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filterPrivacy="1" codeName="ThisWorkbook"/>
  <xr:revisionPtr revIDLastSave="0" documentId="8_{377B22E4-E2BF-47D2-A531-C8483215B537}" xr6:coauthVersionLast="36" xr6:coauthVersionMax="36" xr10:uidLastSave="{00000000-0000-0000-0000-000000000000}"/>
  <bookViews>
    <workbookView xWindow="-108" yWindow="-108" windowWidth="21816" windowHeight="14016" firstSheet="27" activeTab="45" xr2:uid="{00000000-000D-0000-FFFF-FFFF00000000}"/>
  </bookViews>
  <sheets>
    <sheet name="الفهرس" sheetId="220" r:id="rId1"/>
    <sheet name="1-1" sheetId="116" r:id="rId2"/>
    <sheet name="1-2" sheetId="5" r:id="rId3"/>
    <sheet name="1-3" sheetId="4" r:id="rId4"/>
    <sheet name="1-4" sheetId="53" r:id="rId5"/>
    <sheet name="1-5" sheetId="127" r:id="rId6"/>
    <sheet name="1-6" sheetId="7" r:id="rId7"/>
    <sheet name="1-7" sheetId="117" r:id="rId8"/>
    <sheet name="1-8" sheetId="118" r:id="rId9"/>
    <sheet name="1-9" sheetId="119" r:id="rId10"/>
    <sheet name="1-10" sheetId="120" r:id="rId11"/>
    <sheet name="1-11" sheetId="121" r:id="rId12"/>
    <sheet name="1-12" sheetId="9" r:id="rId13"/>
    <sheet name="1-13" sheetId="10" r:id="rId14"/>
    <sheet name="1-14" sheetId="16" r:id="rId15"/>
    <sheet name="1-15" sheetId="19" r:id="rId16"/>
    <sheet name="1-16" sheetId="205" r:id="rId17"/>
    <sheet name="1-17" sheetId="20" r:id="rId18"/>
    <sheet name="1-18" sheetId="179" r:id="rId19"/>
    <sheet name="1-19" sheetId="113" r:id="rId20"/>
    <sheet name="1-20" sheetId="114" r:id="rId21"/>
    <sheet name="1-21" sheetId="115" r:id="rId22"/>
    <sheet name="1-22" sheetId="29" r:id="rId23"/>
    <sheet name="1-23" sheetId="30" r:id="rId24"/>
    <sheet name="1-24" sheetId="31" r:id="rId25"/>
    <sheet name="1-25" sheetId="32" r:id="rId26"/>
    <sheet name="1-26" sheetId="33" r:id="rId27"/>
    <sheet name="1-27" sheetId="34" r:id="rId28"/>
    <sheet name="1-28" sheetId="35" r:id="rId29"/>
    <sheet name="1-29" sheetId="36" r:id="rId30"/>
    <sheet name="1-30" sheetId="37" r:id="rId31"/>
    <sheet name="2-1" sheetId="142" r:id="rId32"/>
    <sheet name="2-2" sheetId="143" r:id="rId33"/>
    <sheet name="2-3" sheetId="153" r:id="rId34"/>
    <sheet name="2-4" sheetId="154" r:id="rId35"/>
    <sheet name="2-5" sheetId="6" r:id="rId36"/>
    <sheet name="2-6" sheetId="14" r:id="rId37"/>
    <sheet name="2-7" sheetId="218" r:id="rId38"/>
    <sheet name="2-8" sheetId="58" r:id="rId39"/>
    <sheet name="2-9" sheetId="219" r:id="rId40"/>
    <sheet name="2-10" sheetId="60" r:id="rId41"/>
    <sheet name="2-11" sheetId="174" r:id="rId42"/>
    <sheet name="2-12" sheetId="57" r:id="rId43"/>
    <sheet name="2-13" sheetId="168" r:id="rId44"/>
    <sheet name="2-14" sheetId="169" r:id="rId45"/>
    <sheet name="2-15" sheetId="186" r:id="rId46"/>
    <sheet name="3-1" sheetId="136" r:id="rId47"/>
    <sheet name="3-2" sheetId="65" r:id="rId48"/>
    <sheet name="3-3" sheetId="216" r:id="rId49"/>
    <sheet name="3-4" sheetId="175" r:id="rId50"/>
    <sheet name="3-5" sheetId="66" r:id="rId51"/>
    <sheet name="3-6" sheetId="67" r:id="rId52"/>
    <sheet name="3-7" sheetId="171" r:id="rId53"/>
    <sheet name="3-8" sheetId="69" r:id="rId54"/>
    <sheet name="3-9" sheetId="173" r:id="rId55"/>
    <sheet name="3-10" sheetId="70" r:id="rId56"/>
    <sheet name="3-11" sheetId="135" r:id="rId57"/>
    <sheet name="3-12" sheetId="76" r:id="rId58"/>
    <sheet name="3-13" sheetId="77" r:id="rId59"/>
    <sheet name="5-1" sheetId="93" r:id="rId60"/>
    <sheet name="5-2" sheetId="99" r:id="rId61"/>
    <sheet name="5-3" sheetId="100" r:id="rId62"/>
    <sheet name="5-4" sheetId="103" r:id="rId63"/>
    <sheet name="5-5" sheetId="167" r:id="rId64"/>
    <sheet name="5-6" sheetId="101" r:id="rId65"/>
    <sheet name="5-7" sheetId="107" r:id="rId66"/>
    <sheet name="5-8" sheetId="197" r:id="rId67"/>
    <sheet name="5-9" sheetId="196" r:id="rId68"/>
  </sheets>
  <definedNames>
    <definedName name="_xlnm._FilterDatabase" localSheetId="0" hidden="1">الفهرس!$A$4:$J$76</definedName>
    <definedName name="_xlnm.Print_Area" localSheetId="1">'1-1'!$A$1:$P$34</definedName>
    <definedName name="_xlnm.Print_Area" localSheetId="10">'1-10'!$A$1:$P$34</definedName>
    <definedName name="_xlnm.Print_Area" localSheetId="11">'1-11'!$A$1:$P$34</definedName>
    <definedName name="_xlnm.Print_Area" localSheetId="12">'1-12'!$A$1:$P$34</definedName>
    <definedName name="_xlnm.Print_Area" localSheetId="14">'1-14'!$A$1:$H$11</definedName>
    <definedName name="_xlnm.Print_Area" localSheetId="15">'1-15'!$A$1:$S$11</definedName>
    <definedName name="_xlnm.Print_Area" localSheetId="16">'1-16'!$A$1:$G$45</definedName>
    <definedName name="_xlnm.Print_Area" localSheetId="17">'1-17'!$A$1:$H$12</definedName>
    <definedName name="_xlnm.Print_Area" localSheetId="18">'1-18'!$A$1:$G$27</definedName>
    <definedName name="_xlnm.Print_Area" localSheetId="19">'1-19'!$A$1:$G$26</definedName>
    <definedName name="_xlnm.Print_Area" localSheetId="2">'1-2'!$A$1:$P$34</definedName>
    <definedName name="_xlnm.Print_Area" localSheetId="20">'1-20'!$A$1:$G$26</definedName>
    <definedName name="_xlnm.Print_Area" localSheetId="21">'1-21'!$A$1:$G$26</definedName>
    <definedName name="_xlnm.Print_Area" localSheetId="22">'1-22'!$A$1:$J$24</definedName>
    <definedName name="_xlnm.Print_Area" localSheetId="23">'1-23'!$A$1:$J$24</definedName>
    <definedName name="_xlnm.Print_Area" localSheetId="24">'1-24'!$A$1:$J$24</definedName>
    <definedName name="_xlnm.Print_Area" localSheetId="25">'1-25'!$A$1:$J$24</definedName>
    <definedName name="_xlnm.Print_Area" localSheetId="26">'1-26'!$A$1:$J$26</definedName>
    <definedName name="_xlnm.Print_Area" localSheetId="27">'1-27'!$A$1:$J$24</definedName>
    <definedName name="_xlnm.Print_Area" localSheetId="28">'1-28'!$A$1:$J$24</definedName>
    <definedName name="_xlnm.Print_Area" localSheetId="29">'1-29'!$A$1:$J$24</definedName>
    <definedName name="_xlnm.Print_Area" localSheetId="3">'1-3'!$A$1:$P$34</definedName>
    <definedName name="_xlnm.Print_Area" localSheetId="30">'1-30'!$A$1:$J$24</definedName>
    <definedName name="_xlnm.Print_Area" localSheetId="4">'1-4'!$A$1:$P$10</definedName>
    <definedName name="_xlnm.Print_Area" localSheetId="5">'1-5'!$A$1:$D$10</definedName>
    <definedName name="_xlnm.Print_Area" localSheetId="6">'1-6'!$A$1:$P$34</definedName>
    <definedName name="_xlnm.Print_Area" localSheetId="7">'1-7'!$A$1:$P$34</definedName>
    <definedName name="_xlnm.Print_Area" localSheetId="8">'1-8'!$A$1:$P$34</definedName>
    <definedName name="_xlnm.Print_Area" localSheetId="9">'1-9'!$A$1:$P$34</definedName>
    <definedName name="_xlnm.Print_Area" localSheetId="31">'2-1'!$A$1:$I$22</definedName>
    <definedName name="_xlnm.Print_Area" localSheetId="40">'2-10'!$A$1:$K$10</definedName>
    <definedName name="_xlnm.Print_Area" localSheetId="42">'2-12'!$A$1:$O$14</definedName>
    <definedName name="_xlnm.Print_Area" localSheetId="43">'2-13'!$A$1:$Q$11</definedName>
    <definedName name="_xlnm.Print_Area" localSheetId="44">'2-14'!$A$1:$Q$12</definedName>
    <definedName name="_xlnm.Print_Area" localSheetId="32">'2-2'!$A$1:$I$22</definedName>
    <definedName name="_xlnm.Print_Area" localSheetId="33">'2-3'!$A$1:$Q$12</definedName>
    <definedName name="_xlnm.Print_Area" localSheetId="34">'2-4'!$A$1:$Q$13</definedName>
    <definedName name="_xlnm.Print_Area" localSheetId="35">'2-5'!$A$1:$P$34</definedName>
    <definedName name="_xlnm.Print_Area" localSheetId="36">'2-6'!$A$1:$L$9</definedName>
    <definedName name="_xlnm.Print_Area" localSheetId="37">'2-7'!$A$1:$D$9</definedName>
    <definedName name="_xlnm.Print_Area" localSheetId="38">'2-8'!$A$1:$O$25</definedName>
    <definedName name="_xlnm.Print_Area" localSheetId="39">'2-9'!$A$1:$P$10</definedName>
    <definedName name="_xlnm.Print_Area" localSheetId="46">'3-1'!$A$1:$C$10</definedName>
    <definedName name="_xlnm.Print_Area" localSheetId="55">'3-10'!$A$1:$L$51</definedName>
    <definedName name="_xlnm.Print_Area" localSheetId="56">'3-11'!$A$1:$O$9</definedName>
    <definedName name="_xlnm.Print_Area" localSheetId="57">'3-12'!$A$1:$P$11</definedName>
    <definedName name="_xlnm.Print_Area" localSheetId="58">'3-13'!$A$1:$P$12</definedName>
    <definedName name="_xlnm.Print_Area" localSheetId="47">'3-2'!$A$1:$J$10</definedName>
    <definedName name="_xlnm.Print_Area" localSheetId="48">'3-3'!$A$1:$K$10</definedName>
    <definedName name="_xlnm.Print_Area" localSheetId="49">'3-4'!$A$1:$L$22</definedName>
    <definedName name="_xlnm.Print_Area" localSheetId="53">'3-8'!$A$1:$O$9</definedName>
    <definedName name="_xlnm.Print_Area" localSheetId="54">'3-9'!$A$1:$K$120</definedName>
    <definedName name="_xlnm.Print_Area" localSheetId="59">'5-1'!$A$1:$O$22</definedName>
    <definedName name="_xlnm.Print_Area" localSheetId="60">'5-2'!$A$1:$G$11</definedName>
    <definedName name="_xlnm.Print_Area" localSheetId="61">'5-3'!$A$1:$H$14</definedName>
    <definedName name="_xlnm.Print_Area" localSheetId="63">'5-5'!$A$1:$E$22</definedName>
    <definedName name="_xlnm.Print_Area" localSheetId="65">'5-7'!$A$1:$J$36</definedName>
    <definedName name="_xlnm.Print_Area" localSheetId="66">'5-8'!$A$1:$F$25</definedName>
    <definedName name="_xlnm.Print_Area" localSheetId="67">'5-9'!$A$1:$E$25</definedName>
    <definedName name="_xlnm.Print_Area" localSheetId="0">الفهرس!$A$1:$J$76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E42" i="205" l="1"/>
  <c r="G26" i="179" l="1"/>
</calcChain>
</file>

<file path=xl/sharedStrings.xml><?xml version="1.0" encoding="utf-8"?>
<sst xmlns="http://schemas.openxmlformats.org/spreadsheetml/2006/main" count="2808" uniqueCount="664">
  <si>
    <t>م</t>
  </si>
  <si>
    <t>المحطة</t>
  </si>
  <si>
    <t>الشهر</t>
  </si>
  <si>
    <t>يناير</t>
  </si>
  <si>
    <t>فبراير</t>
  </si>
  <si>
    <t>مارس</t>
  </si>
  <si>
    <t>أبريل</t>
  </si>
  <si>
    <t>مايو</t>
  </si>
  <si>
    <t>يونيو</t>
  </si>
  <si>
    <t>يوليو</t>
  </si>
  <si>
    <t>أغسطس</t>
  </si>
  <si>
    <t>سبتمبر</t>
  </si>
  <si>
    <t>أكتوبر</t>
  </si>
  <si>
    <t>نوفمبر</t>
  </si>
  <si>
    <t>ديسمبر</t>
  </si>
  <si>
    <t>الرياض</t>
  </si>
  <si>
    <t>مطار الملك خالد</t>
  </si>
  <si>
    <t>وادي الدواسر</t>
  </si>
  <si>
    <t>مكة المكرمة</t>
  </si>
  <si>
    <t>مطار الملك عبد العزيز</t>
  </si>
  <si>
    <t>الطائف</t>
  </si>
  <si>
    <t>المدينة المنورة</t>
  </si>
  <si>
    <t>ينبع</t>
  </si>
  <si>
    <t>القصيم</t>
  </si>
  <si>
    <t>المنطقة الشرقية</t>
  </si>
  <si>
    <t>مطار الملك فهد</t>
  </si>
  <si>
    <t>الاحساء</t>
  </si>
  <si>
    <t>القيصومة</t>
  </si>
  <si>
    <t>عسير</t>
  </si>
  <si>
    <t>بيشه</t>
  </si>
  <si>
    <t>أبها</t>
  </si>
  <si>
    <t>خميس مشيط</t>
  </si>
  <si>
    <t>تبوك</t>
  </si>
  <si>
    <t>الوجه</t>
  </si>
  <si>
    <t>حائل</t>
  </si>
  <si>
    <t>الحدود الشمالية</t>
  </si>
  <si>
    <t>عرعر</t>
  </si>
  <si>
    <t>طريف</t>
  </si>
  <si>
    <t xml:space="preserve">رفحاء </t>
  </si>
  <si>
    <t>جازان</t>
  </si>
  <si>
    <t>نجران</t>
  </si>
  <si>
    <t>شروره</t>
  </si>
  <si>
    <t>الباحه</t>
  </si>
  <si>
    <t>الجوف</t>
  </si>
  <si>
    <t>القريات</t>
  </si>
  <si>
    <t>وحدة القياس ملم (-1)</t>
  </si>
  <si>
    <t>جدول 4-1</t>
  </si>
  <si>
    <t>الجهة</t>
  </si>
  <si>
    <t>اغسطس</t>
  </si>
  <si>
    <t>مطار الملك عبدالعزيز</t>
  </si>
  <si>
    <t>مكة المكرمة / مرصد عرفة</t>
  </si>
  <si>
    <t>الباحة</t>
  </si>
  <si>
    <t>بيشة</t>
  </si>
  <si>
    <t>رفحاء</t>
  </si>
  <si>
    <t>الأحساء</t>
  </si>
  <si>
    <t xml:space="preserve">عدد السدود </t>
  </si>
  <si>
    <t>السنوات</t>
  </si>
  <si>
    <t>المصدر: وزارة البيئة والمياه والزراعة</t>
  </si>
  <si>
    <t>الإجمالي</t>
  </si>
  <si>
    <t>المتغير</t>
  </si>
  <si>
    <t>المساحة الاجمالية للمحميات البحرية</t>
  </si>
  <si>
    <t>-</t>
  </si>
  <si>
    <t>راس الخير</t>
  </si>
  <si>
    <t>محطة الجبيل</t>
  </si>
  <si>
    <t>محطة الخبر</t>
  </si>
  <si>
    <t>محطة حقل</t>
  </si>
  <si>
    <t>1 &lt;</t>
  </si>
  <si>
    <t>محطة ضباء</t>
  </si>
  <si>
    <t xml:space="preserve"> 0.5 &lt;</t>
  </si>
  <si>
    <t>محطة الوجه</t>
  </si>
  <si>
    <t>محطة املج</t>
  </si>
  <si>
    <t xml:space="preserve">0.5 &gt;  </t>
  </si>
  <si>
    <t>0.5 &gt;</t>
  </si>
  <si>
    <t>محطة جدة</t>
  </si>
  <si>
    <t xml:space="preserve">1.0 &gt; </t>
  </si>
  <si>
    <t>محطة فرسان</t>
  </si>
  <si>
    <t xml:space="preserve">1&gt; </t>
  </si>
  <si>
    <t>محطة ينبع</t>
  </si>
  <si>
    <t>محطة شقيق</t>
  </si>
  <si>
    <t>محطة قنفذة</t>
  </si>
  <si>
    <t xml:space="preserve">   1 &gt;  </t>
  </si>
  <si>
    <t xml:space="preserve">    0.88 &gt;  </t>
  </si>
  <si>
    <t>محطة الليث</t>
  </si>
  <si>
    <t>محطة الشعيبة</t>
  </si>
  <si>
    <t>محطة العزيزية</t>
  </si>
  <si>
    <t xml:space="preserve">0.1&gt; </t>
  </si>
  <si>
    <t>محطة رابغ</t>
  </si>
  <si>
    <t xml:space="preserve">1.0&gt; </t>
  </si>
  <si>
    <t xml:space="preserve"> 0.1 &lt;</t>
  </si>
  <si>
    <t xml:space="preserve"> 0.2 &lt;</t>
  </si>
  <si>
    <t xml:space="preserve">0.125 &lt; </t>
  </si>
  <si>
    <t>0.1 &gt;</t>
  </si>
  <si>
    <t xml:space="preserve"> 0.1 &gt;</t>
  </si>
  <si>
    <t xml:space="preserve"> 2 &lt;</t>
  </si>
  <si>
    <t xml:space="preserve">2.0&gt; </t>
  </si>
  <si>
    <t>2.0 &gt;</t>
  </si>
  <si>
    <t>2.0&gt;</t>
  </si>
  <si>
    <t xml:space="preserve">2&gt; </t>
  </si>
  <si>
    <t xml:space="preserve">   2&gt;</t>
  </si>
  <si>
    <t xml:space="preserve">  2&gt;</t>
  </si>
  <si>
    <t xml:space="preserve"> 10,95</t>
  </si>
  <si>
    <t>10,05</t>
  </si>
  <si>
    <t xml:space="preserve">10.1&gt; </t>
  </si>
  <si>
    <t xml:space="preserve">25,75  </t>
  </si>
  <si>
    <t>25,9</t>
  </si>
  <si>
    <t xml:space="preserve">2 &lt; </t>
  </si>
  <si>
    <t>2 &gt;</t>
  </si>
  <si>
    <t>2&gt;</t>
  </si>
  <si>
    <t xml:space="preserve"> 5,25</t>
  </si>
  <si>
    <t xml:space="preserve"> 4,35</t>
  </si>
  <si>
    <t>المؤشر</t>
  </si>
  <si>
    <t xml:space="preserve">المعدل السنوي لهطول الأمطار </t>
  </si>
  <si>
    <t>مجموع المياه المعاد استخدامها</t>
  </si>
  <si>
    <t>النفايات البلدية الكلية المجمعة</t>
  </si>
  <si>
    <t>العدد الكلي للسكان</t>
  </si>
  <si>
    <t>المصدر : الهيئة العامة للإحصاء</t>
  </si>
  <si>
    <t>الحدائق والمتنزهات</t>
  </si>
  <si>
    <t>المسطحات الخضراء</t>
  </si>
  <si>
    <t>المحتويات</t>
  </si>
  <si>
    <t>1.1.1.a.1</t>
  </si>
  <si>
    <t>العودة الى الفهرس</t>
  </si>
  <si>
    <t>1.1.1.a.2</t>
  </si>
  <si>
    <t>1.1.1.c</t>
  </si>
  <si>
    <t xml:space="preserve"> 1.1.1.d.1 </t>
  </si>
  <si>
    <t>1.1.2.c.1</t>
  </si>
  <si>
    <t>1.1.4.b.2</t>
  </si>
  <si>
    <t>1.2.2.d.1</t>
  </si>
  <si>
    <t>1.2.3.a.1</t>
  </si>
  <si>
    <t>1.3.3.a.1</t>
  </si>
  <si>
    <t>1.3.3.a.2</t>
  </si>
  <si>
    <t>1.3.3.b.1</t>
  </si>
  <si>
    <t>1.3.3.b.2</t>
  </si>
  <si>
    <t>1.3.3.f.1</t>
  </si>
  <si>
    <t>1.3.3.f.2</t>
  </si>
  <si>
    <t>1.3.3.f.3</t>
  </si>
  <si>
    <t>1.3.3.f.4</t>
  </si>
  <si>
    <t>1.3.3.f.5</t>
  </si>
  <si>
    <t>2.6.1.a.1</t>
  </si>
  <si>
    <t>2.6.2.e</t>
  </si>
  <si>
    <t>2.6.2.f</t>
  </si>
  <si>
    <t>2.6.2.g</t>
  </si>
  <si>
    <t>3.2.2.a</t>
  </si>
  <si>
    <t>3.2.2.b</t>
  </si>
  <si>
    <t>3.3.2.a.1</t>
  </si>
  <si>
    <t>3.3.2.a.2</t>
  </si>
  <si>
    <t>3.3.2.c.2</t>
  </si>
  <si>
    <t>3.3.2.d</t>
  </si>
  <si>
    <t>كمية النفايات المعاد تدويرها</t>
  </si>
  <si>
    <t>5.1.1</t>
  </si>
  <si>
    <t>5.1.2.a</t>
  </si>
  <si>
    <t>5.1.2.b</t>
  </si>
  <si>
    <t>5.1.2.e</t>
  </si>
  <si>
    <t>5.1.5.b</t>
  </si>
  <si>
    <t>مستوى تركيز الفسفور في المياه المالحة</t>
  </si>
  <si>
    <t>مستوى تركيز النيتروجين في المياه المالحة</t>
  </si>
  <si>
    <t>الطلب البيولوجي على الأوكسجين (BOD) في المياه المالحة</t>
  </si>
  <si>
    <t>الطلب الكيميائي على الأوكسجين (COD) في المياه المالحة</t>
  </si>
  <si>
    <t>محافظات الرياض</t>
  </si>
  <si>
    <t>محافظات مكة</t>
  </si>
  <si>
    <t>1.3.2.f.2</t>
  </si>
  <si>
    <t xml:space="preserve">1.3.2.f.4 </t>
  </si>
  <si>
    <t>المصدر: الهيئة الملكية للجبيل وينبع</t>
  </si>
  <si>
    <t>مجموع المياه المعالجة المعاد استخدامها</t>
  </si>
  <si>
    <t xml:space="preserve">طريقة الحرق </t>
  </si>
  <si>
    <t xml:space="preserve">طريقة الردم </t>
  </si>
  <si>
    <t xml:space="preserve">طريقة التدوير </t>
  </si>
  <si>
    <t>&lt; 0.5</t>
  </si>
  <si>
    <t>&lt; 0.1</t>
  </si>
  <si>
    <t>&lt; 2.0</t>
  </si>
  <si>
    <t>&lt; 5.0</t>
  </si>
  <si>
    <t>نسبة مساحة المحميات البرية من مساحة المملكة البرية ( % )</t>
  </si>
  <si>
    <t>المساحة الاجمالية للمحميات البرية</t>
  </si>
  <si>
    <t xml:space="preserve">  مطار الملك خالد</t>
  </si>
  <si>
    <t>1.1.1.a.3</t>
  </si>
  <si>
    <t>1.1.1.c.1</t>
  </si>
  <si>
    <t>1.1.1.c.2</t>
  </si>
  <si>
    <t xml:space="preserve"> 1.1.1.d.2 </t>
  </si>
  <si>
    <t xml:space="preserve"> إجمالي عدد السدود وسعتها التخزينية </t>
  </si>
  <si>
    <t>إجمالي عدد السدود وسعتها التخزينية</t>
  </si>
  <si>
    <t>1.1.1.b.2</t>
  </si>
  <si>
    <t>1.1.1.b.1</t>
  </si>
  <si>
    <t xml:space="preserve"> 1.1.1.d</t>
  </si>
  <si>
    <t>N/A</t>
  </si>
  <si>
    <t>2.6.1.c.1</t>
  </si>
  <si>
    <t>درجة الحرارة في المياه العذبة</t>
  </si>
  <si>
    <t xml:space="preserve"> درجة الحموضة في المياه المالحة</t>
  </si>
  <si>
    <t>درجة الملوحة في المياه المالحة</t>
  </si>
  <si>
    <t>درجة الحرارة في المياه المالحة</t>
  </si>
  <si>
    <t>الأكسجين الذائب (DO) في المياه المالحة</t>
  </si>
  <si>
    <t>2.6.2.h</t>
  </si>
  <si>
    <t>* الحضرية</t>
  </si>
  <si>
    <t>** الصناعية</t>
  </si>
  <si>
    <t>.كمية الاستهلاك للأغراض الحضرية  تعتبر تقديرات حسب الاستراتيجية الوطنية للمياه وذلك لعام 2021م *</t>
  </si>
  <si>
    <t>.كمية الاستهلاك للأغراض الزراعية  تعتبر تقديرات أولية وفقاً لبرنامج وقف زراعة الأعلاف للعام 2019م ***</t>
  </si>
  <si>
    <t>كمية الطلب السنوية على المياه حسب القطاع</t>
  </si>
  <si>
    <t>القطاع</t>
  </si>
  <si>
    <t>المياه الجوفية</t>
  </si>
  <si>
    <t>المياه السطحية</t>
  </si>
  <si>
    <t>المياه المحلاة (SWCC)</t>
  </si>
  <si>
    <t>مصادر أخرى</t>
  </si>
  <si>
    <t>إنتاج المياه المحلاة</t>
  </si>
  <si>
    <t>انتاج المياه المحلاة</t>
  </si>
  <si>
    <t>3.3.2.c.1</t>
  </si>
  <si>
    <t xml:space="preserve">النفايات البلدية المدورة </t>
  </si>
  <si>
    <t>المصدر: وزارة الشؤون البلدية والقروية و الهيئة الملكية للجبيل وينبع</t>
  </si>
  <si>
    <t xml:space="preserve"> العدد الكلي للسكان</t>
  </si>
  <si>
    <t>5.1.2.f</t>
  </si>
  <si>
    <t>نسبة السكان الموصولون بنظام معالجة مياه الصرف الصحي</t>
  </si>
  <si>
    <t>نسبة السكان المزوّدون بإمدادات المياه</t>
  </si>
  <si>
    <t>السدود</t>
  </si>
  <si>
    <t>كمية النفايات البلدية المعالجة حسب نوع المعالجة</t>
  </si>
  <si>
    <t>القسم الثاني : الموارد البيئية واستخداماتها</t>
  </si>
  <si>
    <t>القسم الثالث : المخلَّفات</t>
  </si>
  <si>
    <t>القسم الخامس : المستوطنات البشرية والصحة البيئية</t>
  </si>
  <si>
    <t>1.1.1.e</t>
  </si>
  <si>
    <t xml:space="preserve"> كميات مياه السيول الواردة للسدود </t>
  </si>
  <si>
    <t xml:space="preserve">كميات مياه السيول الواردة للسدود </t>
  </si>
  <si>
    <t>المصدر : الهيئة العامة للإحصاء .</t>
  </si>
  <si>
    <t>المصدر : الهيئة العامة للإحصاء.</t>
  </si>
  <si>
    <t xml:space="preserve"> السكان المزودون بإمدادات المياه</t>
  </si>
  <si>
    <t>وحدة القياس</t>
  </si>
  <si>
    <t>الدرجة المئوية</t>
  </si>
  <si>
    <t>مليمتر</t>
  </si>
  <si>
    <t>هكيتوباسكال = مليبار</t>
  </si>
  <si>
    <t>العقدة ( العقدة تساوي 1.853 كم / ساعة )</t>
  </si>
  <si>
    <t>كيلومتر مربع</t>
  </si>
  <si>
    <t>نسبة مئوية</t>
  </si>
  <si>
    <t xml:space="preserve">مساحة الغابات </t>
  </si>
  <si>
    <t xml:space="preserve"> مليون هكتار</t>
  </si>
  <si>
    <t>نسبة الغابات لمساحة اليابسة للمملكة</t>
  </si>
  <si>
    <t>مغ/ل</t>
  </si>
  <si>
    <t>غ/ل</t>
  </si>
  <si>
    <t xml:space="preserve">مغ/ل </t>
  </si>
  <si>
    <t xml:space="preserve"> مغ/ل</t>
  </si>
  <si>
    <t>درجة مئوية</t>
  </si>
  <si>
    <t>ملم (-1)</t>
  </si>
  <si>
    <t>كمية النفايات الصناعية للجبيل و ينبع (طن)</t>
  </si>
  <si>
    <t>طن</t>
  </si>
  <si>
    <t>كمية النفايات الصناعية المعاد تدويرها في الجبيل و ينبع</t>
  </si>
  <si>
    <t xml:space="preserve"> السكان المزوّدون بإمدادات المياه ( نسبة مئوية )</t>
  </si>
  <si>
    <t xml:space="preserve"> نسبة السكان المزوّدون  بنظام معالجة مياه الصرف الصحي ( نسبة مئوية )</t>
  </si>
  <si>
    <t>نسبة الاستفادة من خدمات مياه الشرب التي تدار بطريقة مأمونة ( نسبة مئوية )</t>
  </si>
  <si>
    <t>كمية النفايات الصناعية في الجبيل و ينبع</t>
  </si>
  <si>
    <t>طرق التخلص من النفايات الصناعية في الجبيل و ينبع</t>
  </si>
  <si>
    <t>هكتار</t>
  </si>
  <si>
    <t>3.2.1.a</t>
  </si>
  <si>
    <t>حجم المياه العادمة المتولدة في القطاع البلدي لعام 2021</t>
  </si>
  <si>
    <t>حجم المياه العادمة المتولدة في القطاع البلدي لعام 2021م</t>
  </si>
  <si>
    <t>القسم الأول : حالة البيئة وجودتها</t>
  </si>
  <si>
    <t>درجة الحموضة في المياه المالحة</t>
  </si>
  <si>
    <t>مساحة الغابات و نسبتها من مجموع مساحة اليابسة</t>
  </si>
  <si>
    <t xml:space="preserve">نسبة الأراضي المتأثرة بالتدهور من مساحة المراعي </t>
  </si>
  <si>
    <t>نسبة الأراضي المتأثرة بالتدهور من مساحة المراعي</t>
  </si>
  <si>
    <t>(متر مكعب)</t>
  </si>
  <si>
    <t>المنطقة الإدارية</t>
  </si>
  <si>
    <t>نوع النفايات</t>
  </si>
  <si>
    <t>ورق، ورق مقوى</t>
  </si>
  <si>
    <t xml:space="preserve">أنسجة </t>
  </si>
  <si>
    <t xml:space="preserve">بلاستيك </t>
  </si>
  <si>
    <t xml:space="preserve">زجاج </t>
  </si>
  <si>
    <t xml:space="preserve">معدن </t>
  </si>
  <si>
    <t>مواد أخرى غير عضوية</t>
  </si>
  <si>
    <t>مواد عضوية</t>
  </si>
  <si>
    <t>المجموع</t>
  </si>
  <si>
    <t>النفايات البلدية الكلية المجمعة حسب النوع</t>
  </si>
  <si>
    <t xml:space="preserve">إعادة التدوير </t>
  </si>
  <si>
    <t xml:space="preserve">الكبس والترميد والحرق </t>
  </si>
  <si>
    <t xml:space="preserve">الدفن الصحي </t>
  </si>
  <si>
    <t xml:space="preserve">الإجمالي </t>
  </si>
  <si>
    <t>إجمالي طرق التخلص</t>
  </si>
  <si>
    <t>نوع المسطحات</t>
  </si>
  <si>
    <t xml:space="preserve">مكة المكرمة </t>
  </si>
  <si>
    <t xml:space="preserve">المدينة المنورة </t>
  </si>
  <si>
    <t xml:space="preserve">القصيم </t>
  </si>
  <si>
    <t xml:space="preserve">الشرقية </t>
  </si>
  <si>
    <t xml:space="preserve">عسير </t>
  </si>
  <si>
    <t xml:space="preserve">تبوك </t>
  </si>
  <si>
    <t xml:space="preserve">حائل </t>
  </si>
  <si>
    <t xml:space="preserve">الحدود الشمالية </t>
  </si>
  <si>
    <t xml:space="preserve">جازان </t>
  </si>
  <si>
    <t xml:space="preserve">نجران </t>
  </si>
  <si>
    <t xml:space="preserve">الباحة </t>
  </si>
  <si>
    <t xml:space="preserve">الجوف </t>
  </si>
  <si>
    <t>إجمالي</t>
  </si>
  <si>
    <t>محطة الخفجي</t>
  </si>
  <si>
    <t>المتوسط على مستوى المملكة</t>
  </si>
  <si>
    <t>2.1.2.b</t>
  </si>
  <si>
    <t>نوع المعدن</t>
  </si>
  <si>
    <t>ألومنيوم ومصنوعاته</t>
  </si>
  <si>
    <t>نحاس ومصنوعاته</t>
  </si>
  <si>
    <t>الحديد والصلب (فولاذ)</t>
  </si>
  <si>
    <t>مصنوعات من حديد أو صلب (فولاذ)</t>
  </si>
  <si>
    <t>رصاص ومصنوعاته</t>
  </si>
  <si>
    <t>نيكل ومصنوعاته</t>
  </si>
  <si>
    <t>زنك (توتياء) ومصنوعاته</t>
  </si>
  <si>
    <t>منتجات من خزف</t>
  </si>
  <si>
    <t>لؤلؤ وأحجار كريمة أو شبه كريمة؛ معادن ثمينة؛ نقود</t>
  </si>
  <si>
    <t>مصنوعات من حجر، جص، إسمنت، حرير صخري (اسبستوس)، ميكا أو من مواد مماثلة</t>
  </si>
  <si>
    <t>زجاج ومصنوعاته</t>
  </si>
  <si>
    <t>ملح؛ كبريت؛ أتربة وأحجار؛ جص؛ كلس وأسمنت</t>
  </si>
  <si>
    <t>اسمدة</t>
  </si>
  <si>
    <t>خامات معادن، خبث ورماد</t>
  </si>
  <si>
    <t>واردات المعادن حسب نوع المعدن</t>
  </si>
  <si>
    <t>صادرات المعادن حسب نوع المعدن</t>
  </si>
  <si>
    <t>2.1.2.c</t>
  </si>
  <si>
    <t>مجموعات المنتجات</t>
  </si>
  <si>
    <t>متر مربع</t>
  </si>
  <si>
    <t>مياه بما فيها المياه المعدنية الطبيعية أو الاصطناعية والمياه الغازية، غير مضاف إليها سكر أو مواد تحلية أخر وغير منكهة؛ جليد وثلج.</t>
  </si>
  <si>
    <t>مياه، بما فيها المياه المعدنية والمياه الغازية، مضاف إليها سكر أو مواد تحلية أخر أو منكهة ومشروبات أخر غير كحولية، عدا عصارات الفواكه أو الثمار أو الخضر الداخلة في البند 20.09.</t>
  </si>
  <si>
    <t>"خيول وحمير وبغال و كوادن (نغال)، حيه"</t>
  </si>
  <si>
    <t>حيوانات حية من فصيلة الأبقار</t>
  </si>
  <si>
    <t>حيوانات حية من فصيلتي الضأن والماعز</t>
  </si>
  <si>
    <t>* الصادرات شاملة إعادة التصدير</t>
  </si>
  <si>
    <t xml:space="preserve">واردات الماشية </t>
  </si>
  <si>
    <t xml:space="preserve">*صادرات الماشية </t>
  </si>
  <si>
    <t>واردات المياه</t>
  </si>
  <si>
    <t>2.5.4.c</t>
  </si>
  <si>
    <t>2.5.4.d</t>
  </si>
  <si>
    <t>2.6.2.m</t>
  </si>
  <si>
    <t>2.6.2.l</t>
  </si>
  <si>
    <t xml:space="preserve">صادرات الماشية </t>
  </si>
  <si>
    <t>صادرات المياه</t>
  </si>
  <si>
    <t>مستويات تركيز القولونيا الغائطية في المياه العذبة</t>
  </si>
  <si>
    <t>على مستوى المملكة</t>
  </si>
  <si>
    <t xml:space="preserve">أولية </t>
  </si>
  <si>
    <t xml:space="preserve">ثانوية </t>
  </si>
  <si>
    <t>المصدر : وزارة البيئة و المياه و الزراعة.</t>
  </si>
  <si>
    <t>3.2.2.c.1</t>
  </si>
  <si>
    <t>السعة الإجمالية لمحطات معالجة المياه العادمة في القطاع البلدي</t>
  </si>
  <si>
    <t>عدد محطات معالجة مياه الصرف الصحي في القطاع البلدي</t>
  </si>
  <si>
    <t>عدد محطات معالجة المياه العادمة في القطاع البلدي</t>
  </si>
  <si>
    <t>نسبة السكان الذين يستفيدون من خدمات مياه الشرب التي تدار بطريقة مأمونة</t>
  </si>
  <si>
    <t xml:space="preserve">نسبة السكان الذين يستفيدون من خدمات مياه الشرب التي تدار بطريقة مأمونة </t>
  </si>
  <si>
    <t>المصدر : يقيس المؤشر نسبة المياه المداره بأمان ولا يقيس جودة المياه ووقت وصولها .</t>
  </si>
  <si>
    <t>النسبة المئوية لأفراد الأسرة الذين يستخدمون مرافق الصرف الصحي المحسنة</t>
  </si>
  <si>
    <t>جدول 2-1</t>
  </si>
  <si>
    <t>2-1</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</si>
  <si>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</si>
  <si>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</si>
  <si>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</si>
  <si>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</si>
  <si>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</si>
  <si>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</si>
  <si>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</si>
  <si>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</si>
  <si>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</si>
  <si>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</si>
  <si>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</si>
  <si>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</si>
  <si>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</si>
  <si>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</si>
  <si>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</si>
  <si>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</si>
  <si>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</si>
  <si>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</si>
  <si>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</si>
  <si>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</si>
  <si>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</si>
  <si>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</si>
  <si>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</si>
  <si>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</si>
  <si>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</si>
  <si>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</si>
  <si>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</si>
  <si>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</si>
  <si>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</si>
  <si>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2-2</t>
  </si>
  <si>
    <t>2-3</t>
  </si>
  <si>
    <t>2-4</t>
  </si>
  <si>
    <t>2-5</t>
  </si>
  <si>
    <t>2-6</t>
  </si>
  <si>
    <t>2-7</t>
  </si>
  <si>
    <t>2-8</t>
  </si>
  <si>
    <t>2-9</t>
  </si>
  <si>
    <t>2-10</t>
  </si>
  <si>
    <t>2-11</t>
  </si>
  <si>
    <t>2-12</t>
  </si>
  <si>
    <t>2-13</t>
  </si>
  <si>
    <t>2-14</t>
  </si>
  <si>
    <t>2-15</t>
  </si>
  <si>
    <t>3-1</t>
  </si>
  <si>
    <t>3-2</t>
  </si>
  <si>
    <t>3-3</t>
  </si>
  <si>
    <t>3-4</t>
  </si>
  <si>
    <t>3-5</t>
  </si>
  <si>
    <t>3-6</t>
  </si>
  <si>
    <t>3-7</t>
  </si>
  <si>
    <t>3-8</t>
  </si>
  <si>
    <t>3-9</t>
  </si>
  <si>
    <t>3-10</t>
  </si>
  <si>
    <t>3-11</t>
  </si>
  <si>
    <t>3-12</t>
  </si>
  <si>
    <t>رقم الجدول</t>
  </si>
  <si>
    <t>مجموع المياه المعالجة المعاد استخدامها على مستوى المناطق الإدارية</t>
  </si>
  <si>
    <t xml:space="preserve">نوع المعالجة </t>
  </si>
  <si>
    <t>5-1</t>
  </si>
  <si>
    <t>5-2</t>
  </si>
  <si>
    <t>5-3</t>
  </si>
  <si>
    <t>5-4</t>
  </si>
  <si>
    <t>5-5</t>
  </si>
  <si>
    <t>5-6</t>
  </si>
  <si>
    <t>5-7</t>
  </si>
  <si>
    <t>5-8</t>
  </si>
  <si>
    <t>جدول 3-1</t>
  </si>
  <si>
    <t>جدول 1-1</t>
  </si>
  <si>
    <t>جدول 5-1</t>
  </si>
  <si>
    <t>جدول 6-1</t>
  </si>
  <si>
    <t>جدول 7-1</t>
  </si>
  <si>
    <t>جدول 8-1</t>
  </si>
  <si>
    <t>جدول 9-1</t>
  </si>
  <si>
    <t>جدول 10-1</t>
  </si>
  <si>
    <t>جدول 11-1</t>
  </si>
  <si>
    <t>جدول 12-1</t>
  </si>
  <si>
    <t>جدول 13-1</t>
  </si>
  <si>
    <t>جدول 14-1</t>
  </si>
  <si>
    <t>جدول 16-1</t>
  </si>
  <si>
    <t>جدول 17-1</t>
  </si>
  <si>
    <t>جدول 18-1</t>
  </si>
  <si>
    <t>جدول 19-1</t>
  </si>
  <si>
    <t>جدول 20-1</t>
  </si>
  <si>
    <t>جدول 21-1</t>
  </si>
  <si>
    <t>جدول 22-1</t>
  </si>
  <si>
    <t>جدول 24-1</t>
  </si>
  <si>
    <t>جدول 25-1</t>
  </si>
  <si>
    <t>جدول 26-1</t>
  </si>
  <si>
    <t>جدول 27-1</t>
  </si>
  <si>
    <t>جدول 28-1</t>
  </si>
  <si>
    <t>جدول 29-1</t>
  </si>
  <si>
    <t>جدول 1-2</t>
  </si>
  <si>
    <t>جدول 2-2</t>
  </si>
  <si>
    <t>جدول 2-3</t>
  </si>
  <si>
    <t>جدول 8-2</t>
  </si>
  <si>
    <t>جدول 9-2</t>
  </si>
  <si>
    <t>جدول 12-2</t>
  </si>
  <si>
    <t>جدول 14-2</t>
  </si>
  <si>
    <t>جدول 15-2</t>
  </si>
  <si>
    <t>جدول 1-3</t>
  </si>
  <si>
    <t>جدول 4-3</t>
  </si>
  <si>
    <t>جدول 3-3</t>
  </si>
  <si>
    <t>جدول 5-3</t>
  </si>
  <si>
    <t>جدول 6-3</t>
  </si>
  <si>
    <t>جدول 7-3</t>
  </si>
  <si>
    <t>جدول 10-3</t>
  </si>
  <si>
    <t>جدول 11-3</t>
  </si>
  <si>
    <t>جدول 12-3</t>
  </si>
  <si>
    <t>جدول 1-5</t>
  </si>
  <si>
    <t>جدول 2-5</t>
  </si>
  <si>
    <t>جدول 3-5</t>
  </si>
  <si>
    <t>جدول 4-5</t>
  </si>
  <si>
    <t>جدول 5-5</t>
  </si>
  <si>
    <t>جدول 6-5</t>
  </si>
  <si>
    <t>جدول 7-5</t>
  </si>
  <si>
    <t xml:space="preserve"> درجة الحموضة في المياه العذبة</t>
  </si>
  <si>
    <t>درجة الملوحة في المياه العذبة</t>
  </si>
  <si>
    <t>نسبة السكان الذين يستفيدون من الإدارة السليمة لخدمات الصرف الصحي ( آمنة )</t>
  </si>
  <si>
    <t>النسبة المئوية لأفراد الأسرة الذين يستخدمون مرافق الصرف الصحي المحسنة ( أساسية ) والتي لا يتم تقاسمها مع الأسر الأخرى</t>
  </si>
  <si>
    <t>النسبة المئوية لأفراد الأسرة الذين يستخدمون مرافق الصرف الصحي المحسنة ( محدودة )</t>
  </si>
  <si>
    <t>مؤشر تغطية المياه  يعتمد قياسه على عدد السكان الوارد من الهيئة العامة للإحصاء واما 2021 حسابه بناء على عدد السكان المبني على العرض والطلب فنسب التغطية لعام 2021 للمياه هي 85.60% .</t>
  </si>
  <si>
    <t>مؤشر تغطية الصرف يعتمد قياسه على عدد السكان الوارد من الهيئة العامة للإحصاء واما حسابه 2021 بناء على عدد السكان المبني على العرض والطلب فنسب التغطية لعام 2021 للصرف الصحي 59.01%.</t>
  </si>
  <si>
    <t>المصدر : وزارة البيئة والمياه والزراعة.</t>
  </si>
  <si>
    <t>المصدر: المركز الوطني لتنمية الحياة الفطرية و وزارة البيئة والمياه والزراعة.</t>
  </si>
  <si>
    <t>المصدر: المركز الوطني للأرصاد ، وزارة البيئة و المياه و الزراعة .</t>
  </si>
  <si>
    <t>المصدر: المركز الوطني للأرصاد ، وزارة البيئة و المياه و الزراعة.</t>
  </si>
  <si>
    <t>نسبة السكان الموصولون بنظام معالجة مياه الصرف الصحي على مستوى المناطق الإدارية</t>
  </si>
  <si>
    <t>حجم المياه العادمة التي تم معالجتها في القطاع البلدي حسب نوع المعالجة</t>
  </si>
  <si>
    <t>جدول 8-5</t>
  </si>
  <si>
    <t>مياه غير مضاف إليها سكر أو مواد تحلية أخرى بما فيها المياه المعدنية الطبيعية أو الاصطناعية والمياه الغازية، جليد وثلج.</t>
  </si>
  <si>
    <t>مياه مضاف إليها سكر أو مواد تحلية أخر أو منكهة  بما فيها المياه المعدنية والمياه الغازية، ومشروبات أخر غير كحولية، عدا عصارات الفواكه أو الثمار أو الخضر الداخلة في البند 20.09.</t>
  </si>
  <si>
    <t>5-9</t>
  </si>
  <si>
    <t>مساحة الأراضي المتأثرة بالتدهور من مساحة المراعي</t>
  </si>
  <si>
    <t>محطة راس الخير</t>
  </si>
  <si>
    <t>السعة  (متر مكعب)</t>
  </si>
  <si>
    <t xml:space="preserve"> كميات مياه السيول الواردة للسدود ( مليون متر مكعب )</t>
  </si>
  <si>
    <t>متر مكعب</t>
  </si>
  <si>
    <t>مليون متر مكعب</t>
  </si>
  <si>
    <t>.الكمية الاستهلاك للأغراض الصناعية  تعتبر تقديرات أولية ، الطلب بداية عام 2022 للأستهلاك الصناعي (1.72) مليون متر مكعب في اليوم ( حسب البيانات المتوفرة لدى وكالة المياه في الوزراة ) **</t>
  </si>
  <si>
    <t>حجم المياه العادمة المتولدة في القطاع البلدي ( مليون متر مكعب )</t>
  </si>
  <si>
    <t>ثلاثية</t>
  </si>
  <si>
    <t xml:space="preserve">  كمية النفايات البلدية ( طن )</t>
  </si>
  <si>
    <t xml:space="preserve"> الرياض</t>
  </si>
  <si>
    <t xml:space="preserve"> القصيم</t>
  </si>
  <si>
    <t>مكة  المكرمة</t>
  </si>
  <si>
    <t>الشرقية</t>
  </si>
  <si>
    <t>3.2.2.c.2</t>
  </si>
  <si>
    <t>* بناء على بينات الهيئة العامة للإحصاء</t>
  </si>
  <si>
    <t>درجة الحموضة في المياه العذبة</t>
  </si>
  <si>
    <t>1.3.2.c.1</t>
  </si>
  <si>
    <t>1.3.2.f.1</t>
  </si>
  <si>
    <t>2022 *</t>
  </si>
  <si>
    <t>&lt; 0.02</t>
  </si>
  <si>
    <t>&lt; 0.03</t>
  </si>
  <si>
    <t>مجموع المواد العالقة الصلبة (TSS) في المياه المالحة</t>
  </si>
  <si>
    <t>وحدة القياس أعمال الرياض</t>
  </si>
  <si>
    <t>وحدة القياس أعمال جدة</t>
  </si>
  <si>
    <t>وحدة القياس أعمال مكة</t>
  </si>
  <si>
    <t>وحدة القياس أعمال الطائف</t>
  </si>
  <si>
    <t>متوسط درجات الحرارة لمحطات الرصد الجوى لعام 2023م</t>
  </si>
  <si>
    <t>درجات الحرارة الصغرى  لمحطات الرصد الجوى لعام 2023م</t>
  </si>
  <si>
    <t>درجات الحرارة العظمى لمحطات الرصد الجوى لعام 2023م</t>
  </si>
  <si>
    <t>الرطوبة العظمى لمحطات الرصد الجوي لعام 2023م</t>
  </si>
  <si>
    <t>معدل الضغط الجوي على سطح محطات الرصد الجوي لعام 2023م</t>
  </si>
  <si>
    <t>معدل سرعة الرياح لمحطات الرصد الجوي  لعام 2023م</t>
  </si>
  <si>
    <t>كمية هطول الأمطار على محطات الرصد الجوي لعام 2023م</t>
  </si>
  <si>
    <t>درجات الحرارة الصغرى لمحطات الرصد الجوى لعام 2023م</t>
  </si>
  <si>
    <t>معدل الرطوبة النسبية لمحطات الرصد الجوي لعام 2023م</t>
  </si>
  <si>
    <t xml:space="preserve"> الرطوبة العظمى لمحطات الرصد الجوي لعام 2023م</t>
  </si>
  <si>
    <t xml:space="preserve"> معدل الضغط الجوي على سطح محطات الرصد الجوي لعام 2023م</t>
  </si>
  <si>
    <t xml:space="preserve"> معدل سرعة الرياح لمحطات الرصد الجوي  لعام 2023م</t>
  </si>
  <si>
    <t>مكة المكرمة / مرصد منى</t>
  </si>
  <si>
    <t>خرجت عن الخدمة</t>
  </si>
  <si>
    <t>المياه الموزعة للقطاع الحضري حسب المصدر</t>
  </si>
  <si>
    <t xml:space="preserve">السنوات </t>
  </si>
  <si>
    <t>المصدر: وزارة البيئة والمياه والزراعة , المؤسسة العامة للري.</t>
  </si>
  <si>
    <t xml:space="preserve">المنطقة </t>
  </si>
  <si>
    <t xml:space="preserve">المنتزه </t>
  </si>
  <si>
    <t xml:space="preserve">المركز </t>
  </si>
  <si>
    <t>عدد الأشجار المزروعة</t>
  </si>
  <si>
    <t>منتزه سعد الوطني</t>
  </si>
  <si>
    <t>متنزه شقرا الوطني</t>
  </si>
  <si>
    <t>متنزه أبا سمري</t>
  </si>
  <si>
    <t>متنزة المحالب البري</t>
  </si>
  <si>
    <t>منتزه الغاط الوطني</t>
  </si>
  <si>
    <t>الغاط</t>
  </si>
  <si>
    <t>متنزه خليص الوطني</t>
  </si>
  <si>
    <t>متنزه بهيتة الوطني</t>
  </si>
  <si>
    <t>منتزه المدينة الوطني</t>
  </si>
  <si>
    <t>منتزه البيضاء</t>
  </si>
  <si>
    <t>متنزه القصيم الوطني</t>
  </si>
  <si>
    <t>بريدة</t>
  </si>
  <si>
    <t>منتزه عنيزة الوطني</t>
  </si>
  <si>
    <t>عنيزة</t>
  </si>
  <si>
    <t>منتزه الأحساء الوطني</t>
  </si>
  <si>
    <t>محافظة الأحساء</t>
  </si>
  <si>
    <t>منتزه معيلة الوطني</t>
  </si>
  <si>
    <t xml:space="preserve">متنزه السدر البري </t>
  </si>
  <si>
    <t>منتزه مشار الوطني</t>
  </si>
  <si>
    <t xml:space="preserve">منتزه الحضن </t>
  </si>
  <si>
    <t>قلوة</t>
  </si>
  <si>
    <t>الإجـمالـي</t>
  </si>
  <si>
    <t xml:space="preserve">عدد الأشجار المزروعة داخل المنتزهات خلال عام 2023م </t>
  </si>
  <si>
    <t xml:space="preserve">المساحة  </t>
  </si>
  <si>
    <t>المناطق الإدارية</t>
  </si>
  <si>
    <t>اسم المحمية</t>
  </si>
  <si>
    <t>نوعها</t>
  </si>
  <si>
    <t>مساحة المحميات البرية</t>
  </si>
  <si>
    <t xml:space="preserve"> مساحة المحميات البحرية </t>
  </si>
  <si>
    <t>نفود العريق</t>
  </si>
  <si>
    <t>بري</t>
  </si>
  <si>
    <t>محمية الوعول</t>
  </si>
  <si>
    <t>سجا وأم الرمث</t>
  </si>
  <si>
    <t>مجامع الهضب</t>
  </si>
  <si>
    <t>عروق بني معارض</t>
  </si>
  <si>
    <t>محمية جبل شدا</t>
  </si>
  <si>
    <t>الجبيل للأحياء البحرية</t>
  </si>
  <si>
    <t>بري/بحري</t>
  </si>
  <si>
    <t>جزر فرسان</t>
  </si>
  <si>
    <t>بحري</t>
  </si>
  <si>
    <t>جزر أم القماري</t>
  </si>
  <si>
    <t xml:space="preserve">محمية الإمام / عبدالعزيز بن محمد </t>
  </si>
  <si>
    <t xml:space="preserve">بري </t>
  </si>
  <si>
    <t>- </t>
  </si>
  <si>
    <t xml:space="preserve">محمية الإمام / سعود بن عبدا لعزيز </t>
  </si>
  <si>
    <t>محمية الإمام تركي بن عبدالله</t>
  </si>
  <si>
    <t xml:space="preserve">محمية الملك /عبدالعزيز  </t>
  </si>
  <si>
    <t xml:space="preserve">محمية/ الملك سلمان بن عبدالعزيز </t>
  </si>
  <si>
    <t>محمية الملك خالد</t>
  </si>
  <si>
    <t>محمية الامير / محمد بن سلمان بن عبدالعزيز</t>
  </si>
  <si>
    <t>محمية الإمام فيصل بن تركي</t>
  </si>
  <si>
    <t>وادي النخلة</t>
  </si>
  <si>
    <t>شرعان</t>
  </si>
  <si>
    <t>حرة الزبن</t>
  </si>
  <si>
    <t>حرة عويرض</t>
  </si>
  <si>
    <t>الغراميل</t>
  </si>
  <si>
    <t>حرم مكة المكرمة</t>
  </si>
  <si>
    <t>حرم المدينة المنورة</t>
  </si>
  <si>
    <t>متنزه الغاط الوطني</t>
  </si>
  <si>
    <t>متنزه الطائف الوطني / حمى سيسد</t>
  </si>
  <si>
    <t>متنزه الأحساء الوطني</t>
  </si>
  <si>
    <t>الأراضي الرطبة بالحائر</t>
  </si>
  <si>
    <t>سبخة الفصل</t>
  </si>
  <si>
    <t>حفر الباطن</t>
  </si>
  <si>
    <t>جبل الكور</t>
  </si>
  <si>
    <t>شلال دهناء</t>
  </si>
  <si>
    <t>حمى الغضا</t>
  </si>
  <si>
    <t>محمية طويق</t>
  </si>
  <si>
    <t>محمية ينبع الساحلية</t>
  </si>
  <si>
    <t xml:space="preserve"> بحري</t>
  </si>
  <si>
    <t>محمية ريدة *</t>
  </si>
  <si>
    <t xml:space="preserve">* تم تضمين مساحتها ضمن محمية الإمام فيصل بن تركي الملكية </t>
  </si>
  <si>
    <t>مساحة المحميات البرية و البحرية حسب نوع المحمية</t>
  </si>
  <si>
    <t>المصدر : وزارة البلديات والإسكان .</t>
  </si>
  <si>
    <t>المصدر: وزارة البلديات والإسكان.</t>
  </si>
  <si>
    <t>المصادر: وزارة البيئة والمياه والزراعة , الهيئة العامة للمياه , الهيئة السعودية للمياه , شركة مرافق , الشركة السعودية لشراكات المياه.</t>
  </si>
  <si>
    <t>المصدر: وزارة البيئة والمياه والزراعة , شركة المياه الوطنية.</t>
  </si>
  <si>
    <t>حجم المياه العادمة المجمعة</t>
  </si>
  <si>
    <t>( مليون متر مكعب )</t>
  </si>
  <si>
    <t>حجم المياه العادمة المعالجة</t>
  </si>
  <si>
    <t>حجم المياه العادمة المعالجة في القطاع البلدي على مستوى المناطق المناطق الإدارية</t>
  </si>
  <si>
    <t xml:space="preserve">حجم المياه العادمة المجمعة </t>
  </si>
  <si>
    <t xml:space="preserve"> (مليون متر مكعب)</t>
  </si>
  <si>
    <t>حجم المياه المعالجة المعاد استخدامها حسب الجهة</t>
  </si>
  <si>
    <t>جدول 30-1</t>
  </si>
  <si>
    <t xml:space="preserve">كمية مياه الشرب المعبأة المصدرة </t>
  </si>
  <si>
    <t>كمية مياه الشرب المعبأة المصدرة</t>
  </si>
  <si>
    <t>جدول 13-3</t>
  </si>
  <si>
    <t>جميع المحطات نوع المعالجة فيها ثلاثية</t>
  </si>
  <si>
    <t>1-30</t>
  </si>
  <si>
    <t>3-13</t>
  </si>
  <si>
    <t>إجمالي مساحة المحميات</t>
  </si>
  <si>
    <t xml:space="preserve">المياه الموزعة للقطاع الحضري </t>
  </si>
  <si>
    <t>المياه الموزعة للقطاع الحضري</t>
  </si>
  <si>
    <t>المصادر: وزارة البيئة والمياه والزراعة , شركة المياه الوطنية , شركة مرافق.</t>
  </si>
  <si>
    <t>المصدر : وزارة البيئة والمياه والزراعة , شركة المياه الوطنية.</t>
  </si>
  <si>
    <t>المصدر: المركز الوطني لتنمية الغطاء النباتي ومكافحة التصحر , وزارة البيئة و المياه و الزراعة.</t>
  </si>
  <si>
    <t>المصدر: المركز الوطني لتنمية الغطاء النباتي ومكافحة التصحر , وزارة البيئية والمياه والزراعة.</t>
  </si>
  <si>
    <t>القيمة الصغرى للضغط الجوي على سطح محطات الرصد الجوي لعام 2023م</t>
  </si>
  <si>
    <t>القيمة العظمى للضغط الجوي على سطح محطات الرصد الجوي لعام 2023م</t>
  </si>
  <si>
    <t>المصدر : وزارة البيئة و المياه و الزراعة , شركة المياه الوطنية.</t>
  </si>
  <si>
    <t>المصدر : وزارة البيئة و المياه و الزراعة , الهيئة السعودية للمياه.</t>
  </si>
  <si>
    <t>معدل الهطول الامطار على المدى الطويل</t>
  </si>
  <si>
    <t xml:space="preserve">1991-2022 </t>
  </si>
  <si>
    <t xml:space="preserve">1991-2023 </t>
  </si>
  <si>
    <t>الفترة</t>
  </si>
  <si>
    <t xml:space="preserve"> معدل هطول الامطار السنوي على المدى الطويل</t>
  </si>
  <si>
    <t>الرطوبة الدنيا لمحطات الرصد الجوي لعام 2023م</t>
  </si>
  <si>
    <t xml:space="preserve"> الرطوبة الدنيا لمحطات الرصد الجوي لعام 2023م</t>
  </si>
  <si>
    <t>مساحة المحميات الطبيعية البرية والبحرية</t>
  </si>
  <si>
    <t xml:space="preserve">مساحة المتنزهات الوطنية خلال عام 2023م </t>
  </si>
  <si>
    <t xml:space="preserve">مساحة المتنزهات الوطنية حتى عام 2023م </t>
  </si>
  <si>
    <t>مساحة الحدائق و المسطحات الخضراء</t>
  </si>
  <si>
    <t>المصادر: وزارة البيئة والمياه والزراعة , شركة المياه الوطنية , شركة مرافق , الهيئة السعودية للمدن الصناعية ومناطق التقنية , الشركة السعودية لشراكات المياه.</t>
  </si>
  <si>
    <t>المصدر : وزارة البيئة والمياه والزراعة , المركز الوطني لتنمية الغطاء النباتي ومكافحة التصحر.</t>
  </si>
  <si>
    <t>الأراضي التي كانت بالسابق صالحة للرعي أو للزراعة أو بها عيون</t>
  </si>
  <si>
    <t>جدول 15-1</t>
  </si>
  <si>
    <t>جدول 23-1</t>
  </si>
  <si>
    <t>جدول 3-2</t>
  </si>
  <si>
    <t>جدول 4-2</t>
  </si>
  <si>
    <t>جدول 5-2</t>
  </si>
  <si>
    <t>جدول 6-2</t>
  </si>
  <si>
    <t>جدول 7-2</t>
  </si>
  <si>
    <t>المياه الموزعة للقطاع الحضري * حسب المصدر</t>
  </si>
  <si>
    <t>لا تشمل بيانات شركة مرافق</t>
  </si>
  <si>
    <t>إجمالي انتاج المياه المحلاة</t>
  </si>
  <si>
    <t>جدول 10-2</t>
  </si>
  <si>
    <t>جدول 11-2</t>
  </si>
  <si>
    <t>جدول 8-3</t>
  </si>
  <si>
    <t>جدول 9-3</t>
  </si>
  <si>
    <t>جدول 9-5</t>
  </si>
  <si>
    <t>تصنيف الإطار العام لتطوير الإحصاءات البيئية  ( FDES )</t>
  </si>
  <si>
    <t>تستند نشرة الإحصاءات البيئية على الإطار العام لتطوير الإحصاءات البيئية (FDES 2013) الصادر من شعبة الإحصاءات البيئية في منظمة الأمم المتحدة عبر الرابط: https://unstats.un.org/unsd/envstats/fdes</t>
  </si>
  <si>
    <t xml:space="preserve">إجمالي انتاج المياه المحلاة للأعوام 2010-2019 لا تشمل جميع الجهات </t>
  </si>
  <si>
    <t>إجمالي المياه المعالجة المعادة استخدامها للأعوام 2015-2019 لا تشمل جميع الجهات</t>
  </si>
  <si>
    <t xml:space="preserve">إجمالي المياه الموزعة للقطاع الحضري </t>
  </si>
  <si>
    <t>إجمالي المياه المعالجة المعاد استخدامها</t>
  </si>
  <si>
    <t xml:space="preserve">إجمالي المياه العادمة المجمعة </t>
  </si>
  <si>
    <t>إجمالي المياه العادمة المجمعة للأعوام 2016-2022 لا تشمل جميع الجهات</t>
  </si>
  <si>
    <t xml:space="preserve">إجمالي المياه العادمة المعالجة </t>
  </si>
  <si>
    <t>إجمالي المياه العادمة المعالجة للأعوام 2016-2022 لا تشمل جميع الجهات</t>
  </si>
  <si>
    <t>الإجمالي الصافي *</t>
  </si>
  <si>
    <t>* تم حساب الإجمالي الصافي للمياه الموزعة بسبب ان هناك كميات من مياه السدود تخلط مع كميات التحلية قبل توريدها للمدن مما يتطلب عمل تسويات لذلك</t>
  </si>
  <si>
    <t>تقديرات استهلاك المياه الجوفية للاستخدام الزراعي ( مياه متجددة و غير متجددة ) ***</t>
  </si>
  <si>
    <t>المصدر: وزارة البيئة والمياه والزراعة , المؤسسة العامة للري, شركة مرافق , الهيئة السعودية للمدن الصناعية ومناطق التقنية</t>
  </si>
  <si>
    <t>لا تمشل بيانات شركة مرافق و الهيئة السعودية للمدن الصناعية ومناطق التقنية.</t>
  </si>
  <si>
    <t>حجم المياه العادمة المعالجة في القطاع البلدي على مستوى المناطق الإدارية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</si>
</sst>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ر.س.‏&quot;_-;\-* #,##0.00\ &quot;ر.س.‏&quot;_-;_-* &quot;-&quot;??\ &quot;ر.س.‏&quot;_-;_-@_-"/>
    <numFmt numFmtId="43" formatCode="_-* #,##0.00\ _ر_._س_._‏_-;\-* #,##0.00\ _ر_._س_._‏_-;_-* &quot;-&quot;??\ _ر_._س_._‏_-;_-@_-"/>
    <numFmt numFmtId="164" formatCode="_-* #,##0.00_-;\-* #,##0.00_-;_-* &quot;-&quot;??_-;_-@_-"/>
    <numFmt numFmtId="165" formatCode="0.0"/>
    <numFmt numFmtId="166" formatCode="_-* #,##0\ _ر_._س_._‏_-;\-* #,##0\ _ر_._س_._‏_-;_-* &quot;-&quot;??\ _ر_._س_._‏_-;_-@_-"/>
    <numFmt numFmtId="167" formatCode="0.000"/>
    <numFmt numFmtId="168" formatCode="_-* #,##0.00_-;_-* #,##0.00\-;_-* &quot;-&quot;??_-;_-@_-"/>
    <numFmt numFmtId="169" formatCode="#,##0.0"/>
    <numFmt numFmtId="170" formatCode="0.0%"/>
    <numFmt numFmtId="171" formatCode="_(* #,##0.00_);_(* \(#,##0.00\);_(* &quot;-&quot;??_);_(@_)"/>
    <numFmt numFmtId="172" formatCode="_-* #,##0_-;\-* #,##0_-;_-* &quot;-&quot;??_-;_-@_-"/>
    <numFmt numFmtId="173" formatCode="#,##0_ ;\-#,##0\ "/>
  </numFmts>
  <fonts count="62">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scheme val="minor"/>
    </font>
    <font>
      <sz val="11"/>
      <color rgb="FF006100"/>
      <name val="Arial"/>
      <family val="2"/>
      <charset val="178"/>
      <scheme val="minor"/>
    </font>
    <font>
      <b/>
      <sz val="12"/>
      <color rgb="FF44546A"/>
      <name val="Frutiger LT Arabic 55 Roman"/>
    </font>
    <font>
      <sz val="10"/>
      <name val="Arial (Arabic)"/>
      <charset val="178"/>
    </font>
    <font>
      <sz val="18"/>
      <name val="Frutiger LT Arabic 55 Roman"/>
    </font>
    <font>
      <sz val="10"/>
      <name val="Frutiger LT Arabic 55 Roman"/>
    </font>
    <font>
      <b/>
      <sz val="16"/>
      <name val="Frutiger LT Arabic 55 Roman"/>
    </font>
    <font>
      <sz val="8"/>
      <color theme="1"/>
      <name val="Frutiger LT Arabic 55 Roman"/>
    </font>
    <font>
      <b/>
      <sz val="12"/>
      <name val="Frutiger LT Arabic 55 Roman"/>
    </font>
    <font>
      <sz val="8"/>
      <color theme="0"/>
      <name val="Frutiger LT Arabic 55 Roman"/>
    </font>
    <font>
      <sz val="16"/>
      <name val="Frutiger LT Arabic 55 Roman"/>
    </font>
    <font>
      <sz val="8"/>
      <name val="Frutiger LT Arabic 55 Roman"/>
    </font>
    <font>
      <sz val="13"/>
      <name val="Frutiger LT Arabic 55 Roman"/>
    </font>
    <font>
      <sz val="11"/>
      <name val="Frutiger LT Arabic 55 Roman"/>
    </font>
    <font>
      <sz val="7"/>
      <color rgb="FF8C96A7"/>
      <name val="Frutiger LT Arabic 55 Roman"/>
    </font>
    <font>
      <sz val="11"/>
      <color rgb="FF8C96A7"/>
      <name val="Frutiger LT Arabic 55 Roman"/>
    </font>
    <font>
      <sz val="8"/>
      <color rgb="FF8C96A7"/>
      <name val="Frutiger LT Arabic 55 Roman"/>
    </font>
    <font>
      <sz val="10"/>
      <name val="Arial"/>
      <family val="2"/>
    </font>
    <font>
      <b/>
      <sz val="12"/>
      <color theme="3"/>
      <name val="Frutiger LT Arabic 55 Roman"/>
    </font>
    <font>
      <sz val="11"/>
      <color theme="1"/>
      <name val="Frutiger LT Arabic 55 Roman"/>
    </font>
    <font>
      <sz val="8"/>
      <color rgb="FFFFFFFF"/>
      <name val="Frutiger LT Arabic 55 Roman"/>
    </font>
    <font>
      <u/>
      <sz val="11"/>
      <color theme="10"/>
      <name val="Arial"/>
      <family val="2"/>
      <charset val="178"/>
      <scheme val="minor"/>
    </font>
    <font>
      <u/>
      <sz val="9"/>
      <color rgb="FF0070C0"/>
      <name val="Frutiger LT Arabic 55 Roman"/>
    </font>
    <font>
      <sz val="11"/>
      <color rgb="FF000000"/>
      <name val="Calibri"/>
      <family val="2"/>
    </font>
    <font>
      <sz val="11"/>
      <color rgb="FF006100"/>
      <name val="Frutiger LT Arabic 55 Roman"/>
    </font>
    <font>
      <sz val="9"/>
      <color theme="8" tint="-0.249977111117893"/>
      <name val="Frutiger LT Arabic 55 Roman"/>
    </font>
    <font>
      <b/>
      <sz val="16"/>
      <color rgb="FF474D9B"/>
      <name val="Frutiger LT Arabic 55 Roman"/>
    </font>
    <font>
      <b/>
      <sz val="16"/>
      <color theme="1"/>
      <name val="Frutiger LT Arabic 55 Roman"/>
    </font>
    <font>
      <sz val="14"/>
      <color theme="1"/>
      <name val="Frutiger LT Arabic 55 Roman"/>
    </font>
    <font>
      <b/>
      <sz val="8"/>
      <color theme="1"/>
      <name val="Frutiger LT Arabic 55 Roman"/>
    </font>
    <font>
      <u/>
      <sz val="10"/>
      <color theme="10"/>
      <name val="Arial"/>
      <family val="2"/>
    </font>
    <font>
      <sz val="8"/>
      <color rgb="FF000000"/>
      <name val="Frutiger LT Arabic 55 Roman"/>
    </font>
    <font>
      <u/>
      <sz val="11"/>
      <color theme="10"/>
      <name val="Arial"/>
      <family val="2"/>
      <scheme val="minor"/>
    </font>
    <font>
      <sz val="11"/>
      <name val="Calibri"/>
      <family val="2"/>
    </font>
    <font>
      <sz val="11"/>
      <color rgb="FF000000"/>
      <name val="Arial"/>
      <family val="2"/>
      <scheme val="minor"/>
    </font>
    <font>
      <sz val="11"/>
      <color rgb="FF000000"/>
      <name val="Arial"/>
      <family val="2"/>
      <charset val="178"/>
      <scheme val="minor"/>
    </font>
    <font>
      <sz val="12"/>
      <color theme="0"/>
      <name val="Frutiger LT Arabic 55 Roman"/>
    </font>
    <font>
      <sz val="11"/>
      <color theme="2" tint="-0.749992370372631"/>
      <name val="Frutiger LT Arabic 55 Roman"/>
    </font>
    <font>
      <sz val="11"/>
      <color indexed="8"/>
      <name val="Arial"/>
      <family val="2"/>
      <scheme val="minor"/>
    </font>
    <font>
      <sz val="11"/>
      <color rgb="FF9C0006"/>
      <name val="Arial"/>
      <family val="2"/>
      <charset val="178"/>
      <scheme val="minor"/>
    </font>
    <font>
      <sz val="8"/>
      <name val="Arial"/>
      <family val="2"/>
    </font>
    <font>
      <sz val="8"/>
      <name val="Arial"/>
      <family val="2"/>
      <scheme val="minor"/>
    </font>
    <font>
      <b/>
      <sz val="16"/>
      <color theme="3"/>
      <name val="Frutiger LT Arabic 55 Roman"/>
    </font>
    <font>
      <b/>
      <sz val="11"/>
      <color rgb="FF5C78B0"/>
      <name val="Frutiger LT Arabic 55 Roman"/>
    </font>
    <font>
      <u/>
      <sz val="10"/>
      <color theme="10"/>
      <name val="Frutiger LT Arabic 55 Roman"/>
    </font>
    <font>
      <sz val="11"/>
      <color rgb="FFFF0000"/>
      <name val="Frutiger LT Arabic 55 Roman"/>
    </font>
  </fonts>
  <fills count="15">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rgb="FF8497B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D6DCE4"/>
        <bgColor rgb="FF000000"/>
      </patternFill>
    </fill>
    <fill>
      <patternFill patternType="solid">
        <fgColor rgb="FF8497B0"/>
        <bgColor rgb="FF000000"/>
      </patternFill>
    </fill>
    <fill>
      <patternFill patternType="solid">
        <fgColor theme="3" tint="0.39997558519241921"/>
        <bgColor indexed="64"/>
      </patternFill>
    </fill>
    <fill>
      <patternFill patternType="solid">
        <fgColor theme="0"/>
        <bgColor rgb="FF000000"/>
      </patternFill>
    </fill>
    <fill>
      <patternFill patternType="solid">
        <fgColor theme="4" tint="0.59999389629810485"/>
        <bgColor indexed="65"/>
      </patternFill>
    </fill>
    <fill>
      <patternFill patternType="solid">
        <fgColor rgb="FFE8EBF0"/>
        <bgColor indexed="64"/>
      </patternFill>
    </fill>
    <fill>
      <patternFill patternType="solid">
        <fgColor rgb="FFFFC7CE"/>
      </patternFill>
    </fill>
  </fills>
  <borders count="16">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s>
  <cellStyleXfs count="756">
    <xf numFmtId="0" fontId="0" fillId="0" borderId="0"/>
    <xf numFmtId="43" fontId="16" fillId="0" borderId="0" applyFont="0" applyFill="0" applyBorder="0" applyAlignment="0" applyProtection="0"/>
    <xf numFmtId="9" fontId="16" fillId="0" borderId="0" applyFont="0" applyFill="0" applyBorder="0" applyAlignment="0" applyProtection="0"/>
    <xf numFmtId="0" fontId="17" fillId="2" borderId="0" applyNumberFormat="0" applyBorder="0" applyAlignment="0" applyProtection="0"/>
    <xf numFmtId="0" fontId="15" fillId="0" borderId="0"/>
    <xf numFmtId="0" fontId="19" fillId="0" borderId="0"/>
    <xf numFmtId="43" fontId="15" fillId="0" borderId="0" applyFont="0" applyFill="0" applyBorder="0" applyAlignment="0" applyProtection="0"/>
    <xf numFmtId="0" fontId="33" fillId="0" borderId="0"/>
    <xf numFmtId="9" fontId="15" fillId="0" borderId="0" applyFont="0" applyFill="0" applyBorder="0" applyAlignment="0" applyProtection="0"/>
    <xf numFmtId="0" fontId="15" fillId="0" borderId="0"/>
    <xf numFmtId="0" fontId="15" fillId="0" borderId="0"/>
    <xf numFmtId="43" fontId="15" fillId="0" borderId="0" applyFont="0" applyFill="0" applyBorder="0" applyAlignment="0" applyProtection="0"/>
    <xf numFmtId="0" fontId="15" fillId="0" borderId="0"/>
    <xf numFmtId="0" fontId="16" fillId="0" borderId="0"/>
    <xf numFmtId="43" fontId="16" fillId="0" borderId="0" applyFont="0" applyFill="0" applyBorder="0" applyAlignment="0" applyProtection="0"/>
    <xf numFmtId="0" fontId="15" fillId="0" borderId="0"/>
    <xf numFmtId="43" fontId="15" fillId="0" borderId="0" applyFont="0" applyFill="0" applyBorder="0" applyAlignment="0" applyProtection="0"/>
    <xf numFmtId="0" fontId="15" fillId="0" borderId="0"/>
    <xf numFmtId="0" fontId="15" fillId="0" borderId="0"/>
    <xf numFmtId="0" fontId="16" fillId="0" borderId="0"/>
    <xf numFmtId="168" fontId="16" fillId="0" borderId="0" applyFont="0" applyFill="0" applyBorder="0" applyAlignment="0" applyProtection="0"/>
    <xf numFmtId="43" fontId="16" fillId="0" borderId="0" applyFont="0" applyFill="0" applyBorder="0" applyAlignment="0" applyProtection="0"/>
    <xf numFmtId="0" fontId="37" fillId="0" borderId="0" applyNumberFormat="0" applyFill="0" applyBorder="0" applyAlignment="0" applyProtection="0"/>
    <xf numFmtId="0" fontId="15" fillId="0" borderId="0"/>
    <xf numFmtId="0" fontId="15" fillId="0" borderId="0"/>
    <xf numFmtId="43" fontId="15" fillId="0" borderId="0" applyFont="0" applyFill="0" applyBorder="0" applyAlignment="0" applyProtection="0"/>
    <xf numFmtId="0" fontId="15" fillId="0" borderId="0"/>
    <xf numFmtId="0" fontId="19"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6" fillId="0" borderId="0" applyFont="0" applyFill="0" applyBorder="0" applyAlignment="0" applyProtection="0"/>
    <xf numFmtId="0" fontId="16" fillId="0" borderId="0"/>
    <xf numFmtId="43" fontId="14" fillId="0" borderId="0" applyFont="0" applyFill="0" applyBorder="0" applyAlignment="0" applyProtection="0"/>
    <xf numFmtId="43" fontId="14"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39" fillId="0" borderId="0"/>
    <xf numFmtId="0" fontId="11" fillId="0" borderId="0"/>
    <xf numFmtId="0" fontId="11" fillId="0" borderId="0"/>
    <xf numFmtId="43" fontId="11" fillId="0" borderId="0" applyFont="0" applyFill="0" applyBorder="0" applyAlignment="0" applyProtection="0"/>
    <xf numFmtId="43" fontId="16"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37" fillId="0" borderId="0" applyNumberFormat="0" applyFill="0" applyBorder="0" applyAlignment="0" applyProtection="0"/>
    <xf numFmtId="0" fontId="11" fillId="0" borderId="0"/>
    <xf numFmtId="9" fontId="16" fillId="0" borderId="0" applyFont="0" applyFill="0" applyBorder="0" applyAlignment="0" applyProtection="0"/>
    <xf numFmtId="43" fontId="16" fillId="0" borderId="0" applyFont="0" applyFill="0" applyBorder="0" applyAlignment="0" applyProtection="0"/>
    <xf numFmtId="0" fontId="33" fillId="0" borderId="0"/>
    <xf numFmtId="0" fontId="11" fillId="0" borderId="0"/>
    <xf numFmtId="43" fontId="11" fillId="0" borderId="0" applyFont="0" applyFill="0" applyBorder="0" applyAlignment="0" applyProtection="0"/>
    <xf numFmtId="0" fontId="37" fillId="0" borderId="0" applyNumberFormat="0" applyFill="0" applyBorder="0" applyAlignment="0" applyProtection="0"/>
    <xf numFmtId="0" fontId="10" fillId="0" borderId="0"/>
    <xf numFmtId="0" fontId="10" fillId="0" borderId="0"/>
    <xf numFmtId="0" fontId="49" fillId="0" borderId="0"/>
    <xf numFmtId="0" fontId="33" fillId="0" borderId="0"/>
    <xf numFmtId="9" fontId="33" fillId="0" borderId="0" applyFont="0" applyFill="0" applyBorder="0" applyAlignment="0" applyProtection="0"/>
    <xf numFmtId="0" fontId="46" fillId="0" borderId="0" applyNumberFormat="0" applyFill="0" applyBorder="0" applyAlignment="0" applyProtection="0"/>
    <xf numFmtId="164" fontId="16" fillId="0" borderId="0" applyFont="0" applyFill="0" applyBorder="0" applyAlignment="0" applyProtection="0"/>
    <xf numFmtId="0" fontId="48" fillId="0" borderId="0" applyNumberFormat="0" applyFill="0" applyBorder="0" applyAlignment="0" applyProtection="0"/>
    <xf numFmtId="0" fontId="50" fillId="0" borderId="0"/>
    <xf numFmtId="164" fontId="51" fillId="0" borderId="0" applyFont="0" applyFill="0" applyBorder="0" applyAlignment="0" applyProtection="0"/>
    <xf numFmtId="171" fontId="16" fillId="0" borderId="0" applyFont="0" applyFill="0" applyBorder="0" applyAlignment="0" applyProtection="0"/>
    <xf numFmtId="0" fontId="9" fillId="0" borderId="0"/>
    <xf numFmtId="43" fontId="9" fillId="0" borderId="0" applyFont="0" applyFill="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33" fillId="0" borderId="0"/>
    <xf numFmtId="0" fontId="16" fillId="0" borderId="0"/>
    <xf numFmtId="164" fontId="8" fillId="0" borderId="0" applyFont="0" applyFill="0" applyBorder="0" applyAlignment="0" applyProtection="0"/>
    <xf numFmtId="0" fontId="8" fillId="0" borderId="0"/>
    <xf numFmtId="43" fontId="8" fillId="0" borderId="0" applyFont="0" applyFill="0" applyBorder="0" applyAlignment="0" applyProtection="0"/>
    <xf numFmtId="0" fontId="16" fillId="12"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16" fillId="0" borderId="0"/>
    <xf numFmtId="0" fontId="6" fillId="0" borderId="0"/>
    <xf numFmtId="0" fontId="54"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16"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46" fillId="0" borderId="0" applyNumberForma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16" fillId="0" borderId="0"/>
    <xf numFmtId="0" fontId="16" fillId="0" borderId="0"/>
    <xf numFmtId="0" fontId="48" fillId="0" borderId="0" applyNumberFormat="0" applyFill="0" applyBorder="0" applyAlignment="0" applyProtection="0"/>
    <xf numFmtId="0" fontId="33" fillId="0" borderId="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16" fillId="0" borderId="0"/>
    <xf numFmtId="164" fontId="5" fillId="0" borderId="0" applyFont="0" applyFill="0" applyBorder="0" applyAlignment="0" applyProtection="0"/>
    <xf numFmtId="164" fontId="5" fillId="0" borderId="0" applyFont="0" applyFill="0" applyBorder="0" applyAlignment="0" applyProtection="0"/>
    <xf numFmtId="0" fontId="56" fillId="0" borderId="0"/>
    <xf numFmtId="0" fontId="16" fillId="0" borderId="0"/>
    <xf numFmtId="0" fontId="16"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48" fillId="0" borderId="0" applyNumberFormat="0" applyFill="0" applyBorder="0" applyAlignment="0" applyProtection="0"/>
    <xf numFmtId="0" fontId="55" fillId="14" borderId="0" applyNumberFormat="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164" fontId="16" fillId="0" borderId="0" applyFont="0" applyFill="0" applyBorder="0" applyAlignment="0" applyProtection="0"/>
    <xf numFmtId="164" fontId="51" fillId="0" borderId="0" applyFont="0" applyFill="0" applyBorder="0" applyAlignment="0" applyProtection="0"/>
    <xf numFmtId="164" fontId="16"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164" fontId="4" fillId="0" borderId="0" applyFont="0" applyFill="0" applyBorder="0" applyAlignment="0" applyProtection="0"/>
    <xf numFmtId="44" fontId="16"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164" fontId="16" fillId="0" borderId="0" applyFont="0" applyFill="0" applyBorder="0" applyAlignment="0" applyProtection="0"/>
    <xf numFmtId="164" fontId="51"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164" fontId="16" fillId="0" borderId="0" applyFont="0" applyFill="0" applyBorder="0" applyAlignment="0" applyProtection="0"/>
    <xf numFmtId="164" fontId="51" fillId="0" borderId="0" applyFont="0" applyFill="0" applyBorder="0" applyAlignment="0" applyProtection="0"/>
    <xf numFmtId="164" fontId="16"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164" fontId="3" fillId="0" borderId="0" applyFont="0" applyFill="0" applyBorder="0" applyAlignment="0" applyProtection="0"/>
    <xf numFmtId="44" fontId="16"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164" fontId="16" fillId="0" borderId="0" applyFont="0" applyFill="0" applyBorder="0" applyAlignment="0" applyProtection="0"/>
    <xf numFmtId="164" fontId="5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164" fontId="16" fillId="0" borderId="0" applyFont="0" applyFill="0" applyBorder="0" applyAlignment="0" applyProtection="0"/>
    <xf numFmtId="164" fontId="51" fillId="0" borderId="0" applyFont="0" applyFill="0" applyBorder="0" applyAlignment="0" applyProtection="0"/>
    <xf numFmtId="164" fontId="16"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2" fillId="0" borderId="0" applyFont="0" applyFill="0" applyBorder="0" applyAlignment="0" applyProtection="0"/>
    <xf numFmtId="44" fontId="16"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565">
    <xf numFmtId="0" fontId="0" fillId="0" borderId="0" xfId="0"/>
    <xf numFmtId="0" fontId="18" fillId="3" borderId="1" xfId="4" applyFont="1" applyFill="1" applyBorder="1" applyAlignment="1">
      <alignment vertical="center" wrapText="1"/>
    </xf>
    <xf numFmtId="0" fontId="20" fillId="3" borderId="1" xfId="5" applyFont="1" applyFill="1" applyBorder="1"/>
    <xf numFmtId="0" fontId="21" fillId="0" borderId="0" xfId="5" applyFont="1"/>
    <xf numFmtId="0" fontId="22" fillId="0" borderId="2" xfId="5" applyFont="1" applyBorder="1"/>
    <xf numFmtId="0" fontId="24" fillId="0" borderId="0" xfId="5" applyFont="1"/>
    <xf numFmtId="0" fontId="26" fillId="0" borderId="0" xfId="5" applyFont="1" applyAlignment="1">
      <alignment vertical="center"/>
    </xf>
    <xf numFmtId="0" fontId="28" fillId="0" borderId="0" xfId="5" applyFont="1" applyAlignment="1">
      <alignment vertical="center"/>
    </xf>
    <xf numFmtId="0" fontId="29" fillId="0" borderId="0" xfId="5" applyFont="1"/>
    <xf numFmtId="0" fontId="20" fillId="0" borderId="0" xfId="5" applyFont="1"/>
    <xf numFmtId="0" fontId="23" fillId="3" borderId="1" xfId="0" applyFont="1" applyFill="1" applyBorder="1" applyAlignment="1">
      <alignment vertical="center" wrapText="1"/>
    </xf>
    <xf numFmtId="0" fontId="18" fillId="3" borderId="1" xfId="7" applyFont="1" applyFill="1" applyBorder="1" applyAlignment="1">
      <alignment vertical="center" wrapText="1"/>
    </xf>
    <xf numFmtId="3" fontId="25" fillId="5" borderId="1" xfId="15" applyNumberFormat="1" applyFont="1" applyFill="1" applyBorder="1" applyAlignment="1">
      <alignment horizontal="center" vertical="center" wrapText="1" shrinkToFit="1"/>
    </xf>
    <xf numFmtId="0" fontId="18" fillId="3" borderId="1" xfId="15" applyFont="1" applyFill="1" applyBorder="1" applyAlignment="1">
      <alignment vertical="center" wrapText="1"/>
    </xf>
    <xf numFmtId="0" fontId="30" fillId="0" borderId="1" xfId="15" applyFont="1" applyBorder="1" applyAlignment="1">
      <alignment vertical="center"/>
    </xf>
    <xf numFmtId="0" fontId="18" fillId="3" borderId="1" xfId="18" applyFont="1" applyFill="1" applyBorder="1" applyAlignment="1">
      <alignment vertical="center" wrapText="1"/>
    </xf>
    <xf numFmtId="3" fontId="27" fillId="0" borderId="1" xfId="21" applyNumberFormat="1" applyFont="1" applyBorder="1" applyAlignment="1">
      <alignment horizontal="center" vertical="center" wrapText="1" shrinkToFit="1"/>
    </xf>
    <xf numFmtId="0" fontId="23" fillId="0" borderId="1" xfId="10" applyFont="1" applyBorder="1" applyAlignment="1">
      <alignment horizontal="right" vertical="center"/>
    </xf>
    <xf numFmtId="0" fontId="31" fillId="3" borderId="1" xfId="27" applyFont="1" applyFill="1" applyBorder="1" applyAlignment="1">
      <alignment horizontal="right" vertical="center"/>
    </xf>
    <xf numFmtId="0" fontId="29" fillId="3" borderId="1" xfId="27" applyFont="1" applyFill="1" applyBorder="1"/>
    <xf numFmtId="0" fontId="32" fillId="3" borderId="1" xfId="27" applyFont="1" applyFill="1" applyBorder="1" applyAlignment="1">
      <alignment vertical="center"/>
    </xf>
    <xf numFmtId="0" fontId="30" fillId="3" borderId="1" xfId="27" applyFont="1" applyFill="1" applyBorder="1" applyAlignment="1">
      <alignment vertical="center"/>
    </xf>
    <xf numFmtId="0" fontId="18" fillId="3" borderId="1" xfId="28" applyFont="1" applyFill="1" applyBorder="1" applyAlignment="1">
      <alignment vertical="center" wrapText="1"/>
    </xf>
    <xf numFmtId="0" fontId="36" fillId="5" borderId="1" xfId="48" applyFont="1" applyFill="1" applyBorder="1" applyAlignment="1">
      <alignment horizontal="center" vertical="center" wrapText="1" readingOrder="1"/>
    </xf>
    <xf numFmtId="0" fontId="27" fillId="4" borderId="1" xfId="48" applyFont="1" applyFill="1" applyBorder="1" applyAlignment="1">
      <alignment horizontal="center" vertical="center" wrapText="1" readingOrder="1"/>
    </xf>
    <xf numFmtId="0" fontId="27" fillId="7" borderId="1" xfId="48" applyFont="1" applyFill="1" applyBorder="1" applyAlignment="1">
      <alignment horizontal="center" vertical="center" wrapText="1" readingOrder="1"/>
    </xf>
    <xf numFmtId="3" fontId="27" fillId="3" borderId="1" xfId="6" applyNumberFormat="1" applyFont="1" applyFill="1" applyBorder="1" applyAlignment="1">
      <alignment horizontal="center" vertical="center" wrapText="1" shrinkToFit="1"/>
    </xf>
    <xf numFmtId="3" fontId="27" fillId="6" borderId="1" xfId="6" applyNumberFormat="1" applyFont="1" applyFill="1" applyBorder="1" applyAlignment="1">
      <alignment horizontal="center" vertical="center" wrapText="1" shrinkToFit="1"/>
    </xf>
    <xf numFmtId="3" fontId="27" fillId="3" borderId="1" xfId="35" applyNumberFormat="1" applyFont="1" applyFill="1" applyBorder="1" applyAlignment="1">
      <alignment horizontal="center" vertical="center" wrapText="1" shrinkToFit="1"/>
    </xf>
    <xf numFmtId="3" fontId="27" fillId="6" borderId="1" xfId="35" applyNumberFormat="1" applyFont="1" applyFill="1" applyBorder="1" applyAlignment="1">
      <alignment horizontal="center" vertical="center" wrapText="1" shrinkToFit="1"/>
    </xf>
    <xf numFmtId="3" fontId="27" fillId="3" borderId="1" xfId="16" applyNumberFormat="1" applyFont="1" applyFill="1" applyBorder="1" applyAlignment="1">
      <alignment horizontal="center" vertical="center" wrapText="1" shrinkToFit="1"/>
    </xf>
    <xf numFmtId="3" fontId="27" fillId="6" borderId="0" xfId="6" applyNumberFormat="1" applyFont="1" applyFill="1" applyBorder="1" applyAlignment="1">
      <alignment horizontal="center" vertical="center" wrapText="1" shrinkToFit="1"/>
    </xf>
    <xf numFmtId="3" fontId="27" fillId="3" borderId="0" xfId="6" applyNumberFormat="1" applyFont="1" applyFill="1" applyBorder="1" applyAlignment="1">
      <alignment horizontal="center" vertical="center" wrapText="1" shrinkToFit="1"/>
    </xf>
    <xf numFmtId="0" fontId="38" fillId="3" borderId="1" xfId="22" applyFont="1" applyFill="1" applyBorder="1" applyAlignment="1">
      <alignment horizontal="left" vertical="center"/>
    </xf>
    <xf numFmtId="0" fontId="18" fillId="3" borderId="0" xfId="28" applyFont="1" applyFill="1" applyAlignment="1">
      <alignment vertical="center" wrapText="1"/>
    </xf>
    <xf numFmtId="0" fontId="18" fillId="3" borderId="1" xfId="0" applyFont="1" applyFill="1" applyBorder="1" applyAlignment="1">
      <alignment vertical="center" wrapText="1"/>
    </xf>
    <xf numFmtId="165" fontId="27" fillId="3" borderId="1" xfId="60" applyNumberFormat="1" applyFont="1" applyFill="1" applyBorder="1" applyAlignment="1">
      <alignment horizontal="center" vertical="center" wrapText="1" shrinkToFit="1"/>
    </xf>
    <xf numFmtId="165" fontId="27" fillId="6" borderId="1" xfId="60" applyNumberFormat="1" applyFont="1" applyFill="1" applyBorder="1" applyAlignment="1">
      <alignment horizontal="center" vertical="center" wrapText="1" shrinkToFit="1"/>
    </xf>
    <xf numFmtId="0" fontId="22" fillId="0" borderId="0" xfId="5" applyFont="1"/>
    <xf numFmtId="0" fontId="18" fillId="3" borderId="1" xfId="63" applyFont="1" applyFill="1" applyBorder="1" applyAlignment="1">
      <alignment vertical="center" wrapText="1"/>
    </xf>
    <xf numFmtId="0" fontId="31" fillId="0" borderId="1" xfId="27" applyFont="1" applyBorder="1" applyAlignment="1">
      <alignment horizontal="right" vertical="center"/>
    </xf>
    <xf numFmtId="0" fontId="29" fillId="0" borderId="1" xfId="27" applyFont="1" applyBorder="1"/>
    <xf numFmtId="0" fontId="32" fillId="0" borderId="1" xfId="27" applyFont="1" applyBorder="1" applyAlignment="1">
      <alignment vertical="center"/>
    </xf>
    <xf numFmtId="3" fontId="27" fillId="6" borderId="1" xfId="60" applyNumberFormat="1" applyFont="1" applyFill="1" applyBorder="1" applyAlignment="1">
      <alignment horizontal="center" vertical="center" wrapText="1" shrinkToFit="1"/>
    </xf>
    <xf numFmtId="3" fontId="27" fillId="3" borderId="1" xfId="60" applyNumberFormat="1" applyFont="1" applyFill="1" applyBorder="1" applyAlignment="1">
      <alignment horizontal="center" vertical="center" wrapText="1" shrinkToFit="1"/>
    </xf>
    <xf numFmtId="0" fontId="30" fillId="0" borderId="1" xfId="7" applyFont="1" applyBorder="1" applyAlignment="1">
      <alignment vertical="center"/>
    </xf>
    <xf numFmtId="0" fontId="23" fillId="3" borderId="12" xfId="4" applyFont="1" applyFill="1" applyBorder="1" applyAlignment="1">
      <alignment horizontal="right" vertical="center" wrapText="1"/>
    </xf>
    <xf numFmtId="0" fontId="30" fillId="3" borderId="8" xfId="4" applyFont="1" applyFill="1" applyBorder="1" applyAlignment="1">
      <alignment horizontal="right" vertical="center"/>
    </xf>
    <xf numFmtId="0" fontId="23" fillId="3" borderId="14" xfId="4" applyFont="1" applyFill="1" applyBorder="1" applyAlignment="1">
      <alignment horizontal="right" vertical="center" wrapText="1"/>
    </xf>
    <xf numFmtId="0" fontId="30" fillId="0" borderId="14" xfId="4" applyFont="1" applyBorder="1" applyAlignment="1">
      <alignment horizontal="right" vertical="center"/>
    </xf>
    <xf numFmtId="0" fontId="30" fillId="3" borderId="14" xfId="4" applyFont="1" applyFill="1" applyBorder="1" applyAlignment="1">
      <alignment horizontal="right" vertical="center"/>
    </xf>
    <xf numFmtId="0" fontId="30" fillId="0" borderId="8" xfId="4" applyFont="1" applyBorder="1" applyAlignment="1">
      <alignment horizontal="right" vertical="center"/>
    </xf>
    <xf numFmtId="0" fontId="23" fillId="0" borderId="1" xfId="0" applyFont="1" applyBorder="1" applyAlignment="1">
      <alignment horizontal="right" vertical="center"/>
    </xf>
    <xf numFmtId="3" fontId="27" fillId="6" borderId="1" xfId="16" applyNumberFormat="1" applyFont="1" applyFill="1" applyBorder="1" applyAlignment="1">
      <alignment horizontal="center" vertical="center" wrapText="1" shrinkToFit="1"/>
    </xf>
    <xf numFmtId="3" fontId="27" fillId="7" borderId="1" xfId="21" applyNumberFormat="1" applyFont="1" applyFill="1" applyBorder="1" applyAlignment="1">
      <alignment horizontal="center" vertical="center" wrapText="1" shrinkToFit="1"/>
    </xf>
    <xf numFmtId="0" fontId="30" fillId="0" borderId="1" xfId="28" applyFont="1" applyBorder="1" applyAlignment="1">
      <alignment vertical="center"/>
    </xf>
    <xf numFmtId="3" fontId="27" fillId="3" borderId="3" xfId="35" applyNumberFormat="1" applyFont="1" applyFill="1" applyBorder="1" applyAlignment="1">
      <alignment horizontal="center" vertical="center" wrapText="1" shrinkToFit="1"/>
    </xf>
    <xf numFmtId="0" fontId="30" fillId="3" borderId="1" xfId="18" applyFont="1" applyFill="1" applyBorder="1" applyAlignment="1">
      <alignment vertical="center"/>
    </xf>
    <xf numFmtId="0" fontId="38" fillId="3" borderId="1" xfId="22" applyFont="1" applyFill="1" applyBorder="1" applyAlignment="1">
      <alignment horizontal="left"/>
    </xf>
    <xf numFmtId="0" fontId="35" fillId="0" borderId="1" xfId="63" applyFont="1" applyBorder="1" applyAlignment="1">
      <alignment horizontal="center" vertical="center" wrapText="1"/>
    </xf>
    <xf numFmtId="3" fontId="27" fillId="3" borderId="1" xfId="0" applyNumberFormat="1" applyFont="1" applyFill="1" applyBorder="1" applyAlignment="1">
      <alignment horizontal="center" vertical="center" wrapText="1" shrinkToFit="1"/>
    </xf>
    <xf numFmtId="0" fontId="35" fillId="0" borderId="1" xfId="27" applyFont="1" applyBorder="1" applyAlignment="1">
      <alignment vertical="center"/>
    </xf>
    <xf numFmtId="0" fontId="35" fillId="0" borderId="1" xfId="4" applyFont="1" applyBorder="1" applyAlignment="1">
      <alignment horizontal="center" vertical="center" wrapText="1"/>
    </xf>
    <xf numFmtId="165" fontId="27" fillId="3" borderId="1" xfId="0" applyNumberFormat="1" applyFont="1" applyFill="1" applyBorder="1" applyAlignment="1">
      <alignment horizontal="center" vertical="center" wrapText="1" shrinkToFit="1"/>
    </xf>
    <xf numFmtId="0" fontId="35" fillId="3" borderId="1" xfId="27" applyFont="1" applyFill="1" applyBorder="1" applyAlignment="1">
      <alignment vertical="center"/>
    </xf>
    <xf numFmtId="0" fontId="42" fillId="0" borderId="1" xfId="0" applyFont="1" applyBorder="1" applyAlignment="1">
      <alignment wrapText="1"/>
    </xf>
    <xf numFmtId="0" fontId="43" fillId="0" borderId="1" xfId="0" applyFont="1" applyBorder="1"/>
    <xf numFmtId="0" fontId="44" fillId="0" borderId="0" xfId="54" applyFont="1"/>
    <xf numFmtId="0" fontId="45" fillId="0" borderId="1" xfId="10" applyFont="1" applyBorder="1"/>
    <xf numFmtId="0" fontId="18" fillId="3" borderId="14" xfId="77" applyFont="1" applyFill="1" applyBorder="1" applyAlignment="1">
      <alignment vertical="center" wrapText="1"/>
    </xf>
    <xf numFmtId="0" fontId="18" fillId="3" borderId="0" xfId="77" applyFont="1" applyFill="1" applyAlignment="1">
      <alignment vertical="center" wrapText="1"/>
    </xf>
    <xf numFmtId="0" fontId="35" fillId="0" borderId="0" xfId="0" applyFont="1"/>
    <xf numFmtId="3" fontId="27" fillId="3" borderId="8" xfId="35" applyNumberFormat="1" applyFont="1" applyFill="1" applyBorder="1" applyAlignment="1">
      <alignment horizontal="center" vertical="center" wrapText="1" shrinkToFit="1"/>
    </xf>
    <xf numFmtId="3" fontId="36" fillId="5" borderId="1" xfId="0" applyNumberFormat="1" applyFont="1" applyFill="1" applyBorder="1" applyAlignment="1">
      <alignment horizontal="center" vertical="center" wrapText="1" readingOrder="1"/>
    </xf>
    <xf numFmtId="3" fontId="27" fillId="4" borderId="1" xfId="48" applyNumberFormat="1" applyFont="1" applyFill="1" applyBorder="1" applyAlignment="1">
      <alignment horizontal="center" vertical="center" wrapText="1" readingOrder="1"/>
    </xf>
    <xf numFmtId="3" fontId="27" fillId="7" borderId="1" xfId="48" applyNumberFormat="1" applyFont="1" applyFill="1" applyBorder="1" applyAlignment="1">
      <alignment horizontal="center" vertical="center" wrapText="1" readingOrder="1"/>
    </xf>
    <xf numFmtId="0" fontId="35" fillId="0" borderId="0" xfId="4" applyFont="1"/>
    <xf numFmtId="43" fontId="27" fillId="3" borderId="1" xfId="66" applyFont="1" applyFill="1" applyBorder="1" applyAlignment="1">
      <alignment horizontal="center" vertical="center" wrapText="1" shrinkToFit="1"/>
    </xf>
    <xf numFmtId="165" fontId="27" fillId="0" borderId="1" xfId="62" applyNumberFormat="1" applyFont="1" applyFill="1" applyBorder="1" applyAlignment="1">
      <alignment horizontal="center" vertical="center" wrapText="1" shrinkToFit="1"/>
    </xf>
    <xf numFmtId="165" fontId="27" fillId="7" borderId="1" xfId="62" applyNumberFormat="1" applyFont="1" applyFill="1" applyBorder="1" applyAlignment="1">
      <alignment horizontal="center" vertical="center" wrapText="1" shrinkToFit="1"/>
    </xf>
    <xf numFmtId="0" fontId="27" fillId="3" borderId="1" xfId="16" applyNumberFormat="1" applyFont="1" applyFill="1" applyBorder="1" applyAlignment="1">
      <alignment horizontal="center" vertical="center" wrapText="1" shrinkToFit="1"/>
    </xf>
    <xf numFmtId="0" fontId="27" fillId="6" borderId="1" xfId="16" applyNumberFormat="1" applyFont="1" applyFill="1" applyBorder="1" applyAlignment="1">
      <alignment horizontal="center" vertical="center" wrapText="1" shrinkToFit="1"/>
    </xf>
    <xf numFmtId="0" fontId="27" fillId="3" borderId="1" xfId="0" applyFont="1" applyFill="1" applyBorder="1" applyAlignment="1">
      <alignment horizontal="center" vertical="center" wrapText="1" shrinkToFit="1"/>
    </xf>
    <xf numFmtId="3" fontId="27" fillId="8" borderId="1" xfId="50" applyNumberFormat="1" applyFont="1" applyFill="1" applyBorder="1" applyAlignment="1">
      <alignment horizontal="center" vertical="center" wrapText="1" shrinkToFit="1"/>
    </xf>
    <xf numFmtId="3" fontId="36" fillId="5" borderId="1" xfId="48" applyNumberFormat="1" applyFont="1" applyFill="1" applyBorder="1" applyAlignment="1">
      <alignment horizontal="center" vertical="center" wrapText="1" readingOrder="1"/>
    </xf>
    <xf numFmtId="3" fontId="36" fillId="9" borderId="1" xfId="67" applyNumberFormat="1" applyFont="1" applyFill="1" applyBorder="1" applyAlignment="1">
      <alignment horizontal="center" vertical="center" wrapText="1" shrinkToFit="1"/>
    </xf>
    <xf numFmtId="3" fontId="47" fillId="0" borderId="1" xfId="0" applyNumberFormat="1" applyFont="1" applyBorder="1" applyAlignment="1">
      <alignment horizontal="center" vertical="center"/>
    </xf>
    <xf numFmtId="1" fontId="27" fillId="0" borderId="1" xfId="29" applyNumberFormat="1" applyFont="1" applyFill="1" applyBorder="1" applyAlignment="1">
      <alignment horizontal="center" vertical="center" wrapText="1" shrinkToFit="1"/>
    </xf>
    <xf numFmtId="166" fontId="27" fillId="7" borderId="1" xfId="33" applyNumberFormat="1" applyFont="1" applyFill="1" applyBorder="1" applyAlignment="1">
      <alignment horizontal="center" vertical="center" wrapText="1" shrinkToFit="1"/>
    </xf>
    <xf numFmtId="166" fontId="27" fillId="3" borderId="1" xfId="66" applyNumberFormat="1" applyFont="1" applyFill="1" applyBorder="1" applyAlignment="1">
      <alignment horizontal="center" vertical="center" wrapText="1" shrinkToFit="1"/>
    </xf>
    <xf numFmtId="166" fontId="27" fillId="7" borderId="1" xfId="14" applyNumberFormat="1" applyFont="1" applyFill="1" applyBorder="1" applyAlignment="1">
      <alignment horizontal="center" vertical="center" wrapText="1" shrinkToFit="1"/>
    </xf>
    <xf numFmtId="165" fontId="27" fillId="3" borderId="1" xfId="11" applyNumberFormat="1" applyFont="1" applyFill="1" applyBorder="1" applyAlignment="1">
      <alignment horizontal="center" vertical="center" wrapText="1" shrinkToFit="1"/>
    </xf>
    <xf numFmtId="165" fontId="27" fillId="6" borderId="1" xfId="11" applyNumberFormat="1" applyFont="1" applyFill="1" applyBorder="1" applyAlignment="1">
      <alignment horizontal="center" vertical="center" wrapText="1" shrinkToFit="1"/>
    </xf>
    <xf numFmtId="167" fontId="27" fillId="6" borderId="1" xfId="11" applyNumberFormat="1" applyFont="1" applyFill="1" applyBorder="1" applyAlignment="1">
      <alignment horizontal="center" vertical="center" wrapText="1" shrinkToFit="1"/>
    </xf>
    <xf numFmtId="2" fontId="27" fillId="3" borderId="1" xfId="11" applyNumberFormat="1" applyFont="1" applyFill="1" applyBorder="1" applyAlignment="1">
      <alignment horizontal="center" vertical="center" wrapText="1" shrinkToFit="1"/>
    </xf>
    <xf numFmtId="2" fontId="27" fillId="6" borderId="1" xfId="11" applyNumberFormat="1" applyFont="1" applyFill="1" applyBorder="1" applyAlignment="1">
      <alignment horizontal="center" vertical="center" wrapText="1" shrinkToFit="1"/>
    </xf>
    <xf numFmtId="2" fontId="27" fillId="6" borderId="1" xfId="11" applyNumberFormat="1" applyFont="1" applyFill="1" applyBorder="1" applyAlignment="1">
      <alignment horizontal="center" vertical="center" shrinkToFit="1" readingOrder="1"/>
    </xf>
    <xf numFmtId="2" fontId="27" fillId="3" borderId="1" xfId="11" applyNumberFormat="1" applyFont="1" applyFill="1" applyBorder="1" applyAlignment="1">
      <alignment horizontal="center" vertical="center" shrinkToFit="1" readingOrder="1"/>
    </xf>
    <xf numFmtId="165" fontId="27" fillId="6" borderId="1" xfId="11" applyNumberFormat="1" applyFont="1" applyFill="1" applyBorder="1" applyAlignment="1">
      <alignment horizontal="center" vertical="center" shrinkToFit="1" readingOrder="1"/>
    </xf>
    <xf numFmtId="165" fontId="27" fillId="3" borderId="1" xfId="11" applyNumberFormat="1" applyFont="1" applyFill="1" applyBorder="1" applyAlignment="1">
      <alignment horizontal="center" vertical="center" shrinkToFit="1" readingOrder="1"/>
    </xf>
    <xf numFmtId="0" fontId="27" fillId="3" borderId="1" xfId="11" applyNumberFormat="1" applyFont="1" applyFill="1" applyBorder="1" applyAlignment="1">
      <alignment horizontal="center" vertical="center" wrapText="1" shrinkToFit="1"/>
    </xf>
    <xf numFmtId="1" fontId="27" fillId="6" borderId="1" xfId="11" applyNumberFormat="1" applyFont="1" applyFill="1" applyBorder="1" applyAlignment="1">
      <alignment horizontal="center" vertical="center" wrapText="1" shrinkToFit="1"/>
    </xf>
    <xf numFmtId="0" fontId="27" fillId="6" borderId="1" xfId="11" applyNumberFormat="1" applyFont="1" applyFill="1" applyBorder="1" applyAlignment="1">
      <alignment horizontal="center" vertical="center" wrapText="1" shrinkToFit="1"/>
    </xf>
    <xf numFmtId="1" fontId="27" fillId="3" borderId="1" xfId="11" applyNumberFormat="1" applyFont="1" applyFill="1" applyBorder="1" applyAlignment="1">
      <alignment horizontal="center" vertical="center" wrapText="1" shrinkToFit="1"/>
    </xf>
    <xf numFmtId="2" fontId="27" fillId="3" borderId="1" xfId="11" applyNumberFormat="1" applyFont="1" applyFill="1" applyBorder="1" applyAlignment="1">
      <alignment horizontal="center" vertical="center" shrinkToFit="1"/>
    </xf>
    <xf numFmtId="2" fontId="27" fillId="6" borderId="1" xfId="11" applyNumberFormat="1" applyFont="1" applyFill="1" applyBorder="1" applyAlignment="1">
      <alignment horizontal="center" vertical="center" shrinkToFit="1"/>
    </xf>
    <xf numFmtId="167" fontId="27" fillId="6" borderId="1" xfId="11" applyNumberFormat="1" applyFont="1" applyFill="1" applyBorder="1" applyAlignment="1">
      <alignment horizontal="center" vertical="center" shrinkToFit="1"/>
    </xf>
    <xf numFmtId="165" fontId="27" fillId="6" borderId="1" xfId="11" applyNumberFormat="1" applyFont="1" applyFill="1" applyBorder="1" applyAlignment="1">
      <alignment horizontal="center" vertical="center" shrinkToFit="1"/>
    </xf>
    <xf numFmtId="167" fontId="27" fillId="3" borderId="1" xfId="11" applyNumberFormat="1" applyFont="1" applyFill="1" applyBorder="1" applyAlignment="1">
      <alignment horizontal="center" vertical="center" shrinkToFit="1"/>
    </xf>
    <xf numFmtId="1" fontId="27" fillId="3" borderId="1" xfId="11" applyNumberFormat="1" applyFont="1" applyFill="1" applyBorder="1" applyAlignment="1">
      <alignment horizontal="center" vertical="center" shrinkToFit="1"/>
    </xf>
    <xf numFmtId="1" fontId="27" fillId="6" borderId="1" xfId="11" applyNumberFormat="1" applyFont="1" applyFill="1" applyBorder="1" applyAlignment="1">
      <alignment horizontal="center" vertical="center" shrinkToFit="1"/>
    </xf>
    <xf numFmtId="165" fontId="27" fillId="3" borderId="1" xfId="11" applyNumberFormat="1" applyFont="1" applyFill="1" applyBorder="1" applyAlignment="1">
      <alignment horizontal="center" vertical="center" shrinkToFit="1"/>
    </xf>
    <xf numFmtId="0" fontId="27" fillId="3" borderId="1" xfId="11" applyNumberFormat="1" applyFont="1" applyFill="1" applyBorder="1" applyAlignment="1">
      <alignment horizontal="center" vertical="center" shrinkToFit="1"/>
    </xf>
    <xf numFmtId="0" fontId="27" fillId="6" borderId="1" xfId="11" applyNumberFormat="1" applyFont="1" applyFill="1" applyBorder="1" applyAlignment="1">
      <alignment horizontal="center" vertical="center" shrinkToFit="1"/>
    </xf>
    <xf numFmtId="0" fontId="30" fillId="0" borderId="1" xfId="78" applyFont="1" applyBorder="1" applyAlignment="1">
      <alignment horizontal="right" vertical="center"/>
    </xf>
    <xf numFmtId="3" fontId="27" fillId="0" borderId="1" xfId="29" applyNumberFormat="1" applyFont="1" applyFill="1" applyBorder="1" applyAlignment="1">
      <alignment horizontal="center" vertical="center" wrapText="1" shrinkToFit="1"/>
    </xf>
    <xf numFmtId="3" fontId="27" fillId="7" borderId="1" xfId="33" applyNumberFormat="1" applyFont="1" applyFill="1" applyBorder="1" applyAlignment="1">
      <alignment horizontal="center" vertical="center" wrapText="1" shrinkToFit="1"/>
    </xf>
    <xf numFmtId="3" fontId="25" fillId="5" borderId="1" xfId="0" applyNumberFormat="1" applyFont="1" applyFill="1" applyBorder="1" applyAlignment="1">
      <alignment horizontal="center" vertical="center" wrapText="1" shrinkToFit="1"/>
    </xf>
    <xf numFmtId="0" fontId="35" fillId="0" borderId="1" xfId="0" applyFont="1" applyBorder="1"/>
    <xf numFmtId="170" fontId="35" fillId="0" borderId="0" xfId="2" applyNumberFormat="1" applyFont="1"/>
    <xf numFmtId="9" fontId="35" fillId="0" borderId="0" xfId="2" applyFont="1"/>
    <xf numFmtId="0" fontId="23" fillId="0" borderId="6" xfId="0" applyFont="1" applyBorder="1" applyAlignment="1">
      <alignment horizontal="right" vertical="center"/>
    </xf>
    <xf numFmtId="0" fontId="18" fillId="3" borderId="1" xfId="88" applyFont="1" applyFill="1" applyBorder="1" applyAlignment="1">
      <alignment vertical="center" wrapText="1"/>
    </xf>
    <xf numFmtId="0" fontId="35" fillId="0" borderId="1" xfId="88" applyFont="1" applyBorder="1" applyAlignment="1">
      <alignment horizontal="center" vertical="center" wrapText="1"/>
    </xf>
    <xf numFmtId="3" fontId="27" fillId="3" borderId="1" xfId="89" applyNumberFormat="1" applyFont="1" applyFill="1" applyBorder="1" applyAlignment="1">
      <alignment horizontal="center" vertical="center" wrapText="1" shrinkToFit="1"/>
    </xf>
    <xf numFmtId="3" fontId="27" fillId="6" borderId="1" xfId="89" applyNumberFormat="1" applyFont="1" applyFill="1" applyBorder="1" applyAlignment="1">
      <alignment horizontal="center" vertical="center" wrapText="1" shrinkToFit="1"/>
    </xf>
    <xf numFmtId="0" fontId="38" fillId="0" borderId="1" xfId="84" applyFont="1" applyBorder="1" applyAlignment="1">
      <alignment horizontal="left" vertical="center"/>
    </xf>
    <xf numFmtId="0" fontId="38" fillId="0" borderId="3" xfId="22" applyFont="1" applyBorder="1" applyAlignment="1">
      <alignment horizontal="left" vertical="center"/>
    </xf>
    <xf numFmtId="165" fontId="27" fillId="3" borderId="1" xfId="96" applyNumberFormat="1" applyFont="1" applyFill="1" applyBorder="1" applyAlignment="1">
      <alignment horizontal="center" vertical="center" wrapText="1" shrinkToFit="1"/>
    </xf>
    <xf numFmtId="165" fontId="27" fillId="6" borderId="1" xfId="96" applyNumberFormat="1" applyFont="1" applyFill="1" applyBorder="1" applyAlignment="1">
      <alignment horizontal="center" vertical="center" wrapText="1" shrinkToFit="1"/>
    </xf>
    <xf numFmtId="167" fontId="27" fillId="6" borderId="1" xfId="96" applyNumberFormat="1" applyFont="1" applyFill="1" applyBorder="1" applyAlignment="1">
      <alignment horizontal="center" vertical="center" wrapText="1" shrinkToFit="1"/>
    </xf>
    <xf numFmtId="2" fontId="27" fillId="3" borderId="1" xfId="96" applyNumberFormat="1" applyFont="1" applyFill="1" applyBorder="1" applyAlignment="1">
      <alignment horizontal="center" vertical="center" wrapText="1" shrinkToFit="1"/>
    </xf>
    <xf numFmtId="2" fontId="27" fillId="6" borderId="1" xfId="96" applyNumberFormat="1" applyFont="1" applyFill="1" applyBorder="1" applyAlignment="1">
      <alignment horizontal="center" vertical="center" wrapText="1" shrinkToFit="1"/>
    </xf>
    <xf numFmtId="2" fontId="27" fillId="6" borderId="1" xfId="96" applyNumberFormat="1" applyFont="1" applyFill="1" applyBorder="1" applyAlignment="1">
      <alignment horizontal="center" vertical="center" shrinkToFit="1" readingOrder="1"/>
    </xf>
    <xf numFmtId="0" fontId="18" fillId="3" borderId="1" xfId="92" applyFont="1" applyFill="1" applyBorder="1" applyAlignment="1">
      <alignment vertical="center" wrapText="1"/>
    </xf>
    <xf numFmtId="3" fontId="25" fillId="5" borderId="1" xfId="92" applyNumberFormat="1" applyFont="1" applyFill="1" applyBorder="1" applyAlignment="1">
      <alignment horizontal="center" vertical="center" wrapText="1" shrinkToFit="1"/>
    </xf>
    <xf numFmtId="172" fontId="25" fillId="5" borderId="1" xfId="94" applyNumberFormat="1" applyFont="1" applyFill="1" applyBorder="1" applyAlignment="1">
      <alignment horizontal="center" vertical="center" wrapText="1" shrinkToFit="1"/>
    </xf>
    <xf numFmtId="0" fontId="36" fillId="5" borderId="1" xfId="103" applyFont="1" applyFill="1" applyBorder="1" applyAlignment="1">
      <alignment horizontal="center" vertical="center" wrapText="1" readingOrder="2"/>
    </xf>
    <xf numFmtId="4" fontId="25" fillId="5" borderId="1" xfId="92" applyNumberFormat="1" applyFont="1" applyFill="1" applyBorder="1" applyAlignment="1">
      <alignment horizontal="center" vertical="center" wrapText="1" shrinkToFit="1"/>
    </xf>
    <xf numFmtId="0" fontId="30" fillId="0" borderId="3" xfId="4" applyFont="1" applyBorder="1" applyAlignment="1">
      <alignment vertical="center"/>
    </xf>
    <xf numFmtId="0" fontId="18" fillId="3" borderId="1" xfId="105" applyFont="1" applyFill="1" applyBorder="1" applyAlignment="1">
      <alignment vertical="center" wrapText="1"/>
    </xf>
    <xf numFmtId="0" fontId="35" fillId="0" borderId="1" xfId="105" applyFont="1" applyBorder="1" applyAlignment="1">
      <alignment horizontal="center" vertical="center" wrapText="1"/>
    </xf>
    <xf numFmtId="0" fontId="20" fillId="3" borderId="1" xfId="27" applyFont="1" applyFill="1" applyBorder="1"/>
    <xf numFmtId="3" fontId="27" fillId="3" borderId="1" xfId="106" applyNumberFormat="1" applyFont="1" applyFill="1" applyBorder="1" applyAlignment="1">
      <alignment horizontal="center" vertical="center" wrapText="1" shrinkToFit="1"/>
    </xf>
    <xf numFmtId="3" fontId="27" fillId="6" borderId="1" xfId="106" applyNumberFormat="1" applyFont="1" applyFill="1" applyBorder="1" applyAlignment="1">
      <alignment horizontal="center" vertical="center" wrapText="1" shrinkToFit="1"/>
    </xf>
    <xf numFmtId="3" fontId="25" fillId="5" borderId="1" xfId="43" applyNumberFormat="1" applyFont="1" applyFill="1" applyBorder="1" applyAlignment="1">
      <alignment horizontal="center" vertical="center" shrinkToFit="1" readingOrder="1"/>
    </xf>
    <xf numFmtId="49" fontId="53" fillId="0" borderId="1" xfId="0" applyNumberFormat="1" applyFont="1" applyBorder="1" applyAlignment="1">
      <alignment horizontal="center" vertical="center" wrapText="1"/>
    </xf>
    <xf numFmtId="49" fontId="53" fillId="13" borderId="1" xfId="0" applyNumberFormat="1" applyFont="1" applyFill="1" applyBorder="1" applyAlignment="1">
      <alignment horizontal="center" vertical="center" wrapText="1"/>
    </xf>
    <xf numFmtId="0" fontId="40" fillId="3" borderId="1" xfId="3" applyFont="1" applyFill="1" applyBorder="1" applyAlignment="1">
      <alignment vertical="center"/>
    </xf>
    <xf numFmtId="0" fontId="40" fillId="3" borderId="1" xfId="3" applyFont="1" applyFill="1" applyBorder="1" applyAlignment="1">
      <alignment horizontal="center" vertical="center"/>
    </xf>
    <xf numFmtId="0" fontId="18" fillId="0" borderId="0" xfId="92" applyFont="1" applyAlignment="1">
      <alignment vertical="center" wrapText="1"/>
    </xf>
    <xf numFmtId="0" fontId="23" fillId="3" borderId="6" xfId="0" applyFont="1" applyFill="1" applyBorder="1" applyAlignment="1">
      <alignment vertical="center"/>
    </xf>
    <xf numFmtId="0" fontId="23" fillId="3" borderId="1" xfId="4" applyFont="1" applyFill="1" applyBorder="1" applyAlignment="1">
      <alignment vertical="center" wrapText="1"/>
    </xf>
    <xf numFmtId="0" fontId="23" fillId="0" borderId="6" xfId="0" applyFont="1" applyBorder="1" applyAlignment="1">
      <alignment vertical="center"/>
    </xf>
    <xf numFmtId="0" fontId="23" fillId="0" borderId="1" xfId="0" applyFont="1" applyBorder="1" applyAlignment="1">
      <alignment vertical="center"/>
    </xf>
    <xf numFmtId="0" fontId="44" fillId="0" borderId="1" xfId="54" applyFont="1" applyBorder="1"/>
    <xf numFmtId="165" fontId="27" fillId="3" borderId="1" xfId="115" applyNumberFormat="1" applyFont="1" applyFill="1" applyBorder="1" applyAlignment="1">
      <alignment horizontal="center" vertical="center" wrapText="1" shrinkToFit="1"/>
    </xf>
    <xf numFmtId="165" fontId="27" fillId="6" borderId="1" xfId="115" applyNumberFormat="1" applyFont="1" applyFill="1" applyBorder="1" applyAlignment="1">
      <alignment horizontal="center" vertical="center" wrapText="1" shrinkToFit="1"/>
    </xf>
    <xf numFmtId="2" fontId="27" fillId="3" borderId="1" xfId="115" applyNumberFormat="1" applyFont="1" applyFill="1" applyBorder="1" applyAlignment="1">
      <alignment horizontal="center" vertical="center" wrapText="1" shrinkToFit="1"/>
    </xf>
    <xf numFmtId="2" fontId="27" fillId="6" borderId="1" xfId="115" applyNumberFormat="1" applyFont="1" applyFill="1" applyBorder="1" applyAlignment="1">
      <alignment horizontal="center" vertical="center" wrapText="1" shrinkToFit="1"/>
    </xf>
    <xf numFmtId="2" fontId="27" fillId="6" borderId="1" xfId="115" applyNumberFormat="1" applyFont="1" applyFill="1" applyBorder="1" applyAlignment="1">
      <alignment horizontal="center" vertical="center" shrinkToFit="1" readingOrder="1"/>
    </xf>
    <xf numFmtId="2" fontId="27" fillId="3" borderId="4" xfId="115" applyNumberFormat="1" applyFont="1" applyFill="1" applyBorder="1" applyAlignment="1">
      <alignment horizontal="center" vertical="center" wrapText="1" shrinkToFit="1"/>
    </xf>
    <xf numFmtId="2" fontId="27" fillId="6" borderId="4" xfId="115" applyNumberFormat="1" applyFont="1" applyFill="1" applyBorder="1" applyAlignment="1">
      <alignment horizontal="center" vertical="center" wrapText="1" shrinkToFit="1"/>
    </xf>
    <xf numFmtId="0" fontId="30" fillId="0" borderId="1" xfId="114" applyFont="1" applyBorder="1" applyAlignment="1">
      <alignment horizontal="right" vertical="center"/>
    </xf>
    <xf numFmtId="0" fontId="18" fillId="0" borderId="0" xfId="114" applyFont="1" applyAlignment="1">
      <alignment vertical="center" wrapText="1"/>
    </xf>
    <xf numFmtId="2" fontId="27" fillId="3" borderId="1" xfId="101" applyNumberFormat="1" applyFont="1" applyFill="1" applyBorder="1" applyAlignment="1">
      <alignment horizontal="center" vertical="center" wrapText="1" shrinkToFit="1"/>
    </xf>
    <xf numFmtId="2" fontId="27" fillId="6" borderId="1" xfId="101" applyNumberFormat="1" applyFont="1" applyFill="1" applyBorder="1" applyAlignment="1">
      <alignment horizontal="center" vertical="center" wrapText="1" shrinkToFit="1"/>
    </xf>
    <xf numFmtId="2" fontId="27" fillId="0" borderId="1" xfId="101" applyNumberFormat="1" applyFont="1" applyFill="1" applyBorder="1" applyAlignment="1">
      <alignment horizontal="center" vertical="center" wrapText="1" shrinkToFit="1"/>
    </xf>
    <xf numFmtId="3" fontId="27" fillId="3" borderId="1" xfId="101" applyNumberFormat="1" applyFont="1" applyFill="1" applyBorder="1" applyAlignment="1">
      <alignment horizontal="center" vertical="center" wrapText="1" shrinkToFit="1"/>
    </xf>
    <xf numFmtId="3" fontId="27" fillId="6" borderId="1" xfId="101" applyNumberFormat="1" applyFont="1" applyFill="1" applyBorder="1" applyAlignment="1">
      <alignment horizontal="center" vertical="center" wrapText="1" shrinkToFit="1"/>
    </xf>
    <xf numFmtId="3" fontId="27" fillId="0" borderId="1" xfId="101" applyNumberFormat="1" applyFont="1" applyFill="1" applyBorder="1" applyAlignment="1">
      <alignment horizontal="center" vertical="center" wrapText="1" shrinkToFit="1"/>
    </xf>
    <xf numFmtId="3" fontId="27" fillId="3" borderId="4" xfId="35" applyNumberFormat="1" applyFont="1" applyFill="1" applyBorder="1" applyAlignment="1">
      <alignment horizontal="center" vertical="center" wrapText="1" shrinkToFit="1"/>
    </xf>
    <xf numFmtId="0" fontId="38" fillId="0" borderId="4" xfId="22" applyFont="1" applyBorder="1" applyAlignment="1">
      <alignment horizontal="left" vertical="center"/>
    </xf>
    <xf numFmtId="2" fontId="25" fillId="5" borderId="1" xfId="95" applyNumberFormat="1" applyFont="1" applyFill="1" applyBorder="1" applyAlignment="1">
      <alignment horizontal="center" vertical="center" wrapText="1" shrinkToFit="1"/>
    </xf>
    <xf numFmtId="1" fontId="25" fillId="5" borderId="1" xfId="95" applyNumberFormat="1" applyFont="1" applyFill="1" applyBorder="1" applyAlignment="1">
      <alignment horizontal="center" vertical="center" wrapText="1" shrinkToFit="1"/>
    </xf>
    <xf numFmtId="1" fontId="36" fillId="5" borderId="1" xfId="0" applyNumberFormat="1" applyFont="1" applyFill="1" applyBorder="1" applyAlignment="1">
      <alignment horizontal="center" vertical="center" wrapText="1" readingOrder="1"/>
    </xf>
    <xf numFmtId="0" fontId="30" fillId="3" borderId="10" xfId="18" applyFont="1" applyFill="1" applyBorder="1" applyAlignment="1">
      <alignment vertical="center"/>
    </xf>
    <xf numFmtId="2" fontId="25" fillId="5" borderId="1" xfId="10" applyNumberFormat="1" applyFont="1" applyFill="1" applyBorder="1" applyAlignment="1">
      <alignment horizontal="center" vertical="center" wrapText="1" shrinkToFit="1"/>
    </xf>
    <xf numFmtId="0" fontId="20" fillId="3" borderId="4" xfId="5" applyFont="1" applyFill="1" applyBorder="1"/>
    <xf numFmtId="0" fontId="18" fillId="3" borderId="4" xfId="0" applyFont="1" applyFill="1" applyBorder="1" applyAlignment="1">
      <alignment vertical="center" wrapText="1"/>
    </xf>
    <xf numFmtId="2" fontId="25" fillId="5" borderId="1" xfId="114" applyNumberFormat="1" applyFont="1" applyFill="1" applyBorder="1" applyAlignment="1">
      <alignment horizontal="center" vertical="center" wrapText="1" shrinkToFit="1"/>
    </xf>
    <xf numFmtId="0" fontId="25" fillId="5" borderId="1" xfId="15" applyFont="1" applyFill="1" applyBorder="1" applyAlignment="1">
      <alignment horizontal="center" vertical="center" wrapText="1" shrinkToFit="1"/>
    </xf>
    <xf numFmtId="0" fontId="23" fillId="3" borderId="1" xfId="0" applyFont="1" applyFill="1" applyBorder="1" applyAlignment="1">
      <alignment horizontal="right" vertical="center" wrapText="1"/>
    </xf>
    <xf numFmtId="0" fontId="25" fillId="5" borderId="1" xfId="0" applyFont="1" applyFill="1" applyBorder="1" applyAlignment="1">
      <alignment horizontal="center" vertical="center" wrapText="1" shrinkToFit="1"/>
    </xf>
    <xf numFmtId="0" fontId="30" fillId="0" borderId="1" xfId="15" applyFont="1" applyBorder="1" applyAlignment="1">
      <alignment horizontal="right" vertical="center"/>
    </xf>
    <xf numFmtId="0" fontId="25" fillId="5" borderId="1" xfId="63" applyFont="1" applyFill="1" applyBorder="1" applyAlignment="1">
      <alignment horizontal="center" vertical="center" wrapText="1" shrinkToFit="1"/>
    </xf>
    <xf numFmtId="0" fontId="18" fillId="0" borderId="1" xfId="4" applyFont="1" applyBorder="1" applyAlignment="1">
      <alignment horizontal="center" vertical="center" wrapText="1"/>
    </xf>
    <xf numFmtId="0" fontId="25" fillId="5" borderId="1" xfId="4" applyFont="1" applyFill="1" applyBorder="1" applyAlignment="1">
      <alignment horizontal="center" vertical="center" wrapText="1" shrinkToFit="1"/>
    </xf>
    <xf numFmtId="0" fontId="25" fillId="5" borderId="1" xfId="114" applyFont="1" applyFill="1" applyBorder="1" applyAlignment="1">
      <alignment horizontal="center" vertical="center" wrapText="1" shrinkToFit="1"/>
    </xf>
    <xf numFmtId="0" fontId="30" fillId="0" borderId="1" xfId="10" applyFont="1" applyBorder="1" applyAlignment="1">
      <alignment horizontal="right" vertical="center"/>
    </xf>
    <xf numFmtId="0" fontId="25" fillId="5" borderId="1" xfId="95" applyFont="1" applyFill="1" applyBorder="1" applyAlignment="1">
      <alignment horizontal="center" vertical="center" wrapText="1" shrinkToFit="1"/>
    </xf>
    <xf numFmtId="0" fontId="25" fillId="5" borderId="1" xfId="10" applyFont="1" applyFill="1" applyBorder="1" applyAlignment="1">
      <alignment horizontal="center" vertical="center" wrapText="1" shrinkToFit="1"/>
    </xf>
    <xf numFmtId="0" fontId="36" fillId="5" borderId="1" xfId="0" applyFont="1" applyFill="1" applyBorder="1" applyAlignment="1">
      <alignment horizontal="center" vertical="center" wrapText="1" readingOrder="1"/>
    </xf>
    <xf numFmtId="0" fontId="25" fillId="5" borderId="4" xfId="0" applyFont="1" applyFill="1" applyBorder="1" applyAlignment="1">
      <alignment horizontal="center" vertical="center" wrapText="1" shrinkToFit="1"/>
    </xf>
    <xf numFmtId="0" fontId="18" fillId="0" borderId="1" xfId="92" applyFont="1" applyBorder="1" applyAlignment="1">
      <alignment horizontal="center" vertical="center" wrapText="1"/>
    </xf>
    <xf numFmtId="0" fontId="25" fillId="5" borderId="1" xfId="43" applyFont="1" applyFill="1" applyBorder="1" applyAlignment="1">
      <alignment horizontal="center" vertical="center" shrinkToFit="1" readingOrder="1"/>
    </xf>
    <xf numFmtId="0" fontId="25" fillId="5" borderId="4" xfId="43" applyFont="1" applyFill="1" applyBorder="1" applyAlignment="1">
      <alignment horizontal="center" vertical="center" shrinkToFit="1" readingOrder="1"/>
    </xf>
    <xf numFmtId="0" fontId="25" fillId="5" borderId="1" xfId="92" applyFont="1" applyFill="1" applyBorder="1" applyAlignment="1">
      <alignment horizontal="center" vertical="center" wrapText="1" shrinkToFit="1"/>
    </xf>
    <xf numFmtId="0" fontId="30" fillId="3" borderId="1" xfId="18" applyFont="1" applyFill="1" applyBorder="1" applyAlignment="1">
      <alignment horizontal="right" vertical="center"/>
    </xf>
    <xf numFmtId="0" fontId="23" fillId="3" borderId="1" xfId="4" applyFont="1" applyFill="1" applyBorder="1" applyAlignment="1">
      <alignment horizontal="right" vertical="center" wrapText="1"/>
    </xf>
    <xf numFmtId="164" fontId="25" fillId="5" borderId="1" xfId="94" applyFont="1" applyFill="1" applyBorder="1" applyAlignment="1">
      <alignment horizontal="center" vertical="center" wrapText="1" shrinkToFit="1"/>
    </xf>
    <xf numFmtId="0" fontId="25" fillId="5" borderId="3" xfId="92" applyFont="1" applyFill="1" applyBorder="1" applyAlignment="1">
      <alignment horizontal="center" vertical="center" wrapText="1" shrinkToFit="1"/>
    </xf>
    <xf numFmtId="0" fontId="30" fillId="3" borderId="1" xfId="4" applyFont="1" applyFill="1" applyBorder="1" applyAlignment="1">
      <alignment horizontal="right" vertical="center"/>
    </xf>
    <xf numFmtId="0" fontId="36" fillId="5" borderId="1" xfId="48" applyFont="1" applyFill="1" applyBorder="1" applyAlignment="1">
      <alignment horizontal="center" vertical="center" wrapText="1" readingOrder="2"/>
    </xf>
    <xf numFmtId="0" fontId="30" fillId="3" borderId="6" xfId="4" applyFont="1" applyFill="1" applyBorder="1" applyAlignment="1">
      <alignment horizontal="right" vertical="center"/>
    </xf>
    <xf numFmtId="0" fontId="36" fillId="9" borderId="1" xfId="67" applyFont="1" applyFill="1" applyBorder="1" applyAlignment="1">
      <alignment horizontal="center" vertical="center" wrapText="1" shrinkToFit="1"/>
    </xf>
    <xf numFmtId="0" fontId="23" fillId="0" borderId="1" xfId="4" applyFont="1" applyBorder="1" applyAlignment="1">
      <alignment horizontal="right" vertical="center" wrapText="1"/>
    </xf>
    <xf numFmtId="0" fontId="25" fillId="5" borderId="1" xfId="10" applyFont="1" applyFill="1" applyBorder="1" applyAlignment="1">
      <alignment horizontal="center" vertical="center" shrinkToFit="1" readingOrder="1"/>
    </xf>
    <xf numFmtId="0" fontId="30" fillId="0" borderId="1" xfId="18" applyFont="1" applyBorder="1" applyAlignment="1">
      <alignment horizontal="right" vertical="center"/>
    </xf>
    <xf numFmtId="0" fontId="30" fillId="0" borderId="1" xfId="0" applyFont="1" applyBorder="1" applyAlignment="1">
      <alignment horizontal="right" vertical="center" wrapText="1" readingOrder="2"/>
    </xf>
    <xf numFmtId="0" fontId="30" fillId="0" borderId="1" xfId="0" applyFont="1" applyBorder="1" applyAlignment="1">
      <alignment horizontal="right" vertical="center" readingOrder="2"/>
    </xf>
    <xf numFmtId="0" fontId="25" fillId="10" borderId="1" xfId="63" applyFont="1" applyFill="1" applyBorder="1" applyAlignment="1">
      <alignment horizontal="center" vertical="center" wrapText="1" shrinkToFit="1"/>
    </xf>
    <xf numFmtId="0" fontId="32" fillId="3" borderId="5" xfId="5" applyFont="1" applyFill="1" applyBorder="1" applyAlignment="1">
      <alignment horizontal="right" vertical="center"/>
    </xf>
    <xf numFmtId="0" fontId="32" fillId="3" borderId="1" xfId="5" applyFont="1" applyFill="1" applyBorder="1" applyAlignment="1">
      <alignment horizontal="right" vertical="center"/>
    </xf>
    <xf numFmtId="0" fontId="30" fillId="0" borderId="4" xfId="28" applyFont="1" applyBorder="1" applyAlignment="1">
      <alignment vertical="center"/>
    </xf>
    <xf numFmtId="1" fontId="27" fillId="0" borderId="1" xfId="62" applyNumberFormat="1" applyFont="1" applyFill="1" applyBorder="1" applyAlignment="1">
      <alignment horizontal="center" vertical="center" wrapText="1" shrinkToFit="1"/>
    </xf>
    <xf numFmtId="0" fontId="32" fillId="3" borderId="4" xfId="5" applyFont="1" applyFill="1" applyBorder="1" applyAlignment="1">
      <alignment horizontal="right" vertical="center"/>
    </xf>
    <xf numFmtId="0" fontId="38" fillId="0" borderId="1" xfId="22" applyFont="1" applyBorder="1" applyAlignment="1">
      <alignment horizontal="left" vertical="center"/>
    </xf>
    <xf numFmtId="0" fontId="32" fillId="3" borderId="5" xfId="5" applyFont="1" applyFill="1" applyBorder="1" applyAlignment="1">
      <alignment vertical="center"/>
    </xf>
    <xf numFmtId="0" fontId="35" fillId="0" borderId="0" xfId="54" applyFont="1"/>
    <xf numFmtId="3" fontId="27" fillId="3" borderId="1" xfId="96" applyNumberFormat="1" applyFont="1" applyFill="1" applyBorder="1" applyAlignment="1">
      <alignment horizontal="center" vertical="center" wrapText="1" shrinkToFit="1"/>
    </xf>
    <xf numFmtId="3" fontId="27" fillId="6" borderId="1" xfId="96" applyNumberFormat="1" applyFont="1" applyFill="1" applyBorder="1" applyAlignment="1">
      <alignment horizontal="center" vertical="center" wrapText="1" shrinkToFit="1"/>
    </xf>
    <xf numFmtId="0" fontId="35" fillId="0" borderId="1" xfId="54" applyFont="1" applyBorder="1"/>
    <xf numFmtId="0" fontId="35" fillId="3" borderId="1" xfId="0" applyFont="1" applyFill="1" applyBorder="1"/>
    <xf numFmtId="0" fontId="35" fillId="0" borderId="1" xfId="91" applyFont="1" applyBorder="1"/>
    <xf numFmtId="0" fontId="35" fillId="0" borderId="0" xfId="91" applyFont="1"/>
    <xf numFmtId="0" fontId="18" fillId="3" borderId="1" xfId="23" applyFont="1" applyFill="1" applyBorder="1" applyAlignment="1">
      <alignment vertical="center" wrapText="1"/>
    </xf>
    <xf numFmtId="0" fontId="35" fillId="3" borderId="1" xfId="24" applyFont="1" applyFill="1" applyBorder="1" applyAlignment="1">
      <alignment horizontal="center" vertical="center" wrapText="1"/>
    </xf>
    <xf numFmtId="0" fontId="35" fillId="3" borderId="1" xfId="23" applyFont="1" applyFill="1" applyBorder="1"/>
    <xf numFmtId="0" fontId="23" fillId="3" borderId="1" xfId="0" applyFont="1" applyFill="1" applyBorder="1" applyAlignment="1">
      <alignment horizontal="right" vertical="center"/>
    </xf>
    <xf numFmtId="0" fontId="23" fillId="3" borderId="1" xfId="23" applyFont="1" applyFill="1" applyBorder="1" applyAlignment="1">
      <alignment horizontal="right" vertical="center" wrapText="1"/>
    </xf>
    <xf numFmtId="3" fontId="35" fillId="0" borderId="0" xfId="0" applyNumberFormat="1" applyFont="1"/>
    <xf numFmtId="0" fontId="35" fillId="0" borderId="1" xfId="10" applyFont="1" applyBorder="1"/>
    <xf numFmtId="0" fontId="35" fillId="0" borderId="0" xfId="10" applyFont="1"/>
    <xf numFmtId="0" fontId="35" fillId="3" borderId="1" xfId="10" applyFont="1" applyFill="1" applyBorder="1"/>
    <xf numFmtId="0" fontId="30" fillId="0" borderId="1" xfId="18" applyFont="1" applyBorder="1" applyAlignment="1">
      <alignment vertical="center"/>
    </xf>
    <xf numFmtId="0" fontId="23" fillId="0" borderId="1" xfId="0" applyFont="1" applyBorder="1" applyAlignment="1">
      <alignment horizontal="right" vertical="top" wrapText="1" indent="1"/>
    </xf>
    <xf numFmtId="166" fontId="35" fillId="0" borderId="0" xfId="1" applyNumberFormat="1" applyFont="1"/>
    <xf numFmtId="43" fontId="35" fillId="0" borderId="0" xfId="0" applyNumberFormat="1" applyFont="1"/>
    <xf numFmtId="0" fontId="35" fillId="3" borderId="14" xfId="0" applyFont="1" applyFill="1" applyBorder="1"/>
    <xf numFmtId="0" fontId="35" fillId="0" borderId="1" xfId="4" applyFont="1" applyBorder="1"/>
    <xf numFmtId="0" fontId="58" fillId="3" borderId="1" xfId="7" applyFont="1" applyFill="1" applyBorder="1" applyAlignment="1">
      <alignment horizontal="center" vertical="center" wrapText="1"/>
    </xf>
    <xf numFmtId="0" fontId="35" fillId="3" borderId="1" xfId="18" applyFont="1" applyFill="1" applyBorder="1"/>
    <xf numFmtId="0" fontId="35" fillId="3" borderId="12" xfId="0" applyFont="1" applyFill="1" applyBorder="1"/>
    <xf numFmtId="0" fontId="59" fillId="11" borderId="1" xfId="80" applyFont="1" applyFill="1" applyBorder="1" applyAlignment="1">
      <alignment horizontal="center" vertical="center" wrapText="1" readingOrder="2"/>
    </xf>
    <xf numFmtId="0" fontId="29" fillId="3" borderId="1" xfId="80" applyFont="1" applyFill="1" applyBorder="1"/>
    <xf numFmtId="0" fontId="59" fillId="11" borderId="0" xfId="80" applyFont="1" applyFill="1" applyAlignment="1">
      <alignment horizontal="center" vertical="center" wrapText="1" readingOrder="2"/>
    </xf>
    <xf numFmtId="0" fontId="29" fillId="3" borderId="0" xfId="80" applyFont="1" applyFill="1"/>
    <xf numFmtId="0" fontId="35" fillId="3" borderId="0" xfId="28" applyFont="1" applyFill="1"/>
    <xf numFmtId="0" fontId="35" fillId="3" borderId="0" xfId="48" applyFont="1" applyFill="1"/>
    <xf numFmtId="0" fontId="58" fillId="3" borderId="0" xfId="7" applyFont="1" applyFill="1" applyAlignment="1">
      <alignment horizontal="center" vertical="center" wrapText="1"/>
    </xf>
    <xf numFmtId="0" fontId="35" fillId="0" borderId="1" xfId="15" applyFont="1" applyBorder="1" applyAlignment="1">
      <alignment horizontal="center" vertical="center" wrapText="1"/>
    </xf>
    <xf numFmtId="0" fontId="35" fillId="0" borderId="1" xfId="15" applyFont="1" applyBorder="1"/>
    <xf numFmtId="0" fontId="35" fillId="0" borderId="0" xfId="15" applyFont="1"/>
    <xf numFmtId="3" fontId="35" fillId="0" borderId="0" xfId="15" applyNumberFormat="1" applyFont="1"/>
    <xf numFmtId="10" fontId="35" fillId="0" borderId="0" xfId="2" applyNumberFormat="1" applyFont="1"/>
    <xf numFmtId="0" fontId="35" fillId="3" borderId="1" xfId="15" applyFont="1" applyFill="1" applyBorder="1"/>
    <xf numFmtId="0" fontId="35" fillId="3" borderId="1" xfId="0" applyFont="1" applyFill="1" applyBorder="1" applyAlignment="1">
      <alignment horizontal="center" vertical="center"/>
    </xf>
    <xf numFmtId="0" fontId="35" fillId="0" borderId="0" xfId="17" applyFont="1"/>
    <xf numFmtId="0" fontId="35" fillId="3" borderId="1" xfId="4" applyFont="1" applyFill="1" applyBorder="1"/>
    <xf numFmtId="0" fontId="60" fillId="3" borderId="1" xfId="22" applyFont="1" applyFill="1" applyBorder="1" applyAlignment="1">
      <alignment vertical="center"/>
    </xf>
    <xf numFmtId="0" fontId="35" fillId="0" borderId="0" xfId="0" applyFont="1" applyAlignment="1">
      <alignment horizontal="center" vertical="center"/>
    </xf>
    <xf numFmtId="0" fontId="23" fillId="0" borderId="1" xfId="13" applyFont="1" applyBorder="1" applyAlignment="1">
      <alignment horizontal="right" vertical="center" wrapText="1"/>
    </xf>
    <xf numFmtId="0" fontId="30" fillId="0" borderId="1" xfId="10" applyFont="1" applyBorder="1" applyAlignment="1">
      <alignment vertical="center"/>
    </xf>
    <xf numFmtId="0" fontId="30" fillId="3" borderId="1" xfId="10" applyFont="1" applyFill="1" applyBorder="1" applyAlignment="1">
      <alignment horizontal="right" vertical="center"/>
    </xf>
    <xf numFmtId="0" fontId="18" fillId="3" borderId="0" xfId="4" applyFont="1" applyFill="1" applyAlignment="1">
      <alignment vertical="center" wrapText="1"/>
    </xf>
    <xf numFmtId="2" fontId="35" fillId="0" borderId="0" xfId="54" applyNumberFormat="1" applyFont="1"/>
    <xf numFmtId="0" fontId="35" fillId="0" borderId="0" xfId="109" applyFont="1"/>
    <xf numFmtId="0" fontId="35" fillId="0" borderId="1" xfId="0" applyFont="1" applyBorder="1" applyAlignment="1">
      <alignment horizontal="center" vertical="center"/>
    </xf>
    <xf numFmtId="0" fontId="30" fillId="3" borderId="5" xfId="5" applyFont="1" applyFill="1" applyBorder="1" applyAlignment="1">
      <alignment horizontal="center" vertical="center"/>
    </xf>
    <xf numFmtId="0" fontId="30" fillId="3" borderId="5" xfId="5" applyFont="1" applyFill="1" applyBorder="1" applyAlignment="1">
      <alignment vertical="center"/>
    </xf>
    <xf numFmtId="169" fontId="35" fillId="0" borderId="1" xfId="54" applyNumberFormat="1" applyFont="1" applyBorder="1"/>
    <xf numFmtId="166" fontId="27" fillId="7" borderId="1" xfId="1" applyNumberFormat="1" applyFont="1" applyFill="1" applyBorder="1" applyAlignment="1">
      <alignment horizontal="center" vertical="center" wrapText="1" shrinkToFit="1"/>
    </xf>
    <xf numFmtId="166" fontId="35" fillId="0" borderId="0" xfId="4" applyNumberFormat="1" applyFont="1"/>
    <xf numFmtId="0" fontId="25" fillId="5" borderId="1" xfId="28" applyFont="1" applyFill="1" applyBorder="1" applyAlignment="1">
      <alignment horizontal="center" vertical="center" wrapText="1" shrinkToFit="1"/>
    </xf>
    <xf numFmtId="0" fontId="23" fillId="0" borderId="1" xfId="7" applyFont="1" applyBorder="1" applyAlignment="1">
      <alignment vertical="center" wrapText="1"/>
    </xf>
    <xf numFmtId="0" fontId="23" fillId="0" borderId="1" xfId="7" applyFont="1" applyBorder="1" applyAlignment="1">
      <alignment horizontal="right" vertical="center" wrapText="1"/>
    </xf>
    <xf numFmtId="1" fontId="27" fillId="7" borderId="1" xfId="62" applyNumberFormat="1" applyFont="1" applyFill="1" applyBorder="1" applyAlignment="1">
      <alignment horizontal="center" vertical="center" wrapText="1" shrinkToFit="1"/>
    </xf>
    <xf numFmtId="0" fontId="35" fillId="3" borderId="1" xfId="63" applyFont="1" applyFill="1" applyBorder="1"/>
    <xf numFmtId="0" fontId="35" fillId="0" borderId="1" xfId="63" applyFont="1" applyBorder="1"/>
    <xf numFmtId="0" fontId="35" fillId="0" borderId="0" xfId="63" applyFont="1"/>
    <xf numFmtId="0" fontId="30" fillId="3" borderId="1" xfId="7" applyFont="1" applyFill="1" applyBorder="1" applyAlignment="1">
      <alignment vertical="center"/>
    </xf>
    <xf numFmtId="0" fontId="23" fillId="3" borderId="6" xfId="0" applyFont="1" applyFill="1" applyBorder="1" applyAlignment="1">
      <alignment horizontal="right" vertical="center" wrapText="1"/>
    </xf>
    <xf numFmtId="0" fontId="35" fillId="3" borderId="0" xfId="4" applyFont="1" applyFill="1"/>
    <xf numFmtId="3" fontId="24" fillId="0" borderId="0" xfId="5" applyNumberFormat="1" applyFont="1"/>
    <xf numFmtId="0" fontId="30" fillId="0" borderId="1" xfId="27" applyFont="1" applyBorder="1" applyAlignment="1">
      <alignment vertical="center"/>
    </xf>
    <xf numFmtId="0" fontId="35" fillId="0" borderId="0" xfId="0" applyFont="1" applyAlignment="1">
      <alignment horizontal="center"/>
    </xf>
    <xf numFmtId="0" fontId="30" fillId="0" borderId="1" xfId="4" applyFont="1" applyBorder="1" applyAlignment="1">
      <alignment horizontal="right" vertical="center"/>
    </xf>
    <xf numFmtId="0" fontId="30" fillId="3" borderId="0" xfId="4" applyFont="1" applyFill="1" applyAlignment="1">
      <alignment horizontal="right" vertical="center"/>
    </xf>
    <xf numFmtId="165" fontId="35" fillId="0" borderId="0" xfId="0" applyNumberFormat="1" applyFont="1"/>
    <xf numFmtId="165" fontId="35" fillId="0" borderId="0" xfId="4" applyNumberFormat="1" applyFont="1"/>
    <xf numFmtId="165" fontId="35" fillId="0" borderId="0" xfId="91" applyNumberFormat="1" applyFont="1"/>
    <xf numFmtId="1" fontId="35" fillId="0" borderId="0" xfId="0" applyNumberFormat="1" applyFont="1"/>
    <xf numFmtId="4" fontId="24" fillId="0" borderId="0" xfId="5" applyNumberFormat="1" applyFont="1"/>
    <xf numFmtId="165" fontId="24" fillId="0" borderId="0" xfId="5" applyNumberFormat="1" applyFont="1"/>
    <xf numFmtId="0" fontId="30" fillId="0" borderId="1" xfId="5" applyFont="1" applyBorder="1" applyAlignment="1">
      <alignment vertical="center" wrapText="1"/>
    </xf>
    <xf numFmtId="165" fontId="35" fillId="0" borderId="0" xfId="54" applyNumberFormat="1" applyFont="1"/>
    <xf numFmtId="173" fontId="27" fillId="7" borderId="1" xfId="14" applyNumberFormat="1" applyFont="1" applyFill="1" applyBorder="1" applyAlignment="1">
      <alignment horizontal="center" vertical="center" wrapText="1" shrinkToFit="1"/>
    </xf>
    <xf numFmtId="0" fontId="61" fillId="0" borderId="0" xfId="0" applyFont="1"/>
    <xf numFmtId="0" fontId="18" fillId="3" borderId="1" xfId="751" applyFont="1" applyFill="1" applyBorder="1" applyAlignment="1">
      <alignment vertical="center" wrapText="1"/>
    </xf>
    <xf numFmtId="0" fontId="35" fillId="3" borderId="1" xfId="751" applyFont="1" applyFill="1" applyBorder="1"/>
    <xf numFmtId="0" fontId="35" fillId="0" borderId="0" xfId="751" applyFont="1"/>
    <xf numFmtId="0" fontId="23" fillId="3" borderId="1" xfId="751" applyFont="1" applyFill="1" applyBorder="1" applyAlignment="1">
      <alignment horizontal="right" vertical="center" wrapText="1"/>
    </xf>
    <xf numFmtId="3" fontId="27" fillId="6" borderId="1" xfId="754" applyNumberFormat="1" applyFont="1" applyFill="1" applyBorder="1" applyAlignment="1">
      <alignment horizontal="center" vertical="center" wrapText="1" shrinkToFit="1"/>
    </xf>
    <xf numFmtId="0" fontId="52" fillId="5" borderId="1" xfId="0" applyFont="1" applyFill="1" applyBorder="1" applyAlignment="1">
      <alignment horizontal="center" vertical="center" wrapText="1"/>
    </xf>
    <xf numFmtId="0" fontId="36" fillId="5" borderId="1" xfId="0" applyFont="1" applyFill="1" applyBorder="1" applyAlignment="1">
      <alignment horizontal="center" vertical="center" wrapText="1" readingOrder="2"/>
    </xf>
    <xf numFmtId="0" fontId="35" fillId="3" borderId="0" xfId="0" applyFont="1" applyFill="1"/>
    <xf numFmtId="0" fontId="35" fillId="3" borderId="0" xfId="0" applyFont="1" applyFill="1" applyAlignment="1">
      <alignment horizontal="center"/>
    </xf>
    <xf numFmtId="0" fontId="30" fillId="0" borderId="10" xfId="5" applyFont="1" applyBorder="1" applyAlignment="1">
      <alignment vertical="center" wrapText="1"/>
    </xf>
    <xf numFmtId="3" fontId="35" fillId="0" borderId="0" xfId="17" applyNumberFormat="1" applyFont="1"/>
    <xf numFmtId="0" fontId="25" fillId="5" borderId="1" xfId="43" applyFont="1" applyFill="1" applyBorder="1" applyAlignment="1">
      <alignment horizontal="center" vertical="center" wrapText="1" shrinkToFit="1" readingOrder="2"/>
    </xf>
    <xf numFmtId="0" fontId="30" fillId="3" borderId="8" xfId="27" applyFont="1" applyFill="1" applyBorder="1" applyAlignment="1">
      <alignment horizontal="right" vertical="center" wrapText="1"/>
    </xf>
    <xf numFmtId="0" fontId="30" fillId="3" borderId="9" xfId="27" applyFont="1" applyFill="1" applyBorder="1" applyAlignment="1">
      <alignment horizontal="right" vertical="center" wrapText="1"/>
    </xf>
    <xf numFmtId="0" fontId="53" fillId="13" borderId="4" xfId="69" applyFont="1" applyFill="1" applyBorder="1" applyAlignment="1">
      <alignment horizontal="center" vertical="center" wrapText="1"/>
    </xf>
    <xf numFmtId="0" fontId="53" fillId="13" borderId="5" xfId="69" applyFont="1" applyFill="1" applyBorder="1" applyAlignment="1">
      <alignment horizontal="center" vertical="center" wrapText="1"/>
    </xf>
    <xf numFmtId="0" fontId="53" fillId="13" borderId="6" xfId="69" applyFont="1" applyFill="1" applyBorder="1" applyAlignment="1">
      <alignment horizontal="center" vertical="center" wrapText="1"/>
    </xf>
    <xf numFmtId="0" fontId="53" fillId="0" borderId="4" xfId="69" applyFont="1" applyFill="1" applyBorder="1" applyAlignment="1">
      <alignment horizontal="center" vertical="center" wrapText="1"/>
    </xf>
    <xf numFmtId="0" fontId="53" fillId="0" borderId="5" xfId="69" applyFont="1" applyFill="1" applyBorder="1" applyAlignment="1">
      <alignment horizontal="center" vertical="center" wrapText="1"/>
    </xf>
    <xf numFmtId="0" fontId="53" fillId="0" borderId="6" xfId="69" applyFont="1" applyFill="1" applyBorder="1" applyAlignment="1">
      <alignment horizontal="center" vertical="center" wrapText="1"/>
    </xf>
    <xf numFmtId="0" fontId="52" fillId="5" borderId="4" xfId="0" applyFont="1" applyFill="1" applyBorder="1" applyAlignment="1">
      <alignment horizontal="center" vertical="center" wrapText="1"/>
    </xf>
    <xf numFmtId="0" fontId="52" fillId="5" borderId="5" xfId="0" applyFont="1" applyFill="1" applyBorder="1" applyAlignment="1">
      <alignment horizontal="center" vertical="center" wrapText="1"/>
    </xf>
    <xf numFmtId="0" fontId="52" fillId="5" borderId="6" xfId="0" applyFont="1" applyFill="1" applyBorder="1" applyAlignment="1">
      <alignment horizontal="center" vertical="center" wrapText="1"/>
    </xf>
    <xf numFmtId="0" fontId="52" fillId="5" borderId="1" xfId="0" applyFont="1" applyFill="1" applyBorder="1" applyAlignment="1">
      <alignment horizontal="center" vertical="center" wrapText="1"/>
    </xf>
    <xf numFmtId="0" fontId="30" fillId="3" borderId="4" xfId="27" applyFont="1" applyFill="1" applyBorder="1" applyAlignment="1">
      <alignment horizontal="right" vertical="center"/>
    </xf>
    <xf numFmtId="0" fontId="30" fillId="3" borderId="5" xfId="27" applyFont="1" applyFill="1" applyBorder="1" applyAlignment="1">
      <alignment horizontal="right" vertical="center"/>
    </xf>
    <xf numFmtId="0" fontId="30" fillId="3" borderId="6" xfId="27" applyFont="1" applyFill="1" applyBorder="1" applyAlignment="1">
      <alignment horizontal="right" vertical="center"/>
    </xf>
    <xf numFmtId="0" fontId="25" fillId="5" borderId="1" xfId="15" applyFont="1" applyFill="1" applyBorder="1" applyAlignment="1">
      <alignment horizontal="center" vertical="center" wrapText="1" shrinkToFit="1"/>
    </xf>
    <xf numFmtId="0" fontId="25" fillId="5" borderId="1" xfId="0" applyFont="1" applyFill="1" applyBorder="1" applyAlignment="1">
      <alignment horizontal="center" vertical="center" wrapText="1" shrinkToFit="1"/>
    </xf>
    <xf numFmtId="0" fontId="25" fillId="5" borderId="3" xfId="0" applyFont="1" applyFill="1" applyBorder="1" applyAlignment="1">
      <alignment horizontal="center" vertical="center" wrapText="1" shrinkToFit="1"/>
    </xf>
    <xf numFmtId="0" fontId="25" fillId="5" borderId="7" xfId="0" applyFont="1" applyFill="1" applyBorder="1" applyAlignment="1">
      <alignment horizontal="center" vertical="center" wrapText="1" shrinkToFit="1"/>
    </xf>
    <xf numFmtId="0" fontId="25" fillId="5" borderId="8" xfId="0" applyFont="1" applyFill="1" applyBorder="1" applyAlignment="1">
      <alignment horizontal="center" vertical="center" wrapText="1" shrinkToFit="1"/>
    </xf>
    <xf numFmtId="0" fontId="25" fillId="5" borderId="14" xfId="0" applyFont="1" applyFill="1" applyBorder="1" applyAlignment="1">
      <alignment horizontal="center" vertical="center" wrapText="1" shrinkToFi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41" fillId="3" borderId="0" xfId="0" applyFont="1" applyFill="1" applyAlignment="1">
      <alignment horizontal="left" vertical="center" wrapText="1"/>
    </xf>
    <xf numFmtId="0" fontId="23" fillId="3" borderId="1" xfId="0" applyFont="1" applyFill="1" applyBorder="1" applyAlignment="1">
      <alignment horizontal="right" vertical="center" wrapText="1"/>
    </xf>
    <xf numFmtId="0" fontId="23" fillId="3" borderId="4" xfId="0" applyFont="1" applyFill="1" applyBorder="1" applyAlignment="1">
      <alignment horizontal="right" vertical="center" wrapText="1"/>
    </xf>
    <xf numFmtId="0" fontId="32" fillId="3" borderId="4" xfId="5" applyFont="1" applyFill="1" applyBorder="1" applyAlignment="1">
      <alignment horizontal="right" vertical="center"/>
    </xf>
    <xf numFmtId="0" fontId="32" fillId="3" borderId="5" xfId="5" applyFont="1" applyFill="1" applyBorder="1" applyAlignment="1">
      <alignment horizontal="right" vertical="center"/>
    </xf>
    <xf numFmtId="0" fontId="25" fillId="5" borderId="1" xfId="15" applyFont="1" applyFill="1" applyBorder="1" applyAlignment="1">
      <alignment horizontal="center" vertical="center" shrinkToFit="1"/>
    </xf>
    <xf numFmtId="0" fontId="18" fillId="3" borderId="1" xfId="0" applyFont="1" applyFill="1" applyBorder="1" applyAlignment="1">
      <alignment horizontal="center" vertical="center" wrapText="1"/>
    </xf>
    <xf numFmtId="0" fontId="32" fillId="3" borderId="1" xfId="5" applyFont="1" applyFill="1" applyBorder="1" applyAlignment="1">
      <alignment horizontal="right" vertical="center"/>
    </xf>
    <xf numFmtId="43" fontId="27" fillId="6" borderId="3" xfId="1" applyFont="1" applyFill="1" applyBorder="1" applyAlignment="1">
      <alignment horizontal="center" vertical="center" wrapText="1" shrinkToFit="1"/>
    </xf>
    <xf numFmtId="43" fontId="27" fillId="6" borderId="7" xfId="1" applyFont="1" applyFill="1" applyBorder="1" applyAlignment="1">
      <alignment horizontal="center" vertical="center" wrapText="1" shrinkToFit="1"/>
    </xf>
    <xf numFmtId="0" fontId="36" fillId="5" borderId="3" xfId="0" applyFont="1" applyFill="1" applyBorder="1" applyAlignment="1">
      <alignment horizontal="center" vertical="center" wrapText="1" readingOrder="2"/>
    </xf>
    <xf numFmtId="0" fontId="36" fillId="5" borderId="7" xfId="0" applyFont="1" applyFill="1" applyBorder="1" applyAlignment="1">
      <alignment horizontal="center" vertical="center" wrapText="1" readingOrder="2"/>
    </xf>
    <xf numFmtId="0" fontId="18" fillId="0" borderId="1" xfId="13" applyFont="1" applyBorder="1" applyAlignment="1">
      <alignment horizontal="center" vertical="center" wrapText="1"/>
    </xf>
    <xf numFmtId="0" fontId="23" fillId="0" borderId="1" xfId="13" applyFont="1" applyBorder="1" applyAlignment="1">
      <alignment horizontal="right" vertical="center" wrapText="1"/>
    </xf>
    <xf numFmtId="0" fontId="36" fillId="5" borderId="1" xfId="0" applyFont="1" applyFill="1" applyBorder="1" applyAlignment="1">
      <alignment horizontal="center" vertical="center" wrapText="1" readingOrder="2"/>
    </xf>
    <xf numFmtId="0" fontId="30" fillId="0" borderId="1" xfId="15" applyFont="1" applyBorder="1" applyAlignment="1">
      <alignment horizontal="right" vertical="center"/>
    </xf>
    <xf numFmtId="0" fontId="30" fillId="0" borderId="4" xfId="15" applyFont="1" applyBorder="1" applyAlignment="1">
      <alignment horizontal="right" vertical="center" wrapText="1"/>
    </xf>
    <xf numFmtId="0" fontId="30" fillId="0" borderId="6" xfId="15" applyFont="1" applyBorder="1" applyAlignment="1">
      <alignment horizontal="right" vertical="center" wrapText="1"/>
    </xf>
    <xf numFmtId="0" fontId="25" fillId="5" borderId="3" xfId="15" applyFont="1" applyFill="1" applyBorder="1" applyAlignment="1">
      <alignment horizontal="center" vertical="center" wrapText="1" shrinkToFit="1"/>
    </xf>
    <xf numFmtId="0" fontId="25" fillId="5" borderId="7" xfId="15" applyFont="1" applyFill="1" applyBorder="1" applyAlignment="1">
      <alignment horizontal="center" vertical="center" wrapText="1" shrinkToFit="1"/>
    </xf>
    <xf numFmtId="0" fontId="30" fillId="0" borderId="1" xfId="27" applyFont="1" applyBorder="1" applyAlignment="1">
      <alignment horizontal="right" vertical="center"/>
    </xf>
    <xf numFmtId="0" fontId="25" fillId="5" borderId="11" xfId="15" applyFont="1" applyFill="1" applyBorder="1" applyAlignment="1">
      <alignment horizontal="center" vertical="center" wrapText="1" shrinkToFit="1"/>
    </xf>
    <xf numFmtId="0" fontId="25" fillId="5" borderId="1" xfId="63" applyFont="1" applyFill="1" applyBorder="1" applyAlignment="1">
      <alignment horizontal="center" vertical="center" wrapText="1" shrinkToFit="1"/>
    </xf>
    <xf numFmtId="0" fontId="25" fillId="5" borderId="3" xfId="63" applyFont="1" applyFill="1" applyBorder="1" applyAlignment="1">
      <alignment horizontal="center" vertical="center" wrapText="1" shrinkToFit="1"/>
    </xf>
    <xf numFmtId="0" fontId="25" fillId="5" borderId="11" xfId="63" applyFont="1" applyFill="1" applyBorder="1" applyAlignment="1">
      <alignment horizontal="center" vertical="center" wrapText="1" shrinkToFit="1"/>
    </xf>
    <xf numFmtId="0" fontId="25" fillId="5" borderId="7" xfId="63" applyFont="1" applyFill="1" applyBorder="1" applyAlignment="1">
      <alignment horizontal="center" vertical="center" wrapText="1" shrinkToFit="1"/>
    </xf>
    <xf numFmtId="0" fontId="30" fillId="0" borderId="1" xfId="7" applyFont="1" applyBorder="1" applyAlignment="1">
      <alignment horizontal="right" vertical="center"/>
    </xf>
    <xf numFmtId="0" fontId="35" fillId="0" borderId="1" xfId="7" applyFont="1" applyBorder="1" applyAlignment="1">
      <alignment horizontal="right" vertical="center"/>
    </xf>
    <xf numFmtId="0" fontId="34" fillId="0" borderId="5" xfId="7" applyFont="1" applyBorder="1" applyAlignment="1">
      <alignment horizontal="center" vertical="center" wrapText="1"/>
    </xf>
    <xf numFmtId="0" fontId="34" fillId="0" borderId="6" xfId="7" applyFont="1" applyBorder="1" applyAlignment="1">
      <alignment horizontal="center" vertical="center" wrapText="1"/>
    </xf>
    <xf numFmtId="0" fontId="23" fillId="0" borderId="1" xfId="7" applyFont="1" applyBorder="1" applyAlignment="1">
      <alignment horizontal="right" vertical="center" wrapText="1"/>
    </xf>
    <xf numFmtId="0" fontId="25" fillId="5" borderId="1" xfId="28" applyFont="1" applyFill="1" applyBorder="1" applyAlignment="1">
      <alignment horizontal="center" vertical="center" wrapText="1" shrinkToFit="1"/>
    </xf>
    <xf numFmtId="0" fontId="25" fillId="5" borderId="3" xfId="28" applyFont="1" applyFill="1" applyBorder="1" applyAlignment="1">
      <alignment horizontal="center" vertical="center" wrapText="1" shrinkToFit="1"/>
    </xf>
    <xf numFmtId="0" fontId="25" fillId="5" borderId="7" xfId="28" applyFont="1" applyFill="1" applyBorder="1" applyAlignment="1">
      <alignment horizontal="center" vertical="center" wrapText="1" shrinkToFit="1"/>
    </xf>
    <xf numFmtId="0" fontId="25" fillId="5" borderId="11" xfId="28" applyFont="1" applyFill="1" applyBorder="1" applyAlignment="1">
      <alignment horizontal="center" vertical="center" wrapText="1" shrinkToFit="1"/>
    </xf>
    <xf numFmtId="0" fontId="34" fillId="0" borderId="1" xfId="7" applyFont="1" applyBorder="1" applyAlignment="1">
      <alignment horizontal="center" vertical="center" wrapText="1"/>
    </xf>
    <xf numFmtId="0" fontId="34" fillId="0" borderId="14" xfId="7" applyFont="1" applyBorder="1" applyAlignment="1">
      <alignment horizontal="center" vertical="center" wrapText="1"/>
    </xf>
    <xf numFmtId="0" fontId="34" fillId="0" borderId="0" xfId="7" applyFont="1" applyAlignment="1">
      <alignment horizontal="center" vertical="center" wrapText="1"/>
    </xf>
    <xf numFmtId="0" fontId="25" fillId="5" borderId="1" xfId="4" applyFont="1" applyFill="1" applyBorder="1" applyAlignment="1">
      <alignment horizontal="center" vertical="center" wrapText="1" shrinkToFit="1"/>
    </xf>
    <xf numFmtId="0" fontId="25" fillId="5" borderId="5" xfId="4" applyFont="1" applyFill="1" applyBorder="1" applyAlignment="1">
      <alignment horizontal="center" vertical="center" wrapText="1" shrinkToFit="1"/>
    </xf>
    <xf numFmtId="0" fontId="25" fillId="5" borderId="6" xfId="4" applyFont="1" applyFill="1" applyBorder="1" applyAlignment="1">
      <alignment horizontal="center" vertical="center" wrapText="1" shrinkToFit="1"/>
    </xf>
    <xf numFmtId="0" fontId="30" fillId="3" borderId="4" xfId="5" applyFont="1" applyFill="1" applyBorder="1" applyAlignment="1">
      <alignment horizontal="right" vertical="center"/>
    </xf>
    <xf numFmtId="0" fontId="30" fillId="3" borderId="5" xfId="5" applyFont="1" applyFill="1" applyBorder="1" applyAlignment="1">
      <alignment horizontal="right" vertical="center"/>
    </xf>
    <xf numFmtId="0" fontId="30" fillId="3" borderId="6" xfId="5" applyFont="1" applyFill="1" applyBorder="1" applyAlignment="1">
      <alignment horizontal="right" vertical="center"/>
    </xf>
    <xf numFmtId="3" fontId="27" fillId="6" borderId="1" xfId="6" applyNumberFormat="1" applyFont="1" applyFill="1" applyBorder="1" applyAlignment="1">
      <alignment horizontal="center" vertical="center" wrapText="1" shrinkToFit="1"/>
    </xf>
    <xf numFmtId="0" fontId="18" fillId="0" borderId="1" xfId="4" applyFont="1" applyBorder="1" applyAlignment="1">
      <alignment horizontal="center" vertical="center" wrapText="1"/>
    </xf>
    <xf numFmtId="0" fontId="30" fillId="0" borderId="4" xfId="5" applyFont="1" applyBorder="1" applyAlignment="1">
      <alignment horizontal="right" vertical="center"/>
    </xf>
    <xf numFmtId="0" fontId="30" fillId="0" borderId="5" xfId="5" applyFont="1" applyBorder="1" applyAlignment="1">
      <alignment horizontal="right" vertical="center"/>
    </xf>
    <xf numFmtId="0" fontId="30" fillId="0" borderId="6" xfId="5" applyFont="1" applyBorder="1" applyAlignment="1">
      <alignment horizontal="right" vertical="center"/>
    </xf>
    <xf numFmtId="0" fontId="25" fillId="5" borderId="3" xfId="4" applyFont="1" applyFill="1" applyBorder="1" applyAlignment="1">
      <alignment horizontal="center" vertical="center" wrapText="1" shrinkToFit="1"/>
    </xf>
    <xf numFmtId="0" fontId="25" fillId="5" borderId="7" xfId="4" applyFont="1" applyFill="1" applyBorder="1" applyAlignment="1">
      <alignment horizontal="center" vertical="center" wrapText="1" shrinkToFit="1"/>
    </xf>
    <xf numFmtId="0" fontId="30" fillId="0" borderId="1" xfId="10" applyFont="1" applyBorder="1" applyAlignment="1">
      <alignment horizontal="right" vertical="center" readingOrder="2"/>
    </xf>
    <xf numFmtId="0" fontId="25" fillId="5" borderId="3" xfId="95" applyFont="1" applyFill="1" applyBorder="1" applyAlignment="1">
      <alignment horizontal="center" vertical="center" wrapText="1" shrinkToFit="1"/>
    </xf>
    <xf numFmtId="0" fontId="25" fillId="5" borderId="11" xfId="95" applyFont="1" applyFill="1" applyBorder="1" applyAlignment="1">
      <alignment horizontal="center" vertical="center" wrapText="1" shrinkToFit="1"/>
    </xf>
    <xf numFmtId="0" fontId="25" fillId="5" borderId="7" xfId="95" applyFont="1" applyFill="1" applyBorder="1" applyAlignment="1">
      <alignment horizontal="center" vertical="center" wrapText="1" shrinkToFit="1"/>
    </xf>
    <xf numFmtId="169" fontId="27" fillId="3" borderId="8" xfId="6" applyNumberFormat="1" applyFont="1" applyFill="1" applyBorder="1" applyAlignment="1">
      <alignment horizontal="center" vertical="center" wrapText="1" shrinkToFit="1"/>
    </xf>
    <xf numFmtId="169" fontId="27" fillId="3" borderId="10" xfId="6" applyNumberFormat="1" applyFont="1" applyFill="1" applyBorder="1" applyAlignment="1">
      <alignment horizontal="center" vertical="center" wrapText="1" shrinkToFit="1"/>
    </xf>
    <xf numFmtId="169" fontId="27" fillId="3" borderId="12" xfId="6" applyNumberFormat="1" applyFont="1" applyFill="1" applyBorder="1" applyAlignment="1">
      <alignment horizontal="center" vertical="center" wrapText="1" shrinkToFit="1"/>
    </xf>
    <xf numFmtId="169" fontId="27" fillId="3" borderId="13" xfId="6" applyNumberFormat="1" applyFont="1" applyFill="1" applyBorder="1" applyAlignment="1">
      <alignment horizontal="center" vertical="center" wrapText="1" shrinkToFit="1"/>
    </xf>
    <xf numFmtId="4" fontId="27" fillId="6" borderId="8" xfId="6" applyNumberFormat="1" applyFont="1" applyFill="1" applyBorder="1" applyAlignment="1">
      <alignment horizontal="center" vertical="center" wrapText="1" shrinkToFit="1"/>
    </xf>
    <xf numFmtId="4" fontId="27" fillId="6" borderId="10" xfId="6" applyNumberFormat="1" applyFont="1" applyFill="1" applyBorder="1" applyAlignment="1">
      <alignment horizontal="center" vertical="center" wrapText="1" shrinkToFit="1"/>
    </xf>
    <xf numFmtId="4" fontId="27" fillId="6" borderId="12" xfId="6" applyNumberFormat="1" applyFont="1" applyFill="1" applyBorder="1" applyAlignment="1">
      <alignment horizontal="center" vertical="center" wrapText="1" shrinkToFit="1"/>
    </xf>
    <xf numFmtId="4" fontId="27" fillId="6" borderId="13" xfId="6" applyNumberFormat="1" applyFont="1" applyFill="1" applyBorder="1" applyAlignment="1">
      <alignment horizontal="center" vertical="center" wrapText="1" shrinkToFit="1"/>
    </xf>
    <xf numFmtId="0" fontId="25" fillId="5" borderId="12" xfId="4" applyFont="1" applyFill="1" applyBorder="1" applyAlignment="1">
      <alignment horizontal="center" vertical="center" wrapText="1" shrinkToFit="1"/>
    </xf>
    <xf numFmtId="0" fontId="25" fillId="5" borderId="13" xfId="4" applyFont="1" applyFill="1" applyBorder="1" applyAlignment="1">
      <alignment horizontal="center" vertical="center" wrapText="1" shrinkToFit="1"/>
    </xf>
    <xf numFmtId="0" fontId="18" fillId="0" borderId="14" xfId="114" applyFont="1" applyBorder="1" applyAlignment="1">
      <alignment horizontal="center" vertical="center" wrapText="1"/>
    </xf>
    <xf numFmtId="0" fontId="18" fillId="0" borderId="0" xfId="114" applyFont="1" applyAlignment="1">
      <alignment horizontal="center" vertical="center" wrapText="1"/>
    </xf>
    <xf numFmtId="0" fontId="25" fillId="5" borderId="8" xfId="114" applyFont="1" applyFill="1" applyBorder="1" applyAlignment="1">
      <alignment horizontal="center" vertical="center" wrapText="1" shrinkToFit="1"/>
    </xf>
    <xf numFmtId="0" fontId="25" fillId="5" borderId="9" xfId="114" applyFont="1" applyFill="1" applyBorder="1" applyAlignment="1">
      <alignment horizontal="center" vertical="center" wrapText="1" shrinkToFit="1"/>
    </xf>
    <xf numFmtId="0" fontId="25" fillId="5" borderId="10" xfId="114" applyFont="1" applyFill="1" applyBorder="1" applyAlignment="1">
      <alignment horizontal="center" vertical="center" wrapText="1" shrinkToFit="1"/>
    </xf>
    <xf numFmtId="0" fontId="30" fillId="0" borderId="4" xfId="114" applyFont="1" applyBorder="1" applyAlignment="1">
      <alignment horizontal="right" vertical="center"/>
    </xf>
    <xf numFmtId="0" fontId="30" fillId="0" borderId="5" xfId="114" applyFont="1" applyBorder="1" applyAlignment="1">
      <alignment horizontal="right" vertical="center"/>
    </xf>
    <xf numFmtId="0" fontId="25" fillId="5" borderId="1" xfId="114" applyFont="1" applyFill="1" applyBorder="1" applyAlignment="1">
      <alignment horizontal="center" vertical="center" wrapText="1" shrinkToFit="1"/>
    </xf>
    <xf numFmtId="0" fontId="25" fillId="5" borderId="3" xfId="114" applyFont="1" applyFill="1" applyBorder="1" applyAlignment="1">
      <alignment horizontal="center" vertical="center" wrapText="1" shrinkToFit="1"/>
    </xf>
    <xf numFmtId="0" fontId="25" fillId="5" borderId="11" xfId="114" applyFont="1" applyFill="1" applyBorder="1" applyAlignment="1">
      <alignment horizontal="center" vertical="center" wrapText="1" shrinkToFit="1"/>
    </xf>
    <xf numFmtId="0" fontId="25" fillId="5" borderId="7" xfId="114" applyFont="1" applyFill="1" applyBorder="1" applyAlignment="1">
      <alignment horizontal="center" vertical="center" wrapText="1" shrinkToFit="1"/>
    </xf>
    <xf numFmtId="0" fontId="25" fillId="5" borderId="2" xfId="114" applyFont="1" applyFill="1" applyBorder="1" applyAlignment="1">
      <alignment horizontal="center" vertical="center" wrapText="1" shrinkToFit="1"/>
    </xf>
    <xf numFmtId="0" fontId="30" fillId="0" borderId="1" xfId="10" applyFont="1" applyBorder="1" applyAlignment="1">
      <alignment horizontal="right" vertical="center"/>
    </xf>
    <xf numFmtId="0" fontId="25" fillId="5" borderId="1" xfId="95" applyFont="1" applyFill="1" applyBorder="1" applyAlignment="1">
      <alignment horizontal="center" vertical="center" wrapText="1" shrinkToFit="1"/>
    </xf>
    <xf numFmtId="0" fontId="18" fillId="0" borderId="4" xfId="4" applyFont="1" applyBorder="1" applyAlignment="1">
      <alignment horizontal="center" vertical="center" wrapText="1"/>
    </xf>
    <xf numFmtId="0" fontId="18" fillId="0" borderId="5" xfId="4" applyFont="1" applyBorder="1" applyAlignment="1">
      <alignment horizontal="center" vertical="center" wrapText="1"/>
    </xf>
    <xf numFmtId="0" fontId="18" fillId="0" borderId="6" xfId="4" applyFont="1" applyBorder="1" applyAlignment="1">
      <alignment horizontal="center" vertical="center" wrapText="1"/>
    </xf>
    <xf numFmtId="0" fontId="18" fillId="0" borderId="14" xfId="4" applyFont="1" applyBorder="1" applyAlignment="1">
      <alignment horizontal="center" vertical="center" wrapText="1"/>
    </xf>
    <xf numFmtId="0" fontId="18" fillId="0" borderId="0" xfId="4" applyFont="1" applyAlignment="1">
      <alignment horizontal="center" vertical="center" wrapText="1"/>
    </xf>
    <xf numFmtId="0" fontId="18" fillId="0" borderId="1" xfId="10" applyFont="1" applyBorder="1" applyAlignment="1">
      <alignment horizontal="center" vertical="center" wrapText="1"/>
    </xf>
    <xf numFmtId="0" fontId="25" fillId="5" borderId="1" xfId="10" applyFont="1" applyFill="1" applyBorder="1" applyAlignment="1">
      <alignment horizontal="center" vertical="center" wrapText="1" shrinkToFit="1"/>
    </xf>
    <xf numFmtId="0" fontId="18" fillId="3" borderId="1" xfId="4" applyFont="1" applyFill="1" applyBorder="1" applyAlignment="1">
      <alignment horizontal="center" vertical="center" wrapText="1"/>
    </xf>
    <xf numFmtId="0" fontId="30" fillId="0" borderId="1" xfId="63" applyFont="1" applyBorder="1" applyAlignment="1">
      <alignment horizontal="right" vertical="center"/>
    </xf>
    <xf numFmtId="0" fontId="30" fillId="3" borderId="1" xfId="27" applyFont="1" applyFill="1" applyBorder="1" applyAlignment="1">
      <alignment horizontal="right" vertical="center"/>
    </xf>
    <xf numFmtId="0" fontId="25" fillId="5" borderId="1" xfId="0" quotePrefix="1" applyFont="1" applyFill="1" applyBorder="1" applyAlignment="1">
      <alignment horizontal="center" vertical="center" wrapText="1" shrinkToFit="1"/>
    </xf>
    <xf numFmtId="0" fontId="18" fillId="3" borderId="6" xfId="0" applyFont="1" applyFill="1" applyBorder="1" applyAlignment="1">
      <alignment horizontal="center" vertical="center" wrapText="1"/>
    </xf>
    <xf numFmtId="0" fontId="30" fillId="3" borderId="1" xfId="5" applyFont="1" applyFill="1" applyBorder="1" applyAlignment="1">
      <alignment horizontal="right" vertical="center"/>
    </xf>
    <xf numFmtId="0" fontId="25" fillId="5" borderId="4" xfId="4" applyFont="1" applyFill="1" applyBorder="1" applyAlignment="1">
      <alignment horizontal="center" vertical="center" wrapText="1" shrinkToFit="1"/>
    </xf>
    <xf numFmtId="0" fontId="30" fillId="0" borderId="4" xfId="5" applyFont="1" applyBorder="1" applyAlignment="1">
      <alignment horizontal="right" vertical="center" wrapText="1"/>
    </xf>
    <xf numFmtId="0" fontId="30" fillId="0" borderId="5" xfId="5" applyFont="1" applyBorder="1" applyAlignment="1">
      <alignment horizontal="right" vertical="center" wrapText="1"/>
    </xf>
    <xf numFmtId="0" fontId="30" fillId="0" borderId="6" xfId="5" applyFont="1" applyBorder="1" applyAlignment="1">
      <alignment horizontal="right" vertical="center" wrapText="1"/>
    </xf>
    <xf numFmtId="0" fontId="18" fillId="3" borderId="1" xfId="15" applyFont="1" applyFill="1" applyBorder="1" applyAlignment="1">
      <alignment horizontal="center" vertical="center" wrapText="1"/>
    </xf>
    <xf numFmtId="0" fontId="36" fillId="5" borderId="3" xfId="0" applyFont="1" applyFill="1" applyBorder="1" applyAlignment="1">
      <alignment horizontal="center" vertical="center" wrapText="1" readingOrder="1"/>
    </xf>
    <xf numFmtId="0" fontId="36" fillId="5" borderId="7" xfId="0" applyFont="1" applyFill="1" applyBorder="1" applyAlignment="1">
      <alignment horizontal="center" vertical="center" wrapText="1" readingOrder="1"/>
    </xf>
    <xf numFmtId="0" fontId="36" fillId="5" borderId="4" xfId="0" applyFont="1" applyFill="1" applyBorder="1" applyAlignment="1">
      <alignment horizontal="center" vertical="center" wrapText="1" readingOrder="1"/>
    </xf>
    <xf numFmtId="0" fontId="36" fillId="5" borderId="6" xfId="0" applyFont="1" applyFill="1" applyBorder="1" applyAlignment="1">
      <alignment horizontal="center" vertical="center" wrapText="1" readingOrder="1"/>
    </xf>
    <xf numFmtId="0" fontId="30" fillId="3" borderId="1" xfId="5" applyFont="1" applyFill="1" applyBorder="1" applyAlignment="1">
      <alignment horizontal="right" vertical="center" readingOrder="2"/>
    </xf>
    <xf numFmtId="0" fontId="18" fillId="0" borderId="1" xfId="15" applyFont="1" applyBorder="1" applyAlignment="1">
      <alignment horizontal="center" vertical="center" wrapText="1"/>
    </xf>
    <xf numFmtId="0" fontId="36" fillId="5" borderId="3" xfId="48" applyFont="1" applyFill="1" applyBorder="1" applyAlignment="1">
      <alignment horizontal="center" vertical="center" wrapText="1" readingOrder="2"/>
    </xf>
    <xf numFmtId="0" fontId="36" fillId="5" borderId="11" xfId="48" applyFont="1" applyFill="1" applyBorder="1" applyAlignment="1">
      <alignment horizontal="center" vertical="center" wrapText="1" readingOrder="2"/>
    </xf>
    <xf numFmtId="0" fontId="36" fillId="5" borderId="7" xfId="48" applyFont="1" applyFill="1" applyBorder="1" applyAlignment="1">
      <alignment horizontal="center" vertical="center" wrapText="1" readingOrder="2"/>
    </xf>
    <xf numFmtId="0" fontId="25" fillId="5" borderId="4" xfId="15" applyFont="1" applyFill="1" applyBorder="1" applyAlignment="1">
      <alignment horizontal="center" vertical="center" wrapText="1" shrinkToFit="1"/>
    </xf>
    <xf numFmtId="0" fontId="25" fillId="5" borderId="5" xfId="15" applyFont="1" applyFill="1" applyBorder="1" applyAlignment="1">
      <alignment horizontal="center" vertical="center" wrapText="1" shrinkToFit="1"/>
    </xf>
    <xf numFmtId="0" fontId="25" fillId="5" borderId="6" xfId="15" applyFont="1" applyFill="1" applyBorder="1" applyAlignment="1">
      <alignment horizontal="center" vertical="center" wrapText="1" shrinkToFit="1"/>
    </xf>
    <xf numFmtId="0" fontId="18" fillId="3" borderId="1" xfId="751" applyFont="1" applyFill="1" applyBorder="1" applyAlignment="1">
      <alignment horizontal="center" vertical="center" wrapText="1"/>
    </xf>
    <xf numFmtId="0" fontId="36" fillId="5" borderId="5" xfId="0" applyFont="1" applyFill="1" applyBorder="1" applyAlignment="1">
      <alignment horizontal="center" vertical="center" wrapText="1" readingOrder="1"/>
    </xf>
    <xf numFmtId="0" fontId="30" fillId="0" borderId="4" xfId="78" applyFont="1" applyBorder="1" applyAlignment="1">
      <alignment horizontal="right" vertical="center"/>
    </xf>
    <xf numFmtId="0" fontId="30" fillId="0" borderId="5" xfId="78" applyFont="1" applyBorder="1" applyAlignment="1">
      <alignment horizontal="right" vertical="center"/>
    </xf>
    <xf numFmtId="0" fontId="30" fillId="0" borderId="6" xfId="78" applyFont="1" applyBorder="1" applyAlignment="1">
      <alignment horizontal="right" vertical="center"/>
    </xf>
    <xf numFmtId="0" fontId="23" fillId="0" borderId="1" xfId="15" applyFont="1" applyBorder="1" applyAlignment="1">
      <alignment horizontal="right" vertical="center" wrapText="1"/>
    </xf>
    <xf numFmtId="0" fontId="18" fillId="0" borderId="1" xfId="92" applyFont="1" applyBorder="1" applyAlignment="1">
      <alignment horizontal="center" vertical="center" wrapText="1"/>
    </xf>
    <xf numFmtId="0" fontId="30" fillId="0" borderId="4" xfId="28" applyFont="1" applyBorder="1" applyAlignment="1">
      <alignment horizontal="right" vertical="center"/>
    </xf>
    <xf numFmtId="0" fontId="30" fillId="0" borderId="5" xfId="28" applyFont="1" applyBorder="1" applyAlignment="1">
      <alignment horizontal="right" vertical="center"/>
    </xf>
    <xf numFmtId="0" fontId="30" fillId="0" borderId="6" xfId="28" applyFont="1" applyBorder="1" applyAlignment="1">
      <alignment horizontal="right" vertical="center"/>
    </xf>
    <xf numFmtId="0" fontId="25" fillId="5" borderId="4" xfId="43" applyFont="1" applyFill="1" applyBorder="1" applyAlignment="1">
      <alignment horizontal="center" vertical="center" shrinkToFit="1" readingOrder="1"/>
    </xf>
    <xf numFmtId="0" fontId="25" fillId="5" borderId="5" xfId="43" applyFont="1" applyFill="1" applyBorder="1" applyAlignment="1">
      <alignment horizontal="center" vertical="center" shrinkToFit="1" readingOrder="1"/>
    </xf>
    <xf numFmtId="0" fontId="18" fillId="0" borderId="14" xfId="43" applyFont="1" applyBorder="1" applyAlignment="1">
      <alignment horizontal="center" vertical="center" wrapText="1"/>
    </xf>
    <xf numFmtId="0" fontId="18" fillId="0" borderId="0" xfId="43" applyFont="1" applyAlignment="1">
      <alignment horizontal="center" vertical="center" wrapText="1"/>
    </xf>
    <xf numFmtId="0" fontId="25" fillId="5" borderId="1" xfId="43" applyFont="1" applyFill="1" applyBorder="1" applyAlignment="1">
      <alignment horizontal="center" vertical="center" shrinkToFit="1" readingOrder="1"/>
    </xf>
    <xf numFmtId="0" fontId="30" fillId="0" borderId="1" xfId="28" applyFont="1" applyBorder="1" applyAlignment="1">
      <alignment horizontal="right" vertical="center"/>
    </xf>
    <xf numFmtId="0" fontId="25" fillId="5" borderId="3" xfId="43" applyFont="1" applyFill="1" applyBorder="1" applyAlignment="1">
      <alignment horizontal="center" vertical="center" shrinkToFit="1" readingOrder="1"/>
    </xf>
    <xf numFmtId="0" fontId="25" fillId="5" borderId="7" xfId="43" applyFont="1" applyFill="1" applyBorder="1" applyAlignment="1">
      <alignment horizontal="center" vertical="center" shrinkToFit="1" readingOrder="1"/>
    </xf>
    <xf numFmtId="0" fontId="25" fillId="5" borderId="11" xfId="43" applyFont="1" applyFill="1" applyBorder="1" applyAlignment="1">
      <alignment horizontal="center" vertical="center" shrinkToFit="1" readingOrder="1"/>
    </xf>
    <xf numFmtId="0" fontId="25" fillId="5" borderId="4" xfId="0" applyFont="1" applyFill="1" applyBorder="1" applyAlignment="1">
      <alignment horizontal="center" vertical="center" wrapText="1" shrinkToFit="1"/>
    </xf>
    <xf numFmtId="0" fontId="25" fillId="5" borderId="5" xfId="0" applyFont="1" applyFill="1" applyBorder="1" applyAlignment="1">
      <alignment horizontal="center" vertical="center" wrapText="1" shrinkToFit="1"/>
    </xf>
    <xf numFmtId="0" fontId="18" fillId="3" borderId="1" xfId="92" applyFont="1" applyFill="1" applyBorder="1" applyAlignment="1">
      <alignment horizontal="center" vertical="center" wrapText="1"/>
    </xf>
    <xf numFmtId="0" fontId="25" fillId="5" borderId="11" xfId="0" applyFont="1" applyFill="1" applyBorder="1" applyAlignment="1">
      <alignment horizontal="center" vertical="center" wrapText="1" shrinkToFit="1"/>
    </xf>
    <xf numFmtId="0" fontId="30" fillId="3" borderId="1" xfId="27" applyFont="1" applyFill="1" applyBorder="1" applyAlignment="1">
      <alignment horizontal="right" vertical="center" readingOrder="2"/>
    </xf>
    <xf numFmtId="0" fontId="25" fillId="5" borderId="1" xfId="92" applyFont="1" applyFill="1" applyBorder="1" applyAlignment="1">
      <alignment horizontal="center" vertical="center" wrapText="1" shrinkToFit="1"/>
    </xf>
    <xf numFmtId="0" fontId="30" fillId="3" borderId="1" xfId="18" applyFont="1" applyFill="1" applyBorder="1" applyAlignment="1">
      <alignment horizontal="right" vertical="center"/>
    </xf>
    <xf numFmtId="0" fontId="25" fillId="5" borderId="4" xfId="92" applyFont="1" applyFill="1" applyBorder="1" applyAlignment="1">
      <alignment horizontal="center" vertical="center" wrapText="1" shrinkToFit="1"/>
    </xf>
    <xf numFmtId="0" fontId="25" fillId="5" borderId="6" xfId="92" applyFont="1" applyFill="1" applyBorder="1" applyAlignment="1">
      <alignment horizontal="center" vertical="center" wrapText="1" shrinkToFit="1"/>
    </xf>
    <xf numFmtId="0" fontId="18" fillId="0" borderId="1" xfId="77" applyFont="1" applyBorder="1" applyAlignment="1">
      <alignment horizontal="center" vertical="center" wrapText="1"/>
    </xf>
    <xf numFmtId="0" fontId="25" fillId="5" borderId="8" xfId="77" applyFont="1" applyFill="1" applyBorder="1" applyAlignment="1">
      <alignment horizontal="center" vertical="center" wrapText="1" shrinkToFit="1"/>
    </xf>
    <xf numFmtId="0" fontId="25" fillId="5" borderId="9" xfId="77" applyFont="1" applyFill="1" applyBorder="1" applyAlignment="1">
      <alignment horizontal="center" vertical="center" wrapText="1" shrinkToFit="1"/>
    </xf>
    <xf numFmtId="0" fontId="25" fillId="5" borderId="10" xfId="77" applyFont="1" applyFill="1" applyBorder="1" applyAlignment="1">
      <alignment horizontal="center" vertical="center" wrapText="1" shrinkToFit="1"/>
    </xf>
    <xf numFmtId="0" fontId="25" fillId="5" borderId="12" xfId="77" applyFont="1" applyFill="1" applyBorder="1" applyAlignment="1">
      <alignment horizontal="center" vertical="center" wrapText="1" shrinkToFit="1"/>
    </xf>
    <xf numFmtId="0" fontId="25" fillId="5" borderId="2" xfId="77" applyFont="1" applyFill="1" applyBorder="1" applyAlignment="1">
      <alignment horizontal="center" vertical="center" wrapText="1" shrinkToFit="1"/>
    </xf>
    <xf numFmtId="0" fontId="25" fillId="5" borderId="13" xfId="77" applyFont="1" applyFill="1" applyBorder="1" applyAlignment="1">
      <alignment horizontal="center" vertical="center" wrapText="1" shrinkToFit="1"/>
    </xf>
    <xf numFmtId="43" fontId="27" fillId="6" borderId="8" xfId="47" applyNumberFormat="1" applyFont="1" applyFill="1" applyBorder="1" applyAlignment="1">
      <alignment horizontal="center" vertical="center" wrapText="1" shrinkToFit="1"/>
    </xf>
    <xf numFmtId="0" fontId="27" fillId="6" borderId="9" xfId="47" applyNumberFormat="1" applyFont="1" applyFill="1" applyBorder="1" applyAlignment="1">
      <alignment horizontal="center" vertical="center" wrapText="1" shrinkToFit="1"/>
    </xf>
    <xf numFmtId="0" fontId="27" fillId="6" borderId="10" xfId="47" applyNumberFormat="1" applyFont="1" applyFill="1" applyBorder="1" applyAlignment="1">
      <alignment horizontal="center" vertical="center" wrapText="1" shrinkToFit="1"/>
    </xf>
    <xf numFmtId="0" fontId="27" fillId="6" borderId="12" xfId="47" applyNumberFormat="1" applyFont="1" applyFill="1" applyBorder="1" applyAlignment="1">
      <alignment horizontal="center" vertical="center" wrapText="1" shrinkToFit="1"/>
    </xf>
    <xf numFmtId="0" fontId="27" fillId="6" borderId="2" xfId="47" applyNumberFormat="1" applyFont="1" applyFill="1" applyBorder="1" applyAlignment="1">
      <alignment horizontal="center" vertical="center" wrapText="1" shrinkToFit="1"/>
    </xf>
    <xf numFmtId="0" fontId="27" fillId="6" borderId="13" xfId="47" applyNumberFormat="1" applyFont="1" applyFill="1" applyBorder="1" applyAlignment="1">
      <alignment horizontal="center" vertical="center" wrapText="1" shrinkToFit="1"/>
    </xf>
    <xf numFmtId="0" fontId="30" fillId="0" borderId="1" xfId="5" applyFont="1" applyBorder="1" applyAlignment="1">
      <alignment horizontal="right" vertical="center" wrapText="1"/>
    </xf>
    <xf numFmtId="0" fontId="36" fillId="5" borderId="1" xfId="0" applyFont="1" applyFill="1" applyBorder="1" applyAlignment="1">
      <alignment horizontal="center" vertical="center" wrapText="1" readingOrder="1"/>
    </xf>
    <xf numFmtId="0" fontId="36" fillId="5" borderId="11" xfId="0" applyFont="1" applyFill="1" applyBorder="1" applyAlignment="1">
      <alignment horizontal="center" vertical="center" wrapText="1" readingOrder="2"/>
    </xf>
    <xf numFmtId="0" fontId="36" fillId="5" borderId="4" xfId="0" applyFont="1" applyFill="1" applyBorder="1" applyAlignment="1">
      <alignment horizontal="center" vertical="center" wrapText="1" readingOrder="2"/>
    </xf>
    <xf numFmtId="0" fontId="36" fillId="5" borderId="6" xfId="0" applyFont="1" applyFill="1" applyBorder="1" applyAlignment="1">
      <alignment horizontal="center" vertical="center" wrapText="1" readingOrder="2"/>
    </xf>
    <xf numFmtId="0" fontId="30" fillId="0" borderId="1" xfId="4" applyFont="1" applyBorder="1" applyAlignment="1">
      <alignment horizontal="right" vertical="center"/>
    </xf>
    <xf numFmtId="0" fontId="18" fillId="3" borderId="14" xfId="4" applyFont="1" applyFill="1" applyBorder="1" applyAlignment="1">
      <alignment horizontal="center" vertical="center" wrapText="1"/>
    </xf>
    <xf numFmtId="0" fontId="18" fillId="3" borderId="0" xfId="4" applyFont="1" applyFill="1" applyAlignment="1">
      <alignment horizontal="center" vertical="center" wrapText="1"/>
    </xf>
    <xf numFmtId="0" fontId="23" fillId="3" borderId="1" xfId="4" applyFont="1" applyFill="1" applyBorder="1" applyAlignment="1">
      <alignment horizontal="right" vertical="center" wrapText="1"/>
    </xf>
    <xf numFmtId="164" fontId="25" fillId="5" borderId="1" xfId="94" applyFont="1" applyFill="1" applyBorder="1" applyAlignment="1">
      <alignment horizontal="center" vertical="center" wrapText="1" shrinkToFit="1"/>
    </xf>
    <xf numFmtId="0" fontId="36" fillId="5" borderId="1" xfId="103" applyFont="1" applyFill="1" applyBorder="1" applyAlignment="1">
      <alignment horizontal="center" vertical="center" wrapText="1" readingOrder="2"/>
    </xf>
    <xf numFmtId="0" fontId="30" fillId="3" borderId="1" xfId="4" applyFont="1" applyFill="1" applyBorder="1" applyAlignment="1">
      <alignment horizontal="right" vertical="center"/>
    </xf>
    <xf numFmtId="0" fontId="36" fillId="5" borderId="1" xfId="48" applyFont="1" applyFill="1" applyBorder="1" applyAlignment="1">
      <alignment horizontal="center" vertical="center" wrapText="1" readingOrder="2"/>
    </xf>
    <xf numFmtId="0" fontId="30" fillId="3" borderId="4" xfId="4" applyFont="1" applyFill="1" applyBorder="1" applyAlignment="1">
      <alignment horizontal="right" vertical="center" wrapText="1"/>
    </xf>
    <xf numFmtId="0" fontId="30" fillId="3" borderId="5" xfId="4" applyFont="1" applyFill="1" applyBorder="1" applyAlignment="1">
      <alignment horizontal="right" vertical="center"/>
    </xf>
    <xf numFmtId="0" fontId="30" fillId="3" borderId="6" xfId="4" applyFont="1" applyFill="1" applyBorder="1" applyAlignment="1">
      <alignment horizontal="right" vertical="center"/>
    </xf>
    <xf numFmtId="0" fontId="30" fillId="3" borderId="4" xfId="4" applyFont="1" applyFill="1" applyBorder="1" applyAlignment="1">
      <alignment horizontal="right" vertical="center"/>
    </xf>
    <xf numFmtId="0" fontId="30" fillId="0" borderId="3" xfId="4" applyFont="1" applyBorder="1" applyAlignment="1">
      <alignment horizontal="right" vertical="center"/>
    </xf>
    <xf numFmtId="0" fontId="36" fillId="9" borderId="8" xfId="67" applyFont="1" applyFill="1" applyBorder="1" applyAlignment="1">
      <alignment horizontal="center" vertical="center" wrapText="1" shrinkToFit="1"/>
    </xf>
    <xf numFmtId="0" fontId="36" fillId="9" borderId="10" xfId="67" applyFont="1" applyFill="1" applyBorder="1" applyAlignment="1">
      <alignment horizontal="center" vertical="center" wrapText="1" shrinkToFit="1"/>
    </xf>
    <xf numFmtId="0" fontId="36" fillId="9" borderId="14" xfId="67" applyFont="1" applyFill="1" applyBorder="1" applyAlignment="1">
      <alignment horizontal="center" vertical="center" wrapText="1" shrinkToFit="1"/>
    </xf>
    <xf numFmtId="0" fontId="36" fillId="9" borderId="15" xfId="67" applyFont="1" applyFill="1" applyBorder="1" applyAlignment="1">
      <alignment horizontal="center" vertical="center" wrapText="1" shrinkToFit="1"/>
    </xf>
    <xf numFmtId="0" fontId="36" fillId="9" borderId="1" xfId="67" applyFont="1" applyFill="1" applyBorder="1" applyAlignment="1">
      <alignment horizontal="center" vertical="center" wrapText="1" shrinkToFit="1"/>
    </xf>
    <xf numFmtId="0" fontId="36" fillId="9" borderId="3" xfId="67" applyFont="1" applyFill="1" applyBorder="1" applyAlignment="1">
      <alignment horizontal="center" vertical="center" wrapText="1" shrinkToFit="1"/>
    </xf>
    <xf numFmtId="0" fontId="36" fillId="9" borderId="7" xfId="67" applyFont="1" applyFill="1" applyBorder="1" applyAlignment="1">
      <alignment horizontal="center" vertical="center" wrapText="1" shrinkToFit="1"/>
    </xf>
    <xf numFmtId="0" fontId="36" fillId="9" borderId="4" xfId="67" applyFont="1" applyFill="1" applyBorder="1" applyAlignment="1">
      <alignment horizontal="center" vertical="center" wrapText="1" shrinkToFit="1"/>
    </xf>
    <xf numFmtId="0" fontId="36" fillId="9" borderId="5" xfId="67" applyFont="1" applyFill="1" applyBorder="1" applyAlignment="1">
      <alignment horizontal="center" vertical="center" wrapText="1" shrinkToFit="1"/>
    </xf>
    <xf numFmtId="0" fontId="36" fillId="9" borderId="6" xfId="67" applyFont="1" applyFill="1" applyBorder="1" applyAlignment="1">
      <alignment horizontal="center" vertical="center" wrapText="1" shrinkToFit="1"/>
    </xf>
    <xf numFmtId="0" fontId="36" fillId="9" borderId="12" xfId="67" applyFont="1" applyFill="1" applyBorder="1" applyAlignment="1">
      <alignment horizontal="center" vertical="center" wrapText="1" shrinkToFit="1"/>
    </xf>
    <xf numFmtId="0" fontId="36" fillId="9" borderId="13" xfId="67" applyFont="1" applyFill="1" applyBorder="1" applyAlignment="1">
      <alignment horizontal="center" vertical="center" wrapText="1" shrinkToFit="1"/>
    </xf>
    <xf numFmtId="0" fontId="36" fillId="9" borderId="11" xfId="67" applyFont="1" applyFill="1" applyBorder="1" applyAlignment="1">
      <alignment horizontal="center" vertical="center" wrapText="1" shrinkToFit="1"/>
    </xf>
    <xf numFmtId="0" fontId="23" fillId="0" borderId="1" xfId="4" applyFont="1" applyBorder="1" applyAlignment="1">
      <alignment horizontal="right" vertical="center" wrapText="1"/>
    </xf>
    <xf numFmtId="0" fontId="25" fillId="5" borderId="1" xfId="10" applyFont="1" applyFill="1" applyBorder="1" applyAlignment="1">
      <alignment horizontal="center" vertical="center" shrinkToFit="1" readingOrder="1"/>
    </xf>
    <xf numFmtId="0" fontId="18" fillId="0" borderId="4" xfId="10" applyFont="1" applyBorder="1" applyAlignment="1">
      <alignment horizontal="center" vertical="center" wrapText="1"/>
    </xf>
    <xf numFmtId="0" fontId="18" fillId="0" borderId="5" xfId="10" applyFont="1" applyBorder="1" applyAlignment="1">
      <alignment horizontal="center" vertical="center" wrapText="1"/>
    </xf>
    <xf numFmtId="0" fontId="18" fillId="0" borderId="6" xfId="10" applyFont="1" applyBorder="1" applyAlignment="1">
      <alignment horizontal="center" vertical="center" wrapText="1"/>
    </xf>
    <xf numFmtId="0" fontId="25" fillId="5" borderId="3" xfId="10" applyFont="1" applyFill="1" applyBorder="1" applyAlignment="1">
      <alignment horizontal="center" vertical="center" shrinkToFit="1" readingOrder="1"/>
    </xf>
    <xf numFmtId="0" fontId="25" fillId="5" borderId="7" xfId="10" applyFont="1" applyFill="1" applyBorder="1" applyAlignment="1">
      <alignment horizontal="center" vertical="center" shrinkToFit="1" readingOrder="1"/>
    </xf>
    <xf numFmtId="0" fontId="25" fillId="5" borderId="11" xfId="10" applyFont="1" applyFill="1" applyBorder="1" applyAlignment="1">
      <alignment horizontal="center" vertical="center" shrinkToFit="1" readingOrder="1"/>
    </xf>
    <xf numFmtId="0" fontId="25" fillId="5" borderId="4" xfId="10" applyFont="1" applyFill="1" applyBorder="1" applyAlignment="1">
      <alignment horizontal="center" vertical="center" shrinkToFit="1" readingOrder="1"/>
    </xf>
    <xf numFmtId="0" fontId="25" fillId="5" borderId="5" xfId="10" applyFont="1" applyFill="1" applyBorder="1" applyAlignment="1">
      <alignment horizontal="center" vertical="center" shrinkToFit="1" readingOrder="1"/>
    </xf>
    <xf numFmtId="0" fontId="25" fillId="5" borderId="6" xfId="10" applyFont="1" applyFill="1" applyBorder="1" applyAlignment="1">
      <alignment horizontal="center" vertical="center" shrinkToFit="1" readingOrder="1"/>
    </xf>
    <xf numFmtId="3" fontId="27" fillId="6" borderId="3" xfId="6" applyNumberFormat="1" applyFont="1" applyFill="1" applyBorder="1" applyAlignment="1">
      <alignment horizontal="center" vertical="center" wrapText="1" shrinkToFit="1"/>
    </xf>
    <xf numFmtId="3" fontId="27" fillId="6" borderId="7" xfId="6" applyNumberFormat="1" applyFont="1" applyFill="1" applyBorder="1" applyAlignment="1">
      <alignment horizontal="center" vertical="center" wrapText="1" shrinkToFit="1"/>
    </xf>
    <xf numFmtId="3" fontId="27" fillId="3" borderId="3" xfId="6" applyNumberFormat="1" applyFont="1" applyFill="1" applyBorder="1" applyAlignment="1">
      <alignment horizontal="center" vertical="center" wrapText="1" shrinkToFit="1"/>
    </xf>
    <xf numFmtId="3" fontId="27" fillId="3" borderId="7" xfId="6" applyNumberFormat="1" applyFont="1" applyFill="1" applyBorder="1" applyAlignment="1">
      <alignment horizontal="center" vertical="center" wrapText="1" shrinkToFit="1"/>
    </xf>
    <xf numFmtId="0" fontId="18" fillId="0" borderId="1" xfId="0" applyFont="1" applyBorder="1" applyAlignment="1">
      <alignment horizontal="center" vertical="center" wrapText="1"/>
    </xf>
    <xf numFmtId="0" fontId="30" fillId="0" borderId="1" xfId="18" applyFont="1" applyBorder="1" applyAlignment="1">
      <alignment horizontal="right" vertical="center"/>
    </xf>
    <xf numFmtId="0" fontId="30" fillId="0" borderId="4" xfId="18" applyFont="1" applyBorder="1" applyAlignment="1">
      <alignment horizontal="right" vertical="center"/>
    </xf>
    <xf numFmtId="0" fontId="30" fillId="0" borderId="5" xfId="18" applyFont="1" applyBorder="1" applyAlignment="1">
      <alignment horizontal="right" vertical="center"/>
    </xf>
    <xf numFmtId="0" fontId="30" fillId="0" borderId="6" xfId="18" applyFont="1" applyBorder="1" applyAlignment="1">
      <alignment horizontal="right" vertical="center"/>
    </xf>
    <xf numFmtId="2" fontId="27" fillId="7" borderId="1" xfId="0" applyNumberFormat="1" applyFont="1" applyFill="1" applyBorder="1" applyAlignment="1">
      <alignment horizontal="center" vertical="center" wrapText="1" readingOrder="1"/>
    </xf>
    <xf numFmtId="0" fontId="18" fillId="0" borderId="1" xfId="0" applyFont="1" applyBorder="1" applyAlignment="1">
      <alignment horizontal="center" vertical="center"/>
    </xf>
    <xf numFmtId="4" fontId="27" fillId="3" borderId="3" xfId="6" applyNumberFormat="1" applyFont="1" applyFill="1" applyBorder="1" applyAlignment="1">
      <alignment horizontal="center" vertical="center" wrapText="1" shrinkToFit="1"/>
    </xf>
    <xf numFmtId="4" fontId="27" fillId="3" borderId="7" xfId="6" applyNumberFormat="1" applyFont="1" applyFill="1" applyBorder="1" applyAlignment="1">
      <alignment horizontal="center" vertical="center" wrapText="1" shrinkToFit="1"/>
    </xf>
    <xf numFmtId="0" fontId="34" fillId="0" borderId="1" xfId="18" applyFont="1" applyBorder="1" applyAlignment="1">
      <alignment horizontal="center" vertical="center" wrapText="1"/>
    </xf>
    <xf numFmtId="0" fontId="30" fillId="0" borderId="1" xfId="0" applyFont="1" applyBorder="1" applyAlignment="1">
      <alignment horizontal="right" vertical="center" wrapText="1" readingOrder="2"/>
    </xf>
    <xf numFmtId="0" fontId="30" fillId="0" borderId="1" xfId="0" applyFont="1" applyBorder="1" applyAlignment="1">
      <alignment horizontal="right" vertical="center" readingOrder="2"/>
    </xf>
    <xf numFmtId="0" fontId="30" fillId="0" borderId="8" xfId="0" applyFont="1" applyBorder="1" applyAlignment="1">
      <alignment horizontal="right" vertical="center" wrapText="1" readingOrder="2"/>
    </xf>
    <xf numFmtId="0" fontId="30" fillId="0" borderId="9" xfId="0" applyFont="1" applyBorder="1" applyAlignment="1">
      <alignment horizontal="right" vertical="center" wrapText="1" readingOrder="2"/>
    </xf>
    <xf numFmtId="0" fontId="30" fillId="0" borderId="10" xfId="0" applyFont="1" applyBorder="1" applyAlignment="1">
      <alignment horizontal="right" vertical="center" wrapText="1" readingOrder="2"/>
    </xf>
    <xf numFmtId="0" fontId="30" fillId="0" borderId="12" xfId="0" applyFont="1" applyBorder="1" applyAlignment="1">
      <alignment horizontal="right" vertical="center" wrapText="1" readingOrder="2"/>
    </xf>
    <xf numFmtId="0" fontId="30" fillId="0" borderId="2" xfId="0" applyFont="1" applyBorder="1" applyAlignment="1">
      <alignment horizontal="right" vertical="center" wrapText="1" readingOrder="2"/>
    </xf>
    <xf numFmtId="0" fontId="30" fillId="0" borderId="13" xfId="0" applyFont="1" applyBorder="1" applyAlignment="1">
      <alignment horizontal="right" vertical="center" wrapText="1" readingOrder="2"/>
    </xf>
    <xf numFmtId="0" fontId="30" fillId="3" borderId="4" xfId="18" applyFont="1" applyFill="1" applyBorder="1" applyAlignment="1">
      <alignment horizontal="right" vertical="center"/>
    </xf>
    <xf numFmtId="0" fontId="30" fillId="3" borderId="6" xfId="18" applyFont="1" applyFill="1" applyBorder="1" applyAlignment="1">
      <alignment horizontal="right" vertical="center"/>
    </xf>
    <xf numFmtId="0" fontId="30" fillId="3" borderId="4" xfId="18" applyFont="1" applyFill="1" applyBorder="1" applyAlignment="1">
      <alignment horizontal="right" vertical="center" readingOrder="2"/>
    </xf>
    <xf numFmtId="0" fontId="30" fillId="3" borderId="6" xfId="18" applyFont="1" applyFill="1" applyBorder="1" applyAlignment="1">
      <alignment horizontal="right" vertical="center" readingOrder="2"/>
    </xf>
    <xf numFmtId="0" fontId="18" fillId="3" borderId="1" xfId="23" applyFont="1" applyFill="1" applyBorder="1" applyAlignment="1">
      <alignment horizontal="center" vertical="center" wrapText="1"/>
    </xf>
    <xf numFmtId="0" fontId="25" fillId="10" borderId="1" xfId="63" applyFont="1" applyFill="1" applyBorder="1" applyAlignment="1">
      <alignment horizontal="center" vertical="center" wrapText="1" shrinkToFit="1"/>
    </xf>
    <xf numFmtId="0" fontId="18" fillId="0" borderId="4" xfId="92" applyFont="1" applyBorder="1" applyAlignment="1">
      <alignment horizontal="center" vertical="center" wrapText="1"/>
    </xf>
    <xf numFmtId="0" fontId="18" fillId="0" borderId="5" xfId="92" applyFont="1" applyBorder="1" applyAlignment="1">
      <alignment horizontal="center" vertical="center" wrapText="1"/>
    </xf>
    <xf numFmtId="0" fontId="25" fillId="5" borderId="3" xfId="92" applyFont="1" applyFill="1" applyBorder="1" applyAlignment="1">
      <alignment horizontal="center" vertical="center" wrapText="1" shrinkToFit="1"/>
    </xf>
    <xf numFmtId="0" fontId="25" fillId="5" borderId="11" xfId="92" applyFont="1" applyFill="1" applyBorder="1" applyAlignment="1">
      <alignment horizontal="center" vertical="center" wrapText="1" shrinkToFit="1"/>
    </xf>
    <xf numFmtId="0" fontId="25" fillId="5" borderId="7" xfId="92" applyFont="1" applyFill="1" applyBorder="1" applyAlignment="1">
      <alignment horizontal="center" vertical="center" wrapText="1" shrinkToFit="1"/>
    </xf>
    <xf numFmtId="3" fontId="25" fillId="5" borderId="4" xfId="92" applyNumberFormat="1" applyFont="1" applyFill="1" applyBorder="1" applyAlignment="1">
      <alignment horizontal="center" vertical="center" wrapText="1" shrinkToFit="1"/>
    </xf>
    <xf numFmtId="3" fontId="25" fillId="5" borderId="5" xfId="92" applyNumberFormat="1" applyFont="1" applyFill="1" applyBorder="1" applyAlignment="1">
      <alignment horizontal="center" vertical="center" wrapText="1" shrinkToFit="1"/>
    </xf>
    <xf numFmtId="3" fontId="25" fillId="5" borderId="6" xfId="92" applyNumberFormat="1" applyFont="1" applyFill="1" applyBorder="1" applyAlignment="1">
      <alignment horizontal="center" vertical="center" wrapText="1" shrinkToFit="1"/>
    </xf>
    <xf numFmtId="0" fontId="30" fillId="3" borderId="8" xfId="18" applyFont="1" applyFill="1" applyBorder="1" applyAlignment="1">
      <alignment horizontal="right" vertical="center"/>
    </xf>
    <xf numFmtId="0" fontId="30" fillId="3" borderId="9" xfId="18" applyFont="1" applyFill="1" applyBorder="1" applyAlignment="1">
      <alignment horizontal="right" vertical="center"/>
    </xf>
    <xf numFmtId="0" fontId="18" fillId="0" borderId="6" xfId="92" applyFont="1" applyBorder="1" applyAlignment="1">
      <alignment horizontal="center" vertical="center" wrapText="1"/>
    </xf>
  </cellXfs>
  <cellStyles count="756">
    <cellStyle name="40% - تمييز1 2" xfId="107" xr:uid="{7AFBD39A-ECB9-4821-A155-C0F3576A7337}"/>
    <cellStyle name="Comma" xfId="1" builtinId="3"/>
    <cellStyle name="Comma 2" xfId="11" xr:uid="{00000000-0005-0000-0000-000001000000}"/>
    <cellStyle name="Comma 2 10" xfId="521" xr:uid="{B4A73C47-5A58-4C26-B11C-5C677B223737}"/>
    <cellStyle name="Comma 2 2" xfId="14" xr:uid="{00000000-0005-0000-0000-000002000000}"/>
    <cellStyle name="Comma 2 2 2" xfId="21" xr:uid="{00000000-0005-0000-0000-000003000000}"/>
    <cellStyle name="Comma 2 2 2 2" xfId="33" xr:uid="{00000000-0005-0000-0000-000004000000}"/>
    <cellStyle name="Comma 2 2 2 2 2" xfId="149" xr:uid="{0D283B2F-6A22-4426-873D-83433948AD11}"/>
    <cellStyle name="Comma 2 2 3" xfId="56" xr:uid="{00000000-0005-0000-0000-000005000000}"/>
    <cellStyle name="Comma 2 2 3 2" xfId="204" xr:uid="{B8589CED-B6AF-4E2E-95D5-8603E49A6111}"/>
    <cellStyle name="Comma 2 2 3 2 2" xfId="434" xr:uid="{0AAC47F4-9CE7-4618-B3D7-5042BED017C9}"/>
    <cellStyle name="Comma 2 2 3 2 3" xfId="669" xr:uid="{19423661-A714-4657-9667-3712C24F6FE3}"/>
    <cellStyle name="Comma 2 2 3 3" xfId="320" xr:uid="{420F1D0A-5291-42E5-872F-23F9A234FE40}"/>
    <cellStyle name="Comma 2 2 3 4" xfId="555" xr:uid="{A6BE560E-4191-420A-AF96-E681030E646D}"/>
    <cellStyle name="Comma 2 2 4" xfId="66" xr:uid="{00000000-0005-0000-0000-000001000000}"/>
    <cellStyle name="Comma 2 2 4 2" xfId="96" xr:uid="{4F81AF39-E34C-4B4D-B954-C926ED69AFA2}"/>
    <cellStyle name="Comma 2 2 4 2 2" xfId="115" xr:uid="{992B2ACB-8C96-4A99-B16F-BEC093F70A44}"/>
    <cellStyle name="Comma 2 2 4 2 2 2" xfId="128" xr:uid="{B5900422-C2DB-49AC-BA44-5CA1994599F6}"/>
    <cellStyle name="Comma 2 2 4 2 2 2 2" xfId="258" xr:uid="{8B337781-0472-4B16-B4BD-72D927747BBC}"/>
    <cellStyle name="Comma 2 2 4 2 2 2 2 2" xfId="488" xr:uid="{90D23256-52FA-4631-9CF5-620914763F7C}"/>
    <cellStyle name="Comma 2 2 4 2 2 2 2 3" xfId="723" xr:uid="{17FB3CF2-ED53-40C3-B73D-611C1D3037B1}"/>
    <cellStyle name="Comma 2 2 4 2 2 2 3" xfId="373" xr:uid="{8570B904-7AB8-4AEA-A008-CACED1E19853}"/>
    <cellStyle name="Comma 2 2 4 2 2 2 4" xfId="608" xr:uid="{AD3D2BB8-4A4F-43F5-83DE-8BD605EA8E9A}"/>
    <cellStyle name="Comma 2 2 4 2 2 3" xfId="247" xr:uid="{79F7AFFB-3B6D-42A3-92E3-F10888343191}"/>
    <cellStyle name="Comma 2 2 4 2 2 3 2" xfId="477" xr:uid="{D9C1203C-4579-4F9F-8F89-42BA1995BF28}"/>
    <cellStyle name="Comma 2 2 4 2 2 3 3" xfId="712" xr:uid="{9AB6C339-1701-4D62-B7F3-D0F23B2144CC}"/>
    <cellStyle name="Comma 2 2 4 2 2 4" xfId="514" xr:uid="{CB2E3BA8-7AC7-4274-8F61-10A83A376E98}"/>
    <cellStyle name="Comma 2 2 4 2 2 4 2" xfId="749" xr:uid="{3F283CC9-1C11-4AFA-BC26-C0D45A0D95BB}"/>
    <cellStyle name="Comma 2 2 4 2 2 5" xfId="362" xr:uid="{29355FDF-EE5E-403C-A83F-673C477D06AF}"/>
    <cellStyle name="Comma 2 2 4 2 2 6" xfId="597" xr:uid="{9F111B0B-7ABF-437A-B480-ABDB1A3F8B2C}"/>
    <cellStyle name="Comma 2 2 4 2 3" xfId="231" xr:uid="{642D2798-0F48-4B70-B5B4-4AB68536F58C}"/>
    <cellStyle name="Comma 2 2 4 2 3 2" xfId="461" xr:uid="{FF4EDE0D-E1F4-4860-B6DC-C1B07CBD0273}"/>
    <cellStyle name="Comma 2 2 4 2 3 3" xfId="696" xr:uid="{A3953D79-6368-4C58-8928-29A607B5BBD3}"/>
    <cellStyle name="Comma 2 2 4 2 4" xfId="346" xr:uid="{7C258ADA-A5DF-417B-8FB3-5E3F8013AEBC}"/>
    <cellStyle name="Comma 2 2 4 2 5" xfId="581" xr:uid="{767E3BA7-D2A4-42F4-A873-2A73F7A41B30}"/>
    <cellStyle name="Comma 2 2 4 3" xfId="212" xr:uid="{80885ACF-C49C-49F6-A2A0-0123F85F0B92}"/>
    <cellStyle name="Comma 2 2 4 3 2" xfId="442" xr:uid="{A0254304-06F2-4886-8EAA-AD57C71BCAB7}"/>
    <cellStyle name="Comma 2 2 4 3 3" xfId="677" xr:uid="{98C1E08D-E482-4D19-B8CF-4B67C697FDEC}"/>
    <cellStyle name="Comma 2 2 4 4" xfId="328" xr:uid="{206E6A24-2E37-4E88-85D0-DC40DDBB35E6}"/>
    <cellStyle name="Comma 2 2 4 5" xfId="563" xr:uid="{DE6C0358-7735-4A25-A17E-B8EE623F2EAB}"/>
    <cellStyle name="Comma 2 2 5" xfId="86" xr:uid="{C39F99E2-8C32-4F14-86C1-5A4A4AD89B5D}"/>
    <cellStyle name="Comma 2 2 5 2" xfId="221" xr:uid="{854C633D-D3E5-4E04-B67E-E740E17461B8}"/>
    <cellStyle name="Comma 2 2 5 2 2" xfId="451" xr:uid="{C1002476-B200-40A5-BB49-387EAF6B8A88}"/>
    <cellStyle name="Comma 2 2 5 2 3" xfId="686" xr:uid="{D632408A-2A50-46BA-A16E-E8FAB0F135D5}"/>
    <cellStyle name="Comma 2 2 5 3" xfId="337" xr:uid="{5E500E05-AA21-4066-841B-2AFE21678E7A}"/>
    <cellStyle name="Comma 2 2 5 4" xfId="572" xr:uid="{F8686A31-4EDE-46D4-936B-BDF3BDA843C8}"/>
    <cellStyle name="Comma 2 3" xfId="34" xr:uid="{00000000-0005-0000-0000-000006000000}"/>
    <cellStyle name="Comma 2 3 2" xfId="185" xr:uid="{CE8B8717-B84D-43F6-BA09-C7E8C394DEAF}"/>
    <cellStyle name="Comma 2 3 2 2" xfId="415" xr:uid="{D5DB8428-2D6C-4D22-AA3E-B97219535535}"/>
    <cellStyle name="Comma 2 3 2 3" xfId="650" xr:uid="{5BEEDD64-C14F-45E0-94D5-0D60A2C77CDB}"/>
    <cellStyle name="Comma 2 3 3" xfId="301" xr:uid="{146737AD-F93C-40E2-9243-1263AFF96680}"/>
    <cellStyle name="Comma 2 3 4" xfId="536" xr:uid="{F71348DE-241D-4B17-9425-C8DB33807049}"/>
    <cellStyle name="Comma 2 4" xfId="32" xr:uid="{00000000-0005-0000-0000-000007000000}"/>
    <cellStyle name="Comma 2 4 2" xfId="184" xr:uid="{DD9902AF-55E8-4953-A8EF-C504DE8BEEE8}"/>
    <cellStyle name="Comma 2 4 2 2" xfId="414" xr:uid="{7ED1BB85-EAC3-4FB1-9379-324A06C83417}"/>
    <cellStyle name="Comma 2 4 2 3" xfId="649" xr:uid="{80727F64-EF07-4840-B0EC-D94BCA8EE2C9}"/>
    <cellStyle name="Comma 2 4 3" xfId="300" xr:uid="{D507681B-9CDB-4FFF-BCB8-C57D4489F17C}"/>
    <cellStyle name="Comma 2 4 4" xfId="535" xr:uid="{DB501305-18EA-4186-A1A6-9AAD6735BB04}"/>
    <cellStyle name="Comma 2 5" xfId="50" xr:uid="{00000000-0005-0000-0000-000008000000}"/>
    <cellStyle name="Comma 2 5 2" xfId="198" xr:uid="{41E676B1-FF74-442E-9E8A-C6D873BF0A16}"/>
    <cellStyle name="Comma 2 5 2 2" xfId="428" xr:uid="{92FA9428-BB8F-4065-BE2A-81CEE77E4527}"/>
    <cellStyle name="Comma 2 5 2 3" xfId="663" xr:uid="{03D10978-531A-42CD-9634-0982311FD1AA}"/>
    <cellStyle name="Comma 2 5 3" xfId="314" xr:uid="{18DF6548-17BD-48B0-A8DE-141985B5966F}"/>
    <cellStyle name="Comma 2 5 4" xfId="549" xr:uid="{5B69DB34-0191-49B9-BEA8-58F8C0CF84A5}"/>
    <cellStyle name="Comma 2 6" xfId="61" xr:uid="{00000000-0005-0000-0000-000000000000}"/>
    <cellStyle name="Comma 2 7" xfId="6" xr:uid="{00000000-0005-0000-0000-000009000000}"/>
    <cellStyle name="Comma 2 7 2" xfId="16" xr:uid="{00000000-0005-0000-0000-00000A000000}"/>
    <cellStyle name="Comma 2 7 2 2" xfId="35" xr:uid="{00000000-0005-0000-0000-00000B000000}"/>
    <cellStyle name="Comma 2 7 2 2 2" xfId="75" xr:uid="{52E9C080-BA64-4DE8-AD3D-2AB4431E9D5C}"/>
    <cellStyle name="Comma 2 7 2 2 2 2" xfId="153" xr:uid="{A6224040-A993-458A-974F-98E85CAD0C2F}"/>
    <cellStyle name="Comma 2 7 2 2 2 2 2" xfId="274" xr:uid="{58F1522E-28E0-4E8E-99E5-26C842A982C7}"/>
    <cellStyle name="Comma 2 7 2 2 2 2 2 2" xfId="504" xr:uid="{55FF4B64-3450-4940-9C52-79755D080A0F}"/>
    <cellStyle name="Comma 2 7 2 2 2 2 2 3" xfId="739" xr:uid="{106D7A07-0887-45EF-A0DC-66498BED08E5}"/>
    <cellStyle name="Comma 2 7 2 2 2 2 3" xfId="389" xr:uid="{D0B3408A-1664-4AA6-BC24-339A9CC51C9E}"/>
    <cellStyle name="Comma 2 7 2 2 2 2 4" xfId="624" xr:uid="{178821A0-AEED-4D62-9CD0-10173E79C3E6}"/>
    <cellStyle name="Comma 2 7 2 2 2 3" xfId="217" xr:uid="{11B63624-CA34-4FFF-AE28-A781713FB85F}"/>
    <cellStyle name="Comma 2 7 2 2 2 3 2" xfId="447" xr:uid="{4B65CA8D-CC6F-4AA4-B0D6-CDDB61B566D5}"/>
    <cellStyle name="Comma 2 7 2 2 2 3 3" xfId="682" xr:uid="{121C7902-27F8-4EA7-93E9-1CE23C14D046}"/>
    <cellStyle name="Comma 2 7 2 2 2 4" xfId="333" xr:uid="{F5BCB0BA-8165-4FF0-84A9-18339F29BA03}"/>
    <cellStyle name="Comma 2 7 2 2 2 5" xfId="568" xr:uid="{71A57BA8-ECCA-415F-B4B2-06BC4C16214E}"/>
    <cellStyle name="Comma 2 7 2 2 3" xfId="94" xr:uid="{5C2F66BD-B60F-4C29-8F41-C2249FA92F10}"/>
    <cellStyle name="Comma 2 7 2 2 3 2" xfId="104" xr:uid="{DE7E633D-2307-4DBA-9FA9-2D32D67EE9B9}"/>
    <cellStyle name="Comma 2 7 2 2 3 2 2" xfId="155" xr:uid="{94576D89-537A-4D7B-81FB-3FF697237202}"/>
    <cellStyle name="Comma 2 7 2 2 3 2 2 2" xfId="275" xr:uid="{7918A668-6710-449F-8884-D3AF81D8AB27}"/>
    <cellStyle name="Comma 2 7 2 2 3 2 2 2 2" xfId="505" xr:uid="{511B4689-29B7-4ADC-800F-8CC42CE3B1DB}"/>
    <cellStyle name="Comma 2 7 2 2 3 2 2 2 3" xfId="740" xr:uid="{AAB68069-7003-4E54-A651-D4F5F2461AD2}"/>
    <cellStyle name="Comma 2 7 2 2 3 2 2 3" xfId="390" xr:uid="{7C859C6E-24C0-4678-80E1-1338FBFC4971}"/>
    <cellStyle name="Comma 2 7 2 2 3 2 2 4" xfId="625" xr:uid="{46810E99-2F58-431B-A47C-BFC3B535D43F}"/>
    <cellStyle name="Comma 2 7 2 2 3 2 3" xfId="237" xr:uid="{3B2F1C2D-4D70-4D21-ADF7-9506B76E46FD}"/>
    <cellStyle name="Comma 2 7 2 2 3 2 3 2" xfId="467" xr:uid="{068B9DD6-664A-48BF-9F3F-F434BD14F388}"/>
    <cellStyle name="Comma 2 7 2 2 3 2 3 3" xfId="702" xr:uid="{091C7D44-B15A-4437-B125-F105B24C1FA8}"/>
    <cellStyle name="Comma 2 7 2 2 3 2 4" xfId="352" xr:uid="{25463862-0D75-4DFD-8462-39A0F8142A60}"/>
    <cellStyle name="Comma 2 7 2 2 3 2 5" xfId="587" xr:uid="{D4657CD9-EF96-4E68-BEB4-EB01E2C6C6EA}"/>
    <cellStyle name="Comma 2 7 2 2 3 3" xfId="113" xr:uid="{EE4F900E-313E-41D4-84A8-1C72542DE5DD}"/>
    <cellStyle name="Comma 2 7 2 2 3 3 2" xfId="245" xr:uid="{DA5DFB4D-7FED-43A5-88A7-E55B7D3D659C}"/>
    <cellStyle name="Comma 2 7 2 2 3 3 2 2" xfId="475" xr:uid="{7E58C34B-090E-4153-8A1D-32DE7E3C12A7}"/>
    <cellStyle name="Comma 2 7 2 2 3 3 2 3" xfId="710" xr:uid="{3E49AD98-D190-44F5-8629-3C9EE0A8501D}"/>
    <cellStyle name="Comma 2 7 2 2 3 3 3" xfId="360" xr:uid="{A0A3FDB8-0023-4DDE-9AF7-B99874E5661E}"/>
    <cellStyle name="Comma 2 7 2 2 3 3 4" xfId="595" xr:uid="{D1C2AE54-F5C5-4817-984E-BA6DAD645E66}"/>
    <cellStyle name="Comma 2 7 2 2 3 4" xfId="145" xr:uid="{9BF137AE-AEDF-4FA1-A3CC-903AB65B532F}"/>
    <cellStyle name="Comma 2 7 2 2 3 4 2" xfId="269" xr:uid="{4EAE9E5C-3E13-46C4-813D-FB6D26993AF1}"/>
    <cellStyle name="Comma 2 7 2 2 3 4 2 2" xfId="499" xr:uid="{87F9BEDB-B96F-45E8-846A-555D3A247B9D}"/>
    <cellStyle name="Comma 2 7 2 2 3 4 2 3" xfId="734" xr:uid="{5E7D35E1-0D96-48E4-80FA-119C21D87A0C}"/>
    <cellStyle name="Comma 2 7 2 2 3 4 3" xfId="384" xr:uid="{82E99626-2255-40F7-A850-C8ACFAA7C40C}"/>
    <cellStyle name="Comma 2 7 2 2 3 4 4" xfId="619" xr:uid="{B92C3F96-E961-42F0-9721-69F25F0C9D23}"/>
    <cellStyle name="Comma 2 7 2 2 3 5" xfId="229" xr:uid="{ED42110D-725E-4CE1-B454-89AEF99AD07D}"/>
    <cellStyle name="Comma 2 7 2 2 3 5 2" xfId="459" xr:uid="{7711DE55-CC45-4A95-A2C5-61106AA715FA}"/>
    <cellStyle name="Comma 2 7 2 2 3 5 3" xfId="694" xr:uid="{3C77D8A4-3214-49B7-BC79-E83F92AF573E}"/>
    <cellStyle name="Comma 2 7 2 2 3 6" xfId="344" xr:uid="{C53B1975-DC54-4589-82CF-6E56478D3063}"/>
    <cellStyle name="Comma 2 7 2 2 3 7" xfId="579" xr:uid="{8974891B-4771-4C7A-B3C1-6337E438AD2E}"/>
    <cellStyle name="Comma 2 7 2 2 4" xfId="125" xr:uid="{2D8837DF-F476-4D42-B9C8-9EC542712D2C}"/>
    <cellStyle name="Comma 2 7 2 2 4 2" xfId="255" xr:uid="{43FE5B75-08D9-4E7D-A601-3B014775B4AF}"/>
    <cellStyle name="Comma 2 7 2 2 4 2 2" xfId="485" xr:uid="{1F0BE5BF-87A9-4C31-9383-9B179D96707B}"/>
    <cellStyle name="Comma 2 7 2 2 4 2 3" xfId="720" xr:uid="{E5C51C83-67F6-423F-8ED7-4ED02FA5F6A6}"/>
    <cellStyle name="Comma 2 7 2 2 4 3" xfId="370" xr:uid="{3E24B5E0-8701-41C8-B137-BBBFF1CA2301}"/>
    <cellStyle name="Comma 2 7 2 2 4 4" xfId="605" xr:uid="{718B4399-A0E2-4B8C-945A-07A06368C759}"/>
    <cellStyle name="Comma 2 7 2 2 5" xfId="138" xr:uid="{5E1C72CD-BB0C-4A1B-94D5-ACED4D9A8CEA}"/>
    <cellStyle name="Comma 2 7 2 2 5 2" xfId="266" xr:uid="{E5E0E8EC-1609-4972-A104-1E9C240BA546}"/>
    <cellStyle name="Comma 2 7 2 2 5 2 2" xfId="496" xr:uid="{CBBE437D-67E7-4B87-BBF1-85BF3D606F19}"/>
    <cellStyle name="Comma 2 7 2 2 5 2 3" xfId="731" xr:uid="{09708E9D-87A7-4A65-9567-385CDD31D7F4}"/>
    <cellStyle name="Comma 2 7 2 2 5 3" xfId="381" xr:uid="{DD04DD26-9B7C-40BD-920D-F8A375FC3566}"/>
    <cellStyle name="Comma 2 7 2 2 5 4" xfId="616" xr:uid="{D27D6FF6-CA91-4C44-8257-E963A85B0A0F}"/>
    <cellStyle name="Comma 2 7 2 2 6" xfId="186" xr:uid="{2606FF9F-352D-4927-BB36-80108E1E8E72}"/>
    <cellStyle name="Comma 2 7 2 2 6 2" xfId="416" xr:uid="{1920AE9A-68DA-42B5-8303-A1AC0413C193}"/>
    <cellStyle name="Comma 2 7 2 2 6 3" xfId="651" xr:uid="{2F9993C2-F4B2-4FC6-ADC3-061B2EADEFC0}"/>
    <cellStyle name="Comma 2 7 2 2 7" xfId="302" xr:uid="{C513B035-5BA9-4745-A7C0-D3FD27FD103A}"/>
    <cellStyle name="Comma 2 7 2 2 8" xfId="537" xr:uid="{8C3C7558-C8AC-4CBF-9AA6-CF2093BA9E7C}"/>
    <cellStyle name="Comma 2 7 2 3" xfId="60" xr:uid="{00000000-0005-0000-0000-000002000000}"/>
    <cellStyle name="Comma 2 7 2 3 2" xfId="89" xr:uid="{206A9C11-A52E-473E-A211-4BE5C48A3AEA}"/>
    <cellStyle name="Comma 2 7 2 3 2 2" xfId="106" xr:uid="{22DE9719-F053-4AD0-AE54-BC02DBD99A63}"/>
    <cellStyle name="Comma 2 7 2 3 2 2 2" xfId="146" xr:uid="{F71502E1-32DF-486E-96BA-C887C4FA9672}"/>
    <cellStyle name="Comma 2 7 2 3 2 2 2 2" xfId="270" xr:uid="{D0E3FCE3-6EEA-4C09-9CE4-606951BD516A}"/>
    <cellStyle name="Comma 2 7 2 3 2 2 2 2 2" xfId="500" xr:uid="{47C90401-06AF-4FC9-A7C0-C6057DF56ECE}"/>
    <cellStyle name="Comma 2 7 2 3 2 2 2 2 3" xfId="735" xr:uid="{942B2D2A-1313-4523-8442-82363A7BD25D}"/>
    <cellStyle name="Comma 2 7 2 3 2 2 2 3" xfId="385" xr:uid="{21ADB77D-829B-436D-BF40-5116AE3FCB72}"/>
    <cellStyle name="Comma 2 7 2 3 2 2 2 4" xfId="620" xr:uid="{49BC6285-6BB2-49EF-B9B1-76039A056FD7}"/>
    <cellStyle name="Comma 2 7 2 3 2 2 3" xfId="239" xr:uid="{9DB61260-36D0-4CA0-96F4-C17CA750AD5B}"/>
    <cellStyle name="Comma 2 7 2 3 2 2 3 2" xfId="469" xr:uid="{75A5E201-1597-4046-A795-D5E842289B45}"/>
    <cellStyle name="Comma 2 7 2 3 2 2 3 3" xfId="704" xr:uid="{496FCFCE-F664-4F21-B203-9AA2510128A9}"/>
    <cellStyle name="Comma 2 7 2 3 2 2 4" xfId="354" xr:uid="{9B68ACAF-C958-4A3C-BE45-53DB77F1F4CA}"/>
    <cellStyle name="Comma 2 7 2 3 2 2 5" xfId="589" xr:uid="{8DAEA949-73E1-4001-A317-06527CAE296A}"/>
    <cellStyle name="Comma 2 7 2 3 2 3" xfId="152" xr:uid="{6D0C357F-9993-4B32-83A3-BD3D09A158C0}"/>
    <cellStyle name="Comma 2 7 2 3 2 3 2" xfId="273" xr:uid="{CCD920CE-F92B-46F3-A83D-DF8CD5EBFAFF}"/>
    <cellStyle name="Comma 2 7 2 3 2 3 2 2" xfId="503" xr:uid="{82F9EAD2-6E14-4069-BA3D-774899D462B1}"/>
    <cellStyle name="Comma 2 7 2 3 2 3 2 3" xfId="738" xr:uid="{0B1F922C-4A68-4F7C-9C05-99BD929BC573}"/>
    <cellStyle name="Comma 2 7 2 3 2 3 3" xfId="388" xr:uid="{EC1E5CCA-5339-489A-8ED9-960DD3B633CC}"/>
    <cellStyle name="Comma 2 7 2 3 2 3 4" xfId="623" xr:uid="{A918B963-FCE3-4410-A476-6EDB6F2DADD8}"/>
    <cellStyle name="Comma 2 7 2 3 2 4" xfId="224" xr:uid="{8900D7A5-1EDE-4FE9-BBBB-AB634701B53B}"/>
    <cellStyle name="Comma 2 7 2 3 2 4 2" xfId="454" xr:uid="{B4355E1B-72C7-4D06-9A0E-E3C7A0ADB011}"/>
    <cellStyle name="Comma 2 7 2 3 2 4 3" xfId="689" xr:uid="{910F3BD0-C471-4C94-BC28-1B55298781F8}"/>
    <cellStyle name="Comma 2 7 2 3 2 5" xfId="339" xr:uid="{155A8FF1-46BC-4A7D-AEEF-DE91E80D7881}"/>
    <cellStyle name="Comma 2 7 2 3 2 6" xfId="574" xr:uid="{AC6479DF-B0B8-471D-9470-F756C906B633}"/>
    <cellStyle name="Comma 2 7 2 3 3" xfId="93" xr:uid="{3B8F9FB1-0722-4012-AEDC-1549B3C5EE93}"/>
    <cellStyle name="Comma 2 7 2 3 3 2" xfId="111" xr:uid="{AF3B0744-2B62-4957-9E87-E8F5F9822804}"/>
    <cellStyle name="Comma 2 7 2 3 3 2 2" xfId="156" xr:uid="{B067FE47-0B0D-4C91-B761-9F995E98FE95}"/>
    <cellStyle name="Comma 2 7 2 3 3 2 2 2" xfId="276" xr:uid="{00477CF6-94A2-46F4-976A-AEDE14D9B5DF}"/>
    <cellStyle name="Comma 2 7 2 3 3 2 2 2 2" xfId="506" xr:uid="{5461FE9B-A97B-4A6E-8568-A204AFE9C058}"/>
    <cellStyle name="Comma 2 7 2 3 3 2 2 2 3" xfId="741" xr:uid="{F0B235F1-CBB6-419A-9980-F16B49DEC2BF}"/>
    <cellStyle name="Comma 2 7 2 3 3 2 2 3" xfId="391" xr:uid="{E0C707BF-91BC-462F-A26B-DC7C370C74B9}"/>
    <cellStyle name="Comma 2 7 2 3 3 2 2 4" xfId="626" xr:uid="{140F86D4-75CB-49FA-B49D-0A16279F0FFC}"/>
    <cellStyle name="Comma 2 7 2 3 3 2 3" xfId="243" xr:uid="{60EB6056-7415-4953-B3B5-1E14BA23B6EA}"/>
    <cellStyle name="Comma 2 7 2 3 3 2 3 2" xfId="473" xr:uid="{F994CAEC-3134-4E65-98B7-1FE7CB950681}"/>
    <cellStyle name="Comma 2 7 2 3 3 2 3 3" xfId="708" xr:uid="{69AE7D7E-2AEF-43AF-929C-0F3CE640D5D3}"/>
    <cellStyle name="Comma 2 7 2 3 3 2 4" xfId="358" xr:uid="{5AD108DE-7A2C-435E-BA5C-C0CC616A592A}"/>
    <cellStyle name="Comma 2 7 2 3 3 2 5" xfId="593" xr:uid="{567AEED9-809F-4D84-8343-7E01DC4A11A4}"/>
    <cellStyle name="Comma 2 7 2 3 3 3" xfId="147" xr:uid="{AEFB557B-136A-43FF-B916-BE8E08669B4A}"/>
    <cellStyle name="Comma 2 7 2 3 3 3 2" xfId="271" xr:uid="{1F838FC3-AE07-4D18-B264-096373218501}"/>
    <cellStyle name="Comma 2 7 2 3 3 3 2 2" xfId="501" xr:uid="{3E479FDE-4880-4C1F-86A2-6B36BB89A950}"/>
    <cellStyle name="Comma 2 7 2 3 3 3 2 3" xfId="736" xr:uid="{C6306B31-307E-4390-95AE-1D5BACADC5C9}"/>
    <cellStyle name="Comma 2 7 2 3 3 3 3" xfId="386" xr:uid="{0C7A4595-5812-4BF6-B59F-D0DE797F688C}"/>
    <cellStyle name="Comma 2 7 2 3 3 3 4" xfId="621" xr:uid="{24266BFD-2413-4E21-9A1C-1DC89A37DCEF}"/>
    <cellStyle name="Comma 2 7 2 3 3 4" xfId="228" xr:uid="{FD7B1D5E-85D9-4429-AC0D-5FE41406B1E8}"/>
    <cellStyle name="Comma 2 7 2 3 3 4 2" xfId="458" xr:uid="{20609EC3-F924-486F-A7BC-720398505CE7}"/>
    <cellStyle name="Comma 2 7 2 3 3 4 3" xfId="693" xr:uid="{89F14E40-BCD7-4DE6-AE12-506DD056F423}"/>
    <cellStyle name="Comma 2 7 2 3 3 5" xfId="343" xr:uid="{2BBB9832-B46A-485E-B2F9-C112AEC65B54}"/>
    <cellStyle name="Comma 2 7 2 3 3 6" xfId="578" xr:uid="{AC845CFC-EF2B-4170-8981-8E45FBE3A46D}"/>
    <cellStyle name="Comma 2 7 2 3 4" xfId="119" xr:uid="{47AF6CC4-266A-45C3-B6AB-246C3EF4BC60}"/>
    <cellStyle name="Comma 2 7 2 3 4 2" xfId="160" xr:uid="{DA282D71-0679-4CEC-B6C3-B9A04E18AF46}"/>
    <cellStyle name="Comma 2 7 2 3 4 2 2" xfId="277" xr:uid="{9FEF85F7-3E95-47BA-B5DD-E460866BE38A}"/>
    <cellStyle name="Comma 2 7 2 3 4 2 2 2" xfId="507" xr:uid="{66927AE2-60B5-4174-8731-B7B9411C4137}"/>
    <cellStyle name="Comma 2 7 2 3 4 2 2 3" xfId="742" xr:uid="{A5BF3E15-62DA-4A76-A345-90F762189F69}"/>
    <cellStyle name="Comma 2 7 2 3 4 2 3" xfId="392" xr:uid="{F4709475-A3B8-4221-9111-CEED10E6C718}"/>
    <cellStyle name="Comma 2 7 2 3 4 2 4" xfId="627" xr:uid="{1E9D890F-79AD-4451-8A79-C3B27312CCB0}"/>
    <cellStyle name="Comma 2 7 2 3 4 3" xfId="251" xr:uid="{83C67600-2354-4DDD-9018-68DD69C0187C}"/>
    <cellStyle name="Comma 2 7 2 3 4 3 2" xfId="481" xr:uid="{028E6A34-8B82-480D-9C3A-7056DEC75862}"/>
    <cellStyle name="Comma 2 7 2 3 4 3 3" xfId="716" xr:uid="{0C03CFE0-8022-4D99-A41C-89168F6BDFB8}"/>
    <cellStyle name="Comma 2 7 2 3 4 4" xfId="366" xr:uid="{B0D1399E-0520-49F0-9156-913E1AF247CF}"/>
    <cellStyle name="Comma 2 7 2 3 4 5" xfId="601" xr:uid="{29992A3A-9C2A-407E-942F-349AB114B4F0}"/>
    <cellStyle name="Comma 2 7 2 3 5" xfId="137" xr:uid="{5BE7151D-3701-4E09-8064-B9174131FE7A}"/>
    <cellStyle name="Comma 2 7 2 3 5 2" xfId="265" xr:uid="{040DFE41-3424-4FF8-8CDC-50514970A3A5}"/>
    <cellStyle name="Comma 2 7 2 3 5 2 2" xfId="495" xr:uid="{856790DE-57D3-4DF6-B887-887F44E96B6D}"/>
    <cellStyle name="Comma 2 7 2 3 5 2 3" xfId="730" xr:uid="{DAB46E87-E125-48AB-B5F3-4B3E7315AC5D}"/>
    <cellStyle name="Comma 2 7 2 3 5 3" xfId="380" xr:uid="{4DF06C22-882D-4873-8DCB-7F231E58C43F}"/>
    <cellStyle name="Comma 2 7 2 3 5 4" xfId="615" xr:uid="{326AB20C-AB88-4A76-A21B-3593A9CC0C18}"/>
    <cellStyle name="Comma 2 7 2 3 6" xfId="207" xr:uid="{0F9635B0-57BD-4232-BF1F-D9596D61F7A0}"/>
    <cellStyle name="Comma 2 7 2 3 6 2" xfId="437" xr:uid="{35804FAB-CA9E-4EEA-AE3B-05977C4E37B8}"/>
    <cellStyle name="Comma 2 7 2 3 6 3" xfId="672" xr:uid="{2CF30808-62F0-49BE-A97B-3E865920D1C6}"/>
    <cellStyle name="Comma 2 7 2 3 7" xfId="323" xr:uid="{F07520CD-29F8-4693-99EF-ACEAFF55954A}"/>
    <cellStyle name="Comma 2 7 2 3 8" xfId="558" xr:uid="{525A83D0-D0F2-4D67-A178-B100772635DA}"/>
    <cellStyle name="Comma 2 7 2 4" xfId="118" xr:uid="{45904D5B-1B13-4FC1-A318-C72E96E2D985}"/>
    <cellStyle name="Comma 2 7 2 4 2" xfId="250" xr:uid="{4E9E7B36-5466-441F-BC68-23B4786BF0E5}"/>
    <cellStyle name="Comma 2 7 2 4 2 2" xfId="480" xr:uid="{7F1BFFC1-612E-4AF1-B0E6-A6AC5F951BBA}"/>
    <cellStyle name="Comma 2 7 2 4 2 3" xfId="715" xr:uid="{27D0DF16-0F18-48FC-8FA1-32CDC5F70C81}"/>
    <cellStyle name="Comma 2 7 2 4 3" xfId="365" xr:uid="{492FF4FC-A672-4299-8ED1-47451D8A645F}"/>
    <cellStyle name="Comma 2 7 2 4 4" xfId="600" xr:uid="{9DA734A0-36E1-45AD-80E0-DF370B14F7C4}"/>
    <cellStyle name="Comma 2 7 2 5" xfId="144" xr:uid="{B20096AC-1B7B-4BE4-A2DD-715005140D8B}"/>
    <cellStyle name="Comma 2 7 2 5 2" xfId="268" xr:uid="{1CA92EE9-1A51-4B5E-B8F3-DCCD1BE5C67E}"/>
    <cellStyle name="Comma 2 7 2 5 2 2" xfId="498" xr:uid="{655CCAFE-F97B-41D7-A911-74E52B4A6DE6}"/>
    <cellStyle name="Comma 2 7 2 5 2 3" xfId="733" xr:uid="{D189425A-5197-4493-854E-C6892195F91F}"/>
    <cellStyle name="Comma 2 7 2 5 3" xfId="383" xr:uid="{0161775B-18F6-4E0D-8DB5-EF5E69714670}"/>
    <cellStyle name="Comma 2 7 2 5 4" xfId="618" xr:uid="{77FCC25A-CA65-4A6E-A491-335268EFEE96}"/>
    <cellStyle name="Comma 2 7 2 6" xfId="173" xr:uid="{48658770-AC1E-42DB-BCE9-56A4E714D46D}"/>
    <cellStyle name="Comma 2 7 2 6 2" xfId="403" xr:uid="{8EA47817-3632-47CE-9C44-C9ECC1DF0DD1}"/>
    <cellStyle name="Comma 2 7 2 6 3" xfId="638" xr:uid="{56CB63E1-53D2-465D-9CB0-6BA766C046D5}"/>
    <cellStyle name="Comma 2 7 2 7" xfId="289" xr:uid="{DC405777-4869-4684-B366-5E4FF86DD670}"/>
    <cellStyle name="Comma 2 7 2 7 2" xfId="755" xr:uid="{C65C022F-84F6-4FDF-AB57-95E5AE034B2A}"/>
    <cellStyle name="Comma 2 7 2 8" xfId="524" xr:uid="{F8F8A970-1B8C-4868-931E-CC3C2FB469D8}"/>
    <cellStyle name="Comma 2 7 2 9" xfId="754" xr:uid="{ADFCB3D5-4505-4790-843D-A3AC04522E50}"/>
    <cellStyle name="Comma 2 7 3" xfId="31" xr:uid="{00000000-0005-0000-0000-00000C000000}"/>
    <cellStyle name="Comma 2 7 3 2" xfId="100" xr:uid="{FBB65694-F0C6-4B6C-8979-2CB1D02FBA76}"/>
    <cellStyle name="Comma 2 7 3 2 2" xfId="235" xr:uid="{90390F91-919D-4755-A4F8-7DD24504E7DF}"/>
    <cellStyle name="Comma 2 7 3 2 2 2" xfId="465" xr:uid="{0BEA0631-B9D3-4F3D-B1EB-2A335EBD3676}"/>
    <cellStyle name="Comma 2 7 3 2 2 3" xfId="700" xr:uid="{424A8AA1-4A1D-491D-BBE5-11552C05DB1A}"/>
    <cellStyle name="Comma 2 7 3 2 3" xfId="350" xr:uid="{8A485F2B-5BA6-437D-AB74-4C071D5171DB}"/>
    <cellStyle name="Comma 2 7 3 2 4" xfId="585" xr:uid="{4F118C0B-2781-4D91-87C8-8FB0067B4800}"/>
    <cellStyle name="Comma 2 7 3 3" xfId="162" xr:uid="{3E269BE7-113F-4B3C-9891-9D327D1585C6}"/>
    <cellStyle name="Comma 2 7 3 3 2" xfId="279" xr:uid="{C09D6C84-3E26-407D-8FC8-724F4D08284A}"/>
    <cellStyle name="Comma 2 7 3 3 2 2" xfId="509" xr:uid="{213240FF-E161-44B5-B22A-2B8A1CEEAE11}"/>
    <cellStyle name="Comma 2 7 3 3 2 3" xfId="744" xr:uid="{06F6A34E-CDC6-42D2-A227-BDF6D1FAF89A}"/>
    <cellStyle name="Comma 2 7 3 3 3" xfId="394" xr:uid="{22B79AA9-297C-47F0-9D6F-95EF4CB5ADDF}"/>
    <cellStyle name="Comma 2 7 3 3 4" xfId="629" xr:uid="{DFEDE14B-5F73-439F-A201-3F14C551F367}"/>
    <cellStyle name="Comma 2 7 3 4" xfId="183" xr:uid="{5BE3C31A-A11D-4DA6-90C3-A8954610BEE8}"/>
    <cellStyle name="Comma 2 7 3 4 2" xfId="413" xr:uid="{BE43FED4-73A5-46D1-A3AF-C7F2903ED43E}"/>
    <cellStyle name="Comma 2 7 3 4 3" xfId="648" xr:uid="{F633A473-7B92-475B-B8DC-B3176068BB16}"/>
    <cellStyle name="Comma 2 7 3 5" xfId="299" xr:uid="{DF6585B4-3C63-426D-BC07-2632C8312214}"/>
    <cellStyle name="Comma 2 7 3 6" xfId="534" xr:uid="{8B6500DA-7091-457E-AD5F-6F0D7DA6ECD4}"/>
    <cellStyle name="Comma 2 7 4" xfId="68" xr:uid="{516FC037-C43E-4364-8D52-278C73956D64}"/>
    <cellStyle name="Comma 2 7 4 2" xfId="214" xr:uid="{4D9C9EA9-4C8B-42F6-8C57-F2E536839FCF}"/>
    <cellStyle name="Comma 2 7 4 2 2" xfId="444" xr:uid="{9F8FF5DB-DCB7-4B31-847C-DA50A8C9D350}"/>
    <cellStyle name="Comma 2 7 4 2 3" xfId="679" xr:uid="{D2B9A80D-C257-4FB3-9BBA-E5047FC049B1}"/>
    <cellStyle name="Comma 2 7 4 3" xfId="330" xr:uid="{AB51840D-10F2-45A6-9FF9-06379B80625E}"/>
    <cellStyle name="Comma 2 7 4 4" xfId="565" xr:uid="{F2897C65-4671-494F-8691-8FA14782875C}"/>
    <cellStyle name="Comma 2 7 5" xfId="166" xr:uid="{C96BACA5-61A5-4214-9087-551F47D6BBB6}"/>
    <cellStyle name="Comma 2 7 5 2" xfId="396" xr:uid="{7C6C62C0-A0DB-4F9B-A0AA-A3E48BBBB16F}"/>
    <cellStyle name="Comma 2 7 5 3" xfId="631" xr:uid="{ED535062-F7C7-4350-A7B0-FD3C84430605}"/>
    <cellStyle name="Comma 2 7 6" xfId="282" xr:uid="{2C7A5D4C-8377-4B6C-9678-9CECA9D142C4}"/>
    <cellStyle name="Comma 2 7 7" xfId="517" xr:uid="{04F2BF74-766E-4D51-B325-24FB47E5CFF9}"/>
    <cellStyle name="Comma 2 8" xfId="170" xr:uid="{DBA0A00C-007D-4335-A97A-40D1F97B8C3A}"/>
    <cellStyle name="Comma 2 8 2" xfId="400" xr:uid="{4938A00B-71D0-4B4E-900E-0A1B9C3E371C}"/>
    <cellStyle name="Comma 2 8 3" xfId="635" xr:uid="{D7EE534E-A08E-4A01-AD5E-399E6D688CDE}"/>
    <cellStyle name="Comma 2 9" xfId="286" xr:uid="{217AFBEC-79BB-4825-A851-B12DB0739B8B}"/>
    <cellStyle name="Comma 3" xfId="20" xr:uid="{00000000-0005-0000-0000-00000D000000}"/>
    <cellStyle name="Comma 3 2" xfId="25" xr:uid="{00000000-0005-0000-0000-00000E000000}"/>
    <cellStyle name="Comma 3 2 2" xfId="36" xr:uid="{00000000-0005-0000-0000-00000F000000}"/>
    <cellStyle name="Comma 3 2 2 2" xfId="187" xr:uid="{19F88803-1442-4693-9026-D16B6EA292F0}"/>
    <cellStyle name="Comma 3 2 2 2 2" xfId="417" xr:uid="{E0C7439E-675E-4318-936B-554EF433D901}"/>
    <cellStyle name="Comma 3 2 2 2 3" xfId="652" xr:uid="{623228B2-5C03-4EBD-9E7F-E3AABE282353}"/>
    <cellStyle name="Comma 3 2 2 3" xfId="303" xr:uid="{AFC79628-78C3-4629-8553-65B176093461}"/>
    <cellStyle name="Comma 3 2 2 4" xfId="538" xr:uid="{322E7D1C-1AE3-4F3D-A800-0E78F3BFCF54}"/>
    <cellStyle name="Comma 3 2 3" xfId="53" xr:uid="{00000000-0005-0000-0000-000010000000}"/>
    <cellStyle name="Comma 3 2 3 2" xfId="201" xr:uid="{911F60C7-5A9A-4D0E-8C67-8DD17BA3BBC8}"/>
    <cellStyle name="Comma 3 2 3 2 2" xfId="431" xr:uid="{6D4AE711-1945-4D42-B2CE-5DC5B8A99675}"/>
    <cellStyle name="Comma 3 2 3 2 3" xfId="666" xr:uid="{B5DCF071-7DD7-4577-B353-18FA9B67C455}"/>
    <cellStyle name="Comma 3 2 3 3" xfId="317" xr:uid="{8CB99E62-21F2-4EEE-A142-352D018C9B3B}"/>
    <cellStyle name="Comma 3 2 3 4" xfId="552" xr:uid="{2DA9C934-9FD6-4442-A92A-5F6398EDBC1D}"/>
    <cellStyle name="Comma 3 2 4" xfId="178" xr:uid="{9350C286-1D91-403A-992A-994A51F94419}"/>
    <cellStyle name="Comma 3 2 4 2" xfId="408" xr:uid="{BAAB3EB1-8A72-46EA-AE39-B753252BAC59}"/>
    <cellStyle name="Comma 3 2 4 3" xfId="643" xr:uid="{6F923279-D554-4763-92F7-24BD964106A0}"/>
    <cellStyle name="Comma 3 2 5" xfId="294" xr:uid="{690846A3-89D3-4573-8513-4580C4567556}"/>
    <cellStyle name="Comma 3 2 6" xfId="529" xr:uid="{CAC0F6FC-2278-4DC5-ABD6-4489E34341AF}"/>
    <cellStyle name="Comma 3 3" xfId="72" xr:uid="{00000000-0005-0000-0000-000003000000}"/>
    <cellStyle name="Comma 3 4" xfId="151" xr:uid="{A336E6A8-C7F9-4541-A29D-7C5193962048}"/>
    <cellStyle name="Comma 3 4 2" xfId="272" xr:uid="{068A7FF6-BF45-406E-8AD1-95FA72FAC881}"/>
    <cellStyle name="Comma 3 4 2 2" xfId="502" xr:uid="{F4EC0B49-C631-451A-BBC6-C9CD1F1FF1C5}"/>
    <cellStyle name="Comma 3 4 2 3" xfId="737" xr:uid="{ECB1B023-4D75-40E3-A777-45682FADD657}"/>
    <cellStyle name="Comma 3 4 3" xfId="387" xr:uid="{91EA9012-06AA-4A0F-9482-1C0FD39C208A}"/>
    <cellStyle name="Comma 3 4 4" xfId="622" xr:uid="{22881D22-9E96-4151-B17F-26DECD532DBD}"/>
    <cellStyle name="Comma 4" xfId="37" xr:uid="{00000000-0005-0000-0000-000011000000}"/>
    <cellStyle name="Comma 5" xfId="38" xr:uid="{00000000-0005-0000-0000-000012000000}"/>
    <cellStyle name="Comma 5 2" xfId="188" xr:uid="{6FC098A4-921C-47F6-B018-FBD387913D8E}"/>
    <cellStyle name="Comma 5 2 2" xfId="418" xr:uid="{69CF1826-9D6F-4419-B245-4CA8EEF021D0}"/>
    <cellStyle name="Comma 5 2 3" xfId="653" xr:uid="{53EBC82C-F72E-4EAA-A030-AE9A05A72752}"/>
    <cellStyle name="Comma 5 3" xfId="304" xr:uid="{868A0461-F2C5-4EF3-A48A-6FDDE427AFBA}"/>
    <cellStyle name="Comma 5 4" xfId="539" xr:uid="{0B88BD25-5FC8-44EF-AEB7-791D7E38E5DB}"/>
    <cellStyle name="Comma 6" xfId="49" xr:uid="{00000000-0005-0000-0000-000013000000}"/>
    <cellStyle name="Comma 6 2" xfId="197" xr:uid="{AEE29EC4-2791-4450-9580-4A102AE04508}"/>
    <cellStyle name="Comma 6 2 2" xfId="427" xr:uid="{E3F9DD21-23D6-4F42-8AAD-ABFBB180F313}"/>
    <cellStyle name="Comma 6 2 3" xfId="662" xr:uid="{D3D84E86-2DB1-43C2-8EBB-2B95CD4E4575}"/>
    <cellStyle name="Comma 6 3" xfId="313" xr:uid="{1905378E-00EC-479D-8263-43C7F4BB76A0}"/>
    <cellStyle name="Comma 6 4" xfId="548" xr:uid="{3049A877-B136-42CF-AA02-BF79D1B44951}"/>
    <cellStyle name="Comma 7" xfId="83" xr:uid="{E2439905-D2EA-4B45-9EC5-78672091606A}"/>
    <cellStyle name="Comma 7 2" xfId="220" xr:uid="{35B98B2E-95DA-4A7C-B862-9571C78C3F4E}"/>
    <cellStyle name="Comma 7 2 2" xfId="450" xr:uid="{41FDBA8E-4FFC-4FF6-873D-475B658D00B4}"/>
    <cellStyle name="Comma 7 2 3" xfId="685" xr:uid="{EF8124FE-1C01-4CD1-840B-13CAEE5F4173}"/>
    <cellStyle name="Comma 7 3" xfId="336" xr:uid="{699C76E1-ADC9-4440-AB5F-10D18BD29677}"/>
    <cellStyle name="Comma 7 4" xfId="571" xr:uid="{00C2C688-E112-4027-8238-9CA3BF2CD4F0}"/>
    <cellStyle name="Comma 8" xfId="87" xr:uid="{4665FCC0-9EF9-4DCE-98B4-EBC1F31D3390}"/>
    <cellStyle name="Comma 8 2" xfId="222" xr:uid="{423CCCB1-376D-4D40-A5F1-8410E70143B6}"/>
    <cellStyle name="Comma 8 2 2" xfId="452" xr:uid="{FE06814F-ECF2-41AD-9593-B717EB967D2E}"/>
    <cellStyle name="Comma 8 2 3" xfId="687" xr:uid="{312351D5-D96D-4EAA-8207-877523996295}"/>
    <cellStyle name="Currency 2" xfId="280" xr:uid="{4F3F2601-4100-4B0E-AFA2-403C4D6A1B9B}"/>
    <cellStyle name="Currency 2 2" xfId="510" xr:uid="{5FE87B95-EE4C-414D-BB48-0953996FEBC6}"/>
    <cellStyle name="Currency 2 3" xfId="745" xr:uid="{C00DDC13-0CEA-4AA1-A73E-018A29D6D8FB}"/>
    <cellStyle name="Hyperlink 2" xfId="76" xr:uid="{4A3A8BD0-57DC-4633-95E6-961A98AAB342}"/>
    <cellStyle name="Normal 10" xfId="57" xr:uid="{00000000-0005-0000-0000-000015000000}"/>
    <cellStyle name="Normal 2" xfId="5" xr:uid="{00000000-0005-0000-0000-000016000000}"/>
    <cellStyle name="Normal 2 2" xfId="7" xr:uid="{00000000-0005-0000-0000-000017000000}"/>
    <cellStyle name="Normal 2 2 2" xfId="23" xr:uid="{00000000-0005-0000-0000-000018000000}"/>
    <cellStyle name="Normal 2 2 2 2" xfId="39" xr:uid="{00000000-0005-0000-0000-000019000000}"/>
    <cellStyle name="Normal 2 2 2 2 2" xfId="189" xr:uid="{F81BF44E-CD52-4845-8A6C-DB5BFE8A7789}"/>
    <cellStyle name="Normal 2 2 2 2 2 2" xfId="419" xr:uid="{1FA5F941-F415-418D-A78A-EC93CBC28CBD}"/>
    <cellStyle name="Normal 2 2 2 2 2 3" xfId="654" xr:uid="{B783811C-CAAE-4045-9346-2A4A1DA2F693}"/>
    <cellStyle name="Normal 2 2 2 2 3" xfId="305" xr:uid="{75BE5F6C-BB3E-4281-AB85-7DA3D72DAAE1}"/>
    <cellStyle name="Normal 2 2 2 2 4" xfId="540" xr:uid="{0A4E1272-47FA-4748-990D-C0D7DE745E73}"/>
    <cellStyle name="Normal 2 2 2 3" xfId="51" xr:uid="{00000000-0005-0000-0000-00001A000000}"/>
    <cellStyle name="Normal 2 2 2 3 2" xfId="199" xr:uid="{8751976A-3CB8-4F56-AC03-FF6A03F53905}"/>
    <cellStyle name="Normal 2 2 2 3 2 2" xfId="429" xr:uid="{3D5BC8D3-EF2C-4EDE-949D-9D0065FB86E1}"/>
    <cellStyle name="Normal 2 2 2 3 2 3" xfId="664" xr:uid="{A15C43F5-09C6-4E3A-9D40-79CCE237AE1E}"/>
    <cellStyle name="Normal 2 2 2 3 3" xfId="315" xr:uid="{4E3BA155-7A84-4742-A51F-24305907203B}"/>
    <cellStyle name="Normal 2 2 2 3 4" xfId="550" xr:uid="{A9EA2932-D7A8-4971-A983-01850199FFB1}"/>
    <cellStyle name="Normal 2 2 2 4" xfId="134" xr:uid="{7E3EEF9A-D44B-424E-98A3-0E0939D941DF}"/>
    <cellStyle name="Normal 2 2 2 4 2" xfId="263" xr:uid="{9C218104-B0ED-4779-9422-8418D10ECF69}"/>
    <cellStyle name="Normal 2 2 2 4 2 2" xfId="493" xr:uid="{DDE39AA6-8ACA-4D1E-A51C-8EA368542721}"/>
    <cellStyle name="Normal 2 2 2 4 2 3" xfId="728" xr:uid="{8CD12D03-CF94-4867-AEC2-15DCE1AD98F6}"/>
    <cellStyle name="Normal 2 2 2 4 3" xfId="378" xr:uid="{A1DD5363-C11D-4FB9-8562-5D2668EACCEC}"/>
    <cellStyle name="Normal 2 2 2 4 4" xfId="613" xr:uid="{E095701B-D942-4267-8A4E-70CB992F922D}"/>
    <cellStyle name="Normal 2 2 2 5" xfId="176" xr:uid="{E6455A96-11D4-42CA-A868-C3914568A22B}"/>
    <cellStyle name="Normal 2 2 2 5 2" xfId="406" xr:uid="{A254BB3A-4026-4E88-846E-87519B122239}"/>
    <cellStyle name="Normal 2 2 2 5 3" xfId="641" xr:uid="{89534C52-0BEB-4BAB-9B4A-DC2376CC43DD}"/>
    <cellStyle name="Normal 2 2 2 6" xfId="292" xr:uid="{9D56ED91-A94D-4BEC-BCC4-363B6B94085A}"/>
    <cellStyle name="Normal 2 2 2 7" xfId="527" xr:uid="{EDDC5351-77C7-428F-B623-AF9A0BE9BE5B}"/>
    <cellStyle name="Normal 2 2 3" xfId="120" xr:uid="{F5ABF3A0-A226-4238-8FBA-3B3D50506D56}"/>
    <cellStyle name="Normal 2 3" xfId="27" xr:uid="{00000000-0005-0000-0000-00001B000000}"/>
    <cellStyle name="Normal 2 3 2" xfId="18" xr:uid="{00000000-0005-0000-0000-00001C000000}"/>
    <cellStyle name="Normal 2 3 2 2" xfId="40" xr:uid="{00000000-0005-0000-0000-00001D000000}"/>
    <cellStyle name="Normal 2 3 2 2 2" xfId="190" xr:uid="{865CA4E1-2D8F-42A4-9FE4-BFB5FD39F612}"/>
    <cellStyle name="Normal 2 3 2 2 2 2" xfId="420" xr:uid="{65D9053B-924B-4448-9F99-BDD8D1B0358D}"/>
    <cellStyle name="Normal 2 3 2 2 2 3" xfId="655" xr:uid="{0EAC1776-61F9-48BD-9C27-8C775954FF60}"/>
    <cellStyle name="Normal 2 3 2 2 3" xfId="306" xr:uid="{B8A7F50A-2785-4DDE-A46F-B65B506D947B}"/>
    <cellStyle name="Normal 2 3 2 2 4" xfId="541" xr:uid="{FD726408-E53A-4673-AC06-EEDBB7BDCBAD}"/>
    <cellStyle name="Normal 2 3 2 3" xfId="65" xr:uid="{00000000-0005-0000-0000-000007000000}"/>
    <cellStyle name="Normal 2 3 2 3 2" xfId="211" xr:uid="{5169DF1B-496B-4F1A-ADA5-0BAA856E4FDD}"/>
    <cellStyle name="Normal 2 3 2 3 2 2" xfId="441" xr:uid="{17905142-3759-4A72-9002-7825E60C426B}"/>
    <cellStyle name="Normal 2 3 2 3 2 3" xfId="676" xr:uid="{93DDD84F-D627-4FC4-B54C-DC77EB925A0A}"/>
    <cellStyle name="Normal 2 3 2 3 3" xfId="327" xr:uid="{D9C64A89-F328-4674-A6C4-2195FF0A9BD7}"/>
    <cellStyle name="Normal 2 3 2 3 4" xfId="562" xr:uid="{CBB4A130-B814-4F12-A596-4333093E6266}"/>
    <cellStyle name="Normal 2 3 2 4" xfId="133" xr:uid="{20D2B142-CCCD-4696-A22D-7EA5459762B4}"/>
    <cellStyle name="Normal 2 3 2 4 2" xfId="262" xr:uid="{030926D2-11EC-4282-A7DD-0DAE4121337D}"/>
    <cellStyle name="Normal 2 3 2 4 2 2" xfId="492" xr:uid="{17F7F29B-DC13-428A-8BB7-3B76F8CEBA11}"/>
    <cellStyle name="Normal 2 3 2 4 2 3" xfId="727" xr:uid="{EE087099-242F-40F7-9E7F-3C7929A5C2A0}"/>
    <cellStyle name="Normal 2 3 2 4 3" xfId="377" xr:uid="{0A2E65AF-EE17-4FB8-B43D-826CA0FEA432}"/>
    <cellStyle name="Normal 2 3 2 4 4" xfId="612" xr:uid="{38A41068-3BF3-4509-A72C-542ED80F5017}"/>
    <cellStyle name="Normal 2 3 2 5" xfId="175" xr:uid="{989CBC90-CC08-4FB9-B4CF-0F3FE1A83AEF}"/>
    <cellStyle name="Normal 2 3 2 5 2" xfId="405" xr:uid="{5218DE0A-7A27-4C66-97F9-FD93D06D52BE}"/>
    <cellStyle name="Normal 2 3 2 5 3" xfId="640" xr:uid="{AB90833E-862F-4F47-80CC-E1F002B5BEA8}"/>
    <cellStyle name="Normal 2 3 2 6" xfId="291" xr:uid="{053FC7AA-6F77-40BF-9910-9DF9A56A7254}"/>
    <cellStyle name="Normal 2 3 2 7" xfId="526" xr:uid="{82B6958E-CF8E-4C3C-B3A2-9CFA0FBC3AE8}"/>
    <cellStyle name="Normal 2 3 3" xfId="159" xr:uid="{8B92AF92-B45E-4EB9-BFD9-6A074D34FFCC}"/>
    <cellStyle name="Normal 2 4" xfId="4" xr:uid="{00000000-0005-0000-0000-00001E000000}"/>
    <cellStyle name="Normal 2 4 10" xfId="516" xr:uid="{CB36B637-17DC-4021-93D1-4C6F9BC0CECC}"/>
    <cellStyle name="Normal 2 4 2" xfId="15" xr:uid="{00000000-0005-0000-0000-00001F000000}"/>
    <cellStyle name="Normal 2 4 2 2" xfId="28" xr:uid="{00000000-0005-0000-0000-000020000000}"/>
    <cellStyle name="Normal 2 4 2 2 2" xfId="63" xr:uid="{00000000-0005-0000-0000-00000A000000}"/>
    <cellStyle name="Normal 2 4 2 2 2 2" xfId="92" xr:uid="{ED0B225C-BEF1-40CC-99BA-368EF3DFE5B6}"/>
    <cellStyle name="Normal 2 4 2 2 2 2 2" xfId="110" xr:uid="{2C02747A-1744-4EED-BD0E-E9DD3912357D}"/>
    <cellStyle name="Normal 2 4 2 2 2 2 2 2" xfId="242" xr:uid="{3A7AFEF4-A0F2-4E7C-9A4A-722054F41F07}"/>
    <cellStyle name="Normal 2 4 2 2 2 2 2 2 2" xfId="472" xr:uid="{B10C0C7F-2C4D-43A5-8C76-B6587B0D0BCA}"/>
    <cellStyle name="Normal 2 4 2 2 2 2 2 2 2 2" xfId="752" xr:uid="{B96D95F6-4869-4D07-A01D-BD0153F5B9F4}"/>
    <cellStyle name="Normal 2 4 2 2 2 2 2 2 3" xfId="707" xr:uid="{2B2111EA-AE15-4F34-B277-65AAA51C1041}"/>
    <cellStyle name="Normal 2 4 2 2 2 2 2 2 3 2" xfId="753" xr:uid="{152C1C03-AC89-433C-AB0A-952F0339D951}"/>
    <cellStyle name="Normal 2 4 2 2 2 2 2 3" xfId="357" xr:uid="{2F47A413-7257-4953-9B4E-C9DAEED8AB3A}"/>
    <cellStyle name="Normal 2 4 2 2 2 2 2 4" xfId="592" xr:uid="{DD936D85-44B1-46CC-B84F-E2AE38665446}"/>
    <cellStyle name="Normal 2 4 2 2 2 2 3" xfId="131" xr:uid="{BDD6A182-C8C6-4AC7-8065-D9E747661C2E}"/>
    <cellStyle name="Normal 2 4 2 2 2 2 3 2" xfId="260" xr:uid="{73387A03-D2E3-4D73-B047-BE26CCFCD3B1}"/>
    <cellStyle name="Normal 2 4 2 2 2 2 3 2 2" xfId="490" xr:uid="{3E567117-014A-4243-90E9-5CC829FA8A9A}"/>
    <cellStyle name="Normal 2 4 2 2 2 2 3 2 3" xfId="725" xr:uid="{26A5261B-6AD3-46E7-AE21-17CEFEC4534B}"/>
    <cellStyle name="Normal 2 4 2 2 2 2 3 3" xfId="375" xr:uid="{54EAE5E5-4624-4D9C-9FE3-04F05FBDCDC3}"/>
    <cellStyle name="Normal 2 4 2 2 2 2 3 4" xfId="610" xr:uid="{AEC95859-F1B7-451F-97F1-12C475CC34AF}"/>
    <cellStyle name="Normal 2 4 2 2 2 2 4" xfId="227" xr:uid="{6CB454AA-88D9-4344-8047-8E089977C7E5}"/>
    <cellStyle name="Normal 2 4 2 2 2 2 4 2" xfId="457" xr:uid="{645CBB22-F521-49AD-9AB4-A322BFF3F3D3}"/>
    <cellStyle name="Normal 2 4 2 2 2 2 4 3" xfId="692" xr:uid="{C9BBF4A0-45A8-4222-8EEC-82A18D262EC5}"/>
    <cellStyle name="Normal 2 4 2 2 2 2 5" xfId="342" xr:uid="{F0376C56-B406-4201-B867-062B3E3BA591}"/>
    <cellStyle name="Normal 2 4 2 2 2 2 6" xfId="577" xr:uid="{B4D6B2F9-E34D-4D49-A030-01EE480D03C6}"/>
    <cellStyle name="Normal 2 4 2 2 2 3" xfId="124" xr:uid="{408960F3-2475-4612-8DA0-1DE74D26D365}"/>
    <cellStyle name="Normal 2 4 2 2 2 3 2" xfId="254" xr:uid="{3CCDFF1A-0960-4EB1-956D-0B260DE0CD33}"/>
    <cellStyle name="Normal 2 4 2 2 2 3 2 2" xfId="484" xr:uid="{DBC623ED-8D3B-4652-8277-8D35E62D74FF}"/>
    <cellStyle name="Normal 2 4 2 2 2 3 2 3" xfId="719" xr:uid="{F9A762BE-825E-4581-9ADA-3BBD2C438F5A}"/>
    <cellStyle name="Normal 2 4 2 2 2 3 3" xfId="369" xr:uid="{93AA82A2-25B0-4E83-8041-F119F5AD1D1F}"/>
    <cellStyle name="Normal 2 4 2 2 2 3 4" xfId="604" xr:uid="{93D82AF2-3960-4399-AB4E-9BCD37D63DA7}"/>
    <cellStyle name="Normal 2 4 2 2 2 4" xfId="209" xr:uid="{A2107AC4-CD14-4F12-BFE6-43A1B35CDAC2}"/>
    <cellStyle name="Normal 2 4 2 2 2 4 2" xfId="439" xr:uid="{66650F7C-5D1D-4F41-9BE6-4D65B91CEC70}"/>
    <cellStyle name="Normal 2 4 2 2 2 4 3" xfId="674" xr:uid="{59529441-65BA-4CD8-91D9-75C5517BA14D}"/>
    <cellStyle name="Normal 2 4 2 2 2 5" xfId="325" xr:uid="{12D70794-875E-4800-B510-EDAF8F3A395C}"/>
    <cellStyle name="Normal 2 4 2 2 2 6" xfId="560" xr:uid="{E07AF21D-EF59-4811-B232-B340C2855313}"/>
    <cellStyle name="Normal 2 4 2 2 3" xfId="139" xr:uid="{B9D5AAD7-6D4A-4E26-BA74-021C81F8C10A}"/>
    <cellStyle name="Normal 2 4 2 2 3 2" xfId="74" xr:uid="{0E4D4B0C-6BE1-4912-B759-408A72331862}"/>
    <cellStyle name="Normal 2 4 2 2 3 2 2" xfId="216" xr:uid="{314FB8A0-1877-474B-BDBC-4F647F451702}"/>
    <cellStyle name="Normal 2 4 2 2 3 2 2 2" xfId="446" xr:uid="{93858E75-1179-494F-A34E-AC910F4EFB28}"/>
    <cellStyle name="Normal 2 4 2 2 3 2 2 3" xfId="681" xr:uid="{17AA8617-E451-44B4-A868-0D9F861B4B58}"/>
    <cellStyle name="Normal 2 4 2 2 3 2 3" xfId="332" xr:uid="{F7358D6D-ED30-484D-A32C-B0101F87A028}"/>
    <cellStyle name="Normal 2 4 2 2 3 2 4" xfId="567" xr:uid="{FCBA3CE7-5CCA-437A-BE2B-16A48C00FCE1}"/>
    <cellStyle name="Normal 2 4 2 2 3 3" xfId="267" xr:uid="{00E03949-B581-4B12-B0E8-55ED76C249FC}"/>
    <cellStyle name="Normal 2 4 2 2 3 3 2" xfId="497" xr:uid="{797E6374-2F5F-48EB-A5D8-D0E629BCE288}"/>
    <cellStyle name="Normal 2 4 2 2 3 3 3" xfId="732" xr:uid="{043370DC-A361-4F27-A89C-EC489C058928}"/>
    <cellStyle name="Normal 2 4 2 2 3 4" xfId="382" xr:uid="{8D56C9D1-63B9-4966-A0BE-CB5D9F48982E}"/>
    <cellStyle name="Normal 2 4 2 2 3 5" xfId="617" xr:uid="{26AB8E81-B379-4442-A63B-59B6141A1FD2}"/>
    <cellStyle name="Normal 2 4 2 2 4" xfId="67" xr:uid="{87BC57CE-6B0F-4F57-9906-9DE13456B983}"/>
    <cellStyle name="Normal 2 4 2 2 4 2" xfId="161" xr:uid="{C9C043DC-1E32-4363-B50A-835B9132114D}"/>
    <cellStyle name="Normal 2 4 2 2 4 2 2" xfId="278" xr:uid="{F9C5C9CF-76AA-470A-9513-1658CC49FB2E}"/>
    <cellStyle name="Normal 2 4 2 2 4 2 2 2" xfId="508" xr:uid="{F6DF596D-8BCD-4F73-9830-037C4F3D8C40}"/>
    <cellStyle name="Normal 2 4 2 2 4 2 2 3" xfId="743" xr:uid="{DD39EF8D-0913-4F57-8A66-41153620528D}"/>
    <cellStyle name="Normal 2 4 2 2 4 2 3" xfId="393" xr:uid="{C8B989AB-86A1-4636-BCCA-7E9732018D46}"/>
    <cellStyle name="Normal 2 4 2 2 4 2 4" xfId="628" xr:uid="{11298494-5D73-49A0-A6B3-F875A5FD9D6E}"/>
    <cellStyle name="Normal 2 4 2 2 4 3" xfId="213" xr:uid="{EF0A6319-0A25-4312-8467-EFDD57B772CA}"/>
    <cellStyle name="Normal 2 4 2 2 4 3 2" xfId="443" xr:uid="{4990D63F-F36B-4039-ABB5-23C74C02820F}"/>
    <cellStyle name="Normal 2 4 2 2 4 3 3" xfId="678" xr:uid="{247AD0E5-53E4-4C5C-96E8-202F1737D135}"/>
    <cellStyle name="Normal 2 4 2 2 4 4" xfId="329" xr:uid="{09ABBF86-E34C-4F31-9167-5F276FC5BCB2}"/>
    <cellStyle name="Normal 2 4 2 2 4 5" xfId="564" xr:uid="{D827F7A8-60CA-4B9B-AEAA-F85758BBFF28}"/>
    <cellStyle name="Normal 2 4 2 2 5" xfId="180" xr:uid="{3D158229-7D29-4119-8001-A019C66F494D}"/>
    <cellStyle name="Normal 2 4 2 2 5 2" xfId="410" xr:uid="{92FCB95E-4F8B-4EA9-BA10-766F13A8FED1}"/>
    <cellStyle name="Normal 2 4 2 2 5 3" xfId="645" xr:uid="{D16E75BD-9A11-42D9-8D7A-EE33F0028777}"/>
    <cellStyle name="Normal 2 4 2 2 6" xfId="296" xr:uid="{1637DCDD-939B-4279-8B02-4F6ED286C25C}"/>
    <cellStyle name="Normal 2 4 2 2 7" xfId="531" xr:uid="{696FE0DD-1F12-4B48-951B-AE3CDC227434}"/>
    <cellStyle name="Normal 2 4 2 3" xfId="54" xr:uid="{00000000-0005-0000-0000-000021000000}"/>
    <cellStyle name="Normal 2 4 2 3 2" xfId="202" xr:uid="{BAB331F0-D899-4A46-B786-038268173715}"/>
    <cellStyle name="Normal 2 4 2 3 2 2" xfId="432" xr:uid="{2B3BCC4C-BBA7-42BD-BB9B-6C625A552F93}"/>
    <cellStyle name="Normal 2 4 2 3 2 3" xfId="667" xr:uid="{3C6A6E61-29B8-4A39-BF40-C48803BA6A56}"/>
    <cellStyle name="Normal 2 4 2 3 3" xfId="515" xr:uid="{084FEC5D-4806-41BF-BBCA-562A8B708D40}"/>
    <cellStyle name="Normal 2 4 2 3 3 2" xfId="750" xr:uid="{4B146B69-CCE5-4D58-A461-46D2749F0736}"/>
    <cellStyle name="Normal 2 4 2 3 4" xfId="318" xr:uid="{063F6C0A-F4CB-4978-9AE4-139555E7D394}"/>
    <cellStyle name="Normal 2 4 2 3 5" xfId="553" xr:uid="{E1DEFDA9-926B-40EB-9F9C-073CD27DBE86}"/>
    <cellStyle name="Normal 2 4 2 4" xfId="59" xr:uid="{00000000-0005-0000-0000-000009000000}"/>
    <cellStyle name="Normal 2 4 2 4 2" xfId="206" xr:uid="{B3FDC176-8ADD-424B-8581-957DE389BF80}"/>
    <cellStyle name="Normal 2 4 2 4 2 2" xfId="436" xr:uid="{637F58AF-C4AF-4AD9-9361-4A0E7B810DCB}"/>
    <cellStyle name="Normal 2 4 2 4 2 3" xfId="671" xr:uid="{F130A3C3-B708-4D61-AAD1-6DD940FCDA50}"/>
    <cellStyle name="Normal 2 4 2 4 3" xfId="322" xr:uid="{419F5686-C202-4769-8E8D-77543A23C36C}"/>
    <cellStyle name="Normal 2 4 2 4 4" xfId="557" xr:uid="{2CC95695-8012-4404-83C1-1675442295E1}"/>
    <cellStyle name="Normal 2 4 2 5" xfId="78" xr:uid="{C263C890-2A00-4F4A-B68F-C17DA560243E}"/>
    <cellStyle name="Normal 2 4 2 5 2" xfId="219" xr:uid="{959A9114-9142-4D39-B52C-779565523119}"/>
    <cellStyle name="Normal 2 4 2 5 2 2" xfId="449" xr:uid="{14B3500C-EFFD-406D-B113-76F61BC01E0B}"/>
    <cellStyle name="Normal 2 4 2 5 2 3" xfId="684" xr:uid="{C93E8B88-3644-4637-A389-05DA6B58755B}"/>
    <cellStyle name="Normal 2 4 2 5 3" xfId="335" xr:uid="{66821AF0-3F57-4EBD-9E01-509AAE4C374C}"/>
    <cellStyle name="Normal 2 4 2 5 4" xfId="570" xr:uid="{E48B2ADD-1F40-4EBE-9C52-6BC8D2E1B946}"/>
    <cellStyle name="Normal 2 4 2 6" xfId="172" xr:uid="{68875BE0-31F6-4C50-9786-2052A9AF6C5D}"/>
    <cellStyle name="Normal 2 4 2 6 2" xfId="402" xr:uid="{8512B68D-8D69-4F3C-B583-A22E7BCBED1E}"/>
    <cellStyle name="Normal 2 4 2 6 3" xfId="637" xr:uid="{A9DF384F-DDC4-40A4-9C77-DA2C5AEC7FAC}"/>
    <cellStyle name="Normal 2 4 2 7" xfId="288" xr:uid="{1ADA1FC4-E967-4CAE-8DC3-88ED245B72EF}"/>
    <cellStyle name="Normal 2 4 2 8" xfId="523" xr:uid="{85AE28DB-EF32-4AF5-8823-48690F9B9ACC}"/>
    <cellStyle name="Normal 2 4 2 9" xfId="751" xr:uid="{E75D1FFF-747A-47BB-82F6-5DDADF73FEEF}"/>
    <cellStyle name="Normal 2 4 3" xfId="58" xr:uid="{00000000-0005-0000-0000-000008000000}"/>
    <cellStyle name="Normal 2 4 3 2" xfId="205" xr:uid="{85DD2058-4B8D-42CD-8C89-DD141E6322EE}"/>
    <cellStyle name="Normal 2 4 3 2 2" xfId="435" xr:uid="{C2403AAE-FB6F-4769-8F36-AE15A4D79A88}"/>
    <cellStyle name="Normal 2 4 3 2 3" xfId="670" xr:uid="{4D6DA555-390A-4008-80F1-02EDC92D2C93}"/>
    <cellStyle name="Normal 2 4 3 3" xfId="321" xr:uid="{1434C29A-D654-4419-8FB3-FEFEF98F87AE}"/>
    <cellStyle name="Normal 2 4 3 4" xfId="556" xr:uid="{806FCBE5-BCE1-4365-B3B1-62E7BCE71B05}"/>
    <cellStyle name="Normal 2 4 4" xfId="77" xr:uid="{7CDB8E89-3BF2-4792-B071-65487E81ADAA}"/>
    <cellStyle name="Normal 2 4 4 2" xfId="218" xr:uid="{2E263168-14DB-4F41-AB80-D7321AF6CB34}"/>
    <cellStyle name="Normal 2 4 4 2 2" xfId="448" xr:uid="{8E39FF86-8A9D-4F82-8396-721B1B459E81}"/>
    <cellStyle name="Normal 2 4 4 2 3" xfId="683" xr:uid="{AA71A6E9-71ED-4AF6-BA4C-FBBE43FE2652}"/>
    <cellStyle name="Normal 2 4 4 3" xfId="334" xr:uid="{19C4F7BD-E0D7-4092-A537-071D09FB2BD7}"/>
    <cellStyle name="Normal 2 4 4 4" xfId="569" xr:uid="{FD3BD9FE-9788-4D38-82E7-A4C1322B4455}"/>
    <cellStyle name="Normal 2 4 5" xfId="88" xr:uid="{32A4A6E4-FE3A-47A3-8397-70DE771BB7F6}"/>
    <cellStyle name="Normal 2 4 5 2" xfId="105" xr:uid="{B2C17A77-B3C5-4CCD-AF1C-F6B4831FF1A9}"/>
    <cellStyle name="Normal 2 4 5 2 2" xfId="238" xr:uid="{BBB2FB1A-CBB4-4D45-A77B-53238CAC1866}"/>
    <cellStyle name="Normal 2 4 5 2 2 2" xfId="468" xr:uid="{3EB00DD2-EC2B-4DC7-A85E-144D27C9A2FF}"/>
    <cellStyle name="Normal 2 4 5 2 2 3" xfId="703" xr:uid="{1280AE8F-CBF4-454C-A75E-FD02AFEB522B}"/>
    <cellStyle name="Normal 2 4 5 2 3" xfId="353" xr:uid="{BC1E2DF8-E99C-4929-A539-26F601D8D35C}"/>
    <cellStyle name="Normal 2 4 5 2 4" xfId="588" xr:uid="{9E02CFD0-6C13-4AD8-8690-C9D30DB99268}"/>
    <cellStyle name="Normal 2 4 5 3" xfId="223" xr:uid="{43EF1487-CE83-44DE-952C-0FF9D51AF6C4}"/>
    <cellStyle name="Normal 2 4 5 3 2" xfId="453" xr:uid="{4DF7A72F-A56F-4FDA-938A-E0C1260DDE8A}"/>
    <cellStyle name="Normal 2 4 5 3 3" xfId="688" xr:uid="{F75BD4F8-8432-46AB-97F3-2C64B9FB00E7}"/>
    <cellStyle name="Normal 2 4 5 4" xfId="338" xr:uid="{8633FF85-7C83-4A26-BC18-F75F46550CEC}"/>
    <cellStyle name="Normal 2 4 5 5" xfId="573" xr:uid="{DD6B14E8-C97D-4925-8142-68D4C27161EB}"/>
    <cellStyle name="Normal 2 4 6" xfId="90" xr:uid="{382A99CD-4054-4414-9738-A78D7E9E3A72}"/>
    <cellStyle name="Normal 2 4 6 2" xfId="108" xr:uid="{CC5E3810-A6EE-4FE0-9B82-16939B467B3B}"/>
    <cellStyle name="Normal 2 4 6 2 2" xfId="240" xr:uid="{C05BEF15-E21B-48F6-B081-D37E661F1B23}"/>
    <cellStyle name="Normal 2 4 6 2 2 2" xfId="470" xr:uid="{D0CC21D4-F9E6-4D75-B76D-516AF4C71C40}"/>
    <cellStyle name="Normal 2 4 6 2 2 3" xfId="705" xr:uid="{8F94EC55-B020-45A5-AAFB-AC12F8DE8D6F}"/>
    <cellStyle name="Normal 2 4 6 2 3" xfId="355" xr:uid="{E6DFA559-A24D-45B0-A106-2FE6514E7F8A}"/>
    <cellStyle name="Normal 2 4 6 2 4" xfId="590" xr:uid="{6D4A6478-4117-4986-B8A4-522F5D817C03}"/>
    <cellStyle name="Normal 2 4 6 3" xfId="225" xr:uid="{1A3B9200-5204-411B-9D97-7C110F4DCE2D}"/>
    <cellStyle name="Normal 2 4 6 3 2" xfId="455" xr:uid="{83BD7043-5672-41A9-BD74-8A9BFD21F04D}"/>
    <cellStyle name="Normal 2 4 6 3 3" xfId="690" xr:uid="{B42DA291-92F8-4760-BE99-B4F8CF984F63}"/>
    <cellStyle name="Normal 2 4 6 4" xfId="340" xr:uid="{07165920-69A1-4D11-A766-46A01C1C9A61}"/>
    <cellStyle name="Normal 2 4 6 5" xfId="575" xr:uid="{5113156A-032B-4EA5-B48A-B9137511E790}"/>
    <cellStyle name="Normal 2 4 7" xfId="165" xr:uid="{BA3C38B7-A4BD-4107-A08E-9E9CABB5E921}"/>
    <cellStyle name="Normal 2 4 7 2" xfId="395" xr:uid="{60965B05-826A-4DA6-A825-D732AB7E71CE}"/>
    <cellStyle name="Normal 2 4 7 3" xfId="630" xr:uid="{853BD95F-AAA0-4E5B-907C-D14093C1AAAC}"/>
    <cellStyle name="Normal 2 4 8" xfId="511" xr:uid="{919D6CAE-EBBB-4196-996F-2A8A714763FE}"/>
    <cellStyle name="Normal 2 4 8 2" xfId="746" xr:uid="{457195B4-DB82-4EDC-84DA-D98728A6D093}"/>
    <cellStyle name="Normal 2 4 9" xfId="281" xr:uid="{04A1C49B-4F42-491C-AE88-3FC8A345B8AC}"/>
    <cellStyle name="Normal 2 5" xfId="157" xr:uid="{E60F6475-4320-4332-8421-D4B512370D36}"/>
    <cellStyle name="Normal 3" xfId="41" xr:uid="{00000000-0005-0000-0000-000022000000}"/>
    <cellStyle name="Normal 3 2" xfId="73" xr:uid="{00000000-0005-0000-0000-00000B000000}"/>
    <cellStyle name="Normal 3 3" xfId="129" xr:uid="{E24A6031-99A6-48DA-B6FF-B3EF73FD2F46}"/>
    <cellStyle name="Normal 3 4" xfId="191" xr:uid="{11856D29-682B-48F7-A852-A74B220B4286}"/>
    <cellStyle name="Normal 3 4 2" xfId="421" xr:uid="{D35421FD-744C-4E5A-8B22-0C974472AE6D}"/>
    <cellStyle name="Normal 3 4 3" xfId="656" xr:uid="{85412AF2-BB36-47BC-8DAD-360EAC81FEE5}"/>
    <cellStyle name="Normal 3 5" xfId="307" xr:uid="{B8F7BD08-2B0C-4A80-881D-B357D42A988F}"/>
    <cellStyle name="Normal 3 6" xfId="542" xr:uid="{6A5E168D-CF30-41B4-AB1E-AA213209FDF0}"/>
    <cellStyle name="Normal 4" xfId="48" xr:uid="{00000000-0005-0000-0000-000023000000}"/>
    <cellStyle name="Normal 4 2" xfId="103" xr:uid="{F779C260-0606-4CB4-AAB0-4798ACC67456}"/>
    <cellStyle name="Normale 2" xfId="143" xr:uid="{F62D0035-1D54-4B0F-974A-7E0850EA3A57}"/>
    <cellStyle name="Percent" xfId="2" builtinId="5"/>
    <cellStyle name="Percent 2" xfId="8" xr:uid="{00000000-0005-0000-0000-000025000000}"/>
    <cellStyle name="Percent 2 2" xfId="29" xr:uid="{00000000-0005-0000-0000-000026000000}"/>
    <cellStyle name="Percent 2 2 2" xfId="62" xr:uid="{00000000-0005-0000-0000-00000B000000}"/>
    <cellStyle name="Percent 2 2 2 2" xfId="97" xr:uid="{3BF4EDBE-B85C-41B4-A163-80ACAA5EDAAF}"/>
    <cellStyle name="Percent 2 2 2 2 2" xfId="232" xr:uid="{BEAD368F-F12A-4B23-BF04-2E759E1D5C20}"/>
    <cellStyle name="Percent 2 2 2 2 2 2" xfId="462" xr:uid="{843C10B5-0B93-4BBD-A068-3B8200799F1C}"/>
    <cellStyle name="Percent 2 2 2 2 2 3" xfId="697" xr:uid="{8B4ED510-FA4E-4626-9AC0-701D06494378}"/>
    <cellStyle name="Percent 2 2 2 2 3" xfId="347" xr:uid="{66AAF302-94AB-49FE-9381-F48625E14053}"/>
    <cellStyle name="Percent 2 2 2 2 4" xfId="582" xr:uid="{D0028848-A7BD-4CEE-BD76-1A9B490B6156}"/>
    <cellStyle name="Percent 2 2 2 3" xfId="136" xr:uid="{9D6CB13B-68B6-4FEE-A3B8-88302AD6BAD5}"/>
    <cellStyle name="Percent 2 2 2 3 2" xfId="264" xr:uid="{042A7307-1CDA-4E3A-AEB2-2E660AC00080}"/>
    <cellStyle name="Percent 2 2 2 3 2 2" xfId="494" xr:uid="{36C68723-11AB-4523-BAB6-0B8D8BF26D3D}"/>
    <cellStyle name="Percent 2 2 2 3 2 3" xfId="729" xr:uid="{C3C841F6-C632-40FD-BBA5-2A45078BD63F}"/>
    <cellStyle name="Percent 2 2 2 3 3" xfId="379" xr:uid="{536C7FE2-D257-4C94-8E7B-5FD033243FA6}"/>
    <cellStyle name="Percent 2 2 2 3 4" xfId="614" xr:uid="{5043FB16-5085-4A63-93F8-00F6F81D5B7A}"/>
    <cellStyle name="Percent 2 2 2 4" xfId="208" xr:uid="{520B805F-D719-4333-A978-4C5C4E9E3116}"/>
    <cellStyle name="Percent 2 2 2 4 2" xfId="438" xr:uid="{8A3E364A-92F2-4537-8BAF-E00B63C85413}"/>
    <cellStyle name="Percent 2 2 2 4 3" xfId="673" xr:uid="{CC3C08F6-E5B4-4E16-8C7B-2C0C7FB0A669}"/>
    <cellStyle name="Percent 2 2 2 5" xfId="324" xr:uid="{B2E54196-661E-43D1-9FF1-651CE41F5C56}"/>
    <cellStyle name="Percent 2 2 2 6" xfId="559" xr:uid="{394FC29A-DC89-491B-854D-663CE10ECA99}"/>
    <cellStyle name="Percent 2 2 3" xfId="150" xr:uid="{498E548C-EA1B-4D42-B03A-2D47B4FCAA9C}"/>
    <cellStyle name="Percent 2 2 4" xfId="181" xr:uid="{59082DD7-BB1C-4ADD-A831-A8E3D012FA24}"/>
    <cellStyle name="Percent 2 2 4 2" xfId="411" xr:uid="{AEE44486-81F8-43C4-8EA5-4CC74B4E62FF}"/>
    <cellStyle name="Percent 2 2 4 3" xfId="646" xr:uid="{1897762D-334B-4FE9-85AA-4F4E77D2C6B3}"/>
    <cellStyle name="Percent 2 2 5" xfId="297" xr:uid="{7A5CEDED-22DA-4FD5-BA2F-8F1D1D80404D}"/>
    <cellStyle name="Percent 2 2 6" xfId="532" xr:uid="{BE22C705-FF75-456F-AAA8-41B85443978A}"/>
    <cellStyle name="Percent 2 3" xfId="71" xr:uid="{00000000-0005-0000-0000-00000C000000}"/>
    <cellStyle name="Percent 2 4" xfId="167" xr:uid="{F86B153E-D7FF-4DFB-AFB1-18B01169ED11}"/>
    <cellStyle name="Percent 2 4 2" xfId="397" xr:uid="{1B8CB246-98BC-455C-894C-B82BD129713A}"/>
    <cellStyle name="Percent 2 4 3" xfId="632" xr:uid="{239E7847-0AC7-41C1-B73A-527B80EF8E4B}"/>
    <cellStyle name="Percent 2 5" xfId="283" xr:uid="{115218DB-E081-4F36-809E-BFC0E1A2601A}"/>
    <cellStyle name="Percent 2 6" xfId="518" xr:uid="{AD9BF4A4-B4D9-4BC3-AFF7-53A74AC409FB}"/>
    <cellStyle name="Percent 3" xfId="47" xr:uid="{00000000-0005-0000-0000-000027000000}"/>
    <cellStyle name="Percent 4" xfId="81" xr:uid="{73897E83-DB58-48D7-A561-9AEDA493AF04}"/>
    <cellStyle name="Percent 5" xfId="101" xr:uid="{BB30C736-82E3-4D87-92A3-9FAB4AB786A5}"/>
    <cellStyle name="Percent 5 2" xfId="132" xr:uid="{5E530179-E163-4B5B-9702-B0356C6697AF}"/>
    <cellStyle name="Percent 5 2 2" xfId="261" xr:uid="{196A8ED7-B0F7-43A3-B6FF-699203A8496D}"/>
    <cellStyle name="Percent 5 2 2 2" xfId="491" xr:uid="{5EFF6F3E-7303-4F74-BEBF-73A6E21A9940}"/>
    <cellStyle name="Percent 5 2 2 3" xfId="726" xr:uid="{F7D9D0CD-C74D-407F-BE56-1A18B03A1954}"/>
    <cellStyle name="Percent 5 2 3" xfId="376" xr:uid="{38F0AD06-6AC2-44EF-BCAC-CC3BF79177A3}"/>
    <cellStyle name="Percent 5 2 4" xfId="611" xr:uid="{3C5F15AA-1F97-4A1F-B40C-207739F35EC5}"/>
    <cellStyle name="Percent 5 3" xfId="236" xr:uid="{A94EA092-43D2-4557-8525-33334DC5E6B2}"/>
    <cellStyle name="Percent 5 3 2" xfId="466" xr:uid="{F27F84E6-260A-45C8-9FD6-F08B50E22BB0}"/>
    <cellStyle name="Percent 5 3 3" xfId="701" xr:uid="{214AF3FC-68DC-4891-9CE8-06BE764388D1}"/>
    <cellStyle name="Percent 5 4" xfId="351" xr:uid="{3E52C935-E27B-442F-AE1A-A1C5E4B41CAC}"/>
    <cellStyle name="Percent 5 5" xfId="586" xr:uid="{1C69FCB6-702E-4E50-A7E7-9FCD90BF1E66}"/>
    <cellStyle name="ارتباط تشعبي" xfId="22" builtinId="8"/>
    <cellStyle name="ارتباط تشعبي 2" xfId="69" xr:uid="{67ED8801-496A-4F30-A71D-95CB1F89EA86}"/>
    <cellStyle name="ارتباط تشعبي 2 2" xfId="135" xr:uid="{7EC9FA4B-A391-4E47-930C-4D2CB9CFD7D4}"/>
    <cellStyle name="ارتباط تشعبي 2 2 2" xfId="163" xr:uid="{21FE9343-4FA9-42AE-9D9F-B51A6DC27238}"/>
    <cellStyle name="ارتباط تشعبي 3" xfId="82" xr:uid="{702D9B42-93C8-4CD5-8D95-234FAEC294CF}"/>
    <cellStyle name="ارتباط تشعبي 3 2" xfId="142" xr:uid="{BB2D09FB-DF29-43A9-A9E7-F509B194F38E}"/>
    <cellStyle name="ارتباط تشعبي 4" xfId="84" xr:uid="{E36BAA39-2635-40CA-9B55-00E97DB028BF}"/>
    <cellStyle name="جيد" xfId="3" builtinId="26"/>
    <cellStyle name="سيئ 2" xfId="164" xr:uid="{F550108F-016B-477B-9DF7-F738BFF11F6E}"/>
    <cellStyle name="عادي" xfId="0" builtinId="0"/>
    <cellStyle name="عادي 2" xfId="13" xr:uid="{00000000-0005-0000-0000-00002B000000}"/>
    <cellStyle name="عادي 2 2" xfId="19" xr:uid="{00000000-0005-0000-0000-00002C000000}"/>
    <cellStyle name="عادي 2 2 2" xfId="24" xr:uid="{00000000-0005-0000-0000-00002D000000}"/>
    <cellStyle name="عادي 2 2 2 2" xfId="42" xr:uid="{00000000-0005-0000-0000-00002E000000}"/>
    <cellStyle name="عادي 2 2 2 2 2" xfId="192" xr:uid="{129E9277-6C30-419C-BE57-7A70E8B6F25C}"/>
    <cellStyle name="عادي 2 2 2 2 2 2" xfId="422" xr:uid="{B9CCC764-987F-4C9C-B574-41903C32BF22}"/>
    <cellStyle name="عادي 2 2 2 2 2 3" xfId="657" xr:uid="{AEA1A623-7F8A-4085-80BE-41CCAD343601}"/>
    <cellStyle name="عادي 2 2 2 2 3" xfId="308" xr:uid="{C602060D-E73B-47A4-B2ED-451730D011D3}"/>
    <cellStyle name="عادي 2 2 2 2 4" xfId="543" xr:uid="{F1B0FC11-DF0D-40CE-8F07-BFBB5574BF39}"/>
    <cellStyle name="عادي 2 2 2 3" xfId="52" xr:uid="{00000000-0005-0000-0000-00002F000000}"/>
    <cellStyle name="عادي 2 2 2 3 2" xfId="200" xr:uid="{6D29705A-26C2-4094-9778-2A7062B66952}"/>
    <cellStyle name="عادي 2 2 2 3 2 2" xfId="430" xr:uid="{8DE93453-117F-4B0B-ABCC-D4BE9F8856B4}"/>
    <cellStyle name="عادي 2 2 2 3 2 3" xfId="665" xr:uid="{FBBBBA8C-911B-4859-8F75-4DE76124CD1F}"/>
    <cellStyle name="عادي 2 2 2 3 3" xfId="316" xr:uid="{6668DE08-895D-4CFB-B319-8EFD6B677B21}"/>
    <cellStyle name="عادي 2 2 2 3 4" xfId="551" xr:uid="{DF4876E9-408D-4FA5-8630-D8B19729C0C3}"/>
    <cellStyle name="عادي 2 2 2 4" xfId="177" xr:uid="{FF27BF6B-F0FF-4783-ABE6-0EDE966E8F48}"/>
    <cellStyle name="عادي 2 2 2 4 2" xfId="407" xr:uid="{E4C3FCA4-DFBC-4489-9CF1-8583E7704A49}"/>
    <cellStyle name="عادي 2 2 2 4 3" xfId="642" xr:uid="{6146EB5A-9313-41BE-8829-EC147046D0FD}"/>
    <cellStyle name="عادي 2 2 2 5" xfId="293" xr:uid="{2D0D74B9-8E49-46FF-A75A-9C961C7C4541}"/>
    <cellStyle name="عادي 2 2 2 6" xfId="528" xr:uid="{42A545E1-DA67-42EF-A098-890B389C8BCC}"/>
    <cellStyle name="عادي 2 2 3" xfId="85" xr:uid="{4844135D-448F-408B-ABD7-ED16F99ED551}"/>
    <cellStyle name="عادي 2 2 4" xfId="102" xr:uid="{5CC19B55-DD70-4E5E-9F9F-023180A2E309}"/>
    <cellStyle name="عادي 2 3" xfId="10" xr:uid="{00000000-0005-0000-0000-000030000000}"/>
    <cellStyle name="عادي 2 3 2" xfId="26" xr:uid="{00000000-0005-0000-0000-000031000000}"/>
    <cellStyle name="عادي 2 3 2 2" xfId="43" xr:uid="{00000000-0005-0000-0000-000032000000}"/>
    <cellStyle name="عادي 2 3 2 2 2" xfId="98" xr:uid="{A1004F1A-987C-4940-B609-94B61EDF5ECA}"/>
    <cellStyle name="عادي 2 3 2 2 2 2" xfId="233" xr:uid="{F6844DCD-D9FC-40C2-AD16-7045A609CFFE}"/>
    <cellStyle name="عادي 2 3 2 2 2 2 2" xfId="463" xr:uid="{2E83D68C-8A52-4288-8AD2-A17FD6AD6C03}"/>
    <cellStyle name="عادي 2 3 2 2 2 2 3" xfId="698" xr:uid="{9F4D9EB5-9E14-4DBD-BFD5-8BF19FA17AC4}"/>
    <cellStyle name="عادي 2 3 2 2 2 3" xfId="348" xr:uid="{71CB05A8-1C9A-460A-BFF1-FF01706EAB69}"/>
    <cellStyle name="عادي 2 3 2 2 2 4" xfId="583" xr:uid="{A288C13D-1F81-4A90-9C24-4FD5869369EA}"/>
    <cellStyle name="عادي 2 3 2 2 3" xfId="117" xr:uid="{6ED2B356-BFA9-422B-983C-CB52BE76BCCB}"/>
    <cellStyle name="عادي 2 3 2 2 3 2" xfId="130" xr:uid="{0EC62E08-59A1-4014-ACF2-05D8FDB62E89}"/>
    <cellStyle name="عادي 2 3 2 2 3 2 2" xfId="259" xr:uid="{D65758D9-0781-4A82-9765-DB7F4C291062}"/>
    <cellStyle name="عادي 2 3 2 2 3 2 2 2" xfId="489" xr:uid="{415A3446-D0AD-47D3-8963-181C5DCBB644}"/>
    <cellStyle name="عادي 2 3 2 2 3 2 2 3" xfId="724" xr:uid="{F40AA605-7A0A-41DF-9F0F-CBB19AE8E589}"/>
    <cellStyle name="عادي 2 3 2 2 3 2 3" xfId="374" xr:uid="{515917D9-50CB-4F5A-9173-56DD3A13C66C}"/>
    <cellStyle name="عادي 2 3 2 2 3 2 4" xfId="609" xr:uid="{6F088100-AC3D-4FCB-A72F-4A515D0A77ED}"/>
    <cellStyle name="عادي 2 3 2 2 3 3" xfId="249" xr:uid="{C2E270CB-F3BE-4721-B1A5-66081B1F5A61}"/>
    <cellStyle name="عادي 2 3 2 2 3 3 2" xfId="479" xr:uid="{DBF071C3-AF24-472B-85C5-8CBE72012DC1}"/>
    <cellStyle name="عادي 2 3 2 2 3 3 3" xfId="714" xr:uid="{F9421E3E-B1FB-4A31-B388-CD9269416326}"/>
    <cellStyle name="عادي 2 3 2 2 3 4" xfId="364" xr:uid="{3A852930-1C43-4340-8142-5C083527B5B5}"/>
    <cellStyle name="عادي 2 3 2 2 3 5" xfId="599" xr:uid="{472A4877-C1C4-4601-8C1C-513B0950F1A8}"/>
    <cellStyle name="عادي 2 3 2 2 4" xfId="121" xr:uid="{EF902DAD-AB15-4C0F-BADA-FB4D74BDD3A3}"/>
    <cellStyle name="عادي 2 3 2 2 4 2" xfId="252" xr:uid="{6D6CEA43-27D9-4F98-A14A-6A9A513F4718}"/>
    <cellStyle name="عادي 2 3 2 2 4 2 2" xfId="482" xr:uid="{5920E2A4-A98E-4BE7-8A7B-292E1E5861BF}"/>
    <cellStyle name="عادي 2 3 2 2 4 2 3" xfId="717" xr:uid="{EAB737B8-47AD-47F9-A349-CDA51B596576}"/>
    <cellStyle name="عادي 2 3 2 2 4 3" xfId="367" xr:uid="{1C990C14-1766-4569-BC78-802AE397723C}"/>
    <cellStyle name="عادي 2 3 2 2 4 4" xfId="602" xr:uid="{53DAD9CF-F362-469D-82F9-01B24B94E255}"/>
    <cellStyle name="عادي 2 3 2 2 5" xfId="193" xr:uid="{11667A4C-4596-42CD-A73B-9062070E72A0}"/>
    <cellStyle name="عادي 2 3 2 2 5 2" xfId="423" xr:uid="{08DA6821-9C9B-4A82-B34F-9BBF1D89E343}"/>
    <cellStyle name="عادي 2 3 2 2 5 3" xfId="658" xr:uid="{1B1907C3-DBD7-44CE-9AF5-816E1B9CD01E}"/>
    <cellStyle name="عادي 2 3 2 2 6" xfId="309" xr:uid="{F1C1FD77-C5E5-4A07-BBBB-908670EF8148}"/>
    <cellStyle name="عادي 2 3 2 2 7" xfId="544" xr:uid="{87EC4C5E-8816-4C56-8979-439CB4CAF027}"/>
    <cellStyle name="عادي 2 3 2 3" xfId="55" xr:uid="{00000000-0005-0000-0000-000033000000}"/>
    <cellStyle name="عادي 2 3 2 3 2" xfId="203" xr:uid="{ED28254D-4959-4CDF-ADA6-4477E1BE6D31}"/>
    <cellStyle name="عادي 2 3 2 3 2 2" xfId="433" xr:uid="{9436F4CE-3B4A-4D4E-BF43-C50A2592DFA2}"/>
    <cellStyle name="عادي 2 3 2 3 2 3" xfId="668" xr:uid="{BA5C9A4C-A887-4EE3-846C-D128F2A44059}"/>
    <cellStyle name="عادي 2 3 2 3 3" xfId="319" xr:uid="{24359DA2-52C1-48E6-B59D-F9068B463D42}"/>
    <cellStyle name="عادي 2 3 2 3 4" xfId="554" xr:uid="{227CF93C-CAA8-4D83-A2F9-18C7A05DAF04}"/>
    <cellStyle name="عادي 2 3 2 4" xfId="179" xr:uid="{0D87F9D4-DA54-44AE-A3FA-8AC398BDBF4F}"/>
    <cellStyle name="عادي 2 3 2 4 2" xfId="409" xr:uid="{A97854AB-8B87-4810-B271-E79438C26154}"/>
    <cellStyle name="عادي 2 3 2 4 3" xfId="644" xr:uid="{E259E8D5-677A-4FE8-992A-41A9F47E4B64}"/>
    <cellStyle name="عادي 2 3 2 5" xfId="295" xr:uid="{16A6F23F-8842-4FA7-A2AD-4673DB812FDC}"/>
    <cellStyle name="عادي 2 3 2 6" xfId="530" xr:uid="{9C5EAC53-814B-4FF2-A8E2-5A0759C5AFED}"/>
    <cellStyle name="عادي 2 3 3" xfId="30" xr:uid="{00000000-0005-0000-0000-000034000000}"/>
    <cellStyle name="عادي 2 3 3 2" xfId="182" xr:uid="{1E2E8892-7CAF-48C9-9CBE-8ED4060C76E0}"/>
    <cellStyle name="عادي 2 3 3 2 2" xfId="412" xr:uid="{D3D909F1-D466-4A5D-89FA-73C6A316303C}"/>
    <cellStyle name="عادي 2 3 3 2 3" xfId="647" xr:uid="{D8D8A11F-FFE8-49C1-A7CD-FDAEADA24B76}"/>
    <cellStyle name="عادي 2 3 3 3" xfId="298" xr:uid="{6F29A2F4-E82E-4078-A618-0A3EFFFC3EFC}"/>
    <cellStyle name="عادي 2 3 3 4" xfId="533" xr:uid="{C915FD33-54FD-4BD3-B9CD-B5FC114AD148}"/>
    <cellStyle name="عادي 2 3 4" xfId="95" xr:uid="{93EAA2E5-5E10-4C11-9FB2-897B6FDFA6A6}"/>
    <cellStyle name="عادي 2 3 4 2" xfId="114" xr:uid="{297C02D4-4720-46B1-8AF1-9EFA16C33011}"/>
    <cellStyle name="عادي 2 3 4 2 2" xfId="127" xr:uid="{C8CD6AFB-20A7-43BE-BDE1-267F729B7893}"/>
    <cellStyle name="عادي 2 3 4 2 2 2" xfId="257" xr:uid="{72FEDA39-DD48-48CB-B4DC-926D07798143}"/>
    <cellStyle name="عادي 2 3 4 2 2 2 2" xfId="487" xr:uid="{733D6C7F-7ACE-4483-A446-54C1A48BB526}"/>
    <cellStyle name="عادي 2 3 4 2 2 2 3" xfId="722" xr:uid="{C5821D85-A88D-4169-BD15-13C21D6BF26A}"/>
    <cellStyle name="عادي 2 3 4 2 2 3" xfId="372" xr:uid="{B1CB27A6-5AE9-4FC8-B1F8-AC20CAA7D461}"/>
    <cellStyle name="عادي 2 3 4 2 2 4" xfId="607" xr:uid="{EB3F556F-AE8C-4C46-BE7F-2193898F3323}"/>
    <cellStyle name="عادي 2 3 4 2 3" xfId="246" xr:uid="{3CFA8BA8-EF7F-45B0-A0A1-617AEAEAFA53}"/>
    <cellStyle name="عادي 2 3 4 2 3 2" xfId="476" xr:uid="{B12B4287-3EFB-40FA-A096-45B25BF8211E}"/>
    <cellStyle name="عادي 2 3 4 2 3 3" xfId="711" xr:uid="{9C4B806A-8A4C-4E10-B6F0-48BD9BF2B20D}"/>
    <cellStyle name="عادي 2 3 4 2 4" xfId="513" xr:uid="{CECC133D-C143-476D-ABE4-FC74311FB2A8}"/>
    <cellStyle name="عادي 2 3 4 2 4 2" xfId="748" xr:uid="{41467E1A-C74D-4268-AD5F-E245479DBBED}"/>
    <cellStyle name="عادي 2 3 4 2 5" xfId="361" xr:uid="{FB58E210-98E8-4E81-ADAB-605D6696F318}"/>
    <cellStyle name="عادي 2 3 4 2 6" xfId="596" xr:uid="{9571D1B1-223B-4678-B0B6-D346A998866D}"/>
    <cellStyle name="عادي 2 3 4 3" xfId="230" xr:uid="{BBC8D971-B779-4A9E-87C7-30792F2E7762}"/>
    <cellStyle name="عادي 2 3 4 3 2" xfId="460" xr:uid="{2B0C1E8C-4AA3-408D-ADEA-A6112FA72D2E}"/>
    <cellStyle name="عادي 2 3 4 3 3" xfId="695" xr:uid="{F12AC294-AB10-4D38-B97D-5B11EEB74A91}"/>
    <cellStyle name="عادي 2 3 4 4" xfId="345" xr:uid="{F71FAE22-656A-492A-8ABB-27BF53FAAEE7}"/>
    <cellStyle name="عادي 2 3 4 5" xfId="580" xr:uid="{E80FC937-7239-494E-B3FA-7BF4CB282DF7}"/>
    <cellStyle name="عادي 2 3 5" xfId="112" xr:uid="{D206D58D-33FA-4019-9558-6EC2E466F433}"/>
    <cellStyle name="عادي 2 3 5 2" xfId="244" xr:uid="{706DAA76-89BA-4F82-B384-9767EB8C0793}"/>
    <cellStyle name="عادي 2 3 5 2 2" xfId="474" xr:uid="{B25FB2A4-40E7-4FC3-880F-08C19A86876E}"/>
    <cellStyle name="عادي 2 3 5 2 3" xfId="709" xr:uid="{FDA40D1C-F764-4435-8F70-B1692E52EF63}"/>
    <cellStyle name="عادي 2 3 5 3" xfId="359" xr:uid="{E0E15BCE-12E2-4BDF-BC71-EE45BFB7926B}"/>
    <cellStyle name="عادي 2 3 5 4" xfId="594" xr:uid="{66E9BECC-63A2-4426-8ED6-9ABC3205F088}"/>
    <cellStyle name="عادي 2 3 6" xfId="169" xr:uid="{BEEF70F1-6ABC-4D33-B55A-6302EA65F142}"/>
    <cellStyle name="عادي 2 3 6 2" xfId="399" xr:uid="{09F0EB04-15E3-43CB-B8A8-47A2ADE6D695}"/>
    <cellStyle name="عادي 2 3 6 3" xfId="634" xr:uid="{A17E3FD8-9C72-4561-A3EC-CD222458F18B}"/>
    <cellStyle name="عادي 2 3 7" xfId="285" xr:uid="{78BD45DF-7A8D-48B5-8D9C-3845EC2A0F78}"/>
    <cellStyle name="عادي 2 3 8" xfId="520" xr:uid="{2D98D2C2-69A4-4A6A-99E0-C8A49EA1DBC7}"/>
    <cellStyle name="عادي 2 4" xfId="70" xr:uid="{00000000-0005-0000-0000-00000E000000}"/>
    <cellStyle name="عادي 2 4 2" xfId="99" xr:uid="{0AC9F293-60B0-4BE1-9BE2-FEEEA438F0CB}"/>
    <cellStyle name="عادي 2 4 2 2" xfId="154" xr:uid="{38E41915-C291-472D-882C-FF012607BAB8}"/>
    <cellStyle name="عادي 2 4 2 3" xfId="234" xr:uid="{89195CD1-21EE-426E-925B-65B33621ED87}"/>
    <cellStyle name="عادي 2 4 2 3 2" xfId="464" xr:uid="{7746370B-CF8D-484E-8911-210A14BC6CBF}"/>
    <cellStyle name="عادي 2 4 2 3 3" xfId="699" xr:uid="{2A992736-2256-4590-98E1-991FD6AF75EC}"/>
    <cellStyle name="عادي 2 4 2 4" xfId="349" xr:uid="{609BEFCB-D8F6-4E53-80EC-61B8809EE7F8}"/>
    <cellStyle name="عادي 2 4 2 5" xfId="584" xr:uid="{B3E36A13-19E1-49F7-9794-5B5306E0C18F}"/>
    <cellStyle name="عادي 2 4 3" xfId="140" xr:uid="{23AE3E72-91AB-4E2D-AE3D-BBCB521D2ABE}"/>
    <cellStyle name="عادي 2 4 4" xfId="215" xr:uid="{3DE21F67-0FD9-4821-9613-71A5EB2F7C5D}"/>
    <cellStyle name="عادي 2 4 4 2" xfId="445" xr:uid="{16E1A5A5-3B98-427B-B034-5B4EC941E6FD}"/>
    <cellStyle name="عادي 2 4 4 3" xfId="680" xr:uid="{CAF0FF64-9257-4A7C-A855-9CF22BDB9E9E}"/>
    <cellStyle name="عادي 2 4 5" xfId="331" xr:uid="{DAFD830B-612B-4B46-8D82-6A8E5AA1C4AF}"/>
    <cellStyle name="عادي 2 4 6" xfId="566" xr:uid="{AAA5F28C-D0A5-470D-85D1-B272276FA517}"/>
    <cellStyle name="عادي 2 5" xfId="80" xr:uid="{AAE4623E-8820-492A-9846-FF1EC04BCCEF}"/>
    <cellStyle name="عادي 2 5 2" xfId="148" xr:uid="{E7231DEF-04E3-4350-A990-40F30327BF2B}"/>
    <cellStyle name="عادي 2 6" xfId="158" xr:uid="{B3B6ABE2-85F2-4391-88F1-9FA922A5465C}"/>
    <cellStyle name="عادي 3" xfId="9" xr:uid="{00000000-0005-0000-0000-000035000000}"/>
    <cellStyle name="عادي 3 2" xfId="44" xr:uid="{00000000-0005-0000-0000-000036000000}"/>
    <cellStyle name="عادي 3 2 2" xfId="194" xr:uid="{27801A1B-4734-4BE7-96DD-035395E6026A}"/>
    <cellStyle name="عادي 3 2 2 2" xfId="424" xr:uid="{4899BB58-1681-4EE9-B6E1-37DDF7C107CC}"/>
    <cellStyle name="عادي 3 2 2 3" xfId="659" xr:uid="{D4109FCB-7EE9-48CD-952E-6EEA0AB5A824}"/>
    <cellStyle name="عادي 3 2 3" xfId="310" xr:uid="{F0A4C196-2B46-43EC-A235-B4FBCC023000}"/>
    <cellStyle name="عادي 3 2 4" xfId="545" xr:uid="{61E784D1-0924-411D-80B3-07F3B5C455E6}"/>
    <cellStyle name="عادي 3 3" xfId="141" xr:uid="{64FF38BD-8E36-4EB6-875A-9E752DADED50}"/>
    <cellStyle name="عادي 3 4" xfId="168" xr:uid="{CB9688BE-6A39-4AD3-8001-C32CCACA3E5D}"/>
    <cellStyle name="عادي 3 4 2" xfId="398" xr:uid="{29FB90ED-39DA-4A9D-BC3E-01F0A829D384}"/>
    <cellStyle name="عادي 3 4 3" xfId="633" xr:uid="{81D79F5B-4648-4ABC-9137-F906D6F33159}"/>
    <cellStyle name="عادي 3 5" xfId="284" xr:uid="{994DD75A-6ECB-4BF8-B527-3AA9D59515BB}"/>
    <cellStyle name="عادي 3 6" xfId="519" xr:uid="{A95CFB01-1430-4444-8B0A-4586975856A2}"/>
    <cellStyle name="عادي 4" xfId="12" xr:uid="{00000000-0005-0000-0000-000037000000}"/>
    <cellStyle name="عادي 4 2" xfId="45" xr:uid="{00000000-0005-0000-0000-000038000000}"/>
    <cellStyle name="عادي 4 2 2" xfId="195" xr:uid="{DFEADF17-5A83-43C2-B866-E2CDCCD3A07A}"/>
    <cellStyle name="عادي 4 2 2 2" xfId="425" xr:uid="{19F77786-895E-49B5-B371-D67DA1FE3528}"/>
    <cellStyle name="عادي 4 2 2 3" xfId="660" xr:uid="{F8B0BF79-010C-4BC2-A244-1C63A42A4D91}"/>
    <cellStyle name="عادي 4 2 3" xfId="311" xr:uid="{B1CF37CB-A82A-4101-9096-A6FD2DF7FB0F}"/>
    <cellStyle name="عادي 4 2 4" xfId="546" xr:uid="{AFBB855A-CDE7-42AF-86A7-AB1C813B888D}"/>
    <cellStyle name="عادي 4 3" xfId="64" xr:uid="{00000000-0005-0000-0000-00000E000000}"/>
    <cellStyle name="عادي 4 3 2" xfId="210" xr:uid="{55AA965D-FF39-4EBD-9A47-F3B56222D891}"/>
    <cellStyle name="عادي 4 3 2 2" xfId="440" xr:uid="{693A89D4-224B-47E9-8C71-C7DF560C818C}"/>
    <cellStyle name="عادي 4 3 2 3" xfId="675" xr:uid="{D992F737-EE7B-4BA6-B199-ACF6ECB8C91C}"/>
    <cellStyle name="عادي 4 3 3" xfId="326" xr:uid="{4A106B66-83F6-4521-BA85-89897603ACA0}"/>
    <cellStyle name="عادي 4 3 4" xfId="561" xr:uid="{6AB45250-EE3B-4E20-964E-4F2A27B9E18B}"/>
    <cellStyle name="عادي 4 4" xfId="171" xr:uid="{D5C916CD-D244-4B61-83DA-2A39ECD40A45}"/>
    <cellStyle name="عادي 4 4 2" xfId="401" xr:uid="{D2C2AFC3-1996-41B2-B5A8-9C4DB88DB296}"/>
    <cellStyle name="عادي 4 4 3" xfId="636" xr:uid="{A9CE4A25-C70A-4B32-BE2E-0AC3C48C5176}"/>
    <cellStyle name="عادي 4 5" xfId="287" xr:uid="{B75824D0-052B-414E-AF56-D426711EFD86}"/>
    <cellStyle name="عادي 4 6" xfId="522" xr:uid="{F3F14EAF-3A1E-4872-87BC-3D2B4153CE59}"/>
    <cellStyle name="عادي 5" xfId="17" xr:uid="{00000000-0005-0000-0000-000039000000}"/>
    <cellStyle name="عادي 5 2" xfId="46" xr:uid="{00000000-0005-0000-0000-00003A000000}"/>
    <cellStyle name="عادي 5 2 2" xfId="196" xr:uid="{518D396F-5885-4871-B315-FF003FF7FA7D}"/>
    <cellStyle name="عادي 5 2 2 2" xfId="426" xr:uid="{0B8588FA-2410-473F-B5CB-A2D781C44CE9}"/>
    <cellStyle name="عادي 5 2 2 3" xfId="661" xr:uid="{0ED695A2-D82E-4B1C-BDC5-DEDF46A05E73}"/>
    <cellStyle name="عادي 5 2 3" xfId="312" xr:uid="{B79664EA-D177-404C-A068-719D7E142836}"/>
    <cellStyle name="عادي 5 2 4" xfId="547" xr:uid="{81ACD396-E744-4AAC-AF2D-C799EE675135}"/>
    <cellStyle name="عادي 5 3" xfId="116" xr:uid="{98FC7E15-6C6F-4ECF-811C-6445AA46ECDA}"/>
    <cellStyle name="عادي 5 3 2" xfId="248" xr:uid="{164E7E1A-8295-4D9B-9357-62717C921DBB}"/>
    <cellStyle name="عادي 5 3 2 2" xfId="478" xr:uid="{88741432-4DAA-47B2-AD4B-1F823F6DD386}"/>
    <cellStyle name="عادي 5 3 2 3" xfId="713" xr:uid="{1223C19A-C3E0-4F88-BF2C-167B2D3A70A7}"/>
    <cellStyle name="عادي 5 3 3" xfId="363" xr:uid="{B6FC1A71-DBC6-45C2-B618-72FB7C53990E}"/>
    <cellStyle name="عادي 5 3 4" xfId="598" xr:uid="{C5EDDD4E-6538-4639-8B6E-4CAE658113DD}"/>
    <cellStyle name="عادي 5 4" xfId="174" xr:uid="{9A7BD27D-6423-4B24-896D-DBA895B65D82}"/>
    <cellStyle name="عادي 5 4 2" xfId="404" xr:uid="{7502E5E5-3416-4E8C-AE93-20F10F748AB2}"/>
    <cellStyle name="عادي 5 4 3" xfId="639" xr:uid="{CB679001-FD28-4639-86D1-4CA532E9A1B2}"/>
    <cellStyle name="عادي 5 5" xfId="290" xr:uid="{59CC28F9-B957-47C9-8821-CA4C045BA655}"/>
    <cellStyle name="عادي 5 6" xfId="525" xr:uid="{B37E9455-A4FF-487B-9FAD-7FA1F6505529}"/>
    <cellStyle name="عادي 6" xfId="79" xr:uid="{00000000-0005-0000-0000-00007B000000}"/>
    <cellStyle name="عادي 7" xfId="91" xr:uid="{ADCB4027-654C-4083-A194-5AA662781792}"/>
    <cellStyle name="عادي 7 2" xfId="109" xr:uid="{4F7B8D2E-16F9-4B8B-BC8E-0481B935F30E}"/>
    <cellStyle name="عادي 7 2 2" xfId="126" xr:uid="{01E60CF8-CF66-4830-A996-F2EFB057AAB8}"/>
    <cellStyle name="عادي 7 2 2 2" xfId="256" xr:uid="{D2F87F84-2DE9-408E-8D73-392860DC01F0}"/>
    <cellStyle name="عادي 7 2 2 2 2" xfId="486" xr:uid="{45AFB6D6-9A3B-4815-8D92-E8711A4791CF}"/>
    <cellStyle name="عادي 7 2 2 2 3" xfId="721" xr:uid="{718ED015-3738-471A-BB36-CC962A542987}"/>
    <cellStyle name="عادي 7 2 2 3" xfId="371" xr:uid="{455F4995-CDBC-4C35-9A06-05AA8E40802D}"/>
    <cellStyle name="عادي 7 2 2 4" xfId="606" xr:uid="{8F1098E6-39AD-4E02-A63A-22EB29ECA45F}"/>
    <cellStyle name="عادي 7 2 3" xfId="241" xr:uid="{4B951BFD-E1B7-41FE-9B2C-8D571D6F0A25}"/>
    <cellStyle name="عادي 7 2 3 2" xfId="471" xr:uid="{9B471228-1EEF-4686-BE8A-379DD836DB27}"/>
    <cellStyle name="عادي 7 2 3 3" xfId="706" xr:uid="{899504DE-B2AA-4F44-AB26-B1DE8F804346}"/>
    <cellStyle name="عادي 7 2 4" xfId="512" xr:uid="{86D00B45-93C9-4E32-A3C8-D7751C071553}"/>
    <cellStyle name="عادي 7 2 4 2" xfId="747" xr:uid="{A493F8FE-F3C5-4241-A8AB-D9EF3CEC0CDA}"/>
    <cellStyle name="عادي 7 2 5" xfId="356" xr:uid="{BF032ABA-A422-4030-AF1F-47ED2EBB47BC}"/>
    <cellStyle name="عادي 7 2 6" xfId="591" xr:uid="{3818F9D4-0AEC-4E8E-936F-699EE1BB5B44}"/>
    <cellStyle name="عادي 7 3" xfId="226" xr:uid="{A490CA40-1F54-4C12-88E6-8D86D6EB6EC3}"/>
    <cellStyle name="عادي 7 3 2" xfId="456" xr:uid="{E1A6E5AE-58B2-404E-894D-FFBFA77C3F35}"/>
    <cellStyle name="عادي 7 3 3" xfId="691" xr:uid="{B4C11EA6-A505-460E-AFD3-ED52722FF1B3}"/>
    <cellStyle name="عادي 7 4" xfId="341" xr:uid="{470163BA-DE19-4623-9549-478C5C83A2C0}"/>
    <cellStyle name="عادي 7 5" xfId="576" xr:uid="{68B7D0C2-1613-4150-B673-749E55FACFA9}"/>
    <cellStyle name="عادي 8" xfId="122" xr:uid="{00000000-0005-0000-0000-0000A6000000}"/>
    <cellStyle name="عادي 9" xfId="123" xr:uid="{0127E92D-01CA-4064-8298-D0AE170C0503}"/>
    <cellStyle name="عادي 9 2" xfId="253" xr:uid="{189B2DE9-55E3-43E1-9157-76E18AAC8F3E}"/>
    <cellStyle name="عادي 9 2 2" xfId="483" xr:uid="{E7F22341-7C7E-4171-960E-C22F8F669A3F}"/>
    <cellStyle name="عادي 9 2 3" xfId="718" xr:uid="{FDD6257A-4548-422A-907B-9B16F20F5867}"/>
    <cellStyle name="عادي 9 3" xfId="368" xr:uid="{ACD2B213-428E-49B0-AC51-9B739ECAF4EB}"/>
    <cellStyle name="عادي 9 4" xfId="603" xr:uid="{673B9CD4-E63A-44D4-A34E-F77779C42D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75"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4322" cy="477493"/>
    <xdr:pic>
      <xdr:nvPicPr>
        <xdr:cNvPr id="2" name="صورة 1">
          <a:extLst>
            <a:ext uri="{FF2B5EF4-FFF2-40B4-BE49-F238E27FC236}">
              <a16:creationId xmlns:a16="http://schemas.microsoft.com/office/drawing/2014/main" id="{95877338-4A6E-4AA0-88EF-962BF15BCAB1}"/>
            </a:ext>
          </a:extLst>
        </xdr:cNvPr>
        <xdr:cNvPicPr>
          <a:picLocks noChangeAspect="1"/>
        </xdr:cNvPicPr>
      </xdr:nvPicPr>
      <xdr:blipFill>
        <a:blip xmlns:r="http://schemas.openxmlformats.org/officeDocument/2006/relationships" r:embed="rId1"/>
        <a:stretch>
          <a:fillRect/>
        </a:stretch>
      </xdr:blipFill>
      <xdr:spPr>
        <a:xfrm>
          <a:off x="10824020235" y="53915"/>
          <a:ext cx="1614322" cy="47749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C4940BF7-2D4C-4E8C-8A28-12BA3D107963}"/>
            </a:ext>
          </a:extLst>
        </xdr:cNvPr>
        <xdr:cNvPicPr>
          <a:picLocks noChangeAspect="1"/>
        </xdr:cNvPicPr>
      </xdr:nvPicPr>
      <xdr:blipFill>
        <a:blip xmlns:r="http://schemas.openxmlformats.org/officeDocument/2006/relationships" r:embed="rId1"/>
        <a:stretch>
          <a:fillRect/>
        </a:stretch>
      </xdr:blipFill>
      <xdr:spPr>
        <a:xfrm>
          <a:off x="11236860206" y="53915"/>
          <a:ext cx="1543401" cy="47685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2" name="صورة 1">
          <a:extLst>
            <a:ext uri="{FF2B5EF4-FFF2-40B4-BE49-F238E27FC236}">
              <a16:creationId xmlns:a16="http://schemas.microsoft.com/office/drawing/2014/main" id="{02FBCC27-9E92-4B7B-8A83-9E498CB67E8D}"/>
            </a:ext>
          </a:extLst>
        </xdr:cNvPr>
        <xdr:cNvPicPr>
          <a:picLocks noChangeAspect="1"/>
        </xdr:cNvPicPr>
      </xdr:nvPicPr>
      <xdr:blipFill>
        <a:blip xmlns:r="http://schemas.openxmlformats.org/officeDocument/2006/relationships" r:embed="rId1"/>
        <a:stretch>
          <a:fillRect/>
        </a:stretch>
      </xdr:blipFill>
      <xdr:spPr>
        <a:xfrm>
          <a:off x="11236565118" y="53915"/>
          <a:ext cx="1495589" cy="47461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2" name="صورة 1">
          <a:extLst>
            <a:ext uri="{FF2B5EF4-FFF2-40B4-BE49-F238E27FC236}">
              <a16:creationId xmlns:a16="http://schemas.microsoft.com/office/drawing/2014/main" id="{B781A2DA-3A02-4B80-ADB7-24E429F634F0}"/>
            </a:ext>
          </a:extLst>
        </xdr:cNvPr>
        <xdr:cNvPicPr>
          <a:picLocks noChangeAspect="1"/>
        </xdr:cNvPicPr>
      </xdr:nvPicPr>
      <xdr:blipFill>
        <a:blip xmlns:r="http://schemas.openxmlformats.org/officeDocument/2006/relationships" r:embed="rId1"/>
        <a:stretch>
          <a:fillRect/>
        </a:stretch>
      </xdr:blipFill>
      <xdr:spPr>
        <a:xfrm>
          <a:off x="11236565118" y="53915"/>
          <a:ext cx="1495589" cy="47461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35943</xdr:colOff>
      <xdr:row>0</xdr:row>
      <xdr:rowOff>53915</xdr:rowOff>
    </xdr:from>
    <xdr:ext cx="1495589" cy="474618"/>
    <xdr:pic>
      <xdr:nvPicPr>
        <xdr:cNvPr id="3" name="صورة 2">
          <a:extLst>
            <a:ext uri="{FF2B5EF4-FFF2-40B4-BE49-F238E27FC236}">
              <a16:creationId xmlns:a16="http://schemas.microsoft.com/office/drawing/2014/main" id="{042211D6-63D4-49C5-B73B-0FFF5547DC48}"/>
            </a:ext>
          </a:extLst>
        </xdr:cNvPr>
        <xdr:cNvPicPr>
          <a:picLocks noChangeAspect="1"/>
        </xdr:cNvPicPr>
      </xdr:nvPicPr>
      <xdr:blipFill>
        <a:blip xmlns:r="http://schemas.openxmlformats.org/officeDocument/2006/relationships" r:embed="rId1"/>
        <a:stretch>
          <a:fillRect/>
        </a:stretch>
      </xdr:blipFill>
      <xdr:spPr>
        <a:xfrm>
          <a:off x="11236901668" y="53915"/>
          <a:ext cx="1495589" cy="47461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1181</xdr:colOff>
      <xdr:row>1</xdr:row>
      <xdr:rowOff>261833</xdr:rowOff>
    </xdr:to>
    <xdr:pic>
      <xdr:nvPicPr>
        <xdr:cNvPr id="2" name="صورة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1238165319" y="53915"/>
          <a:ext cx="1613063" cy="47461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7532</xdr:colOff>
      <xdr:row>1</xdr:row>
      <xdr:rowOff>261833</xdr:rowOff>
    </xdr:to>
    <xdr:pic>
      <xdr:nvPicPr>
        <xdr:cNvPr id="2" name="صورة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1645832</xdr:colOff>
      <xdr:row>1</xdr:row>
      <xdr:rowOff>258658</xdr:rowOff>
    </xdr:to>
    <xdr:pic>
      <xdr:nvPicPr>
        <xdr:cNvPr id="2" name="صورة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1237269968" y="53915"/>
          <a:ext cx="1613064" cy="47461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1313841</xdr:colOff>
      <xdr:row>2</xdr:row>
      <xdr:rowOff>172933</xdr:rowOff>
    </xdr:to>
    <xdr:pic>
      <xdr:nvPicPr>
        <xdr:cNvPr id="2" name="صورة 1">
          <a:extLst>
            <a:ext uri="{FF2B5EF4-FFF2-40B4-BE49-F238E27FC236}">
              <a16:creationId xmlns:a16="http://schemas.microsoft.com/office/drawing/2014/main" id="{5772F8D4-2810-41BB-8DEA-8F9EDFFC73E3}"/>
            </a:ext>
          </a:extLst>
        </xdr:cNvPr>
        <xdr:cNvPicPr>
          <a:picLocks noChangeAspect="1"/>
        </xdr:cNvPicPr>
      </xdr:nvPicPr>
      <xdr:blipFill>
        <a:blip xmlns:r="http://schemas.openxmlformats.org/officeDocument/2006/relationships" r:embed="rId1"/>
        <a:stretch>
          <a:fillRect/>
        </a:stretch>
      </xdr:blipFill>
      <xdr:spPr>
        <a:xfrm>
          <a:off x="11236342868" y="53915"/>
          <a:ext cx="1616239" cy="47461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1182</xdr:colOff>
      <xdr:row>1</xdr:row>
      <xdr:rowOff>261833</xdr:rowOff>
    </xdr:to>
    <xdr:pic>
      <xdr:nvPicPr>
        <xdr:cNvPr id="2" name="صورة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1235774543" y="53915"/>
          <a:ext cx="1613064" cy="4746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985432</xdr:colOff>
      <xdr:row>1</xdr:row>
      <xdr:rowOff>261833</xdr:rowOff>
    </xdr:to>
    <xdr:pic>
      <xdr:nvPicPr>
        <xdr:cNvPr id="2" name="صورة 1">
          <a:extLst>
            <a:ext uri="{FF2B5EF4-FFF2-40B4-BE49-F238E27FC236}">
              <a16:creationId xmlns:a16="http://schemas.microsoft.com/office/drawing/2014/main" id="{7FA82939-D5EE-4863-B929-13D2F85B6DE7}"/>
            </a:ext>
          </a:extLst>
        </xdr:cNvPr>
        <xdr:cNvPicPr>
          <a:picLocks noChangeAspect="1"/>
        </xdr:cNvPicPr>
      </xdr:nvPicPr>
      <xdr:blipFill>
        <a:blip xmlns:r="http://schemas.openxmlformats.org/officeDocument/2006/relationships" r:embed="rId1"/>
        <a:stretch>
          <a:fillRect/>
        </a:stretch>
      </xdr:blipFill>
      <xdr:spPr>
        <a:xfrm>
          <a:off x="11234920468" y="53915"/>
          <a:ext cx="1616239" cy="4746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258658</xdr:rowOff>
    </xdr:to>
    <xdr:pic>
      <xdr:nvPicPr>
        <xdr:cNvPr id="2" name="صورة 1">
          <a:extLst>
            <a:ext uri="{FF2B5EF4-FFF2-40B4-BE49-F238E27FC236}">
              <a16:creationId xmlns:a16="http://schemas.microsoft.com/office/drawing/2014/main" id="{52C3970D-3A67-4BDA-A640-0A9B9125B8B6}"/>
            </a:ext>
          </a:extLst>
        </xdr:cNvPr>
        <xdr:cNvPicPr>
          <a:picLocks noChangeAspect="1"/>
        </xdr:cNvPicPr>
      </xdr:nvPicPr>
      <xdr:blipFill>
        <a:blip xmlns:r="http://schemas.openxmlformats.org/officeDocument/2006/relationships" r:embed="rId1"/>
        <a:stretch>
          <a:fillRect/>
        </a:stretch>
      </xdr:blipFill>
      <xdr:spPr>
        <a:xfrm>
          <a:off x="9989482268" y="53915"/>
          <a:ext cx="1616239" cy="47461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258658</xdr:rowOff>
    </xdr:to>
    <xdr:pic>
      <xdr:nvPicPr>
        <xdr:cNvPr id="2" name="صورة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11235155418" y="53915"/>
          <a:ext cx="1613064" cy="47461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11235345918" y="53915"/>
          <a:ext cx="1613064" cy="47461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11235345918" y="53915"/>
          <a:ext cx="1613064" cy="47461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258658</xdr:rowOff>
    </xdr:to>
    <xdr:pic>
      <xdr:nvPicPr>
        <xdr:cNvPr id="2" name="صورة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1210857</xdr:colOff>
      <xdr:row>1</xdr:row>
      <xdr:rowOff>258658</xdr:rowOff>
    </xdr:to>
    <xdr:pic>
      <xdr:nvPicPr>
        <xdr:cNvPr id="2" name="صورة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258658</xdr:rowOff>
    </xdr:to>
    <xdr:pic>
      <xdr:nvPicPr>
        <xdr:cNvPr id="2" name="صورة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1125132</xdr:colOff>
      <xdr:row>1</xdr:row>
      <xdr:rowOff>261833</xdr:rowOff>
    </xdr:to>
    <xdr:pic>
      <xdr:nvPicPr>
        <xdr:cNvPr id="2" name="صورة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1118782</xdr:colOff>
      <xdr:row>1</xdr:row>
      <xdr:rowOff>261833</xdr:rowOff>
    </xdr:to>
    <xdr:pic>
      <xdr:nvPicPr>
        <xdr:cNvPr id="2" name="صورة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11235050643" y="53915"/>
          <a:ext cx="1613064" cy="474618"/>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1318807</xdr:colOff>
      <xdr:row>1</xdr:row>
      <xdr:rowOff>261833</xdr:rowOff>
    </xdr:to>
    <xdr:pic>
      <xdr:nvPicPr>
        <xdr:cNvPr id="2" name="صورة 1">
          <a:extLst>
            <a:ext uri="{FF2B5EF4-FFF2-40B4-BE49-F238E27FC236}">
              <a16:creationId xmlns:a16="http://schemas.microsoft.com/office/drawing/2014/main" id="{50684D43-8C91-47AF-BF6C-3F2FC037B9B4}"/>
            </a:ext>
          </a:extLst>
        </xdr:cNvPr>
        <xdr:cNvPicPr>
          <a:picLocks noChangeAspect="1"/>
        </xdr:cNvPicPr>
      </xdr:nvPicPr>
      <xdr:blipFill>
        <a:blip xmlns:r="http://schemas.openxmlformats.org/officeDocument/2006/relationships" r:embed="rId1"/>
        <a:stretch>
          <a:fillRect/>
        </a:stretch>
      </xdr:blipFill>
      <xdr:spPr>
        <a:xfrm>
          <a:off x="10821110018" y="53915"/>
          <a:ext cx="1616239" cy="474618"/>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1318807</xdr:colOff>
      <xdr:row>1</xdr:row>
      <xdr:rowOff>261833</xdr:rowOff>
    </xdr:to>
    <xdr:pic>
      <xdr:nvPicPr>
        <xdr:cNvPr id="2" name="صورة 1">
          <a:extLst>
            <a:ext uri="{FF2B5EF4-FFF2-40B4-BE49-F238E27FC236}">
              <a16:creationId xmlns:a16="http://schemas.microsoft.com/office/drawing/2014/main" id="{4CF615FD-3D16-41D5-9AE7-BC839BBE3C13}"/>
            </a:ext>
          </a:extLst>
        </xdr:cNvPr>
        <xdr:cNvPicPr>
          <a:picLocks noChangeAspect="1"/>
        </xdr:cNvPicPr>
      </xdr:nvPicPr>
      <xdr:blipFill>
        <a:blip xmlns:r="http://schemas.openxmlformats.org/officeDocument/2006/relationships" r:embed="rId1"/>
        <a:stretch>
          <a:fillRect/>
        </a:stretch>
      </xdr:blipFill>
      <xdr:spPr>
        <a:xfrm>
          <a:off x="10821360843" y="53915"/>
          <a:ext cx="1613064" cy="474618"/>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520B0258-29EF-45F3-964E-BB86F55891DA}"/>
            </a:ext>
          </a:extLst>
        </xdr:cNvPr>
        <xdr:cNvPicPr>
          <a:picLocks noChangeAspect="1"/>
        </xdr:cNvPicPr>
      </xdr:nvPicPr>
      <xdr:blipFill>
        <a:blip xmlns:r="http://schemas.openxmlformats.org/officeDocument/2006/relationships" r:embed="rId1"/>
        <a:stretch>
          <a:fillRect/>
        </a:stretch>
      </xdr:blipFill>
      <xdr:spPr>
        <a:xfrm>
          <a:off x="11235380843" y="53915"/>
          <a:ext cx="1613064" cy="474618"/>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2DD91D4-14A9-4C75-A694-464F0340956D}"/>
            </a:ext>
          </a:extLst>
        </xdr:cNvPr>
        <xdr:cNvPicPr>
          <a:picLocks noChangeAspect="1"/>
        </xdr:cNvPicPr>
      </xdr:nvPicPr>
      <xdr:blipFill>
        <a:blip xmlns:r="http://schemas.openxmlformats.org/officeDocument/2006/relationships" r:embed="rId1"/>
        <a:stretch>
          <a:fillRect/>
        </a:stretch>
      </xdr:blipFill>
      <xdr:spPr>
        <a:xfrm>
          <a:off x="11235380843" y="53915"/>
          <a:ext cx="1613064" cy="474618"/>
        </a:xfrm>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229781</xdr:colOff>
      <xdr:row>1</xdr:row>
      <xdr:rowOff>261833</xdr:rowOff>
    </xdr:to>
    <xdr:pic>
      <xdr:nvPicPr>
        <xdr:cNvPr id="2" name="صورة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1235965044" y="53915"/>
          <a:ext cx="1613063" cy="474618"/>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1645831</xdr:colOff>
      <xdr:row>1</xdr:row>
      <xdr:rowOff>255483</xdr:rowOff>
    </xdr:to>
    <xdr:pic>
      <xdr:nvPicPr>
        <xdr:cNvPr id="2" name="صورة 1">
          <a:extLst>
            <a:ext uri="{FF2B5EF4-FFF2-40B4-BE49-F238E27FC236}">
              <a16:creationId xmlns:a16="http://schemas.microsoft.com/office/drawing/2014/main" id="{FFFF31C8-1CC5-4C63-8B9A-883D1D133E8C}"/>
            </a:ext>
          </a:extLst>
        </xdr:cNvPr>
        <xdr:cNvPicPr>
          <a:picLocks noChangeAspect="1"/>
        </xdr:cNvPicPr>
      </xdr:nvPicPr>
      <xdr:blipFill>
        <a:blip xmlns:r="http://schemas.openxmlformats.org/officeDocument/2006/relationships" r:embed="rId1"/>
        <a:stretch>
          <a:fillRect/>
        </a:stretch>
      </xdr:blipFill>
      <xdr:spPr>
        <a:xfrm>
          <a:off x="11235485619" y="53915"/>
          <a:ext cx="1616238" cy="474618"/>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182157</xdr:colOff>
      <xdr:row>1</xdr:row>
      <xdr:rowOff>258658</xdr:rowOff>
    </xdr:to>
    <xdr:pic>
      <xdr:nvPicPr>
        <xdr:cNvPr id="2" name="صورة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xfrm>
          <a:off x="11237041368" y="53915"/>
          <a:ext cx="1613064" cy="4746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1</xdr:row>
      <xdr:rowOff>261833</xdr:rowOff>
    </xdr:to>
    <xdr:pic>
      <xdr:nvPicPr>
        <xdr:cNvPr id="2" name="صورة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1649006</xdr:colOff>
      <xdr:row>1</xdr:row>
      <xdr:rowOff>258658</xdr:rowOff>
    </xdr:to>
    <xdr:pic>
      <xdr:nvPicPr>
        <xdr:cNvPr id="2" name="صورة 1">
          <a:extLst>
            <a:ext uri="{FF2B5EF4-FFF2-40B4-BE49-F238E27FC236}">
              <a16:creationId xmlns:a16="http://schemas.microsoft.com/office/drawing/2014/main" id="{9B9511EE-4696-43C5-9363-5B6AA1CEC59F}"/>
            </a:ext>
          </a:extLst>
        </xdr:cNvPr>
        <xdr:cNvPicPr>
          <a:picLocks noChangeAspect="1"/>
        </xdr:cNvPicPr>
      </xdr:nvPicPr>
      <xdr:blipFill>
        <a:blip xmlns:r="http://schemas.openxmlformats.org/officeDocument/2006/relationships" r:embed="rId1"/>
        <a:stretch>
          <a:fillRect/>
        </a:stretch>
      </xdr:blipFill>
      <xdr:spPr>
        <a:xfrm>
          <a:off x="11235469744" y="50740"/>
          <a:ext cx="1613063" cy="474618"/>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1487082</xdr:colOff>
      <xdr:row>1</xdr:row>
      <xdr:rowOff>255483</xdr:rowOff>
    </xdr:to>
    <xdr:pic>
      <xdr:nvPicPr>
        <xdr:cNvPr id="2" name="صورة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11235879318" y="53915"/>
          <a:ext cx="1613064" cy="474618"/>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369482</xdr:colOff>
      <xdr:row>1</xdr:row>
      <xdr:rowOff>255483</xdr:rowOff>
    </xdr:to>
    <xdr:pic>
      <xdr:nvPicPr>
        <xdr:cNvPr id="2" name="صورة 1">
          <a:extLst>
            <a:ext uri="{FF2B5EF4-FFF2-40B4-BE49-F238E27FC236}">
              <a16:creationId xmlns:a16="http://schemas.microsoft.com/office/drawing/2014/main" id="{A05DBB69-BD9B-40E6-BDDE-6EDCF13C826C}"/>
            </a:ext>
          </a:extLst>
        </xdr:cNvPr>
        <xdr:cNvPicPr>
          <a:picLocks noChangeAspect="1"/>
        </xdr:cNvPicPr>
      </xdr:nvPicPr>
      <xdr:blipFill>
        <a:blip xmlns:r="http://schemas.openxmlformats.org/officeDocument/2006/relationships" r:embed="rId1"/>
        <a:stretch>
          <a:fillRect/>
        </a:stretch>
      </xdr:blipFill>
      <xdr:spPr>
        <a:xfrm>
          <a:off x="11237339818" y="53915"/>
          <a:ext cx="1451139" cy="474618"/>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1649007</xdr:colOff>
      <xdr:row>1</xdr:row>
      <xdr:rowOff>255483</xdr:rowOff>
    </xdr:to>
    <xdr:pic>
      <xdr:nvPicPr>
        <xdr:cNvPr id="3" name="صورة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1"/>
        <a:stretch>
          <a:fillRect/>
        </a:stretch>
      </xdr:blipFill>
      <xdr:spPr>
        <a:xfrm>
          <a:off x="11237498568" y="53915"/>
          <a:ext cx="1613064" cy="474618"/>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EE4DCF07-4730-4F6F-86ED-9EF182A99C51}"/>
            </a:ext>
          </a:extLst>
        </xdr:cNvPr>
        <xdr:cNvPicPr>
          <a:picLocks noChangeAspect="1"/>
        </xdr:cNvPicPr>
      </xdr:nvPicPr>
      <xdr:blipFill>
        <a:blip xmlns:r="http://schemas.openxmlformats.org/officeDocument/2006/relationships" r:embed="rId1"/>
        <a:stretch>
          <a:fillRect/>
        </a:stretch>
      </xdr:blipFill>
      <xdr:spPr>
        <a:xfrm>
          <a:off x="10770878343" y="50740"/>
          <a:ext cx="1613064" cy="474618"/>
        </a:xfrm>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9AADBE67-A99D-462D-93D9-801C047CE7EF}"/>
            </a:ext>
          </a:extLst>
        </xdr:cNvPr>
        <xdr:cNvPicPr>
          <a:picLocks noChangeAspect="1"/>
        </xdr:cNvPicPr>
      </xdr:nvPicPr>
      <xdr:blipFill>
        <a:blip xmlns:r="http://schemas.openxmlformats.org/officeDocument/2006/relationships" r:embed="rId1"/>
        <a:stretch>
          <a:fillRect/>
        </a:stretch>
      </xdr:blipFill>
      <xdr:spPr>
        <a:xfrm>
          <a:off x="10770878343" y="50740"/>
          <a:ext cx="1613064" cy="474618"/>
        </a:xfrm>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154640</xdr:colOff>
      <xdr:row>2</xdr:row>
      <xdr:rowOff>33234</xdr:rowOff>
    </xdr:to>
    <xdr:pic>
      <xdr:nvPicPr>
        <xdr:cNvPr id="2" name="صورة 1">
          <a:extLst>
            <a:ext uri="{FF2B5EF4-FFF2-40B4-BE49-F238E27FC236}">
              <a16:creationId xmlns:a16="http://schemas.microsoft.com/office/drawing/2014/main" id="{0B00D01C-B125-4FE8-BDA1-BC4889863522}"/>
            </a:ext>
          </a:extLst>
        </xdr:cNvPr>
        <xdr:cNvPicPr>
          <a:picLocks noChangeAspect="1"/>
        </xdr:cNvPicPr>
      </xdr:nvPicPr>
      <xdr:blipFill>
        <a:blip xmlns:r="http://schemas.openxmlformats.org/officeDocument/2006/relationships" r:embed="rId1"/>
        <a:stretch>
          <a:fillRect/>
        </a:stretch>
      </xdr:blipFill>
      <xdr:spPr>
        <a:xfrm>
          <a:off x="10923147110" y="53915"/>
          <a:ext cx="1610947" cy="512719"/>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1509942</xdr:colOff>
      <xdr:row>1</xdr:row>
      <xdr:rowOff>261833</xdr:rowOff>
    </xdr:to>
    <xdr:pic>
      <xdr:nvPicPr>
        <xdr:cNvPr id="2" name="صورة 1">
          <a:extLst>
            <a:ext uri="{FF2B5EF4-FFF2-40B4-BE49-F238E27FC236}">
              <a16:creationId xmlns:a16="http://schemas.microsoft.com/office/drawing/2014/main" id="{E9737F6C-34F1-4846-90F8-66FCF8D8925F}"/>
            </a:ext>
          </a:extLst>
        </xdr:cNvPr>
        <xdr:cNvPicPr>
          <a:picLocks noChangeAspect="1"/>
        </xdr:cNvPicPr>
      </xdr:nvPicPr>
      <xdr:blipFill>
        <a:blip xmlns:r="http://schemas.openxmlformats.org/officeDocument/2006/relationships" r:embed="rId1"/>
        <a:stretch>
          <a:fillRect/>
        </a:stretch>
      </xdr:blipFill>
      <xdr:spPr>
        <a:xfrm>
          <a:off x="10822858808" y="53915"/>
          <a:ext cx="1473999" cy="474618"/>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1513117</xdr:colOff>
      <xdr:row>1</xdr:row>
      <xdr:rowOff>258658</xdr:rowOff>
    </xdr:to>
    <xdr:pic>
      <xdr:nvPicPr>
        <xdr:cNvPr id="2" name="صورة 1">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1649007</xdr:colOff>
      <xdr:row>1</xdr:row>
      <xdr:rowOff>255483</xdr:rowOff>
    </xdr:to>
    <xdr:pic>
      <xdr:nvPicPr>
        <xdr:cNvPr id="2" name="صورة 1">
          <a:extLst>
            <a:ext uri="{FF2B5EF4-FFF2-40B4-BE49-F238E27FC236}">
              <a16:creationId xmlns:a16="http://schemas.microsoft.com/office/drawing/2014/main" id="{ACA8D04A-4DCA-4E67-9B79-5BB309E22E4A}"/>
            </a:ext>
          </a:extLst>
        </xdr:cNvPr>
        <xdr:cNvPicPr>
          <a:picLocks noChangeAspect="1"/>
        </xdr:cNvPicPr>
      </xdr:nvPicPr>
      <xdr:blipFill>
        <a:blip xmlns:r="http://schemas.openxmlformats.org/officeDocument/2006/relationships" r:embed="rId1"/>
        <a:stretch>
          <a:fillRect/>
        </a:stretch>
      </xdr:blipFill>
      <xdr:spPr>
        <a:xfrm>
          <a:off x="11238193893" y="53915"/>
          <a:ext cx="1613064" cy="4746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1182</xdr:colOff>
      <xdr:row>1</xdr:row>
      <xdr:rowOff>258658</xdr:rowOff>
    </xdr:to>
    <xdr:pic>
      <xdr:nvPicPr>
        <xdr:cNvPr id="2" name="صورة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11236403193" y="53915"/>
          <a:ext cx="1613064" cy="474618"/>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1170217</xdr:colOff>
      <xdr:row>1</xdr:row>
      <xdr:rowOff>255483</xdr:rowOff>
    </xdr:to>
    <xdr:pic>
      <xdr:nvPicPr>
        <xdr:cNvPr id="2" name="صورة 1">
          <a:extLst>
            <a:ext uri="{FF2B5EF4-FFF2-40B4-BE49-F238E27FC236}">
              <a16:creationId xmlns:a16="http://schemas.microsoft.com/office/drawing/2014/main" id="{E0B741D1-BB2B-4481-A941-C26043257E0E}"/>
            </a:ext>
          </a:extLst>
        </xdr:cNvPr>
        <xdr:cNvPicPr>
          <a:picLocks noChangeAspect="1"/>
        </xdr:cNvPicPr>
      </xdr:nvPicPr>
      <xdr:blipFill>
        <a:blip xmlns:r="http://schemas.openxmlformats.org/officeDocument/2006/relationships" r:embed="rId1"/>
        <a:stretch>
          <a:fillRect/>
        </a:stretch>
      </xdr:blipFill>
      <xdr:spPr>
        <a:xfrm>
          <a:off x="10822690533" y="53915"/>
          <a:ext cx="1470824" cy="474618"/>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1170217</xdr:colOff>
      <xdr:row>1</xdr:row>
      <xdr:rowOff>255483</xdr:rowOff>
    </xdr:to>
    <xdr:pic>
      <xdr:nvPicPr>
        <xdr:cNvPr id="2" name="صورة 1">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xfrm>
          <a:off x="11235650718" y="53915"/>
          <a:ext cx="1613064" cy="474618"/>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2</xdr:row>
      <xdr:rowOff>26883</xdr:rowOff>
    </xdr:to>
    <xdr:pic>
      <xdr:nvPicPr>
        <xdr:cNvPr id="2" name="صورة 1">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512718"/>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1353732</xdr:colOff>
      <xdr:row>2</xdr:row>
      <xdr:rowOff>26883</xdr:rowOff>
    </xdr:to>
    <xdr:pic>
      <xdr:nvPicPr>
        <xdr:cNvPr id="2" name="صورة 1">
          <a:extLst>
            <a:ext uri="{FF2B5EF4-FFF2-40B4-BE49-F238E27FC236}">
              <a16:creationId xmlns:a16="http://schemas.microsoft.com/office/drawing/2014/main" id="{242166FC-8E8A-434B-8E7F-0D55CC843705}"/>
            </a:ext>
          </a:extLst>
        </xdr:cNvPr>
        <xdr:cNvPicPr>
          <a:picLocks noChangeAspect="1"/>
        </xdr:cNvPicPr>
      </xdr:nvPicPr>
      <xdr:blipFill>
        <a:blip xmlns:r="http://schemas.openxmlformats.org/officeDocument/2006/relationships" r:embed="rId1"/>
        <a:stretch>
          <a:fillRect/>
        </a:stretch>
      </xdr:blipFill>
      <xdr:spPr>
        <a:xfrm>
          <a:off x="10820963968" y="53915"/>
          <a:ext cx="1616239" cy="512718"/>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705609</xdr:colOff>
      <xdr:row>2</xdr:row>
      <xdr:rowOff>26883</xdr:rowOff>
    </xdr:to>
    <xdr:pic>
      <xdr:nvPicPr>
        <xdr:cNvPr id="2" name="صورة 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10868180169" y="53915"/>
          <a:ext cx="1473999" cy="51554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705609</xdr:colOff>
      <xdr:row>2</xdr:row>
      <xdr:rowOff>33233</xdr:rowOff>
    </xdr:to>
    <xdr:pic>
      <xdr:nvPicPr>
        <xdr:cNvPr id="2" name="صورة 1">
          <a:extLst>
            <a:ext uri="{FF2B5EF4-FFF2-40B4-BE49-F238E27FC236}">
              <a16:creationId xmlns:a16="http://schemas.microsoft.com/office/drawing/2014/main" id="{2069F4F6-4EEE-49C3-A9C9-42E213D5BD1A}"/>
            </a:ext>
          </a:extLst>
        </xdr:cNvPr>
        <xdr:cNvPicPr>
          <a:picLocks noChangeAspect="1"/>
        </xdr:cNvPicPr>
      </xdr:nvPicPr>
      <xdr:blipFill>
        <a:blip xmlns:r="http://schemas.openxmlformats.org/officeDocument/2006/relationships" r:embed="rId1"/>
        <a:stretch>
          <a:fillRect/>
        </a:stretch>
      </xdr:blipFill>
      <xdr:spPr>
        <a:xfrm>
          <a:off x="10820608791" y="53915"/>
          <a:ext cx="1476116" cy="512718"/>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506007</xdr:colOff>
      <xdr:row>2</xdr:row>
      <xdr:rowOff>30058</xdr:rowOff>
    </xdr:to>
    <xdr:pic>
      <xdr:nvPicPr>
        <xdr:cNvPr id="3" name="صورة 2">
          <a:extLst>
            <a:ext uri="{FF2B5EF4-FFF2-40B4-BE49-F238E27FC236}">
              <a16:creationId xmlns:a16="http://schemas.microsoft.com/office/drawing/2014/main" id="{DEBA32EE-A475-41F1-B2D0-A55616CCFD9A}"/>
            </a:ext>
          </a:extLst>
        </xdr:cNvPr>
        <xdr:cNvPicPr>
          <a:picLocks noChangeAspect="1"/>
        </xdr:cNvPicPr>
      </xdr:nvPicPr>
      <xdr:blipFill>
        <a:blip xmlns:r="http://schemas.openxmlformats.org/officeDocument/2006/relationships" r:embed="rId1"/>
        <a:stretch>
          <a:fillRect/>
        </a:stretch>
      </xdr:blipFill>
      <xdr:spPr>
        <a:xfrm>
          <a:off x="10813064568" y="53915"/>
          <a:ext cx="1609889" cy="512718"/>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1655004</xdr:colOff>
      <xdr:row>2</xdr:row>
      <xdr:rowOff>90383</xdr:rowOff>
    </xdr:to>
    <xdr:pic>
      <xdr:nvPicPr>
        <xdr:cNvPr id="2" name="صورة 1">
          <a:extLst>
            <a:ext uri="{FF2B5EF4-FFF2-40B4-BE49-F238E27FC236}">
              <a16:creationId xmlns:a16="http://schemas.microsoft.com/office/drawing/2014/main" id="{E9E5F76D-B552-4864-AC09-CF24FAA0AF2E}"/>
            </a:ext>
          </a:extLst>
        </xdr:cNvPr>
        <xdr:cNvPicPr>
          <a:picLocks noChangeAspect="1"/>
        </xdr:cNvPicPr>
      </xdr:nvPicPr>
      <xdr:blipFill>
        <a:blip xmlns:r="http://schemas.openxmlformats.org/officeDocument/2006/relationships" r:embed="rId1"/>
        <a:stretch>
          <a:fillRect/>
        </a:stretch>
      </xdr:blipFill>
      <xdr:spPr>
        <a:xfrm>
          <a:off x="10820627418" y="53915"/>
          <a:ext cx="1616239" cy="569868"/>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2</xdr:row>
      <xdr:rowOff>90383</xdr:rowOff>
    </xdr:to>
    <xdr:pic>
      <xdr:nvPicPr>
        <xdr:cNvPr id="3" name="صورة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stretch>
          <a:fillRect/>
        </a:stretch>
      </xdr:blipFill>
      <xdr:spPr>
        <a:xfrm>
          <a:off x="11236507968" y="53915"/>
          <a:ext cx="1613064" cy="569868"/>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240895</xdr:colOff>
      <xdr:row>2</xdr:row>
      <xdr:rowOff>30058</xdr:rowOff>
    </xdr:to>
    <xdr:pic>
      <xdr:nvPicPr>
        <xdr:cNvPr id="2" name="صورة 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xfrm>
          <a:off x="11236174593" y="53915"/>
          <a:ext cx="1613064" cy="5127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0</xdr:col>
      <xdr:colOff>1649007</xdr:colOff>
      <xdr:row>1</xdr:row>
      <xdr:rowOff>258658</xdr:rowOff>
    </xdr:to>
    <xdr:pic>
      <xdr:nvPicPr>
        <xdr:cNvPr id="2" name="صورة 1">
          <a:extLst>
            <a:ext uri="{FF2B5EF4-FFF2-40B4-BE49-F238E27FC236}">
              <a16:creationId xmlns:a16="http://schemas.microsoft.com/office/drawing/2014/main" id="{FB6FB244-2E3D-4C9E-907E-95720EB9B899}"/>
            </a:ext>
          </a:extLst>
        </xdr:cNvPr>
        <xdr:cNvPicPr>
          <a:picLocks noChangeAspect="1"/>
        </xdr:cNvPicPr>
      </xdr:nvPicPr>
      <xdr:blipFill>
        <a:blip xmlns:r="http://schemas.openxmlformats.org/officeDocument/2006/relationships" r:embed="rId1"/>
        <a:stretch>
          <a:fillRect/>
        </a:stretch>
      </xdr:blipFill>
      <xdr:spPr>
        <a:xfrm>
          <a:off x="10820856018" y="53915"/>
          <a:ext cx="1616239" cy="474618"/>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1342709</xdr:colOff>
      <xdr:row>1</xdr:row>
      <xdr:rowOff>255483</xdr:rowOff>
    </xdr:to>
    <xdr:pic>
      <xdr:nvPicPr>
        <xdr:cNvPr id="2" name="صورة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11235836366" y="53915"/>
          <a:ext cx="1608391" cy="474618"/>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229782</xdr:colOff>
      <xdr:row>1</xdr:row>
      <xdr:rowOff>261833</xdr:rowOff>
    </xdr:to>
    <xdr:pic>
      <xdr:nvPicPr>
        <xdr:cNvPr id="2" name="صورة 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xfrm>
          <a:off x="11236622268" y="53915"/>
          <a:ext cx="1613064" cy="474618"/>
        </a:xfrm>
        <a:prstGeom prst="rect">
          <a:avLst/>
        </a:prstGeom>
      </xdr:spPr>
    </xdr:pic>
    <xdr:clientData/>
  </xdr:oneCellAnchor>
</xdr:wsDr>
</file>

<file path=xl/drawings/drawing63.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8590</xdr:colOff>
      <xdr:row>2</xdr:row>
      <xdr:rowOff>33234</xdr:rowOff>
    </xdr:to>
    <xdr:pic>
      <xdr:nvPicPr>
        <xdr:cNvPr id="3" name="صورة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11237024435" y="53915"/>
          <a:ext cx="1620472" cy="512719"/>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2</xdr:col>
      <xdr:colOff>154640</xdr:colOff>
      <xdr:row>2</xdr:row>
      <xdr:rowOff>33234</xdr:rowOff>
    </xdr:to>
    <xdr:pic>
      <xdr:nvPicPr>
        <xdr:cNvPr id="2" name="صورة 1">
          <a:extLst>
            <a:ext uri="{FF2B5EF4-FFF2-40B4-BE49-F238E27FC236}">
              <a16:creationId xmlns:a16="http://schemas.microsoft.com/office/drawing/2014/main" id="{15329E55-9724-469A-9678-CDD999A7386E}"/>
            </a:ext>
          </a:extLst>
        </xdr:cNvPr>
        <xdr:cNvPicPr>
          <a:picLocks noChangeAspect="1"/>
        </xdr:cNvPicPr>
      </xdr:nvPicPr>
      <xdr:blipFill>
        <a:blip xmlns:r="http://schemas.openxmlformats.org/officeDocument/2006/relationships" r:embed="rId1"/>
        <a:stretch>
          <a:fillRect/>
        </a:stretch>
      </xdr:blipFill>
      <xdr:spPr>
        <a:xfrm>
          <a:off x="10820658110" y="53915"/>
          <a:ext cx="1610947" cy="512719"/>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9A071286-4F58-446F-A4BC-867900038D67}"/>
            </a:ext>
          </a:extLst>
        </xdr:cNvPr>
        <xdr:cNvPicPr>
          <a:picLocks noChangeAspect="1"/>
        </xdr:cNvPicPr>
      </xdr:nvPicPr>
      <xdr:blipFill>
        <a:blip xmlns:r="http://schemas.openxmlformats.org/officeDocument/2006/relationships" r:embed="rId1"/>
        <a:stretch>
          <a:fillRect/>
        </a:stretch>
      </xdr:blipFill>
      <xdr:spPr>
        <a:xfrm>
          <a:off x="11235742793" y="53915"/>
          <a:ext cx="1613064" cy="474618"/>
        </a:xfrm>
        <a:prstGeom prst="rect">
          <a:avLst/>
        </a:prstGeom>
      </xdr:spPr>
    </xdr:pic>
    <xdr:clientData/>
  </xdr:oneCellAnchor>
</xdr:wsDr>
</file>

<file path=xl/drawings/drawing6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5600-000003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474618"/>
        </a:xfrm>
        <a:prstGeom prst="rect">
          <a:avLst/>
        </a:prstGeom>
      </xdr:spPr>
    </xdr:pic>
    <xdr:clientData/>
  </xdr:oneCellAnchor>
</xdr:wsDr>
</file>

<file path=xl/drawings/drawing6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1321982</xdr:colOff>
      <xdr:row>2</xdr:row>
      <xdr:rowOff>30059</xdr:rowOff>
    </xdr:to>
    <xdr:pic>
      <xdr:nvPicPr>
        <xdr:cNvPr id="2" name="صورة 1">
          <a:extLst>
            <a:ext uri="{FF2B5EF4-FFF2-40B4-BE49-F238E27FC236}">
              <a16:creationId xmlns:a16="http://schemas.microsoft.com/office/drawing/2014/main" id="{89B624CE-7485-44A4-BFDD-57300F7E7902}"/>
            </a:ext>
          </a:extLst>
        </xdr:cNvPr>
        <xdr:cNvPicPr>
          <a:picLocks noChangeAspect="1"/>
        </xdr:cNvPicPr>
      </xdr:nvPicPr>
      <xdr:blipFill>
        <a:blip xmlns:r="http://schemas.openxmlformats.org/officeDocument/2006/relationships" r:embed="rId1"/>
        <a:stretch>
          <a:fillRect/>
        </a:stretch>
      </xdr:blipFill>
      <xdr:spPr>
        <a:xfrm>
          <a:off x="10923900643" y="53915"/>
          <a:ext cx="1613064" cy="512719"/>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1321982</xdr:colOff>
      <xdr:row>2</xdr:row>
      <xdr:rowOff>30059</xdr:rowOff>
    </xdr:to>
    <xdr:pic>
      <xdr:nvPicPr>
        <xdr:cNvPr id="2" name="صورة 1">
          <a:extLst>
            <a:ext uri="{FF2B5EF4-FFF2-40B4-BE49-F238E27FC236}">
              <a16:creationId xmlns:a16="http://schemas.microsoft.com/office/drawing/2014/main" id="{48C20E66-DBE3-4CE7-BEFC-04E559E9D84E}"/>
            </a:ext>
          </a:extLst>
        </xdr:cNvPr>
        <xdr:cNvPicPr>
          <a:picLocks noChangeAspect="1"/>
        </xdr:cNvPicPr>
      </xdr:nvPicPr>
      <xdr:blipFill>
        <a:blip xmlns:r="http://schemas.openxmlformats.org/officeDocument/2006/relationships" r:embed="rId1"/>
        <a:stretch>
          <a:fillRect/>
        </a:stretch>
      </xdr:blipFill>
      <xdr:spPr>
        <a:xfrm>
          <a:off x="10923900643" y="53915"/>
          <a:ext cx="1613064" cy="5127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35943</xdr:colOff>
      <xdr:row>0</xdr:row>
      <xdr:rowOff>53915</xdr:rowOff>
    </xdr:from>
    <xdr:to>
      <xdr:col>1</xdr:col>
      <xdr:colOff>1277532</xdr:colOff>
      <xdr:row>1</xdr:row>
      <xdr:rowOff>261833</xdr:rowOff>
    </xdr:to>
    <xdr:pic>
      <xdr:nvPicPr>
        <xdr:cNvPr id="2" name="صورة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989514018" y="53915"/>
          <a:ext cx="1613064" cy="47461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666B9112-72B1-4D83-9CCF-438CF710EB54}"/>
            </a:ext>
          </a:extLst>
        </xdr:cNvPr>
        <xdr:cNvPicPr>
          <a:picLocks noChangeAspect="1"/>
        </xdr:cNvPicPr>
      </xdr:nvPicPr>
      <xdr:blipFill>
        <a:blip xmlns:r="http://schemas.openxmlformats.org/officeDocument/2006/relationships" r:embed="rId1"/>
        <a:stretch>
          <a:fillRect/>
        </a:stretch>
      </xdr:blipFill>
      <xdr:spPr>
        <a:xfrm>
          <a:off x="9989536056" y="53915"/>
          <a:ext cx="1543401" cy="476859"/>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35943</xdr:colOff>
      <xdr:row>0</xdr:row>
      <xdr:rowOff>53915</xdr:rowOff>
    </xdr:from>
    <xdr:ext cx="1543401" cy="476859"/>
    <xdr:pic>
      <xdr:nvPicPr>
        <xdr:cNvPr id="2" name="صورة 1">
          <a:extLst>
            <a:ext uri="{FF2B5EF4-FFF2-40B4-BE49-F238E27FC236}">
              <a16:creationId xmlns:a16="http://schemas.microsoft.com/office/drawing/2014/main" id="{7ADA004A-DF7C-4919-8613-F456E9901FAC}"/>
            </a:ext>
          </a:extLst>
        </xdr:cNvPr>
        <xdr:cNvPicPr>
          <a:picLocks noChangeAspect="1"/>
        </xdr:cNvPicPr>
      </xdr:nvPicPr>
      <xdr:blipFill>
        <a:blip xmlns:r="http://schemas.openxmlformats.org/officeDocument/2006/relationships" r:embed="rId1"/>
        <a:stretch>
          <a:fillRect/>
        </a:stretch>
      </xdr:blipFill>
      <xdr:spPr>
        <a:xfrm>
          <a:off x="9989536056" y="53915"/>
          <a:ext cx="1543401" cy="476859"/>
        </a:xfrm>
        <a:prstGeom prst="rect">
          <a:avLst/>
        </a:prstGeom>
      </xdr:spPr>
    </xdr:pic>
    <xdr:clientData/>
  </xdr:one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E7CC8-DD94-4531-8279-67BD7BE9FAEA}">
  <dimension ref="A1:J79"/>
  <sheetViews>
    <sheetView rightToLeft="1" view="pageBreakPreview" topLeftCell="A46" zoomScale="80" zoomScaleNormal="80" zoomScaleSheetLayoutView="80" workbookViewId="0">
      <selection activeCell="A51" sqref="A51:H51"/>
    </sheetView>
  </sheetViews>
  <sheetFormatPr defaultColWidth="8.59765625" defaultRowHeight="18.600000000000001"/>
  <cols>
    <col min="1" max="9" width="14.59765625" style="71" customWidth="1"/>
    <col min="10" max="10" width="47.09765625" style="286" customWidth="1"/>
    <col min="11" max="16384" width="8.59765625" style="71"/>
  </cols>
  <sheetData>
    <row r="1" spans="1:10" ht="21" customHeight="1">
      <c r="A1" s="226"/>
      <c r="B1" s="226"/>
      <c r="C1" s="148"/>
      <c r="D1" s="148"/>
      <c r="E1" s="148"/>
      <c r="F1" s="148"/>
      <c r="G1" s="148"/>
      <c r="H1" s="148"/>
      <c r="I1" s="148"/>
      <c r="J1" s="149"/>
    </row>
    <row r="2" spans="1:10" ht="21" customHeight="1">
      <c r="A2" s="226"/>
      <c r="B2" s="226"/>
      <c r="C2" s="148"/>
      <c r="D2" s="148"/>
      <c r="E2" s="148"/>
      <c r="F2" s="148"/>
      <c r="G2" s="148"/>
      <c r="H2" s="148"/>
      <c r="I2" s="148"/>
      <c r="J2" s="149"/>
    </row>
    <row r="3" spans="1:10" ht="21" customHeight="1">
      <c r="A3" s="226"/>
      <c r="B3" s="226"/>
      <c r="C3" s="148"/>
      <c r="D3" s="148"/>
      <c r="E3" s="148"/>
      <c r="F3" s="148"/>
      <c r="G3" s="148"/>
      <c r="H3" s="148"/>
      <c r="I3" s="148"/>
      <c r="J3" s="149"/>
    </row>
    <row r="4" spans="1:10" ht="24" customHeight="1">
      <c r="A4" s="322" t="s">
        <v>118</v>
      </c>
      <c r="B4" s="322"/>
      <c r="C4" s="322"/>
      <c r="D4" s="322"/>
      <c r="E4" s="322"/>
      <c r="F4" s="322"/>
      <c r="G4" s="322"/>
      <c r="H4" s="322"/>
      <c r="I4" s="322"/>
      <c r="J4" s="322"/>
    </row>
    <row r="5" spans="1:10" ht="24" customHeight="1">
      <c r="A5" s="319" t="s">
        <v>248</v>
      </c>
      <c r="B5" s="320"/>
      <c r="C5" s="320"/>
      <c r="D5" s="320"/>
      <c r="E5" s="320"/>
      <c r="F5" s="320"/>
      <c r="G5" s="320"/>
      <c r="H5" s="321"/>
      <c r="I5" s="304" t="s">
        <v>392</v>
      </c>
      <c r="J5" s="304" t="s">
        <v>648</v>
      </c>
    </row>
    <row r="6" spans="1:10" ht="24" customHeight="1">
      <c r="A6" s="316" t="s">
        <v>496</v>
      </c>
      <c r="B6" s="317"/>
      <c r="C6" s="317"/>
      <c r="D6" s="317"/>
      <c r="E6" s="317"/>
      <c r="F6" s="317"/>
      <c r="G6" s="317"/>
      <c r="H6" s="318"/>
      <c r="I6" s="146" t="s">
        <v>337</v>
      </c>
      <c r="J6" s="146" t="s">
        <v>119</v>
      </c>
    </row>
    <row r="7" spans="1:10" ht="24" customHeight="1">
      <c r="A7" s="313" t="s">
        <v>497</v>
      </c>
      <c r="B7" s="314"/>
      <c r="C7" s="314"/>
      <c r="D7" s="314"/>
      <c r="E7" s="314"/>
      <c r="F7" s="314"/>
      <c r="G7" s="314"/>
      <c r="H7" s="315"/>
      <c r="I7" s="147" t="s">
        <v>338</v>
      </c>
      <c r="J7" s="147" t="s">
        <v>121</v>
      </c>
    </row>
    <row r="8" spans="1:10" ht="24" customHeight="1">
      <c r="A8" s="316" t="s">
        <v>498</v>
      </c>
      <c r="B8" s="317"/>
      <c r="C8" s="317"/>
      <c r="D8" s="317"/>
      <c r="E8" s="317"/>
      <c r="F8" s="317"/>
      <c r="G8" s="317"/>
      <c r="H8" s="318"/>
      <c r="I8" s="146" t="s">
        <v>339</v>
      </c>
      <c r="J8" s="146" t="s">
        <v>173</v>
      </c>
    </row>
    <row r="9" spans="1:10" ht="24" customHeight="1">
      <c r="A9" s="313" t="s">
        <v>111</v>
      </c>
      <c r="B9" s="314"/>
      <c r="C9" s="314"/>
      <c r="D9" s="314"/>
      <c r="E9" s="314"/>
      <c r="F9" s="314"/>
      <c r="G9" s="314"/>
      <c r="H9" s="315"/>
      <c r="I9" s="147" t="s">
        <v>340</v>
      </c>
      <c r="J9" s="147" t="s">
        <v>180</v>
      </c>
    </row>
    <row r="10" spans="1:10" ht="24" customHeight="1">
      <c r="A10" s="316" t="s">
        <v>623</v>
      </c>
      <c r="B10" s="317"/>
      <c r="C10" s="317"/>
      <c r="D10" s="317"/>
      <c r="E10" s="317"/>
      <c r="F10" s="317"/>
      <c r="G10" s="317"/>
      <c r="H10" s="318"/>
      <c r="I10" s="146" t="s">
        <v>341</v>
      </c>
      <c r="J10" s="146" t="s">
        <v>179</v>
      </c>
    </row>
    <row r="11" spans="1:10" ht="24" customHeight="1">
      <c r="A11" s="313" t="s">
        <v>504</v>
      </c>
      <c r="B11" s="314"/>
      <c r="C11" s="314"/>
      <c r="D11" s="314"/>
      <c r="E11" s="314"/>
      <c r="F11" s="314"/>
      <c r="G11" s="314"/>
      <c r="H11" s="315"/>
      <c r="I11" s="147" t="s">
        <v>342</v>
      </c>
      <c r="J11" s="147" t="s">
        <v>122</v>
      </c>
    </row>
    <row r="12" spans="1:10" ht="24" customHeight="1">
      <c r="A12" s="316" t="s">
        <v>624</v>
      </c>
      <c r="B12" s="317"/>
      <c r="C12" s="317"/>
      <c r="D12" s="317"/>
      <c r="E12" s="317"/>
      <c r="F12" s="317"/>
      <c r="G12" s="317"/>
      <c r="H12" s="318"/>
      <c r="I12" s="146" t="s">
        <v>343</v>
      </c>
      <c r="J12" s="146" t="s">
        <v>174</v>
      </c>
    </row>
    <row r="13" spans="1:10" ht="24" customHeight="1">
      <c r="A13" s="313" t="s">
        <v>499</v>
      </c>
      <c r="B13" s="314"/>
      <c r="C13" s="314"/>
      <c r="D13" s="314"/>
      <c r="E13" s="314"/>
      <c r="F13" s="314"/>
      <c r="G13" s="314"/>
      <c r="H13" s="315"/>
      <c r="I13" s="147" t="s">
        <v>344</v>
      </c>
      <c r="J13" s="147" t="s">
        <v>175</v>
      </c>
    </row>
    <row r="14" spans="1:10" ht="24" customHeight="1">
      <c r="A14" s="316" t="s">
        <v>500</v>
      </c>
      <c r="B14" s="317"/>
      <c r="C14" s="317"/>
      <c r="D14" s="317"/>
      <c r="E14" s="317"/>
      <c r="F14" s="317"/>
      <c r="G14" s="317"/>
      <c r="H14" s="318"/>
      <c r="I14" s="146" t="s">
        <v>345</v>
      </c>
      <c r="J14" s="146" t="s">
        <v>181</v>
      </c>
    </row>
    <row r="15" spans="1:10" ht="24" customHeight="1">
      <c r="A15" s="313" t="s">
        <v>615</v>
      </c>
      <c r="B15" s="314"/>
      <c r="C15" s="314"/>
      <c r="D15" s="314"/>
      <c r="E15" s="314"/>
      <c r="F15" s="314"/>
      <c r="G15" s="314"/>
      <c r="H15" s="315"/>
      <c r="I15" s="147" t="s">
        <v>346</v>
      </c>
      <c r="J15" s="147" t="s">
        <v>123</v>
      </c>
    </row>
    <row r="16" spans="1:10" ht="24" customHeight="1">
      <c r="A16" s="316" t="s">
        <v>616</v>
      </c>
      <c r="B16" s="317"/>
      <c r="C16" s="317"/>
      <c r="D16" s="317"/>
      <c r="E16" s="317"/>
      <c r="F16" s="317"/>
      <c r="G16" s="317"/>
      <c r="H16" s="318"/>
      <c r="I16" s="146" t="s">
        <v>347</v>
      </c>
      <c r="J16" s="146" t="s">
        <v>176</v>
      </c>
    </row>
    <row r="17" spans="1:10" ht="24" customHeight="1">
      <c r="A17" s="313" t="s">
        <v>501</v>
      </c>
      <c r="B17" s="314"/>
      <c r="C17" s="314"/>
      <c r="D17" s="314"/>
      <c r="E17" s="314"/>
      <c r="F17" s="314"/>
      <c r="G17" s="314"/>
      <c r="H17" s="315"/>
      <c r="I17" s="147" t="s">
        <v>348</v>
      </c>
      <c r="J17" s="147" t="s">
        <v>214</v>
      </c>
    </row>
    <row r="18" spans="1:10" ht="24" customHeight="1">
      <c r="A18" s="316" t="s">
        <v>178</v>
      </c>
      <c r="B18" s="317"/>
      <c r="C18" s="317"/>
      <c r="D18" s="317"/>
      <c r="E18" s="317"/>
      <c r="F18" s="317"/>
      <c r="G18" s="317"/>
      <c r="H18" s="318"/>
      <c r="I18" s="146" t="s">
        <v>349</v>
      </c>
      <c r="J18" s="146" t="s">
        <v>124</v>
      </c>
    </row>
    <row r="19" spans="1:10" ht="24" customHeight="1">
      <c r="A19" s="313" t="s">
        <v>252</v>
      </c>
      <c r="B19" s="314"/>
      <c r="C19" s="314"/>
      <c r="D19" s="314"/>
      <c r="E19" s="314"/>
      <c r="F19" s="314"/>
      <c r="G19" s="314"/>
      <c r="H19" s="315"/>
      <c r="I19" s="147" t="s">
        <v>350</v>
      </c>
      <c r="J19" s="147" t="s">
        <v>125</v>
      </c>
    </row>
    <row r="20" spans="1:10" s="298" customFormat="1" ht="24" customHeight="1">
      <c r="A20" s="316" t="s">
        <v>626</v>
      </c>
      <c r="B20" s="317"/>
      <c r="C20" s="317"/>
      <c r="D20" s="317"/>
      <c r="E20" s="317"/>
      <c r="F20" s="317"/>
      <c r="G20" s="317"/>
      <c r="H20" s="318"/>
      <c r="I20" s="146" t="s">
        <v>351</v>
      </c>
      <c r="J20" s="146" t="s">
        <v>126</v>
      </c>
    </row>
    <row r="21" spans="1:10" s="298" customFormat="1" ht="24" customHeight="1">
      <c r="A21" s="313" t="s">
        <v>589</v>
      </c>
      <c r="B21" s="314"/>
      <c r="C21" s="314"/>
      <c r="D21" s="314"/>
      <c r="E21" s="314"/>
      <c r="F21" s="314"/>
      <c r="G21" s="314"/>
      <c r="H21" s="315"/>
      <c r="I21" s="147" t="s">
        <v>352</v>
      </c>
      <c r="J21" s="147" t="s">
        <v>126</v>
      </c>
    </row>
    <row r="22" spans="1:10" ht="24" customHeight="1">
      <c r="A22" s="316" t="s">
        <v>250</v>
      </c>
      <c r="B22" s="317"/>
      <c r="C22" s="317"/>
      <c r="D22" s="317"/>
      <c r="E22" s="317"/>
      <c r="F22" s="317"/>
      <c r="G22" s="317"/>
      <c r="H22" s="318"/>
      <c r="I22" s="146" t="s">
        <v>353</v>
      </c>
      <c r="J22" s="146" t="s">
        <v>127</v>
      </c>
    </row>
    <row r="23" spans="1:10" ht="24" customHeight="1">
      <c r="A23" s="313" t="s">
        <v>322</v>
      </c>
      <c r="B23" s="314"/>
      <c r="C23" s="314"/>
      <c r="D23" s="314"/>
      <c r="E23" s="314"/>
      <c r="F23" s="314"/>
      <c r="G23" s="314"/>
      <c r="H23" s="315"/>
      <c r="I23" s="147" t="s">
        <v>354</v>
      </c>
      <c r="J23" s="147" t="s">
        <v>486</v>
      </c>
    </row>
    <row r="24" spans="1:10" ht="24" customHeight="1">
      <c r="A24" s="316" t="s">
        <v>485</v>
      </c>
      <c r="B24" s="317"/>
      <c r="C24" s="317"/>
      <c r="D24" s="317"/>
      <c r="E24" s="317"/>
      <c r="F24" s="317"/>
      <c r="G24" s="317"/>
      <c r="H24" s="318"/>
      <c r="I24" s="146" t="s">
        <v>355</v>
      </c>
      <c r="J24" s="146" t="s">
        <v>487</v>
      </c>
    </row>
    <row r="25" spans="1:10" s="298" customFormat="1" ht="24" customHeight="1">
      <c r="A25" s="313" t="s">
        <v>184</v>
      </c>
      <c r="B25" s="314"/>
      <c r="C25" s="314"/>
      <c r="D25" s="314"/>
      <c r="E25" s="314"/>
      <c r="F25" s="314"/>
      <c r="G25" s="314"/>
      <c r="H25" s="315"/>
      <c r="I25" s="147" t="s">
        <v>356</v>
      </c>
      <c r="J25" s="147" t="s">
        <v>159</v>
      </c>
    </row>
    <row r="26" spans="1:10" s="298" customFormat="1" ht="24" customHeight="1">
      <c r="A26" s="316" t="s">
        <v>453</v>
      </c>
      <c r="B26" s="317"/>
      <c r="C26" s="317"/>
      <c r="D26" s="317"/>
      <c r="E26" s="317"/>
      <c r="F26" s="317"/>
      <c r="G26" s="317"/>
      <c r="H26" s="318"/>
      <c r="I26" s="146" t="s">
        <v>357</v>
      </c>
      <c r="J26" s="146" t="s">
        <v>160</v>
      </c>
    </row>
    <row r="27" spans="1:10" s="298" customFormat="1" ht="24" customHeight="1">
      <c r="A27" s="313" t="s">
        <v>154</v>
      </c>
      <c r="B27" s="314"/>
      <c r="C27" s="314"/>
      <c r="D27" s="314"/>
      <c r="E27" s="314"/>
      <c r="F27" s="314"/>
      <c r="G27" s="314"/>
      <c r="H27" s="315"/>
      <c r="I27" s="147" t="s">
        <v>358</v>
      </c>
      <c r="J27" s="147" t="s">
        <v>128</v>
      </c>
    </row>
    <row r="28" spans="1:10" s="298" customFormat="1" ht="24" customHeight="1">
      <c r="A28" s="316" t="s">
        <v>153</v>
      </c>
      <c r="B28" s="317"/>
      <c r="C28" s="317"/>
      <c r="D28" s="317"/>
      <c r="E28" s="317"/>
      <c r="F28" s="317"/>
      <c r="G28" s="317"/>
      <c r="H28" s="318"/>
      <c r="I28" s="146" t="s">
        <v>359</v>
      </c>
      <c r="J28" s="146" t="s">
        <v>129</v>
      </c>
    </row>
    <row r="29" spans="1:10" s="298" customFormat="1" ht="24" customHeight="1">
      <c r="A29" s="313" t="s">
        <v>155</v>
      </c>
      <c r="B29" s="314"/>
      <c r="C29" s="314"/>
      <c r="D29" s="314"/>
      <c r="E29" s="314"/>
      <c r="F29" s="314"/>
      <c r="G29" s="314"/>
      <c r="H29" s="315"/>
      <c r="I29" s="147" t="s">
        <v>360</v>
      </c>
      <c r="J29" s="147" t="s">
        <v>130</v>
      </c>
    </row>
    <row r="30" spans="1:10" s="298" customFormat="1" ht="24" customHeight="1">
      <c r="A30" s="316" t="s">
        <v>156</v>
      </c>
      <c r="B30" s="317"/>
      <c r="C30" s="317"/>
      <c r="D30" s="317"/>
      <c r="E30" s="317"/>
      <c r="F30" s="317"/>
      <c r="G30" s="317"/>
      <c r="H30" s="318"/>
      <c r="I30" s="146" t="s">
        <v>361</v>
      </c>
      <c r="J30" s="146" t="s">
        <v>131</v>
      </c>
    </row>
    <row r="31" spans="1:10" s="298" customFormat="1" ht="24" customHeight="1">
      <c r="A31" s="313" t="s">
        <v>249</v>
      </c>
      <c r="B31" s="314"/>
      <c r="C31" s="314"/>
      <c r="D31" s="314"/>
      <c r="E31" s="314"/>
      <c r="F31" s="314"/>
      <c r="G31" s="314"/>
      <c r="H31" s="315"/>
      <c r="I31" s="147" t="s">
        <v>362</v>
      </c>
      <c r="J31" s="147" t="s">
        <v>132</v>
      </c>
    </row>
    <row r="32" spans="1:10" ht="24" customHeight="1">
      <c r="A32" s="316" t="s">
        <v>187</v>
      </c>
      <c r="B32" s="317"/>
      <c r="C32" s="317"/>
      <c r="D32" s="317"/>
      <c r="E32" s="317"/>
      <c r="F32" s="317"/>
      <c r="G32" s="317"/>
      <c r="H32" s="318"/>
      <c r="I32" s="146" t="s">
        <v>363</v>
      </c>
      <c r="J32" s="146" t="s">
        <v>133</v>
      </c>
    </row>
    <row r="33" spans="1:10" ht="24" customHeight="1">
      <c r="A33" s="313" t="s">
        <v>491</v>
      </c>
      <c r="B33" s="314"/>
      <c r="C33" s="314"/>
      <c r="D33" s="314"/>
      <c r="E33" s="314"/>
      <c r="F33" s="314"/>
      <c r="G33" s="314"/>
      <c r="H33" s="315"/>
      <c r="I33" s="147" t="s">
        <v>364</v>
      </c>
      <c r="J33" s="147" t="s">
        <v>134</v>
      </c>
    </row>
    <row r="34" spans="1:10" ht="24" customHeight="1">
      <c r="A34" s="316" t="s">
        <v>186</v>
      </c>
      <c r="B34" s="317"/>
      <c r="C34" s="317"/>
      <c r="D34" s="317"/>
      <c r="E34" s="317"/>
      <c r="F34" s="317"/>
      <c r="G34" s="317"/>
      <c r="H34" s="318"/>
      <c r="I34" s="146" t="s">
        <v>365</v>
      </c>
      <c r="J34" s="146" t="s">
        <v>135</v>
      </c>
    </row>
    <row r="35" spans="1:10" ht="24" customHeight="1">
      <c r="A35" s="313" t="s">
        <v>188</v>
      </c>
      <c r="B35" s="314"/>
      <c r="C35" s="314"/>
      <c r="D35" s="314"/>
      <c r="E35" s="314"/>
      <c r="F35" s="314"/>
      <c r="G35" s="314"/>
      <c r="H35" s="315"/>
      <c r="I35" s="147" t="s">
        <v>606</v>
      </c>
      <c r="J35" s="147" t="s">
        <v>136</v>
      </c>
    </row>
    <row r="36" spans="1:10" ht="24" customHeight="1">
      <c r="A36" s="319" t="s">
        <v>211</v>
      </c>
      <c r="B36" s="320"/>
      <c r="C36" s="320"/>
      <c r="D36" s="320"/>
      <c r="E36" s="320"/>
      <c r="F36" s="320"/>
      <c r="G36" s="320"/>
      <c r="H36" s="321"/>
      <c r="I36" s="304" t="s">
        <v>392</v>
      </c>
      <c r="J36" s="304" t="s">
        <v>648</v>
      </c>
    </row>
    <row r="37" spans="1:10" ht="24" customHeight="1">
      <c r="A37" s="316" t="s">
        <v>302</v>
      </c>
      <c r="B37" s="317"/>
      <c r="C37" s="317"/>
      <c r="D37" s="317"/>
      <c r="E37" s="317"/>
      <c r="F37" s="317"/>
      <c r="G37" s="317"/>
      <c r="H37" s="318"/>
      <c r="I37" s="146" t="s">
        <v>336</v>
      </c>
      <c r="J37" s="146" t="s">
        <v>286</v>
      </c>
    </row>
    <row r="38" spans="1:10" ht="24" customHeight="1">
      <c r="A38" s="313" t="s">
        <v>303</v>
      </c>
      <c r="B38" s="314"/>
      <c r="C38" s="314"/>
      <c r="D38" s="314"/>
      <c r="E38" s="314"/>
      <c r="F38" s="314"/>
      <c r="G38" s="314"/>
      <c r="H38" s="315"/>
      <c r="I38" s="147" t="s">
        <v>366</v>
      </c>
      <c r="J38" s="147" t="s">
        <v>304</v>
      </c>
    </row>
    <row r="39" spans="1:10" s="298" customFormat="1" ht="24" customHeight="1">
      <c r="A39" s="316" t="s">
        <v>313</v>
      </c>
      <c r="B39" s="317"/>
      <c r="C39" s="317"/>
      <c r="D39" s="317"/>
      <c r="E39" s="317"/>
      <c r="F39" s="317"/>
      <c r="G39" s="317"/>
      <c r="H39" s="318"/>
      <c r="I39" s="146" t="s">
        <v>367</v>
      </c>
      <c r="J39" s="146" t="s">
        <v>316</v>
      </c>
    </row>
    <row r="40" spans="1:10" s="298" customFormat="1" ht="24" customHeight="1">
      <c r="A40" s="313" t="s">
        <v>320</v>
      </c>
      <c r="B40" s="314"/>
      <c r="C40" s="314"/>
      <c r="D40" s="314"/>
      <c r="E40" s="314"/>
      <c r="F40" s="314"/>
      <c r="G40" s="314"/>
      <c r="H40" s="315"/>
      <c r="I40" s="147" t="s">
        <v>368</v>
      </c>
      <c r="J40" s="147" t="s">
        <v>317</v>
      </c>
    </row>
    <row r="41" spans="1:10" s="298" customFormat="1" ht="24" customHeight="1">
      <c r="A41" s="316" t="s">
        <v>502</v>
      </c>
      <c r="B41" s="317"/>
      <c r="C41" s="317"/>
      <c r="D41" s="317"/>
      <c r="E41" s="317"/>
      <c r="F41" s="317"/>
      <c r="G41" s="317"/>
      <c r="H41" s="318"/>
      <c r="I41" s="146" t="s">
        <v>369</v>
      </c>
      <c r="J41" s="146" t="s">
        <v>137</v>
      </c>
    </row>
    <row r="42" spans="1:10" s="298" customFormat="1" ht="24" customHeight="1">
      <c r="A42" s="313" t="s">
        <v>216</v>
      </c>
      <c r="B42" s="314"/>
      <c r="C42" s="314"/>
      <c r="D42" s="314"/>
      <c r="E42" s="314"/>
      <c r="F42" s="314"/>
      <c r="G42" s="314"/>
      <c r="H42" s="315"/>
      <c r="I42" s="147" t="s">
        <v>370</v>
      </c>
      <c r="J42" s="147" t="s">
        <v>183</v>
      </c>
    </row>
    <row r="43" spans="1:10" s="298" customFormat="1" ht="24" customHeight="1">
      <c r="A43" s="316" t="s">
        <v>610</v>
      </c>
      <c r="B43" s="317"/>
      <c r="C43" s="317"/>
      <c r="D43" s="317"/>
      <c r="E43" s="317"/>
      <c r="F43" s="317"/>
      <c r="G43" s="317"/>
      <c r="H43" s="318"/>
      <c r="I43" s="146" t="s">
        <v>371</v>
      </c>
      <c r="J43" s="146" t="s">
        <v>138</v>
      </c>
    </row>
    <row r="44" spans="1:10" s="298" customFormat="1" ht="24" customHeight="1">
      <c r="A44" s="313" t="s">
        <v>510</v>
      </c>
      <c r="B44" s="314"/>
      <c r="C44" s="314"/>
      <c r="D44" s="314"/>
      <c r="E44" s="314"/>
      <c r="F44" s="314"/>
      <c r="G44" s="314"/>
      <c r="H44" s="315"/>
      <c r="I44" s="147" t="s">
        <v>372</v>
      </c>
      <c r="J44" s="147" t="s">
        <v>138</v>
      </c>
    </row>
    <row r="45" spans="1:10" s="298" customFormat="1" ht="24" customHeight="1">
      <c r="A45" s="316" t="s">
        <v>200</v>
      </c>
      <c r="B45" s="317"/>
      <c r="C45" s="317"/>
      <c r="D45" s="317"/>
      <c r="E45" s="317"/>
      <c r="F45" s="317"/>
      <c r="G45" s="317"/>
      <c r="H45" s="318"/>
      <c r="I45" s="146" t="s">
        <v>373</v>
      </c>
      <c r="J45" s="146" t="s">
        <v>139</v>
      </c>
    </row>
    <row r="46" spans="1:10" s="298" customFormat="1" ht="24" customHeight="1">
      <c r="A46" s="313" t="s">
        <v>112</v>
      </c>
      <c r="B46" s="314"/>
      <c r="C46" s="314"/>
      <c r="D46" s="314"/>
      <c r="E46" s="314"/>
      <c r="F46" s="314"/>
      <c r="G46" s="314"/>
      <c r="H46" s="315"/>
      <c r="I46" s="147" t="s">
        <v>374</v>
      </c>
      <c r="J46" s="147" t="s">
        <v>140</v>
      </c>
    </row>
    <row r="47" spans="1:10" s="298" customFormat="1" ht="24" customHeight="1">
      <c r="A47" s="316" t="s">
        <v>393</v>
      </c>
      <c r="B47" s="317"/>
      <c r="C47" s="317"/>
      <c r="D47" s="317"/>
      <c r="E47" s="317"/>
      <c r="F47" s="317"/>
      <c r="G47" s="317"/>
      <c r="H47" s="318"/>
      <c r="I47" s="146" t="s">
        <v>375</v>
      </c>
      <c r="J47" s="146" t="s">
        <v>140</v>
      </c>
    </row>
    <row r="48" spans="1:10" ht="24" customHeight="1">
      <c r="A48" s="313" t="s">
        <v>194</v>
      </c>
      <c r="B48" s="314"/>
      <c r="C48" s="314"/>
      <c r="D48" s="314"/>
      <c r="E48" s="314"/>
      <c r="F48" s="314"/>
      <c r="G48" s="314"/>
      <c r="H48" s="315"/>
      <c r="I48" s="147" t="s">
        <v>376</v>
      </c>
      <c r="J48" s="147" t="s">
        <v>189</v>
      </c>
    </row>
    <row r="49" spans="1:10" ht="24" customHeight="1">
      <c r="A49" s="316" t="s">
        <v>315</v>
      </c>
      <c r="B49" s="317"/>
      <c r="C49" s="317"/>
      <c r="D49" s="317"/>
      <c r="E49" s="317"/>
      <c r="F49" s="317"/>
      <c r="G49" s="317"/>
      <c r="H49" s="318"/>
      <c r="I49" s="146" t="s">
        <v>377</v>
      </c>
      <c r="J49" s="146" t="s">
        <v>319</v>
      </c>
    </row>
    <row r="50" spans="1:10" ht="24" customHeight="1">
      <c r="A50" s="313" t="s">
        <v>321</v>
      </c>
      <c r="B50" s="314"/>
      <c r="C50" s="314"/>
      <c r="D50" s="314"/>
      <c r="E50" s="314"/>
      <c r="F50" s="314"/>
      <c r="G50" s="314"/>
      <c r="H50" s="315"/>
      <c r="I50" s="147" t="s">
        <v>378</v>
      </c>
      <c r="J50" s="147" t="s">
        <v>318</v>
      </c>
    </row>
    <row r="51" spans="1:10" ht="24" customHeight="1">
      <c r="A51" s="316" t="s">
        <v>603</v>
      </c>
      <c r="B51" s="317"/>
      <c r="C51" s="317"/>
      <c r="D51" s="317"/>
      <c r="E51" s="317"/>
      <c r="F51" s="317"/>
      <c r="G51" s="317"/>
      <c r="H51" s="318"/>
      <c r="I51" s="146" t="s">
        <v>379</v>
      </c>
      <c r="J51" s="146" t="s">
        <v>318</v>
      </c>
    </row>
    <row r="52" spans="1:10" ht="24" customHeight="1">
      <c r="A52" s="319" t="s">
        <v>212</v>
      </c>
      <c r="B52" s="320"/>
      <c r="C52" s="320"/>
      <c r="D52" s="320"/>
      <c r="E52" s="320"/>
      <c r="F52" s="320"/>
      <c r="G52" s="320"/>
      <c r="H52" s="321"/>
      <c r="I52" s="304" t="s">
        <v>392</v>
      </c>
      <c r="J52" s="304" t="s">
        <v>648</v>
      </c>
    </row>
    <row r="53" spans="1:10" ht="24" customHeight="1">
      <c r="A53" s="316" t="s">
        <v>246</v>
      </c>
      <c r="B53" s="317"/>
      <c r="C53" s="317"/>
      <c r="D53" s="317"/>
      <c r="E53" s="317"/>
      <c r="F53" s="317"/>
      <c r="G53" s="317"/>
      <c r="H53" s="318"/>
      <c r="I53" s="146" t="s">
        <v>380</v>
      </c>
      <c r="J53" s="146" t="s">
        <v>245</v>
      </c>
    </row>
    <row r="54" spans="1:10" ht="24" customHeight="1">
      <c r="A54" s="313" t="s">
        <v>598</v>
      </c>
      <c r="B54" s="314"/>
      <c r="C54" s="314"/>
      <c r="D54" s="314"/>
      <c r="E54" s="314"/>
      <c r="F54" s="314"/>
      <c r="G54" s="314"/>
      <c r="H54" s="315"/>
      <c r="I54" s="147" t="s">
        <v>381</v>
      </c>
      <c r="J54" s="147" t="s">
        <v>141</v>
      </c>
    </row>
    <row r="55" spans="1:10" ht="24" customHeight="1">
      <c r="A55" s="316" t="s">
        <v>596</v>
      </c>
      <c r="B55" s="317"/>
      <c r="C55" s="317"/>
      <c r="D55" s="317"/>
      <c r="E55" s="317"/>
      <c r="F55" s="317"/>
      <c r="G55" s="317"/>
      <c r="H55" s="318"/>
      <c r="I55" s="146" t="s">
        <v>382</v>
      </c>
      <c r="J55" s="146" t="s">
        <v>142</v>
      </c>
    </row>
    <row r="56" spans="1:10" ht="24" customHeight="1">
      <c r="A56" s="313" t="s">
        <v>663</v>
      </c>
      <c r="B56" s="314"/>
      <c r="C56" s="314"/>
      <c r="D56" s="314"/>
      <c r="E56" s="314"/>
      <c r="F56" s="314"/>
      <c r="G56" s="314"/>
      <c r="H56" s="315"/>
      <c r="I56" s="147" t="s">
        <v>383</v>
      </c>
      <c r="J56" s="147" t="s">
        <v>142</v>
      </c>
    </row>
    <row r="57" spans="1:10" ht="24" customHeight="1">
      <c r="A57" s="316" t="s">
        <v>464</v>
      </c>
      <c r="B57" s="317"/>
      <c r="C57" s="317"/>
      <c r="D57" s="317"/>
      <c r="E57" s="317"/>
      <c r="F57" s="317"/>
      <c r="G57" s="317"/>
      <c r="H57" s="318"/>
      <c r="I57" s="146" t="s">
        <v>384</v>
      </c>
      <c r="J57" s="146" t="s">
        <v>142</v>
      </c>
    </row>
    <row r="58" spans="1:10" ht="24" customHeight="1">
      <c r="A58" s="313" t="s">
        <v>329</v>
      </c>
      <c r="B58" s="314"/>
      <c r="C58" s="314"/>
      <c r="D58" s="314"/>
      <c r="E58" s="314"/>
      <c r="F58" s="314"/>
      <c r="G58" s="314"/>
      <c r="H58" s="315"/>
      <c r="I58" s="147" t="s">
        <v>385</v>
      </c>
      <c r="J58" s="147" t="s">
        <v>327</v>
      </c>
    </row>
    <row r="59" spans="1:10" ht="24" customHeight="1">
      <c r="A59" s="316" t="s">
        <v>328</v>
      </c>
      <c r="B59" s="317"/>
      <c r="C59" s="317"/>
      <c r="D59" s="317"/>
      <c r="E59" s="317"/>
      <c r="F59" s="317"/>
      <c r="G59" s="317"/>
      <c r="H59" s="318"/>
      <c r="I59" s="146" t="s">
        <v>386</v>
      </c>
      <c r="J59" s="146" t="s">
        <v>483</v>
      </c>
    </row>
    <row r="60" spans="1:10" ht="24" customHeight="1">
      <c r="A60" s="313" t="s">
        <v>113</v>
      </c>
      <c r="B60" s="314"/>
      <c r="C60" s="314"/>
      <c r="D60" s="314"/>
      <c r="E60" s="314"/>
      <c r="F60" s="314"/>
      <c r="G60" s="314"/>
      <c r="H60" s="315"/>
      <c r="I60" s="147" t="s">
        <v>387</v>
      </c>
      <c r="J60" s="147" t="s">
        <v>143</v>
      </c>
    </row>
    <row r="61" spans="1:10" ht="24" customHeight="1">
      <c r="A61" s="316" t="s">
        <v>264</v>
      </c>
      <c r="B61" s="317"/>
      <c r="C61" s="317"/>
      <c r="D61" s="317"/>
      <c r="E61" s="317"/>
      <c r="F61" s="317"/>
      <c r="G61" s="317"/>
      <c r="H61" s="318"/>
      <c r="I61" s="146" t="s">
        <v>388</v>
      </c>
      <c r="J61" s="146" t="s">
        <v>143</v>
      </c>
    </row>
    <row r="62" spans="1:10" ht="24" customHeight="1">
      <c r="A62" s="313" t="s">
        <v>210</v>
      </c>
      <c r="B62" s="314"/>
      <c r="C62" s="314"/>
      <c r="D62" s="314"/>
      <c r="E62" s="314"/>
      <c r="F62" s="314"/>
      <c r="G62" s="314"/>
      <c r="H62" s="315"/>
      <c r="I62" s="147" t="s">
        <v>389</v>
      </c>
      <c r="J62" s="147" t="s">
        <v>144</v>
      </c>
    </row>
    <row r="63" spans="1:10" ht="24" customHeight="1">
      <c r="A63" s="316" t="s">
        <v>242</v>
      </c>
      <c r="B63" s="317"/>
      <c r="C63" s="317"/>
      <c r="D63" s="317"/>
      <c r="E63" s="317"/>
      <c r="F63" s="317"/>
      <c r="G63" s="317"/>
      <c r="H63" s="318"/>
      <c r="I63" s="146" t="s">
        <v>390</v>
      </c>
      <c r="J63" s="146" t="s">
        <v>202</v>
      </c>
    </row>
    <row r="64" spans="1:10" ht="24" customHeight="1">
      <c r="A64" s="313" t="s">
        <v>243</v>
      </c>
      <c r="B64" s="314"/>
      <c r="C64" s="314"/>
      <c r="D64" s="314"/>
      <c r="E64" s="314"/>
      <c r="F64" s="314"/>
      <c r="G64" s="314"/>
      <c r="H64" s="315"/>
      <c r="I64" s="147" t="s">
        <v>391</v>
      </c>
      <c r="J64" s="147" t="s">
        <v>145</v>
      </c>
    </row>
    <row r="65" spans="1:10" ht="24" customHeight="1">
      <c r="A65" s="316" t="s">
        <v>147</v>
      </c>
      <c r="B65" s="317"/>
      <c r="C65" s="317"/>
      <c r="D65" s="317"/>
      <c r="E65" s="317"/>
      <c r="F65" s="317"/>
      <c r="G65" s="317"/>
      <c r="H65" s="318"/>
      <c r="I65" s="146" t="s">
        <v>607</v>
      </c>
      <c r="J65" s="146" t="s">
        <v>146</v>
      </c>
    </row>
    <row r="66" spans="1:10" ht="24" customHeight="1">
      <c r="A66" s="319" t="s">
        <v>213</v>
      </c>
      <c r="B66" s="320"/>
      <c r="C66" s="320"/>
      <c r="D66" s="320"/>
      <c r="E66" s="320"/>
      <c r="F66" s="320"/>
      <c r="G66" s="320"/>
      <c r="H66" s="321"/>
      <c r="I66" s="304" t="s">
        <v>392</v>
      </c>
      <c r="J66" s="304" t="s">
        <v>648</v>
      </c>
    </row>
    <row r="67" spans="1:10" ht="24" customHeight="1">
      <c r="A67" s="316" t="s">
        <v>114</v>
      </c>
      <c r="B67" s="317"/>
      <c r="C67" s="317"/>
      <c r="D67" s="317"/>
      <c r="E67" s="317"/>
      <c r="F67" s="317"/>
      <c r="G67" s="317"/>
      <c r="H67" s="318"/>
      <c r="I67" s="146" t="s">
        <v>395</v>
      </c>
      <c r="J67" s="146" t="s">
        <v>148</v>
      </c>
    </row>
    <row r="68" spans="1:10" ht="24" customHeight="1">
      <c r="A68" s="313" t="s">
        <v>332</v>
      </c>
      <c r="B68" s="314"/>
      <c r="C68" s="314"/>
      <c r="D68" s="314"/>
      <c r="E68" s="314"/>
      <c r="F68" s="314"/>
      <c r="G68" s="314"/>
      <c r="H68" s="315"/>
      <c r="I68" s="147" t="s">
        <v>396</v>
      </c>
      <c r="J68" s="147" t="s">
        <v>149</v>
      </c>
    </row>
    <row r="69" spans="1:10" ht="24" customHeight="1">
      <c r="A69" s="316" t="s">
        <v>334</v>
      </c>
      <c r="B69" s="317"/>
      <c r="C69" s="317"/>
      <c r="D69" s="317"/>
      <c r="E69" s="317"/>
      <c r="F69" s="317"/>
      <c r="G69" s="317"/>
      <c r="H69" s="318"/>
      <c r="I69" s="146" t="s">
        <v>397</v>
      </c>
      <c r="J69" s="146" t="s">
        <v>150</v>
      </c>
    </row>
    <row r="70" spans="1:10" ht="24" customHeight="1">
      <c r="A70" s="313" t="s">
        <v>207</v>
      </c>
      <c r="B70" s="314"/>
      <c r="C70" s="314"/>
      <c r="D70" s="314"/>
      <c r="E70" s="314"/>
      <c r="F70" s="314"/>
      <c r="G70" s="314"/>
      <c r="H70" s="315"/>
      <c r="I70" s="147" t="s">
        <v>398</v>
      </c>
      <c r="J70" s="147" t="s">
        <v>151</v>
      </c>
    </row>
    <row r="71" spans="1:10" ht="24" customHeight="1">
      <c r="A71" s="316" t="s">
        <v>463</v>
      </c>
      <c r="B71" s="317"/>
      <c r="C71" s="317"/>
      <c r="D71" s="317"/>
      <c r="E71" s="317"/>
      <c r="F71" s="317"/>
      <c r="G71" s="317"/>
      <c r="H71" s="318"/>
      <c r="I71" s="146" t="s">
        <v>399</v>
      </c>
      <c r="J71" s="146" t="s">
        <v>151</v>
      </c>
    </row>
    <row r="72" spans="1:10" ht="24" customHeight="1">
      <c r="A72" s="313" t="s">
        <v>208</v>
      </c>
      <c r="B72" s="314"/>
      <c r="C72" s="314"/>
      <c r="D72" s="314"/>
      <c r="E72" s="314"/>
      <c r="F72" s="314"/>
      <c r="G72" s="314"/>
      <c r="H72" s="315"/>
      <c r="I72" s="147" t="s">
        <v>400</v>
      </c>
      <c r="J72" s="147" t="s">
        <v>206</v>
      </c>
    </row>
    <row r="73" spans="1:10" ht="24" customHeight="1">
      <c r="A73" s="316" t="s">
        <v>629</v>
      </c>
      <c r="B73" s="317"/>
      <c r="C73" s="317"/>
      <c r="D73" s="317"/>
      <c r="E73" s="317"/>
      <c r="F73" s="317"/>
      <c r="G73" s="317"/>
      <c r="H73" s="318"/>
      <c r="I73" s="146" t="s">
        <v>401</v>
      </c>
      <c r="J73" s="146" t="s">
        <v>152</v>
      </c>
    </row>
    <row r="74" spans="1:10" ht="24" customHeight="1">
      <c r="A74" s="313" t="s">
        <v>628</v>
      </c>
      <c r="B74" s="314"/>
      <c r="C74" s="314"/>
      <c r="D74" s="314"/>
      <c r="E74" s="314"/>
      <c r="F74" s="314"/>
      <c r="G74" s="314"/>
      <c r="H74" s="315"/>
      <c r="I74" s="147" t="s">
        <v>402</v>
      </c>
      <c r="J74" s="147" t="s">
        <v>152</v>
      </c>
    </row>
    <row r="75" spans="1:10" s="298" customFormat="1" ht="24" customHeight="1">
      <c r="A75" s="316" t="s">
        <v>539</v>
      </c>
      <c r="B75" s="317"/>
      <c r="C75" s="317"/>
      <c r="D75" s="317"/>
      <c r="E75" s="317"/>
      <c r="F75" s="317"/>
      <c r="G75" s="317"/>
      <c r="H75" s="318"/>
      <c r="I75" s="146" t="s">
        <v>468</v>
      </c>
      <c r="J75" s="146" t="s">
        <v>152</v>
      </c>
    </row>
    <row r="76" spans="1:10" ht="24" customHeight="1">
      <c r="A76" s="311" t="s">
        <v>649</v>
      </c>
      <c r="B76" s="312"/>
      <c r="C76" s="312"/>
      <c r="D76" s="312"/>
      <c r="E76" s="312"/>
      <c r="F76" s="312"/>
      <c r="G76" s="312"/>
      <c r="H76" s="312"/>
      <c r="I76" s="306"/>
      <c r="J76" s="307"/>
    </row>
    <row r="77" spans="1:10" ht="24" customHeight="1"/>
    <row r="78" spans="1:10" ht="24" customHeight="1"/>
    <row r="79" spans="1:10" ht="24" customHeight="1"/>
  </sheetData>
  <mergeCells count="73">
    <mergeCell ref="A4:J4"/>
    <mergeCell ref="A5:H5"/>
    <mergeCell ref="A6:H6"/>
    <mergeCell ref="A18:H18"/>
    <mergeCell ref="A7:H7"/>
    <mergeCell ref="A8:H8"/>
    <mergeCell ref="A9:H9"/>
    <mergeCell ref="A10:H10"/>
    <mergeCell ref="A11:H11"/>
    <mergeCell ref="A12:H12"/>
    <mergeCell ref="A13:H13"/>
    <mergeCell ref="A14:H14"/>
    <mergeCell ref="A15:H15"/>
    <mergeCell ref="A16:H16"/>
    <mergeCell ref="A17:H17"/>
    <mergeCell ref="A30:H30"/>
    <mergeCell ref="A19:H19"/>
    <mergeCell ref="A20:H20"/>
    <mergeCell ref="A21:H21"/>
    <mergeCell ref="A22:H22"/>
    <mergeCell ref="A23:H23"/>
    <mergeCell ref="A24:H24"/>
    <mergeCell ref="A25:H25"/>
    <mergeCell ref="A26:H26"/>
    <mergeCell ref="A27:H27"/>
    <mergeCell ref="A28:H28"/>
    <mergeCell ref="A29:H29"/>
    <mergeCell ref="A36:H36"/>
    <mergeCell ref="A37:H37"/>
    <mergeCell ref="A38:H38"/>
    <mergeCell ref="A39:H39"/>
    <mergeCell ref="A31:H31"/>
    <mergeCell ref="A32:H32"/>
    <mergeCell ref="A33:H33"/>
    <mergeCell ref="A34:H34"/>
    <mergeCell ref="A35:H35"/>
    <mergeCell ref="A51:H51"/>
    <mergeCell ref="A40:H40"/>
    <mergeCell ref="A41:H41"/>
    <mergeCell ref="A42:H42"/>
    <mergeCell ref="A43:H43"/>
    <mergeCell ref="A44:H44"/>
    <mergeCell ref="A45:H45"/>
    <mergeCell ref="A46:H46"/>
    <mergeCell ref="A47:H47"/>
    <mergeCell ref="A48:H48"/>
    <mergeCell ref="A49:H49"/>
    <mergeCell ref="A50:H50"/>
    <mergeCell ref="A61:H61"/>
    <mergeCell ref="A52:H52"/>
    <mergeCell ref="A53:H53"/>
    <mergeCell ref="A54:H54"/>
    <mergeCell ref="A55:H55"/>
    <mergeCell ref="A56:H56"/>
    <mergeCell ref="A57:H57"/>
    <mergeCell ref="A58:H58"/>
    <mergeCell ref="A59:H59"/>
    <mergeCell ref="A60:H60"/>
    <mergeCell ref="A71:H71"/>
    <mergeCell ref="A62:H62"/>
    <mergeCell ref="A63:H63"/>
    <mergeCell ref="A64:H64"/>
    <mergeCell ref="A65:H65"/>
    <mergeCell ref="A66:H66"/>
    <mergeCell ref="A67:H67"/>
    <mergeCell ref="A68:H68"/>
    <mergeCell ref="A69:H69"/>
    <mergeCell ref="A70:H70"/>
    <mergeCell ref="A76:H76"/>
    <mergeCell ref="A72:H72"/>
    <mergeCell ref="A73:H73"/>
    <mergeCell ref="A74:H74"/>
    <mergeCell ref="A75:H75"/>
  </mergeCells>
  <hyperlinks>
    <hyperlink ref="A10:J10" location="'1-5'!A1" display="معدل هطول الامطار السنوي على المدى الطويل للفترة  1991-2022م" xr:uid="{2336245E-CBA2-4292-B051-7586B457E224}"/>
    <hyperlink ref="A11:J11" location="'1-6'!A1" display="معدل الرطوبة النسبية لمحطات الرصد الجوي لعام 2022" xr:uid="{FFA5E2C6-11CA-4EDD-BE65-ECB4D5875A37}"/>
    <hyperlink ref="A15:J15" location="'1-10'!A1" display="القيمة الشهرية الصغرى للضغط الجوي على سطح محطات الرصد الجوي لعام 2022م" xr:uid="{E6B75759-1F36-4EB5-803D-1AE3A0E5114F}"/>
    <hyperlink ref="A17:J17" location="'1-12'!A1" display="معدل سرعة الرياح لمحطات الرصد الجوي  لعام 2022م" xr:uid="{9F44A93E-F78B-42B6-9AFF-131CEB2A8311}"/>
    <hyperlink ref="A18:J18" location="'1-13'!A1" display="إجمالي عدد السدود وسعتها التخزينية" xr:uid="{B0C9D602-9AE4-4A16-8185-8219EB00C07C}"/>
    <hyperlink ref="A22:J22" location="'1-17'!A1" display="مساحة المحميات الطبيعية الأرضية والمائية" xr:uid="{10022D5B-90D5-4136-A5D5-054AB08DB93F}"/>
    <hyperlink ref="A24:J24" location="'1-19'!A1" display="مساحة الغابات و نسبتها من مجموع مساحة اليابسة" xr:uid="{F4FF7CA6-194E-469F-9A8E-4B938DCD4315}"/>
    <hyperlink ref="A43:J43" location="'2-7'!A1" display="مساحة الأراضي المستخدمة للزراعة العضوية " xr:uid="{B569F27C-C89B-4784-98A5-951F699E8771}"/>
    <hyperlink ref="A48:J48" location="'2-12'!A1" display="إنتاج صيد السمك" xr:uid="{B6736FE8-4B9F-4819-AF2D-F165513411A2}"/>
    <hyperlink ref="A49:J49" location="'2-13'!A1" display="إجمالي المصيد من الاستزراع السمكي ( مياه عذبه , مياه مالحة)" xr:uid="{F4B532F8-EFA1-4B7F-825B-A24677D8E622}"/>
    <hyperlink ref="A54:J54" location="'3-2'!A1" display="حجم المياه العادمة المجمعة في القطاع البلدي" xr:uid="{A0EF2E35-9ECC-4399-88EC-220DDF703793}"/>
    <hyperlink ref="A56:J56" location="'3-4'!A1" display="حجم المياه العادمة المعالجة في القطاع البلدي على مستوى المناطق المناطق الإدارية" xr:uid="{FC23E8EA-5E32-423D-91D4-D081C95E6E93}"/>
    <hyperlink ref="A58:J58" location="'3-6'!A1" display="عدد محطات معالجة مياه الصرف الصحي في القطاع البلدي" xr:uid="{CFB1E76D-0F49-465E-A446-7E5619EFF5F8}"/>
    <hyperlink ref="A64:J64" location="'3-12'!A1" display="كمية النفايات البلدية المعالجة حسب نوع المعالجة" xr:uid="{BAB91F90-9416-45A8-9801-95C881D1DBF7}"/>
    <hyperlink ref="A68:J68" location="'5-2'!A1" display="نسبة السكان الذين يستفيدون من خدمات مياه الشرب التي تدار بطريقة مأمونة " xr:uid="{441C0F74-6999-45C4-8DAD-0D101CD0AF5C}"/>
    <hyperlink ref="A69:J69" location="'5-3'!A1" display="النسبة المئوية لأفراد الأسرة الذين يستخدمون مرافق الصرف الصحي المحسنة" xr:uid="{3BB1FFA0-EDAE-4F77-85C9-983C61455C5B}"/>
    <hyperlink ref="A73:J73" location="'5-7'!A1" display="توفر المناطق الخضراء في القطاع البلدي" xr:uid="{B4FB22C7-23AE-4E1B-9946-A1C47AA15A6C}"/>
    <hyperlink ref="A35:J35" location="'1-30'!A1" display="درجة الملوحة في المياه العذبة" xr:uid="{4D56ADCF-4F6B-4B95-A8A9-B2725868B42C}"/>
    <hyperlink ref="A16:J16" location="'1-11'!A1" display="القيمة الشهرية العظمى للضغط الجوي على سطح محطات الرصد الجوي لعام 2022م" xr:uid="{20477E95-957F-493F-A8E6-03C45BE2EE61}"/>
    <hyperlink ref="A9:J9" location="'1-4'!A1" display="المعدل السنوي لهطول الأمطار " xr:uid="{43DC1103-E1AC-498F-B427-6FC744C3E592}"/>
    <hyperlink ref="A12:J12" location="'1-7'!A1" display="الرطوبة الدنيى لمحطات الرصد الجوي لعام 2022م" xr:uid="{920FBA64-216D-4E2A-96B7-1CF0B348B674}"/>
    <hyperlink ref="A13:J13" location="'1-8'!A1" display="الرطوبة العظمى لمحطات الرصد الجوي لعام 2022م" xr:uid="{1BA00110-7861-46DB-826F-AB1B5EB0886B}"/>
    <hyperlink ref="A14:J14" location="'1-9'!A1" display="معدل الضغط الجوي على سطح محطات الرصد الجوي لعام 2022م" xr:uid="{FAA10CCC-A16E-47DE-931B-B306C39AA0DC}"/>
    <hyperlink ref="A19:J19" location="'1-14'!A1" display="نسبة الأراضي المتأثرة بالتدهور من مساحة المراعي" xr:uid="{2BBED66D-03AF-43B7-9C2F-3CDF34028A59}"/>
    <hyperlink ref="A65:J65" location="'3-13'!A1" display="كمية النفايات الصناعية في الجبيل و ينبع" xr:uid="{5369FB62-030B-4392-BE96-DD336A65FB35}"/>
    <hyperlink ref="A71:J71" location="'5-5'!A1" display="نسبة السكان الموصولون بنظام معالجة مياه الصرف الصحي" xr:uid="{36F285EB-005C-4D4D-93A8-4702AFAE211B}"/>
    <hyperlink ref="A72:J72" location="'5-6'!A1" display="نسبة السكان المزوّدون بإمدادات المياه" xr:uid="{459BC4A8-6EA5-4006-939D-63F37C3BBA4D}"/>
    <hyperlink ref="A8:J8" location="'1-3'!A1" display="درجات الحرارة العظمى لمحطات الرصد الجوى لعام 2022م" xr:uid="{4BC5CABB-FA16-4566-ADFE-933EF42000ED}"/>
    <hyperlink ref="A32:J32" location="'1-27'!A1" display="مستويات تركيز القولونيا الغائطية في المياه العذبة" xr:uid="{A0CE0BD7-6FD9-46AB-BE9F-4D0587ABDE40}"/>
    <hyperlink ref="A33:J33" location="'1-28'!A1" display="درجة الحموضة في المياه العذبة" xr:uid="{FFAD06C7-59BC-4651-B6D5-AD0F1D0ECAFC}"/>
    <hyperlink ref="A38:J38" location="'2-2'!A1" display="صادرات المعادن حسب نوع المعدن" xr:uid="{F6476F8B-998D-47F3-859C-8082EC4999F9}"/>
    <hyperlink ref="A41:J41" location="'2-5'!A1" display="إجمالي إنتاج الطاقة الكهربائية" xr:uid="{24A7CFEB-54E3-4E31-BA11-2C431A30B21F}"/>
    <hyperlink ref="A42:J42" location="'2-6'!A1" display="إجمالي استهلاك الطاقة الكهربائية" xr:uid="{65A26024-8AB3-492B-8C73-799508DBB7D8}"/>
    <hyperlink ref="A39:J39" location="'2-3'!A1" display="واردات الكهرباء" xr:uid="{F669870B-0126-4117-BBF3-49051D5A9CDA}"/>
    <hyperlink ref="A40:J40" location="'2-4'!A1" display="صادرات الكهرباء" xr:uid="{CCD9EF20-CDEC-488F-A902-45E2A8AD6894}"/>
    <hyperlink ref="A50:J50" location="'2-14'!A1" display="واردات المنتجات البحرية " xr:uid="{E46B6213-51EF-422D-8B32-9938164B6C33}"/>
    <hyperlink ref="A51:J51" location="'2-15'!A1" display="صادرات المنتجات البحرية" xr:uid="{0003F907-6CEB-4574-B5B2-6D3969263D04}"/>
    <hyperlink ref="A70:J70" location="'5-4'!A1" display="نسبة تغطية خدمات الصرف الصحي للسكّان" xr:uid="{D25977E5-881E-4C12-8242-DC9F550FA924}"/>
    <hyperlink ref="I53" location="'2.6.2.l'!A1" display="واردات المياه" xr:uid="{C417BE21-E39F-437F-ABE1-6C12675FCB16}"/>
    <hyperlink ref="A7:J7" location="'1-2'!A1" display="درجات الحرارة الصغرى  لمحطات الرصد الجوى لعام 2022م" xr:uid="{92020FA1-62C0-40F7-9F6A-25233DE3D46B}"/>
    <hyperlink ref="A34:J34" location="'1-29'!A1" display="درجة الحرارة في المياه العذبة" xr:uid="{D8951FD7-C1EF-4621-BE2C-CEB4B46449EA}"/>
    <hyperlink ref="A6:J6" location="'1-1'!A1" display="متوسط درجات الحرارة لمحطات الرصد الجوى لعام 2022م" xr:uid="{955A4C88-2364-4BFE-9803-50CED9FFDCE9}"/>
    <hyperlink ref="A37:J37" location="'2-1'!A1" display="واردات المعادن حسب نوع المعدن" xr:uid="{706B08B5-4DE5-45B0-B76C-A540EB5DD6D3}"/>
    <hyperlink ref="A53:J53" location="'3-1'!A1" display="حجم المياه العادمة المتولدة في القطاع البلدي لعام 2021" xr:uid="{1A4D692C-F419-4FB3-B078-A999811D2ADE}"/>
    <hyperlink ref="A57:J57" location="'3-5'!A1" display="حجم المياه العادمة التي تم معالجتها في القطاع البلدي حسب نوع المعالجة" xr:uid="{CE717936-BCFC-4C2B-BFA8-99F24E318D48}"/>
    <hyperlink ref="A59:J59" location="'3-7'!A1" display="السعة الإجمالية لمحطات معالجة المياه العادمة في القطاع البلدي" xr:uid="{58E1B5D6-6152-4DBF-A247-3B242C5E3BB9}"/>
    <hyperlink ref="A63:J63" location="'3-11'!A1" display="النفايات البلدية الكلية المجمعة حسب النوع" xr:uid="{0B2F23E3-4A96-40B1-B8C5-372F314823B2}"/>
    <hyperlink ref="A67:J67" location="'5-1'!A1" display="العدد الكلي للسكان" xr:uid="{9D25D4D9-A46E-495E-A03D-7CD9993831B9}"/>
    <hyperlink ref="I10" location="'1-5'!A1" display="معدل هطول الامطار السنوي على المدى الطويل للفترة  1991-2022م" xr:uid="{E84E9D60-004A-4A2B-8F18-2A5D65417038}"/>
    <hyperlink ref="I11" location="'1-6'!A1" display="معدل الرطوبة النسبية لمحطات الرصد الجوي لعام 2022" xr:uid="{E202EA6F-C2E6-4B06-BCAD-FD5CBE5F5A2E}"/>
    <hyperlink ref="I15" location="'1-10'!A1" display="القيمة الشهرية الصغرى للضغط الجوي على سطح محطات الرصد الجوي لعام 2022م" xr:uid="{6CBA8AB8-D2E0-46EA-89A2-351B46BFADA7}"/>
    <hyperlink ref="I17" location="'1-12'!A1" display="معدل سرعة الرياح لمحطات الرصد الجوي  لعام 2022م" xr:uid="{D9C09374-AA2E-4363-9B42-7BB39B7219FC}"/>
    <hyperlink ref="I18" location="'1-13'!A1" display="إجمالي عدد السدود وسعتها التخزينية" xr:uid="{9F7D631C-6EEC-4FEA-A92F-B2F7FE6B4EF8}"/>
    <hyperlink ref="I22" location="'1-15'!A1" display="مساحة المحميات الطبيعية الأرضية والمائية" xr:uid="{409660E2-EDD3-4965-ACA3-0F228B72E37E}"/>
    <hyperlink ref="I24" location="'1-16'!A1" display="مساحة الغابات و نسبتها من مجموع مساحة اليابسة" xr:uid="{E88929F6-6F46-4719-B8DB-4F8F65EDF8DD}"/>
    <hyperlink ref="I35" location="'1-20'!A1" display="درجة الحرارة في المياه العذبة" xr:uid="{4DF2E933-C213-4E65-BBAE-7F3997E7FCB4}"/>
    <hyperlink ref="I16" location="'1-11'!A1" display="القيمة الشهرية العظمى للضغط الجوي على سطح محطات الرصد الجوي لعام 2022م" xr:uid="{95BB6874-F474-44F5-B884-23E1A37B317A}"/>
    <hyperlink ref="I9" location="'1-4'!A1" display="المعدل السنوي لهطول الأمطار " xr:uid="{41FE3636-BB74-4B66-A5A0-97DAB0EFFACC}"/>
    <hyperlink ref="I12" location="'1-7'!A1" display="الرطوبة الدنيى لمحطات الرصد الجوي لعام 2022م" xr:uid="{D5020BE0-39AC-425A-806A-887ABC21FB75}"/>
    <hyperlink ref="I13" location="'1-8'!A1" display="الرطوبة العظمى لمحطات الرصد الجوي لعام 2022م" xr:uid="{114B6BC7-470A-4EE9-933B-9D8F7D4C81DF}"/>
    <hyperlink ref="I14" location="'1-9'!A1" display="معدل الضغط الجوي على سطح محطات الرصد الجوي لعام 2022م" xr:uid="{F0DE2663-3125-4E8C-9C85-429D94BB8765}"/>
    <hyperlink ref="I19" location="'1-14'!A1" display="نسبة الأراضي المتأثرة بالتدهور من مساحة المراعي" xr:uid="{68ADB9FC-71B1-4BC1-B1BD-E86569BE1080}"/>
    <hyperlink ref="I8" location="'1-3'!A1" display="درجات الحرارة العظمى لمحطات الرصد الجوى لعام 2022م" xr:uid="{FE05FBE7-C9FE-4F17-88FA-872CED9DBAE4}"/>
    <hyperlink ref="I32" location="'1-17'!A1" display="المتوسط السنوي لمستويات الجسيمات الدقيقة (PM10)" xr:uid="{B38F44AE-A0B7-4B33-AB86-53DCF5A78667}"/>
    <hyperlink ref="I33" location="'1-18'!A1" display="المتوسط السنوي لمستويات الجسيمات الدقيقة (PM2.5)" xr:uid="{D3464A0D-A38F-4131-A157-52DA451AE2DD}"/>
    <hyperlink ref="I7" location="'1-2'!A1" display="درجات الحرارة الصغرى  لمحطات الرصد الجوى لعام 2022م" xr:uid="{1303DE01-6ADD-41C7-B86E-88FB84A87E4A}"/>
    <hyperlink ref="I34" location="'1-19'!A1" display="درجة الحموضة  في المياه العذبة" xr:uid="{07DA4027-B1D0-42CB-891F-EA3E677ACF80}"/>
    <hyperlink ref="I6" location="'1-1'!A1" display="متوسط درجات الحرارة لمحطات الرصد الجوى لعام 2022م" xr:uid="{1DB71792-44E8-4915-85B4-519386D8F8BF}"/>
    <hyperlink ref="I43" location="'2-7'!A1" display="مساحة الأراضي المستخدمة للزراعة العضوية " xr:uid="{4172BDDF-0CC9-4B8B-A797-D02D93BBCC59}"/>
    <hyperlink ref="I48" location="'2-8'!A1" display="إنتاج صيد السمك" xr:uid="{F84DDF2B-4DFA-4ABF-AD52-244B55401822}"/>
    <hyperlink ref="I49" location="'2-9'!A1" display="إجمالي المصيد من الاستزراع السمكي ( مياه عذبه , مياه مالحة)" xr:uid="{0094B365-C390-4373-BFAF-3BBAB122CEE3}"/>
    <hyperlink ref="I38" location="'2-2'!A1" display="صادرات المعادن حسب نوع المعدن" xr:uid="{74009E0A-5C49-48AF-8899-D153474682BD}"/>
    <hyperlink ref="I41" location="'2-5'!A1" display="إجمالي إنتاج الطاقة الكهربائية" xr:uid="{67E06BF0-2CA5-4B2A-BD8C-831B3B18F935}"/>
    <hyperlink ref="I42" location="'2-6'!A1" display="إجمالي استهلاك الطاقة الكهربائية" xr:uid="{99266F88-5823-4705-82F9-5FA7EBCB9093}"/>
    <hyperlink ref="I39" location="'2-3'!A1" display="واردات الكهرباء" xr:uid="{34AEBD41-752F-4762-98DE-25EBAD92B45C}"/>
    <hyperlink ref="I40" location="'2-4'!A1" display="صادرات الكهرباء" xr:uid="{AAC43764-5891-4A1B-BC68-9259ED97A98C}"/>
    <hyperlink ref="I50" location="'2-10'!A1" display="واردات المنتجات البحرية " xr:uid="{24C644EF-940C-4FAE-99FA-3FC6F81DD9B9}"/>
    <hyperlink ref="I51" location="'2-11'!A1" display="صادرات المنتجات البحرية" xr:uid="{3BD6371C-3F67-4ED6-95AD-EC9A802CDBDC}"/>
    <hyperlink ref="I37" location="'2-1'!A1" display="واردات المعادن حسب نوع المعدن" xr:uid="{24675F8F-228D-4559-BE79-56FAD33AC607}"/>
    <hyperlink ref="I54" location="'3-2'!A1" display="حجم المياه العادمة المجمعة في القطاع البلدي" xr:uid="{AF8ECF87-09EB-4F83-B3BA-D8191280F799}"/>
    <hyperlink ref="I56" location="'3-3'!A1" display="حجم المياه العادمة المعالجة في القطاع البلدي" xr:uid="{43DBD8DA-D09A-438D-8587-2EDE74386EB6}"/>
    <hyperlink ref="I58" location="'2-5'!A1" display="عدد محطات معالجة مياه الصرف الصحي في القطاع البلدي" xr:uid="{C47DFDB1-6112-4C6E-A255-563C0771F271}"/>
    <hyperlink ref="I64" location="'3-9'!A1" display="كمية النفايات البلدية المعالجة حسب نوع المعالجة" xr:uid="{A49C62A6-6A52-4C80-9E43-9ABF8236A9A0}"/>
    <hyperlink ref="I65" location="'3-10'!A1" display="كمية النفايات الصناعية في الجبيل و ينبع" xr:uid="{FDC2AFFC-86FA-4131-B244-93258D260FEB}"/>
    <hyperlink ref="I57" location="'3-4'!A1" display="حجم المياه العادمة التي تم معالجتها حسب نوع المعالجة" xr:uid="{94F9ECF5-768F-4F4E-BA98-529F09FA2DF5}"/>
    <hyperlink ref="I59" location="'3-6'!A1" display="السعة الإجمالية لمحطات معالجة المياه العادمة في القطاع البلدي" xr:uid="{B8F382CA-37A3-4AE1-9467-78684DEF27F6}"/>
    <hyperlink ref="I63" location="'3-8'!A1" display="النفايات البلدية الكلية المجمعة حسب النوع" xr:uid="{33CD0D26-82C7-4EB5-8EF0-2E58A0FD48FD}"/>
    <hyperlink ref="A62:J62" location="'3-10'!A1" display="النفايات البلدية الكلية المجمعة" xr:uid="{90D50DA3-351C-4DEE-AB17-60746A5506E9}"/>
    <hyperlink ref="J75" location="'5-7'!A1" display="توفر المناطق الخضراء في القطاع البلدي" xr:uid="{181F2AC9-BBDC-4A0C-BB33-4E1E72C5592C}"/>
    <hyperlink ref="A75:J75" location="'5-9'!A1" display="إجمالي الأشجار المزروعة في حملة التشجير لنجعلها خضراء حتى نهاية عام 2021م" xr:uid="{B12D0590-FE32-4B1D-A8E9-9C241C8D5477}"/>
    <hyperlink ref="A20:J20" location="'1-15'!A1" display="عدد أنواع النباتات والحيوانات المعروفة في النظم البيئية" xr:uid="{370B4479-ADE0-43D9-B547-085902CC1284}"/>
    <hyperlink ref="A21:J21" location="'1-16'!A1" display="الأنواع الغازية (الدخيلة) من الحيوانات والنباتات" xr:uid="{7B629F05-16E5-420F-AF38-F5382170E5D4}"/>
    <hyperlink ref="A23:J23" location="'1-18'!A1" display="مساحة المحميات البرية و البحرية حسب نوع المحمية" xr:uid="{B5ED6F01-D2D6-4848-BF4B-E7551CB080B7}"/>
    <hyperlink ref="A25:J25" location="'1-20'!A1" display="المتوسط السنوي لمستويات الجسيمات الدقيقة (PM10)" xr:uid="{ADDC34A4-BC55-4F99-ACF5-73034571DC98}"/>
    <hyperlink ref="A26:J26" location="'1-21'!A1" display="المتوسط السنوي لمستويات الجسيمات الدقيقة (PM2.5)" xr:uid="{8A6FC75A-29E3-4A80-897A-DECEB1057044}"/>
    <hyperlink ref="A27:J27" location="'1-22'!A1" display="مستوى تركيز أوزون التروبوسفير (O3)" xr:uid="{2456484F-E54B-447D-B72C-4B6BCF7CA997}"/>
    <hyperlink ref="A28:J28" location="'1-23'!A1" display="مستوى تركيز أول أكسيد الكربون (CO)" xr:uid="{1B985A82-B34D-41BA-BA52-3D94EA16FF80}"/>
    <hyperlink ref="A29:J29" location="'1-24'!A1" display="مستوى تركيز  ثاني اكسيد الكبريت (SO2)" xr:uid="{BBDCD7FE-A155-420D-A54F-C5A8D0499876}"/>
    <hyperlink ref="A30:J30" location="'1-25'!A1" display="مستوى تركيز  أكاسيد النتروجين (NOX)" xr:uid="{3984748C-36EA-4CB9-AFDA-47B7CEF2956A}"/>
    <hyperlink ref="A31:J31" location="'1-26'!A1" display="مستوى تركيز  ثنائي أكسيد النيتروجين (NO2)" xr:uid="{1C4956F6-76A0-43D0-AAF2-9F525D92A0BF}"/>
    <hyperlink ref="A44:J44" location="'2-8'!A1" display="مساحة الأراضي التي تخضع للري " xr:uid="{64053469-94F9-47E7-804B-7570BCEC36DA}"/>
    <hyperlink ref="A45:J45" location="'2-9'!A1" display="مساحة أرض تخضع للحراجة الزراعية" xr:uid="{38CF187E-A3C2-44CE-B1DA-425B4A744E67}"/>
    <hyperlink ref="A47:J47" location="'2-11'!A1" display="إجمالي مبيدات الافات المستخدمة في الحيازات الزراعية" xr:uid="{842778F1-0164-46F7-A3EF-87BE29EC97C6}"/>
    <hyperlink ref="A55:J55" location="'3-3'!A1" display="حجم المياه العادمة المعالجة" xr:uid="{B2FD2A4D-02CB-4684-94ED-84F0736CB84A}"/>
    <hyperlink ref="A60:J60" location="'3-8'!A1" display="إجمالي حجم المياه العادمة التي يتم تصريفها في البيئة بعد معالجتها  " xr:uid="{80C888BF-DEBB-467F-BA3F-DC91DD20DC2C}"/>
    <hyperlink ref="A61:J61" location="'3-9'!A1" display="إجمالي حجم المياه العادمة التي يتم تصريفها في البيئة بدون معالجتها  " xr:uid="{607C0F35-F9D2-487F-869F-E10AD230C142}"/>
    <hyperlink ref="A74:J74" location="'5-8'!A1" display="مساحة المنتزهات الوطنية خلال عام 2023م " xr:uid="{5E2EAFD0-2E21-4537-95AE-DDF2D47C500C}"/>
    <hyperlink ref="A46:J46" location="'2-10'!A1" display="إجمالي الأسمدة المستخدمة في الحيازات الزراعية" xr:uid="{C9FE8A06-D35A-4383-9F38-54B2DFDFA2D4}"/>
    <hyperlink ref="J23" location="'1-17'!A1" display="مساحة المحميات الطبيعية الأرضية والمائية" xr:uid="{B23CEF71-A5FA-459F-B4CF-A3CE721B04C7}"/>
    <hyperlink ref="J14" location="' 1.1.1.d.1 '!A1" display="معدل الضغط الجوي على سطح محطات الرصد الجوي" xr:uid="{4E6A47AF-0CE7-4A26-BF55-A26A0EA4DF99}"/>
    <hyperlink ref="J9" location="'1.1.1.b'!A1" display="كمية هطول الأمطار على محطات الرصد الجوي" xr:uid="{322B8353-4DE4-47C0-92C1-21C097F58015}"/>
  </hyperlinks>
  <pageMargins left="0.7" right="0.7" top="0.75" bottom="0.75" header="0.3" footer="0.3"/>
  <pageSetup paperSize="9" scale="21" orientation="portrait" r:id="rId1"/>
  <rowBreaks count="1" manualBreakCount="1">
    <brk id="35" max="1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727C2-89E4-435C-A5F6-153E9586599A}">
  <dimension ref="A1:Q35"/>
  <sheetViews>
    <sheetView rightToLeft="1" view="pageBreakPreview" zoomScale="70" zoomScaleNormal="100" zoomScaleSheetLayoutView="70" workbookViewId="0"/>
  </sheetViews>
  <sheetFormatPr defaultColWidth="9" defaultRowHeight="18.600000000000001"/>
  <cols>
    <col min="1" max="1" width="3.796875" style="3" customWidth="1"/>
    <col min="2" max="2" width="18.5" style="3" customWidth="1"/>
    <col min="3" max="3" width="18.59765625" style="76" customWidth="1"/>
    <col min="4" max="16" width="10.3984375" style="76" customWidth="1"/>
    <col min="17" max="16384" width="9" style="76"/>
  </cols>
  <sheetData>
    <row r="1" spans="1:16" ht="21" customHeight="1">
      <c r="A1" s="39"/>
      <c r="B1" s="39"/>
      <c r="C1" s="11"/>
      <c r="D1" s="11"/>
      <c r="E1" s="259"/>
      <c r="F1" s="259"/>
      <c r="G1" s="240"/>
      <c r="H1" s="240"/>
      <c r="I1" s="240"/>
      <c r="J1" s="240"/>
      <c r="K1" s="240"/>
      <c r="L1" s="240"/>
      <c r="M1" s="240"/>
      <c r="N1" s="240"/>
      <c r="O1" s="240"/>
      <c r="P1" s="240"/>
    </row>
    <row r="2" spans="1:16" ht="21" customHeight="1">
      <c r="A2" s="39"/>
      <c r="B2" s="39"/>
      <c r="C2" s="11"/>
      <c r="D2" s="11"/>
      <c r="E2" s="259"/>
      <c r="F2" s="259"/>
      <c r="G2" s="240"/>
      <c r="H2" s="240"/>
      <c r="I2" s="240"/>
      <c r="J2" s="240"/>
      <c r="K2" s="240"/>
      <c r="L2" s="240"/>
      <c r="M2" s="240"/>
      <c r="N2" s="240"/>
      <c r="O2" s="240"/>
      <c r="P2" s="240"/>
    </row>
    <row r="3" spans="1:16" ht="21" customHeight="1">
      <c r="A3" s="39"/>
      <c r="B3" s="39"/>
      <c r="C3" s="11"/>
      <c r="D3" s="11"/>
      <c r="E3" s="259"/>
      <c r="F3" s="259"/>
      <c r="G3" s="240"/>
      <c r="H3" s="240"/>
      <c r="I3" s="240"/>
      <c r="J3" s="240"/>
      <c r="K3" s="240"/>
      <c r="L3" s="240"/>
      <c r="M3" s="240"/>
      <c r="N3" s="240"/>
      <c r="O3" s="240"/>
      <c r="P3" s="240"/>
    </row>
    <row r="4" spans="1:16" ht="55.05" customHeight="1">
      <c r="A4" s="362" t="s">
        <v>506</v>
      </c>
      <c r="B4" s="362"/>
      <c r="C4" s="362"/>
      <c r="D4" s="362"/>
      <c r="E4" s="362"/>
      <c r="F4" s="362"/>
      <c r="G4" s="362"/>
      <c r="H4" s="362"/>
      <c r="I4" s="362"/>
      <c r="J4" s="362"/>
      <c r="K4" s="362"/>
      <c r="L4" s="362"/>
      <c r="M4" s="362"/>
      <c r="N4" s="362"/>
      <c r="O4" s="362"/>
      <c r="P4" s="363"/>
    </row>
    <row r="5" spans="1:16" ht="21" customHeight="1">
      <c r="A5" s="337" t="s">
        <v>409</v>
      </c>
      <c r="B5" s="338"/>
      <c r="C5" s="338"/>
      <c r="D5" s="282"/>
      <c r="E5" s="10"/>
      <c r="F5" s="10"/>
      <c r="G5" s="275"/>
      <c r="H5" s="364"/>
      <c r="I5" s="364"/>
      <c r="J5" s="364"/>
      <c r="K5" s="364"/>
      <c r="L5" s="364"/>
      <c r="M5" s="364"/>
      <c r="N5" s="364"/>
      <c r="O5" s="364"/>
      <c r="P5" s="276"/>
    </row>
    <row r="6" spans="1:16" ht="21" customHeight="1">
      <c r="A6" s="356" t="s">
        <v>0</v>
      </c>
      <c r="B6" s="357" t="s">
        <v>541</v>
      </c>
      <c r="C6" s="365" t="s">
        <v>1</v>
      </c>
      <c r="D6" s="366" t="s">
        <v>220</v>
      </c>
      <c r="E6" s="365" t="s">
        <v>2</v>
      </c>
      <c r="F6" s="365"/>
      <c r="G6" s="365"/>
      <c r="H6" s="365"/>
      <c r="I6" s="365"/>
      <c r="J6" s="365"/>
      <c r="K6" s="365"/>
      <c r="L6" s="365"/>
      <c r="M6" s="365"/>
      <c r="N6" s="365"/>
      <c r="O6" s="365"/>
      <c r="P6" s="365"/>
    </row>
    <row r="7" spans="1:16" ht="21" customHeight="1">
      <c r="A7" s="356"/>
      <c r="B7" s="359"/>
      <c r="C7" s="365"/>
      <c r="D7" s="367"/>
      <c r="E7" s="274" t="s">
        <v>3</v>
      </c>
      <c r="F7" s="274" t="s">
        <v>4</v>
      </c>
      <c r="G7" s="274" t="s">
        <v>5</v>
      </c>
      <c r="H7" s="274" t="s">
        <v>6</v>
      </c>
      <c r="I7" s="274" t="s">
        <v>7</v>
      </c>
      <c r="J7" s="274" t="s">
        <v>8</v>
      </c>
      <c r="K7" s="274" t="s">
        <v>9</v>
      </c>
      <c r="L7" s="274" t="s">
        <v>48</v>
      </c>
      <c r="M7" s="274" t="s">
        <v>11</v>
      </c>
      <c r="N7" s="274" t="s">
        <v>12</v>
      </c>
      <c r="O7" s="274" t="s">
        <v>13</v>
      </c>
      <c r="P7" s="274" t="s">
        <v>14</v>
      </c>
    </row>
    <row r="8" spans="1:16" ht="21" customHeight="1">
      <c r="A8" s="356">
        <v>1</v>
      </c>
      <c r="B8" s="357" t="s">
        <v>15</v>
      </c>
      <c r="C8" s="274" t="s">
        <v>16</v>
      </c>
      <c r="D8" s="366" t="s">
        <v>223</v>
      </c>
      <c r="E8" s="78">
        <v>949.7</v>
      </c>
      <c r="F8" s="78">
        <v>947.4</v>
      </c>
      <c r="G8" s="78">
        <v>944</v>
      </c>
      <c r="H8" s="78">
        <v>943.4</v>
      </c>
      <c r="I8" s="78">
        <v>941.2</v>
      </c>
      <c r="J8" s="78">
        <v>937.3</v>
      </c>
      <c r="K8" s="78">
        <v>934.6</v>
      </c>
      <c r="L8" s="78">
        <v>935.7</v>
      </c>
      <c r="M8" s="78">
        <v>939.1</v>
      </c>
      <c r="N8" s="78">
        <v>945.2</v>
      </c>
      <c r="O8" s="78">
        <v>947.4</v>
      </c>
      <c r="P8" s="78">
        <v>949.2</v>
      </c>
    </row>
    <row r="9" spans="1:16" ht="21" customHeight="1">
      <c r="A9" s="356"/>
      <c r="B9" s="359"/>
      <c r="C9" s="274" t="s">
        <v>17</v>
      </c>
      <c r="D9" s="368"/>
      <c r="E9" s="78">
        <v>946.4</v>
      </c>
      <c r="F9" s="78">
        <v>944</v>
      </c>
      <c r="G9" s="78">
        <v>940.8</v>
      </c>
      <c r="H9" s="78">
        <v>940.5</v>
      </c>
      <c r="I9" s="78">
        <v>938.8</v>
      </c>
      <c r="J9" s="78">
        <v>935.4</v>
      </c>
      <c r="K9" s="78">
        <v>932.6</v>
      </c>
      <c r="L9" s="78">
        <v>933.6</v>
      </c>
      <c r="M9" s="78">
        <v>936.5</v>
      </c>
      <c r="N9" s="78">
        <v>942.5</v>
      </c>
      <c r="O9" s="78">
        <v>944.2</v>
      </c>
      <c r="P9" s="78">
        <v>946.5</v>
      </c>
    </row>
    <row r="10" spans="1:16" ht="21" customHeight="1">
      <c r="A10" s="356">
        <v>2</v>
      </c>
      <c r="B10" s="357" t="s">
        <v>18</v>
      </c>
      <c r="C10" s="274" t="s">
        <v>49</v>
      </c>
      <c r="D10" s="368"/>
      <c r="E10" s="79">
        <v>1011.8</v>
      </c>
      <c r="F10" s="79">
        <v>1011.7</v>
      </c>
      <c r="G10" s="79">
        <v>1008.2</v>
      </c>
      <c r="H10" s="79">
        <v>1005.6</v>
      </c>
      <c r="I10" s="79">
        <v>1005.5</v>
      </c>
      <c r="J10" s="79">
        <v>1002.2</v>
      </c>
      <c r="K10" s="79">
        <v>1000.9</v>
      </c>
      <c r="L10" s="79">
        <v>1001.6</v>
      </c>
      <c r="M10" s="79">
        <v>1002.3</v>
      </c>
      <c r="N10" s="79">
        <v>1007.1</v>
      </c>
      <c r="O10" s="79">
        <v>1009.1</v>
      </c>
      <c r="P10" s="79">
        <v>1011</v>
      </c>
    </row>
    <row r="11" spans="1:16" ht="21" customHeight="1">
      <c r="A11" s="356"/>
      <c r="B11" s="358"/>
      <c r="C11" s="274" t="s">
        <v>508</v>
      </c>
      <c r="D11" s="368"/>
      <c r="E11" s="79">
        <v>973.2</v>
      </c>
      <c r="F11" s="79">
        <v>972.9</v>
      </c>
      <c r="G11" s="79">
        <v>969.7</v>
      </c>
      <c r="H11" s="79">
        <v>967.6</v>
      </c>
      <c r="I11" s="79">
        <v>967.8</v>
      </c>
      <c r="J11" s="79">
        <v>964.8</v>
      </c>
      <c r="K11" s="79">
        <v>963.7</v>
      </c>
      <c r="L11" s="79">
        <v>964.5</v>
      </c>
      <c r="M11" s="79">
        <v>965</v>
      </c>
      <c r="N11" s="79">
        <v>969.6</v>
      </c>
      <c r="O11" s="79">
        <v>971.3</v>
      </c>
      <c r="P11" s="79">
        <v>972.9</v>
      </c>
    </row>
    <row r="12" spans="1:16" ht="21" customHeight="1">
      <c r="A12" s="356"/>
      <c r="B12" s="359"/>
      <c r="C12" s="274" t="s">
        <v>20</v>
      </c>
      <c r="D12" s="368"/>
      <c r="E12" s="79">
        <v>857.4</v>
      </c>
      <c r="F12" s="79">
        <v>857</v>
      </c>
      <c r="G12" s="79">
        <v>855.1</v>
      </c>
      <c r="H12" s="79">
        <v>854.7</v>
      </c>
      <c r="I12" s="79">
        <v>855.8</v>
      </c>
      <c r="J12" s="79">
        <v>854.5</v>
      </c>
      <c r="K12" s="79">
        <v>853.3</v>
      </c>
      <c r="L12" s="79">
        <v>853.8</v>
      </c>
      <c r="M12" s="79">
        <v>855</v>
      </c>
      <c r="N12" s="79">
        <v>857.8</v>
      </c>
      <c r="O12" s="79">
        <v>857.9</v>
      </c>
      <c r="P12" s="79">
        <v>858.2</v>
      </c>
    </row>
    <row r="13" spans="1:16" ht="21" customHeight="1">
      <c r="A13" s="356">
        <v>3</v>
      </c>
      <c r="B13" s="357" t="s">
        <v>21</v>
      </c>
      <c r="C13" s="274" t="s">
        <v>21</v>
      </c>
      <c r="D13" s="368"/>
      <c r="E13" s="78">
        <v>943.6</v>
      </c>
      <c r="F13" s="78">
        <v>942.6</v>
      </c>
      <c r="G13" s="78">
        <v>939.1</v>
      </c>
      <c r="H13" s="78">
        <v>938</v>
      </c>
      <c r="I13" s="78">
        <v>937.1</v>
      </c>
      <c r="J13" s="78">
        <v>934.9</v>
      </c>
      <c r="K13" s="78">
        <v>932.8</v>
      </c>
      <c r="L13" s="78">
        <v>933.3</v>
      </c>
      <c r="M13" s="78">
        <v>935.2</v>
      </c>
      <c r="N13" s="78">
        <v>939.7</v>
      </c>
      <c r="O13" s="78">
        <v>941.6</v>
      </c>
      <c r="P13" s="78">
        <v>943.3</v>
      </c>
    </row>
    <row r="14" spans="1:16" ht="21" customHeight="1">
      <c r="A14" s="356"/>
      <c r="B14" s="359"/>
      <c r="C14" s="274" t="s">
        <v>22</v>
      </c>
      <c r="D14" s="368"/>
      <c r="E14" s="78">
        <v>1012.6</v>
      </c>
      <c r="F14" s="78">
        <v>1012.5</v>
      </c>
      <c r="G14" s="78">
        <v>1008.4</v>
      </c>
      <c r="H14" s="78">
        <v>1006</v>
      </c>
      <c r="I14" s="78">
        <v>1005.7</v>
      </c>
      <c r="J14" s="78">
        <v>1002.1</v>
      </c>
      <c r="K14" s="78">
        <v>1000.5</v>
      </c>
      <c r="L14" s="78">
        <v>1001.2</v>
      </c>
      <c r="M14" s="78">
        <v>1002</v>
      </c>
      <c r="N14" s="78">
        <v>1007.3</v>
      </c>
      <c r="O14" s="78">
        <v>1009.5</v>
      </c>
      <c r="P14" s="78">
        <v>1011.8</v>
      </c>
    </row>
    <row r="15" spans="1:16" ht="21" customHeight="1">
      <c r="A15" s="185">
        <v>4</v>
      </c>
      <c r="B15" s="185" t="s">
        <v>23</v>
      </c>
      <c r="C15" s="274" t="s">
        <v>23</v>
      </c>
      <c r="D15" s="368"/>
      <c r="E15" s="79">
        <v>944</v>
      </c>
      <c r="F15" s="79">
        <v>942.5</v>
      </c>
      <c r="G15" s="79">
        <v>938.8</v>
      </c>
      <c r="H15" s="79">
        <v>938.4</v>
      </c>
      <c r="I15" s="79">
        <v>936.1</v>
      </c>
      <c r="J15" s="79">
        <v>933.5</v>
      </c>
      <c r="K15" s="79">
        <v>930.8</v>
      </c>
      <c r="L15" s="79">
        <v>931.9</v>
      </c>
      <c r="M15" s="79">
        <v>934.9</v>
      </c>
      <c r="N15" s="79">
        <v>940.1</v>
      </c>
      <c r="O15" s="79">
        <v>942.4</v>
      </c>
      <c r="P15" s="79">
        <v>943.9</v>
      </c>
    </row>
    <row r="16" spans="1:16" ht="21" customHeight="1">
      <c r="A16" s="356">
        <v>5</v>
      </c>
      <c r="B16" s="357" t="s">
        <v>24</v>
      </c>
      <c r="C16" s="274" t="s">
        <v>25</v>
      </c>
      <c r="D16" s="368"/>
      <c r="E16" s="78">
        <v>1018.8</v>
      </c>
      <c r="F16" s="78">
        <v>1015.7</v>
      </c>
      <c r="G16" s="78">
        <v>1011.2</v>
      </c>
      <c r="H16" s="78">
        <v>1009.4</v>
      </c>
      <c r="I16" s="78">
        <v>1006.1</v>
      </c>
      <c r="J16" s="78">
        <v>999.6</v>
      </c>
      <c r="K16" s="78">
        <v>996.7</v>
      </c>
      <c r="L16" s="78">
        <v>998.7</v>
      </c>
      <c r="M16" s="78">
        <v>1002.3</v>
      </c>
      <c r="N16" s="78">
        <v>1010.4</v>
      </c>
      <c r="O16" s="78">
        <v>1014.4</v>
      </c>
      <c r="P16" s="78">
        <v>1017.3</v>
      </c>
    </row>
    <row r="17" spans="1:16" ht="21" customHeight="1">
      <c r="A17" s="356"/>
      <c r="B17" s="358"/>
      <c r="C17" s="274" t="s">
        <v>54</v>
      </c>
      <c r="D17" s="368"/>
      <c r="E17" s="78">
        <v>999.1</v>
      </c>
      <c r="F17" s="78">
        <v>995.9</v>
      </c>
      <c r="G17" s="78">
        <v>992</v>
      </c>
      <c r="H17" s="78">
        <v>990.4</v>
      </c>
      <c r="I17" s="78">
        <v>987.5</v>
      </c>
      <c r="J17" s="78">
        <v>981.6</v>
      </c>
      <c r="K17" s="78">
        <v>978.8</v>
      </c>
      <c r="L17" s="78">
        <v>980.5</v>
      </c>
      <c r="M17" s="78">
        <v>984.1</v>
      </c>
      <c r="N17" s="78">
        <v>991.7</v>
      </c>
      <c r="O17" s="78">
        <v>995.2</v>
      </c>
      <c r="P17" s="78">
        <v>997.9</v>
      </c>
    </row>
    <row r="18" spans="1:16" ht="21" customHeight="1">
      <c r="A18" s="356"/>
      <c r="B18" s="359"/>
      <c r="C18" s="274" t="s">
        <v>27</v>
      </c>
      <c r="D18" s="368"/>
      <c r="E18" s="78">
        <v>977.9</v>
      </c>
      <c r="F18" s="78">
        <v>976.8</v>
      </c>
      <c r="G18" s="78">
        <v>972.1</v>
      </c>
      <c r="H18" s="78">
        <v>970.9</v>
      </c>
      <c r="I18" s="78">
        <v>968.3</v>
      </c>
      <c r="J18" s="78">
        <v>964</v>
      </c>
      <c r="K18" s="78">
        <v>961.1</v>
      </c>
      <c r="L18" s="78">
        <v>962.5</v>
      </c>
      <c r="M18" s="78">
        <v>966.1</v>
      </c>
      <c r="N18" s="78">
        <v>972.9</v>
      </c>
      <c r="O18" s="78">
        <v>975.8</v>
      </c>
      <c r="P18" s="78">
        <v>978</v>
      </c>
    </row>
    <row r="19" spans="1:16" ht="21" customHeight="1">
      <c r="A19" s="356">
        <v>6</v>
      </c>
      <c r="B19" s="357" t="s">
        <v>28</v>
      </c>
      <c r="C19" s="274" t="s">
        <v>52</v>
      </c>
      <c r="D19" s="368"/>
      <c r="E19" s="79">
        <v>886.6</v>
      </c>
      <c r="F19" s="79">
        <v>885.6</v>
      </c>
      <c r="G19" s="79">
        <v>883.3</v>
      </c>
      <c r="H19" s="79">
        <v>883.2</v>
      </c>
      <c r="I19" s="79">
        <v>883.3</v>
      </c>
      <c r="J19" s="79">
        <v>881.2</v>
      </c>
      <c r="K19" s="79">
        <v>879.2</v>
      </c>
      <c r="L19" s="79">
        <v>879.9</v>
      </c>
      <c r="M19" s="79">
        <v>881.8</v>
      </c>
      <c r="N19" s="79">
        <v>885.8</v>
      </c>
      <c r="O19" s="79">
        <v>886.4</v>
      </c>
      <c r="P19" s="79">
        <v>887.4</v>
      </c>
    </row>
    <row r="20" spans="1:16" ht="21" customHeight="1">
      <c r="A20" s="356"/>
      <c r="B20" s="358"/>
      <c r="C20" s="274" t="s">
        <v>30</v>
      </c>
      <c r="D20" s="368"/>
      <c r="E20" s="79">
        <v>796</v>
      </c>
      <c r="F20" s="79">
        <v>796.2</v>
      </c>
      <c r="G20" s="79">
        <v>794.3</v>
      </c>
      <c r="H20" s="79">
        <v>794.4</v>
      </c>
      <c r="I20" s="79">
        <v>795.7</v>
      </c>
      <c r="J20" s="79">
        <v>794.3</v>
      </c>
      <c r="K20" s="79">
        <v>793.2</v>
      </c>
      <c r="L20" s="79">
        <v>793.8</v>
      </c>
      <c r="M20" s="79">
        <v>794.6</v>
      </c>
      <c r="N20" s="79">
        <v>796.8</v>
      </c>
      <c r="O20" s="79">
        <v>796.6</v>
      </c>
      <c r="P20" s="79">
        <v>796.6</v>
      </c>
    </row>
    <row r="21" spans="1:16" ht="21" customHeight="1">
      <c r="A21" s="356"/>
      <c r="B21" s="359"/>
      <c r="C21" s="274" t="s">
        <v>31</v>
      </c>
      <c r="D21" s="368"/>
      <c r="E21" s="79">
        <v>799.3</v>
      </c>
      <c r="F21" s="79">
        <v>799.4</v>
      </c>
      <c r="G21" s="79">
        <v>797.6</v>
      </c>
      <c r="H21" s="79">
        <v>797.6</v>
      </c>
      <c r="I21" s="79">
        <v>798.9</v>
      </c>
      <c r="J21" s="79">
        <v>797.6</v>
      </c>
      <c r="K21" s="79">
        <v>796.4</v>
      </c>
      <c r="L21" s="79">
        <v>796.9</v>
      </c>
      <c r="M21" s="79">
        <v>797.8</v>
      </c>
      <c r="N21" s="79">
        <v>800.1</v>
      </c>
      <c r="O21" s="79">
        <v>800</v>
      </c>
      <c r="P21" s="79">
        <v>799.9</v>
      </c>
    </row>
    <row r="22" spans="1:16" ht="21" customHeight="1">
      <c r="A22" s="356">
        <v>7</v>
      </c>
      <c r="B22" s="357" t="s">
        <v>32</v>
      </c>
      <c r="C22" s="274" t="s">
        <v>32</v>
      </c>
      <c r="D22" s="368"/>
      <c r="E22" s="78">
        <v>929.3</v>
      </c>
      <c r="F22" s="78">
        <v>928.9</v>
      </c>
      <c r="G22" s="78">
        <v>925.2</v>
      </c>
      <c r="H22" s="78">
        <v>924.4</v>
      </c>
      <c r="I22" s="78">
        <v>924.3</v>
      </c>
      <c r="J22" s="78">
        <v>922.4</v>
      </c>
      <c r="K22" s="78">
        <v>920.6</v>
      </c>
      <c r="L22" s="78">
        <v>921.8</v>
      </c>
      <c r="M22" s="78">
        <v>923.6</v>
      </c>
      <c r="N22" s="78">
        <v>927.1</v>
      </c>
      <c r="O22" s="78">
        <v>927.9</v>
      </c>
      <c r="P22" s="78">
        <v>929.4</v>
      </c>
    </row>
    <row r="23" spans="1:16" ht="21" customHeight="1">
      <c r="A23" s="356"/>
      <c r="B23" s="359"/>
      <c r="C23" s="274" t="s">
        <v>33</v>
      </c>
      <c r="D23" s="368"/>
      <c r="E23" s="78">
        <v>1013</v>
      </c>
      <c r="F23" s="78">
        <v>1013.1</v>
      </c>
      <c r="G23" s="78">
        <v>1008.8</v>
      </c>
      <c r="H23" s="78">
        <v>1006.4</v>
      </c>
      <c r="I23" s="78">
        <v>1005.9</v>
      </c>
      <c r="J23" s="78">
        <v>1003.1</v>
      </c>
      <c r="K23" s="78">
        <v>1001.1</v>
      </c>
      <c r="L23" s="78">
        <v>1001.4</v>
      </c>
      <c r="M23" s="78">
        <v>1003.3</v>
      </c>
      <c r="N23" s="78">
        <v>1007.9</v>
      </c>
      <c r="O23" s="78">
        <v>1009.9</v>
      </c>
      <c r="P23" s="78">
        <v>1012.2</v>
      </c>
    </row>
    <row r="24" spans="1:16" ht="21" customHeight="1">
      <c r="A24" s="185">
        <v>8</v>
      </c>
      <c r="B24" s="185" t="s">
        <v>34</v>
      </c>
      <c r="C24" s="274" t="s">
        <v>34</v>
      </c>
      <c r="D24" s="368"/>
      <c r="E24" s="79">
        <v>905.5</v>
      </c>
      <c r="F24" s="79">
        <v>904.5</v>
      </c>
      <c r="G24" s="79">
        <v>901.4</v>
      </c>
      <c r="H24" s="79">
        <v>901.2</v>
      </c>
      <c r="I24" s="79">
        <v>900.3</v>
      </c>
      <c r="J24" s="79">
        <v>898.5</v>
      </c>
      <c r="K24" s="79">
        <v>896.4</v>
      </c>
      <c r="L24" s="79">
        <v>897.7</v>
      </c>
      <c r="M24" s="79">
        <v>899.8</v>
      </c>
      <c r="N24" s="79">
        <v>903.9</v>
      </c>
      <c r="O24" s="79">
        <v>905</v>
      </c>
      <c r="P24" s="79">
        <v>906.1</v>
      </c>
    </row>
    <row r="25" spans="1:16" ht="21" customHeight="1">
      <c r="A25" s="356">
        <v>9</v>
      </c>
      <c r="B25" s="357" t="s">
        <v>35</v>
      </c>
      <c r="C25" s="274" t="s">
        <v>36</v>
      </c>
      <c r="D25" s="368"/>
      <c r="E25" s="78">
        <v>955.5</v>
      </c>
      <c r="F25" s="78">
        <v>954.7</v>
      </c>
      <c r="G25" s="78">
        <v>949.2</v>
      </c>
      <c r="H25" s="78">
        <v>948.7</v>
      </c>
      <c r="I25" s="78">
        <v>947.7</v>
      </c>
      <c r="J25" s="78">
        <v>944.4</v>
      </c>
      <c r="K25" s="78">
        <v>941.7</v>
      </c>
      <c r="L25" s="78">
        <v>943.1</v>
      </c>
      <c r="M25" s="78">
        <v>945.8</v>
      </c>
      <c r="N25" s="78">
        <v>951.6</v>
      </c>
      <c r="O25" s="78">
        <v>953.1</v>
      </c>
      <c r="P25" s="78">
        <v>955.4</v>
      </c>
    </row>
    <row r="26" spans="1:16" ht="21" customHeight="1">
      <c r="A26" s="356"/>
      <c r="B26" s="358"/>
      <c r="C26" s="274" t="s">
        <v>37</v>
      </c>
      <c r="D26" s="368"/>
      <c r="E26" s="78">
        <v>921.5</v>
      </c>
      <c r="F26" s="78">
        <v>920.6</v>
      </c>
      <c r="G26" s="78">
        <v>916.1</v>
      </c>
      <c r="H26" s="78">
        <v>916.1</v>
      </c>
      <c r="I26" s="78">
        <v>915.9</v>
      </c>
      <c r="J26" s="78">
        <v>913.9</v>
      </c>
      <c r="K26" s="78">
        <v>911.9</v>
      </c>
      <c r="L26" s="78">
        <v>913.2</v>
      </c>
      <c r="M26" s="78">
        <v>915.1</v>
      </c>
      <c r="N26" s="78">
        <v>919.5</v>
      </c>
      <c r="O26" s="78">
        <v>919.8</v>
      </c>
      <c r="P26" s="78">
        <v>921.6</v>
      </c>
    </row>
    <row r="27" spans="1:16" ht="21" customHeight="1">
      <c r="A27" s="356"/>
      <c r="B27" s="359"/>
      <c r="C27" s="274" t="s">
        <v>53</v>
      </c>
      <c r="D27" s="368"/>
      <c r="E27" s="78">
        <v>967.9</v>
      </c>
      <c r="F27" s="78">
        <v>966.9</v>
      </c>
      <c r="G27" s="78">
        <v>961.7</v>
      </c>
      <c r="H27" s="78">
        <v>960.7</v>
      </c>
      <c r="I27" s="78">
        <v>958.8</v>
      </c>
      <c r="J27" s="78">
        <v>955.3</v>
      </c>
      <c r="K27" s="78">
        <v>952.6</v>
      </c>
      <c r="L27" s="78">
        <v>953.9</v>
      </c>
      <c r="M27" s="78">
        <v>957.1</v>
      </c>
      <c r="N27" s="78">
        <v>963.4</v>
      </c>
      <c r="O27" s="78">
        <v>965.6</v>
      </c>
      <c r="P27" s="78">
        <v>967.8</v>
      </c>
    </row>
    <row r="28" spans="1:16" ht="21" customHeight="1">
      <c r="A28" s="185">
        <v>10</v>
      </c>
      <c r="B28" s="185" t="s">
        <v>39</v>
      </c>
      <c r="C28" s="274" t="s">
        <v>39</v>
      </c>
      <c r="D28" s="368"/>
      <c r="E28" s="79">
        <v>1013.3</v>
      </c>
      <c r="F28" s="79">
        <v>1012.6</v>
      </c>
      <c r="G28" s="79">
        <v>1009.2</v>
      </c>
      <c r="H28" s="79">
        <v>1007</v>
      </c>
      <c r="I28" s="79">
        <v>1007</v>
      </c>
      <c r="J28" s="79">
        <v>1003.4</v>
      </c>
      <c r="K28" s="79">
        <v>1001.8</v>
      </c>
      <c r="L28" s="79">
        <v>1003.2</v>
      </c>
      <c r="M28" s="79">
        <v>1004</v>
      </c>
      <c r="N28" s="79">
        <v>1008.9</v>
      </c>
      <c r="O28" s="79">
        <v>1010.8</v>
      </c>
      <c r="P28" s="79">
        <v>1012.7</v>
      </c>
    </row>
    <row r="29" spans="1:16" ht="21" customHeight="1">
      <c r="A29" s="356">
        <v>11</v>
      </c>
      <c r="B29" s="357" t="s">
        <v>40</v>
      </c>
      <c r="C29" s="274" t="s">
        <v>40</v>
      </c>
      <c r="D29" s="368"/>
      <c r="E29" s="78">
        <v>883</v>
      </c>
      <c r="F29" s="78">
        <v>881.7</v>
      </c>
      <c r="G29" s="78">
        <v>879.4</v>
      </c>
      <c r="H29" s="78">
        <v>879.3</v>
      </c>
      <c r="I29" s="78">
        <v>879</v>
      </c>
      <c r="J29" s="78">
        <v>876.4</v>
      </c>
      <c r="K29" s="78">
        <v>874.3</v>
      </c>
      <c r="L29" s="78">
        <v>875.1</v>
      </c>
      <c r="M29" s="78">
        <v>877.2</v>
      </c>
      <c r="N29" s="78">
        <v>881.6</v>
      </c>
      <c r="O29" s="78">
        <v>882.7</v>
      </c>
      <c r="P29" s="78">
        <v>883.9</v>
      </c>
    </row>
    <row r="30" spans="1:16" ht="21" customHeight="1">
      <c r="A30" s="356"/>
      <c r="B30" s="359"/>
      <c r="C30" s="274" t="s">
        <v>41</v>
      </c>
      <c r="D30" s="368"/>
      <c r="E30" s="78">
        <v>934.9</v>
      </c>
      <c r="F30" s="78">
        <v>933.3</v>
      </c>
      <c r="G30" s="78">
        <v>929.8</v>
      </c>
      <c r="H30" s="78">
        <v>929</v>
      </c>
      <c r="I30" s="78">
        <v>928</v>
      </c>
      <c r="J30" s="78">
        <v>924.4</v>
      </c>
      <c r="K30" s="78">
        <v>922</v>
      </c>
      <c r="L30" s="78">
        <v>923.2</v>
      </c>
      <c r="M30" s="78">
        <v>925.6</v>
      </c>
      <c r="N30" s="78">
        <v>931.3</v>
      </c>
      <c r="O30" s="78">
        <v>933.2</v>
      </c>
      <c r="P30" s="78">
        <v>935.5</v>
      </c>
    </row>
    <row r="31" spans="1:16" ht="21" customHeight="1">
      <c r="A31" s="185">
        <v>12</v>
      </c>
      <c r="B31" s="185" t="s">
        <v>42</v>
      </c>
      <c r="C31" s="274" t="s">
        <v>51</v>
      </c>
      <c r="D31" s="368"/>
      <c r="E31" s="79">
        <v>837.7</v>
      </c>
      <c r="F31" s="79">
        <v>837.3</v>
      </c>
      <c r="G31" s="79">
        <v>835.4</v>
      </c>
      <c r="H31" s="79">
        <v>835.4</v>
      </c>
      <c r="I31" s="79">
        <v>836.4</v>
      </c>
      <c r="J31" s="79">
        <v>835</v>
      </c>
      <c r="K31" s="79">
        <v>833.5</v>
      </c>
      <c r="L31" s="79">
        <v>834.1</v>
      </c>
      <c r="M31" s="79">
        <v>835.5</v>
      </c>
      <c r="N31" s="79">
        <v>838.3</v>
      </c>
      <c r="O31" s="79">
        <v>838.3</v>
      </c>
      <c r="P31" s="79">
        <v>838.6</v>
      </c>
    </row>
    <row r="32" spans="1:16" ht="21" customHeight="1">
      <c r="A32" s="356">
        <v>13</v>
      </c>
      <c r="B32" s="357" t="s">
        <v>43</v>
      </c>
      <c r="C32" s="274" t="s">
        <v>43</v>
      </c>
      <c r="D32" s="368"/>
      <c r="E32" s="78">
        <v>942.2</v>
      </c>
      <c r="F32" s="78">
        <v>941.5</v>
      </c>
      <c r="G32" s="78">
        <v>936.8</v>
      </c>
      <c r="H32" s="78">
        <v>936.1</v>
      </c>
      <c r="I32" s="78">
        <v>935.2</v>
      </c>
      <c r="J32" s="78">
        <v>932.7</v>
      </c>
      <c r="K32" s="78">
        <v>930.3</v>
      </c>
      <c r="L32" s="78">
        <v>931.7</v>
      </c>
      <c r="M32" s="78">
        <v>933.8</v>
      </c>
      <c r="N32" s="78">
        <v>938.6</v>
      </c>
      <c r="O32" s="78">
        <v>940.1</v>
      </c>
      <c r="P32" s="78">
        <v>942.2</v>
      </c>
    </row>
    <row r="33" spans="1:17" ht="21" customHeight="1">
      <c r="A33" s="356"/>
      <c r="B33" s="359"/>
      <c r="C33" s="274" t="s">
        <v>44</v>
      </c>
      <c r="D33" s="367"/>
      <c r="E33" s="78">
        <v>960.2</v>
      </c>
      <c r="F33" s="78">
        <v>959.4</v>
      </c>
      <c r="G33" s="78">
        <v>954.4</v>
      </c>
      <c r="H33" s="78">
        <v>953.8</v>
      </c>
      <c r="I33" s="78">
        <v>953.1</v>
      </c>
      <c r="J33" s="78">
        <v>951.1</v>
      </c>
      <c r="K33" s="78">
        <v>948.7</v>
      </c>
      <c r="L33" s="78">
        <v>949.9</v>
      </c>
      <c r="M33" s="78">
        <v>952.1</v>
      </c>
      <c r="N33" s="78">
        <v>956.6</v>
      </c>
      <c r="O33" s="78">
        <v>957.4</v>
      </c>
      <c r="P33" s="78">
        <v>959.7</v>
      </c>
    </row>
    <row r="34" spans="1:17" ht="21" customHeight="1">
      <c r="A34" s="360" t="s">
        <v>462</v>
      </c>
      <c r="B34" s="360"/>
      <c r="C34" s="360"/>
      <c r="D34" s="360"/>
      <c r="E34" s="360"/>
      <c r="F34" s="360"/>
      <c r="G34" s="360"/>
      <c r="H34" s="360"/>
      <c r="I34" s="360"/>
      <c r="J34" s="360"/>
      <c r="K34" s="360"/>
      <c r="L34" s="360"/>
      <c r="M34" s="361"/>
      <c r="N34" s="360"/>
      <c r="O34" s="283"/>
      <c r="P34" s="217" t="s">
        <v>120</v>
      </c>
    </row>
    <row r="35" spans="1:17">
      <c r="E35" s="290"/>
      <c r="F35" s="290"/>
      <c r="G35" s="290"/>
      <c r="H35" s="290"/>
      <c r="I35" s="290"/>
      <c r="J35" s="290"/>
      <c r="K35" s="290"/>
      <c r="L35" s="290"/>
      <c r="M35" s="290"/>
      <c r="N35" s="290"/>
      <c r="O35" s="290"/>
      <c r="P35" s="290"/>
      <c r="Q35" s="290"/>
    </row>
  </sheetData>
  <mergeCells count="33">
    <mergeCell ref="B10:B12"/>
    <mergeCell ref="A4:P4"/>
    <mergeCell ref="A5:C5"/>
    <mergeCell ref="H5:I5"/>
    <mergeCell ref="J5:K5"/>
    <mergeCell ref="L5:M5"/>
    <mergeCell ref="N5:O5"/>
    <mergeCell ref="A6:A7"/>
    <mergeCell ref="B6:B7"/>
    <mergeCell ref="C6:C7"/>
    <mergeCell ref="E6:P6"/>
    <mergeCell ref="A8:A9"/>
    <mergeCell ref="B8:B9"/>
    <mergeCell ref="D6:D7"/>
    <mergeCell ref="D8:D33"/>
    <mergeCell ref="A19:A21"/>
    <mergeCell ref="L34:N34"/>
    <mergeCell ref="A29:A30"/>
    <mergeCell ref="B29:B30"/>
    <mergeCell ref="A32:A33"/>
    <mergeCell ref="B32:B33"/>
    <mergeCell ref="A34:F34"/>
    <mergeCell ref="G34:K34"/>
    <mergeCell ref="A22:A23"/>
    <mergeCell ref="A25:A27"/>
    <mergeCell ref="A10:A12"/>
    <mergeCell ref="A13:A14"/>
    <mergeCell ref="A16:A18"/>
    <mergeCell ref="B25:B27"/>
    <mergeCell ref="B22:B23"/>
    <mergeCell ref="B19:B21"/>
    <mergeCell ref="B16:B18"/>
    <mergeCell ref="B13:B14"/>
  </mergeCells>
  <hyperlinks>
    <hyperlink ref="P34" location="الفهرس!A1" display="العودة الى الفهرس" xr:uid="{81E02356-1731-48C7-8567-E8ACE665D740}"/>
  </hyperlinks>
  <pageMargins left="0.7" right="0.7" top="0.75" bottom="0.75" header="0.3" footer="0.3"/>
  <pageSetup paperSize="9"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E194A-BC16-421D-B914-638759F123C1}">
  <dimension ref="A1:P34"/>
  <sheetViews>
    <sheetView rightToLeft="1" view="pageBreakPreview" topLeftCell="A3" zoomScale="70" zoomScaleNormal="100" zoomScaleSheetLayoutView="70" workbookViewId="0">
      <selection activeCell="A4" sqref="A4:P4"/>
    </sheetView>
  </sheetViews>
  <sheetFormatPr defaultColWidth="9" defaultRowHeight="18.600000000000001"/>
  <cols>
    <col min="1" max="1" width="3.796875" style="280" customWidth="1"/>
    <col min="2" max="3" width="18.5" style="280" customWidth="1"/>
    <col min="4" max="16" width="10.3984375" style="280" customWidth="1"/>
    <col min="17" max="16384" width="9" style="280"/>
  </cols>
  <sheetData>
    <row r="1" spans="1:16" ht="21" customHeight="1">
      <c r="A1" s="11"/>
      <c r="B1" s="11"/>
      <c r="C1" s="11"/>
      <c r="D1" s="11"/>
      <c r="E1" s="278"/>
      <c r="F1" s="278"/>
      <c r="G1" s="279"/>
      <c r="H1" s="279"/>
      <c r="I1" s="279"/>
      <c r="J1" s="279"/>
      <c r="K1" s="279"/>
      <c r="L1" s="279"/>
      <c r="M1" s="279"/>
      <c r="N1" s="279"/>
      <c r="O1" s="279"/>
      <c r="P1" s="279"/>
    </row>
    <row r="2" spans="1:16" ht="21" customHeight="1">
      <c r="A2" s="11"/>
      <c r="B2" s="11"/>
      <c r="C2" s="11"/>
      <c r="D2" s="11"/>
      <c r="E2" s="278"/>
      <c r="F2" s="278"/>
      <c r="G2" s="279"/>
      <c r="H2" s="279"/>
      <c r="I2" s="279"/>
      <c r="J2" s="279"/>
      <c r="K2" s="279"/>
      <c r="L2" s="279"/>
      <c r="M2" s="279"/>
      <c r="N2" s="279"/>
      <c r="O2" s="279"/>
      <c r="P2" s="279"/>
    </row>
    <row r="3" spans="1:16" ht="21" customHeight="1">
      <c r="A3" s="11"/>
      <c r="B3" s="11"/>
      <c r="C3" s="11"/>
      <c r="D3" s="11"/>
      <c r="E3" s="278"/>
      <c r="F3" s="278"/>
      <c r="G3" s="279"/>
      <c r="H3" s="279"/>
      <c r="I3" s="279"/>
      <c r="J3" s="279"/>
      <c r="K3" s="279"/>
      <c r="L3" s="279"/>
      <c r="M3" s="279"/>
      <c r="N3" s="279"/>
      <c r="O3" s="279"/>
      <c r="P3" s="279"/>
    </row>
    <row r="4" spans="1:16" ht="55.05" customHeight="1">
      <c r="A4" s="369" t="s">
        <v>615</v>
      </c>
      <c r="B4" s="369"/>
      <c r="C4" s="369"/>
      <c r="D4" s="369"/>
      <c r="E4" s="369"/>
      <c r="F4" s="369"/>
      <c r="G4" s="369"/>
      <c r="H4" s="369"/>
      <c r="I4" s="369"/>
      <c r="J4" s="369"/>
      <c r="K4" s="369"/>
      <c r="L4" s="369"/>
      <c r="M4" s="369"/>
      <c r="N4" s="369"/>
      <c r="O4" s="369"/>
      <c r="P4" s="369"/>
    </row>
    <row r="5" spans="1:16" ht="21" customHeight="1">
      <c r="A5" s="337" t="s">
        <v>410</v>
      </c>
      <c r="B5" s="338"/>
      <c r="C5" s="338"/>
      <c r="D5" s="337"/>
      <c r="E5" s="338"/>
      <c r="F5" s="338"/>
      <c r="G5" s="275"/>
      <c r="H5" s="364"/>
      <c r="I5" s="364"/>
      <c r="J5" s="364"/>
      <c r="K5" s="364"/>
      <c r="L5" s="364"/>
      <c r="M5" s="364"/>
      <c r="N5" s="364"/>
      <c r="O5" s="364"/>
      <c r="P5" s="276"/>
    </row>
    <row r="6" spans="1:16" ht="21" customHeight="1">
      <c r="A6" s="356" t="s">
        <v>0</v>
      </c>
      <c r="B6" s="357" t="s">
        <v>541</v>
      </c>
      <c r="C6" s="365" t="s">
        <v>1</v>
      </c>
      <c r="D6" s="366" t="s">
        <v>220</v>
      </c>
      <c r="E6" s="356" t="s">
        <v>2</v>
      </c>
      <c r="F6" s="356"/>
      <c r="G6" s="356"/>
      <c r="H6" s="356"/>
      <c r="I6" s="356"/>
      <c r="J6" s="356"/>
      <c r="K6" s="356"/>
      <c r="L6" s="356"/>
      <c r="M6" s="356"/>
      <c r="N6" s="356"/>
      <c r="O6" s="356"/>
      <c r="P6" s="356"/>
    </row>
    <row r="7" spans="1:16" ht="21" customHeight="1">
      <c r="A7" s="356"/>
      <c r="B7" s="359"/>
      <c r="C7" s="365"/>
      <c r="D7" s="367"/>
      <c r="E7" s="185" t="s">
        <v>3</v>
      </c>
      <c r="F7" s="185" t="s">
        <v>4</v>
      </c>
      <c r="G7" s="185" t="s">
        <v>5</v>
      </c>
      <c r="H7" s="185" t="s">
        <v>6</v>
      </c>
      <c r="I7" s="185" t="s">
        <v>7</v>
      </c>
      <c r="J7" s="185" t="s">
        <v>8</v>
      </c>
      <c r="K7" s="185" t="s">
        <v>9</v>
      </c>
      <c r="L7" s="185" t="s">
        <v>48</v>
      </c>
      <c r="M7" s="185" t="s">
        <v>11</v>
      </c>
      <c r="N7" s="185" t="s">
        <v>12</v>
      </c>
      <c r="O7" s="185" t="s">
        <v>13</v>
      </c>
      <c r="P7" s="185" t="s">
        <v>14</v>
      </c>
    </row>
    <row r="8" spans="1:16" ht="21" customHeight="1">
      <c r="A8" s="356">
        <v>1</v>
      </c>
      <c r="B8" s="357" t="s">
        <v>15</v>
      </c>
      <c r="C8" s="274" t="s">
        <v>16</v>
      </c>
      <c r="D8" s="366" t="s">
        <v>223</v>
      </c>
      <c r="E8" s="78">
        <v>939.8</v>
      </c>
      <c r="F8" s="78">
        <v>939.5</v>
      </c>
      <c r="G8" s="78">
        <v>935.9</v>
      </c>
      <c r="H8" s="78">
        <v>936.3</v>
      </c>
      <c r="I8" s="78">
        <v>936.6</v>
      </c>
      <c r="J8" s="78">
        <v>932.7</v>
      </c>
      <c r="K8" s="78">
        <v>931.1</v>
      </c>
      <c r="L8" s="78">
        <v>930.9</v>
      </c>
      <c r="M8" s="78">
        <v>934.5</v>
      </c>
      <c r="N8" s="78">
        <v>940.2</v>
      </c>
      <c r="O8" s="78">
        <v>940.5</v>
      </c>
      <c r="P8" s="78">
        <v>941.2</v>
      </c>
    </row>
    <row r="9" spans="1:16" ht="21" customHeight="1">
      <c r="A9" s="356"/>
      <c r="B9" s="359"/>
      <c r="C9" s="274" t="s">
        <v>17</v>
      </c>
      <c r="D9" s="368"/>
      <c r="E9" s="78">
        <v>938.8</v>
      </c>
      <c r="F9" s="78">
        <v>936.2</v>
      </c>
      <c r="G9" s="78">
        <v>933</v>
      </c>
      <c r="H9" s="78">
        <v>934.7</v>
      </c>
      <c r="I9" s="78">
        <v>933.7</v>
      </c>
      <c r="J9" s="78">
        <v>929.6</v>
      </c>
      <c r="K9" s="78">
        <v>929.3</v>
      </c>
      <c r="L9" s="78">
        <v>929.8</v>
      </c>
      <c r="M9" s="78">
        <v>932.3</v>
      </c>
      <c r="N9" s="78">
        <v>938.4</v>
      </c>
      <c r="O9" s="78">
        <v>937.6</v>
      </c>
      <c r="P9" s="78">
        <v>940.4</v>
      </c>
    </row>
    <row r="10" spans="1:16" ht="21" customHeight="1">
      <c r="A10" s="356">
        <v>2</v>
      </c>
      <c r="B10" s="357" t="s">
        <v>18</v>
      </c>
      <c r="C10" s="274" t="s">
        <v>49</v>
      </c>
      <c r="D10" s="368"/>
      <c r="E10" s="79">
        <v>1006.1</v>
      </c>
      <c r="F10" s="79">
        <v>1007.5</v>
      </c>
      <c r="G10" s="79">
        <v>1002.1</v>
      </c>
      <c r="H10" s="79">
        <v>999.9</v>
      </c>
      <c r="I10" s="79">
        <v>1000.6</v>
      </c>
      <c r="J10" s="79">
        <v>997.5</v>
      </c>
      <c r="K10" s="79">
        <v>997.4</v>
      </c>
      <c r="L10" s="79">
        <v>997.2</v>
      </c>
      <c r="M10" s="79">
        <v>998.6</v>
      </c>
      <c r="N10" s="79">
        <v>1003.8</v>
      </c>
      <c r="O10" s="79">
        <v>1005.4</v>
      </c>
      <c r="P10" s="79">
        <v>1006.6</v>
      </c>
    </row>
    <row r="11" spans="1:16" ht="21" customHeight="1">
      <c r="A11" s="356"/>
      <c r="B11" s="358"/>
      <c r="C11" s="274" t="s">
        <v>508</v>
      </c>
      <c r="D11" s="368"/>
      <c r="E11" s="79">
        <v>968.2</v>
      </c>
      <c r="F11" s="79">
        <v>968.4</v>
      </c>
      <c r="G11" s="79">
        <v>963.3</v>
      </c>
      <c r="H11" s="79">
        <v>962</v>
      </c>
      <c r="I11" s="79">
        <v>963.8</v>
      </c>
      <c r="J11" s="79">
        <v>958.9</v>
      </c>
      <c r="K11" s="79">
        <v>960.1</v>
      </c>
      <c r="L11" s="79">
        <v>960.1</v>
      </c>
      <c r="M11" s="79">
        <v>960.5</v>
      </c>
      <c r="N11" s="79">
        <v>966.1</v>
      </c>
      <c r="O11" s="79">
        <v>967.8</v>
      </c>
      <c r="P11" s="79">
        <v>968.8</v>
      </c>
    </row>
    <row r="12" spans="1:16" ht="21" customHeight="1">
      <c r="A12" s="356"/>
      <c r="B12" s="359"/>
      <c r="C12" s="274" t="s">
        <v>20</v>
      </c>
      <c r="D12" s="368"/>
      <c r="E12" s="79">
        <v>853.2</v>
      </c>
      <c r="F12" s="79">
        <v>852.7</v>
      </c>
      <c r="G12" s="79">
        <v>850.7</v>
      </c>
      <c r="H12" s="79">
        <v>850.4</v>
      </c>
      <c r="I12" s="79">
        <v>852.3</v>
      </c>
      <c r="J12" s="79">
        <v>850.5</v>
      </c>
      <c r="K12" s="79">
        <v>850.5</v>
      </c>
      <c r="L12" s="79">
        <v>850.1</v>
      </c>
      <c r="M12" s="79">
        <v>851.8</v>
      </c>
      <c r="N12" s="79">
        <v>854.3</v>
      </c>
      <c r="O12" s="79">
        <v>854</v>
      </c>
      <c r="P12" s="79">
        <v>854.4</v>
      </c>
    </row>
    <row r="13" spans="1:16" ht="21" customHeight="1">
      <c r="A13" s="356">
        <v>3</v>
      </c>
      <c r="B13" s="357" t="s">
        <v>21</v>
      </c>
      <c r="C13" s="274" t="s">
        <v>21</v>
      </c>
      <c r="D13" s="368"/>
      <c r="E13" s="78">
        <v>935</v>
      </c>
      <c r="F13" s="78">
        <v>936</v>
      </c>
      <c r="G13" s="78">
        <v>932.4</v>
      </c>
      <c r="H13" s="78">
        <v>931.6</v>
      </c>
      <c r="I13" s="78">
        <v>931.7</v>
      </c>
      <c r="J13" s="78">
        <v>929.4</v>
      </c>
      <c r="K13" s="78">
        <v>929</v>
      </c>
      <c r="L13" s="78">
        <v>929.3</v>
      </c>
      <c r="M13" s="78">
        <v>930.7</v>
      </c>
      <c r="N13" s="78">
        <v>935.7</v>
      </c>
      <c r="O13" s="78">
        <v>935.7</v>
      </c>
      <c r="P13" s="78">
        <v>937.8</v>
      </c>
    </row>
    <row r="14" spans="1:16" ht="21" customHeight="1">
      <c r="A14" s="356"/>
      <c r="B14" s="359"/>
      <c r="C14" s="274" t="s">
        <v>22</v>
      </c>
      <c r="D14" s="368"/>
      <c r="E14" s="78">
        <v>1006.9</v>
      </c>
      <c r="F14" s="78">
        <v>1008.2</v>
      </c>
      <c r="G14" s="78">
        <v>1002.2</v>
      </c>
      <c r="H14" s="78">
        <v>1000.5</v>
      </c>
      <c r="I14" s="78">
        <v>1001.2</v>
      </c>
      <c r="J14" s="78">
        <v>997.7</v>
      </c>
      <c r="K14" s="78">
        <v>997</v>
      </c>
      <c r="L14" s="78">
        <v>996.7</v>
      </c>
      <c r="M14" s="78">
        <v>998</v>
      </c>
      <c r="N14" s="78">
        <v>1003.6</v>
      </c>
      <c r="O14" s="78">
        <v>1006</v>
      </c>
      <c r="P14" s="78">
        <v>1007.1</v>
      </c>
    </row>
    <row r="15" spans="1:16" ht="21" customHeight="1">
      <c r="A15" s="185">
        <v>4</v>
      </c>
      <c r="B15" s="185" t="s">
        <v>23</v>
      </c>
      <c r="C15" s="274" t="s">
        <v>23</v>
      </c>
      <c r="D15" s="368"/>
      <c r="E15" s="79">
        <v>932.3</v>
      </c>
      <c r="F15" s="79">
        <v>933</v>
      </c>
      <c r="G15" s="79">
        <v>930</v>
      </c>
      <c r="H15" s="79">
        <v>931.2</v>
      </c>
      <c r="I15" s="79">
        <v>930</v>
      </c>
      <c r="J15" s="79">
        <v>928.5</v>
      </c>
      <c r="K15" s="79">
        <v>926.2</v>
      </c>
      <c r="L15" s="79">
        <v>927.5</v>
      </c>
      <c r="M15" s="79">
        <v>931</v>
      </c>
      <c r="N15" s="79">
        <v>935.8</v>
      </c>
      <c r="O15" s="79">
        <v>934.4</v>
      </c>
      <c r="P15" s="79">
        <v>935.5</v>
      </c>
    </row>
    <row r="16" spans="1:16" ht="21" customHeight="1">
      <c r="A16" s="356">
        <v>5</v>
      </c>
      <c r="B16" s="357" t="s">
        <v>24</v>
      </c>
      <c r="C16" s="274" t="s">
        <v>25</v>
      </c>
      <c r="D16" s="368"/>
      <c r="E16" s="78">
        <v>1008.5</v>
      </c>
      <c r="F16" s="78">
        <v>1006.7</v>
      </c>
      <c r="G16" s="78">
        <v>1000.6</v>
      </c>
      <c r="H16" s="78">
        <v>1000.9</v>
      </c>
      <c r="I16" s="78">
        <v>1001.7</v>
      </c>
      <c r="J16" s="78">
        <v>994.4</v>
      </c>
      <c r="K16" s="78">
        <v>993.1</v>
      </c>
      <c r="L16" s="78">
        <v>993.2</v>
      </c>
      <c r="M16" s="78">
        <v>997</v>
      </c>
      <c r="N16" s="78">
        <v>1004.6</v>
      </c>
      <c r="O16" s="78">
        <v>1009.2</v>
      </c>
      <c r="P16" s="78">
        <v>1008.1</v>
      </c>
    </row>
    <row r="17" spans="1:16" ht="21" customHeight="1">
      <c r="A17" s="356"/>
      <c r="B17" s="358"/>
      <c r="C17" s="274" t="s">
        <v>54</v>
      </c>
      <c r="D17" s="368"/>
      <c r="E17" s="78">
        <v>990</v>
      </c>
      <c r="F17" s="78">
        <v>987.6</v>
      </c>
      <c r="G17" s="78">
        <v>982</v>
      </c>
      <c r="H17" s="78">
        <v>982.8</v>
      </c>
      <c r="I17" s="78">
        <v>983.4</v>
      </c>
      <c r="J17" s="78">
        <v>976.5</v>
      </c>
      <c r="K17" s="78">
        <v>974.8</v>
      </c>
      <c r="L17" s="78">
        <v>975.5</v>
      </c>
      <c r="M17" s="78">
        <v>979.2</v>
      </c>
      <c r="N17" s="78">
        <v>986.6</v>
      </c>
      <c r="O17" s="78">
        <v>990.3</v>
      </c>
      <c r="P17" s="78">
        <v>989.3</v>
      </c>
    </row>
    <row r="18" spans="1:16" ht="21" customHeight="1">
      <c r="A18" s="356"/>
      <c r="B18" s="359"/>
      <c r="C18" s="274" t="s">
        <v>27</v>
      </c>
      <c r="D18" s="368"/>
      <c r="E18" s="78">
        <v>965</v>
      </c>
      <c r="F18" s="78">
        <v>965.8</v>
      </c>
      <c r="G18" s="78">
        <v>960.9</v>
      </c>
      <c r="H18" s="78">
        <v>961.9</v>
      </c>
      <c r="I18" s="78">
        <v>960.8</v>
      </c>
      <c r="J18" s="78">
        <v>959.2</v>
      </c>
      <c r="K18" s="78">
        <v>957.3</v>
      </c>
      <c r="L18" s="78">
        <v>958.6</v>
      </c>
      <c r="M18" s="78">
        <v>961.2</v>
      </c>
      <c r="N18" s="78">
        <v>966.8</v>
      </c>
      <c r="O18" s="78">
        <v>966.6</v>
      </c>
      <c r="P18" s="78">
        <v>967.8</v>
      </c>
    </row>
    <row r="19" spans="1:16" ht="21" customHeight="1">
      <c r="A19" s="356">
        <v>6</v>
      </c>
      <c r="B19" s="357" t="s">
        <v>28</v>
      </c>
      <c r="C19" s="274" t="s">
        <v>52</v>
      </c>
      <c r="D19" s="368"/>
      <c r="E19" s="79">
        <v>880.6</v>
      </c>
      <c r="F19" s="79">
        <v>879.7</v>
      </c>
      <c r="G19" s="79">
        <v>878.2</v>
      </c>
      <c r="H19" s="79">
        <v>878.1</v>
      </c>
      <c r="I19" s="79">
        <v>878.3</v>
      </c>
      <c r="J19" s="79">
        <v>876.4</v>
      </c>
      <c r="K19" s="79">
        <v>875.6</v>
      </c>
      <c r="L19" s="79">
        <v>875.8</v>
      </c>
      <c r="M19" s="79">
        <v>877.5</v>
      </c>
      <c r="N19" s="79">
        <v>881.9</v>
      </c>
      <c r="O19" s="79">
        <v>881.2</v>
      </c>
      <c r="P19" s="79">
        <v>882.2</v>
      </c>
    </row>
    <row r="20" spans="1:16" ht="21" customHeight="1">
      <c r="A20" s="356"/>
      <c r="B20" s="358"/>
      <c r="C20" s="274" t="s">
        <v>30</v>
      </c>
      <c r="D20" s="368"/>
      <c r="E20" s="79">
        <v>792.4</v>
      </c>
      <c r="F20" s="79">
        <v>793.1</v>
      </c>
      <c r="G20" s="79">
        <v>790.4</v>
      </c>
      <c r="H20" s="79">
        <v>790.1</v>
      </c>
      <c r="I20" s="79">
        <v>792.8</v>
      </c>
      <c r="J20" s="79">
        <v>790.4</v>
      </c>
      <c r="K20" s="79">
        <v>790.7</v>
      </c>
      <c r="L20" s="79">
        <v>790.7</v>
      </c>
      <c r="M20" s="79">
        <v>791.4</v>
      </c>
      <c r="N20" s="79">
        <v>793.4</v>
      </c>
      <c r="O20" s="79">
        <v>793.3</v>
      </c>
      <c r="P20" s="79">
        <v>793.3</v>
      </c>
    </row>
    <row r="21" spans="1:16" ht="21" customHeight="1">
      <c r="A21" s="356"/>
      <c r="B21" s="359"/>
      <c r="C21" s="274" t="s">
        <v>31</v>
      </c>
      <c r="D21" s="368"/>
      <c r="E21" s="79">
        <v>795.5</v>
      </c>
      <c r="F21" s="79">
        <v>796.4</v>
      </c>
      <c r="G21" s="79">
        <v>793.5</v>
      </c>
      <c r="H21" s="79">
        <v>793.3</v>
      </c>
      <c r="I21" s="79">
        <v>795.9</v>
      </c>
      <c r="J21" s="79">
        <v>793.5</v>
      </c>
      <c r="K21" s="79">
        <v>793.9</v>
      </c>
      <c r="L21" s="79">
        <v>793.9</v>
      </c>
      <c r="M21" s="79">
        <v>794.8</v>
      </c>
      <c r="N21" s="79">
        <v>796.7</v>
      </c>
      <c r="O21" s="79">
        <v>796.3</v>
      </c>
      <c r="P21" s="79">
        <v>796.5</v>
      </c>
    </row>
    <row r="22" spans="1:16" ht="21" customHeight="1">
      <c r="A22" s="356">
        <v>7</v>
      </c>
      <c r="B22" s="357" t="s">
        <v>32</v>
      </c>
      <c r="C22" s="274" t="s">
        <v>32</v>
      </c>
      <c r="D22" s="368"/>
      <c r="E22" s="78">
        <v>920</v>
      </c>
      <c r="F22" s="78">
        <v>921.3</v>
      </c>
      <c r="G22" s="78">
        <v>916.4</v>
      </c>
      <c r="H22" s="78">
        <v>916.7</v>
      </c>
      <c r="I22" s="78">
        <v>919.2</v>
      </c>
      <c r="J22" s="78">
        <v>917.7</v>
      </c>
      <c r="K22" s="78">
        <v>915.5</v>
      </c>
      <c r="L22" s="78">
        <v>918</v>
      </c>
      <c r="M22" s="78">
        <v>918.8</v>
      </c>
      <c r="N22" s="78">
        <v>922.9</v>
      </c>
      <c r="O22" s="78">
        <v>919.9</v>
      </c>
      <c r="P22" s="78">
        <v>922.4</v>
      </c>
    </row>
    <row r="23" spans="1:16" ht="21" customHeight="1">
      <c r="A23" s="356"/>
      <c r="B23" s="359"/>
      <c r="C23" s="274" t="s">
        <v>33</v>
      </c>
      <c r="D23" s="368"/>
      <c r="E23" s="78">
        <v>1005.4</v>
      </c>
      <c r="F23" s="78">
        <v>1008.5</v>
      </c>
      <c r="G23" s="78">
        <v>1000.9</v>
      </c>
      <c r="H23" s="78">
        <v>1001.1</v>
      </c>
      <c r="I23" s="78">
        <v>1000.2</v>
      </c>
      <c r="J23" s="78">
        <v>999.1</v>
      </c>
      <c r="K23" s="78">
        <v>997.2</v>
      </c>
      <c r="L23" s="78">
        <v>997.6</v>
      </c>
      <c r="M23" s="78">
        <v>999.6</v>
      </c>
      <c r="N23" s="78">
        <v>1003.9</v>
      </c>
      <c r="O23" s="78">
        <v>1006.5</v>
      </c>
      <c r="P23" s="78">
        <v>1006.8</v>
      </c>
    </row>
    <row r="24" spans="1:16" ht="21" customHeight="1">
      <c r="A24" s="185">
        <v>8</v>
      </c>
      <c r="B24" s="185" t="s">
        <v>34</v>
      </c>
      <c r="C24" s="274" t="s">
        <v>34</v>
      </c>
      <c r="D24" s="368"/>
      <c r="E24" s="79">
        <v>894</v>
      </c>
      <c r="F24" s="79">
        <v>896.9</v>
      </c>
      <c r="G24" s="79">
        <v>894.1</v>
      </c>
      <c r="H24" s="79">
        <v>893.5</v>
      </c>
      <c r="I24" s="79">
        <v>894.5</v>
      </c>
      <c r="J24" s="79">
        <v>893.6</v>
      </c>
      <c r="K24" s="79">
        <v>892.2</v>
      </c>
      <c r="L24" s="79">
        <v>893.4</v>
      </c>
      <c r="M24" s="79">
        <v>895.5</v>
      </c>
      <c r="N24" s="79">
        <v>899.6</v>
      </c>
      <c r="O24" s="79">
        <v>896.6</v>
      </c>
      <c r="P24" s="79">
        <v>898.5</v>
      </c>
    </row>
    <row r="25" spans="1:16" ht="21" customHeight="1">
      <c r="A25" s="356">
        <v>9</v>
      </c>
      <c r="B25" s="357" t="s">
        <v>35</v>
      </c>
      <c r="C25" s="274" t="s">
        <v>36</v>
      </c>
      <c r="D25" s="368"/>
      <c r="E25" s="78">
        <v>943.8</v>
      </c>
      <c r="F25" s="78">
        <v>943.5</v>
      </c>
      <c r="G25" s="78">
        <v>940.5</v>
      </c>
      <c r="H25" s="78">
        <v>939.2</v>
      </c>
      <c r="I25" s="78">
        <v>940.5</v>
      </c>
      <c r="J25" s="78">
        <v>938</v>
      </c>
      <c r="K25" s="78">
        <v>936.5</v>
      </c>
      <c r="L25" s="78">
        <v>938.2</v>
      </c>
      <c r="M25" s="78">
        <v>941.7</v>
      </c>
      <c r="N25" s="78">
        <v>946.4</v>
      </c>
      <c r="O25" s="78">
        <v>941.9</v>
      </c>
      <c r="P25" s="78">
        <v>945.2</v>
      </c>
    </row>
    <row r="26" spans="1:16" ht="21" customHeight="1">
      <c r="A26" s="356"/>
      <c r="B26" s="358"/>
      <c r="C26" s="274" t="s">
        <v>37</v>
      </c>
      <c r="D26" s="368"/>
      <c r="E26" s="78">
        <v>910.5</v>
      </c>
      <c r="F26" s="78">
        <v>909</v>
      </c>
      <c r="G26" s="78">
        <v>906.5</v>
      </c>
      <c r="H26" s="78">
        <v>906.9</v>
      </c>
      <c r="I26" s="78">
        <v>910.8</v>
      </c>
      <c r="J26" s="78">
        <v>908.1</v>
      </c>
      <c r="K26" s="78">
        <v>906.8</v>
      </c>
      <c r="L26" s="78">
        <v>909.3</v>
      </c>
      <c r="M26" s="78">
        <v>910.4</v>
      </c>
      <c r="N26" s="78">
        <v>914</v>
      </c>
      <c r="O26" s="78">
        <v>908.8</v>
      </c>
      <c r="P26" s="78">
        <v>912.5</v>
      </c>
    </row>
    <row r="27" spans="1:16" ht="21" customHeight="1">
      <c r="A27" s="356"/>
      <c r="B27" s="359"/>
      <c r="C27" s="274" t="s">
        <v>53</v>
      </c>
      <c r="D27" s="368"/>
      <c r="E27" s="78">
        <v>955.4</v>
      </c>
      <c r="F27" s="78">
        <v>956.7</v>
      </c>
      <c r="G27" s="78">
        <v>952.7</v>
      </c>
      <c r="H27" s="78">
        <v>950.9</v>
      </c>
      <c r="I27" s="78">
        <v>950.6</v>
      </c>
      <c r="J27" s="78">
        <v>949.6</v>
      </c>
      <c r="K27" s="78">
        <v>948.2</v>
      </c>
      <c r="L27" s="78">
        <v>949.4</v>
      </c>
      <c r="M27" s="78">
        <v>951.8</v>
      </c>
      <c r="N27" s="78">
        <v>957.5</v>
      </c>
      <c r="O27" s="78">
        <v>955.2</v>
      </c>
      <c r="P27" s="78">
        <v>957.7</v>
      </c>
    </row>
    <row r="28" spans="1:16" ht="21" customHeight="1">
      <c r="A28" s="185">
        <v>10</v>
      </c>
      <c r="B28" s="185" t="s">
        <v>39</v>
      </c>
      <c r="C28" s="274" t="s">
        <v>39</v>
      </c>
      <c r="D28" s="368"/>
      <c r="E28" s="79">
        <v>1008.7</v>
      </c>
      <c r="F28" s="79">
        <v>1008.5</v>
      </c>
      <c r="G28" s="79">
        <v>1004.2</v>
      </c>
      <c r="H28" s="79">
        <v>1001.5</v>
      </c>
      <c r="I28" s="79">
        <v>1002.6</v>
      </c>
      <c r="J28" s="79">
        <v>998.5</v>
      </c>
      <c r="K28" s="79">
        <v>998.4</v>
      </c>
      <c r="L28" s="79">
        <v>999.4</v>
      </c>
      <c r="M28" s="79">
        <v>999.1</v>
      </c>
      <c r="N28" s="79">
        <v>1003.2</v>
      </c>
      <c r="O28" s="79">
        <v>1007.1</v>
      </c>
      <c r="P28" s="79">
        <v>1009</v>
      </c>
    </row>
    <row r="29" spans="1:16" ht="21" customHeight="1">
      <c r="A29" s="356">
        <v>11</v>
      </c>
      <c r="B29" s="357" t="s">
        <v>40</v>
      </c>
      <c r="C29" s="274" t="s">
        <v>40</v>
      </c>
      <c r="D29" s="368"/>
      <c r="E29" s="78">
        <v>875</v>
      </c>
      <c r="F29" s="78">
        <v>875</v>
      </c>
      <c r="G29" s="78">
        <v>873.2</v>
      </c>
      <c r="H29" s="78">
        <v>872.5</v>
      </c>
      <c r="I29" s="78">
        <v>874.5</v>
      </c>
      <c r="J29" s="78">
        <v>871.3</v>
      </c>
      <c r="K29" s="78">
        <v>870.8</v>
      </c>
      <c r="L29" s="78">
        <v>871</v>
      </c>
      <c r="M29" s="78">
        <v>873.3</v>
      </c>
      <c r="N29" s="78">
        <v>878.2</v>
      </c>
      <c r="O29" s="78">
        <v>876.5</v>
      </c>
      <c r="P29" s="78">
        <v>877.5</v>
      </c>
    </row>
    <row r="30" spans="1:16" ht="21" customHeight="1">
      <c r="A30" s="356"/>
      <c r="B30" s="359"/>
      <c r="C30" s="274" t="s">
        <v>41</v>
      </c>
      <c r="D30" s="368"/>
      <c r="E30" s="78">
        <v>927.2</v>
      </c>
      <c r="F30" s="78">
        <v>926.2</v>
      </c>
      <c r="G30" s="78">
        <v>923.4</v>
      </c>
      <c r="H30" s="78">
        <v>922.7</v>
      </c>
      <c r="I30" s="78">
        <v>923.5</v>
      </c>
      <c r="J30" s="78">
        <v>919.3</v>
      </c>
      <c r="K30" s="78">
        <v>918.6</v>
      </c>
      <c r="L30" s="78">
        <v>919.4</v>
      </c>
      <c r="M30" s="78">
        <v>921.3</v>
      </c>
      <c r="N30" s="78">
        <v>927.7</v>
      </c>
      <c r="O30" s="78">
        <v>927.4</v>
      </c>
      <c r="P30" s="78">
        <v>929.3</v>
      </c>
    </row>
    <row r="31" spans="1:16" ht="21" customHeight="1">
      <c r="A31" s="185">
        <v>12</v>
      </c>
      <c r="B31" s="185" t="s">
        <v>42</v>
      </c>
      <c r="C31" s="274" t="s">
        <v>51</v>
      </c>
      <c r="D31" s="368"/>
      <c r="E31" s="79">
        <v>833.4</v>
      </c>
      <c r="F31" s="79">
        <v>833.2</v>
      </c>
      <c r="G31" s="79">
        <v>831.3</v>
      </c>
      <c r="H31" s="79">
        <v>831.4</v>
      </c>
      <c r="I31" s="79">
        <v>833.3</v>
      </c>
      <c r="J31" s="79">
        <v>831</v>
      </c>
      <c r="K31" s="79">
        <v>830.4</v>
      </c>
      <c r="L31" s="79">
        <v>831.2</v>
      </c>
      <c r="M31" s="79">
        <v>832.3</v>
      </c>
      <c r="N31" s="79">
        <v>835</v>
      </c>
      <c r="O31" s="79">
        <v>834.2</v>
      </c>
      <c r="P31" s="79">
        <v>834.4</v>
      </c>
    </row>
    <row r="32" spans="1:16" ht="21" customHeight="1">
      <c r="A32" s="356">
        <v>13</v>
      </c>
      <c r="B32" s="357" t="s">
        <v>43</v>
      </c>
      <c r="C32" s="274" t="s">
        <v>43</v>
      </c>
      <c r="D32" s="368"/>
      <c r="E32" s="78">
        <v>931</v>
      </c>
      <c r="F32" s="78">
        <v>931.6</v>
      </c>
      <c r="G32" s="78">
        <v>927.8</v>
      </c>
      <c r="H32" s="78">
        <v>926.9</v>
      </c>
      <c r="I32" s="78">
        <v>929.7</v>
      </c>
      <c r="J32" s="78">
        <v>926.9</v>
      </c>
      <c r="K32" s="78">
        <v>924.9</v>
      </c>
      <c r="L32" s="78">
        <v>926.5</v>
      </c>
      <c r="M32" s="78">
        <v>929.5</v>
      </c>
      <c r="N32" s="78">
        <v>933.7</v>
      </c>
      <c r="O32" s="78">
        <v>930.4</v>
      </c>
      <c r="P32" s="78">
        <v>933.4</v>
      </c>
    </row>
    <row r="33" spans="1:16" ht="21" customHeight="1">
      <c r="A33" s="356"/>
      <c r="B33" s="359"/>
      <c r="C33" s="274" t="s">
        <v>44</v>
      </c>
      <c r="D33" s="367"/>
      <c r="E33" s="78">
        <v>950.2</v>
      </c>
      <c r="F33" s="78">
        <v>949.1</v>
      </c>
      <c r="G33" s="78">
        <v>945.1</v>
      </c>
      <c r="H33" s="78">
        <v>946.1</v>
      </c>
      <c r="I33" s="78">
        <v>946.6</v>
      </c>
      <c r="J33" s="78">
        <v>945.5</v>
      </c>
      <c r="K33" s="78">
        <v>943.3</v>
      </c>
      <c r="L33" s="78">
        <v>945.9</v>
      </c>
      <c r="M33" s="78">
        <v>946.4</v>
      </c>
      <c r="N33" s="78">
        <v>949.6</v>
      </c>
      <c r="O33" s="78">
        <v>946.5</v>
      </c>
      <c r="P33" s="78">
        <v>950.6</v>
      </c>
    </row>
    <row r="34" spans="1:16" ht="21" customHeight="1">
      <c r="A34" s="323" t="s">
        <v>462</v>
      </c>
      <c r="B34" s="324"/>
      <c r="C34" s="324"/>
      <c r="D34" s="324"/>
      <c r="E34" s="324"/>
      <c r="F34" s="324"/>
      <c r="G34" s="324"/>
      <c r="H34" s="325"/>
      <c r="I34" s="360"/>
      <c r="J34" s="360"/>
      <c r="K34" s="360"/>
      <c r="L34" s="360"/>
      <c r="M34" s="361"/>
      <c r="N34" s="45"/>
      <c r="O34" s="45"/>
      <c r="P34" s="217" t="s">
        <v>120</v>
      </c>
    </row>
  </sheetData>
  <mergeCells count="33">
    <mergeCell ref="A4:P4"/>
    <mergeCell ref="H5:I5"/>
    <mergeCell ref="J5:K5"/>
    <mergeCell ref="L5:M5"/>
    <mergeCell ref="N5:O5"/>
    <mergeCell ref="A5:C5"/>
    <mergeCell ref="D5:F5"/>
    <mergeCell ref="E6:P6"/>
    <mergeCell ref="A34:H34"/>
    <mergeCell ref="I34:M34"/>
    <mergeCell ref="A13:A14"/>
    <mergeCell ref="B13:B14"/>
    <mergeCell ref="A16:A18"/>
    <mergeCell ref="B16:B18"/>
    <mergeCell ref="A19:A21"/>
    <mergeCell ref="B19:B21"/>
    <mergeCell ref="A32:A33"/>
    <mergeCell ref="B32:B33"/>
    <mergeCell ref="A22:A23"/>
    <mergeCell ref="B22:B23"/>
    <mergeCell ref="C6:C7"/>
    <mergeCell ref="B6:B7"/>
    <mergeCell ref="A8:A9"/>
    <mergeCell ref="A25:A27"/>
    <mergeCell ref="B25:B27"/>
    <mergeCell ref="A29:A30"/>
    <mergeCell ref="B29:B30"/>
    <mergeCell ref="D6:D7"/>
    <mergeCell ref="D8:D33"/>
    <mergeCell ref="A6:A7"/>
    <mergeCell ref="B8:B9"/>
    <mergeCell ref="A10:A12"/>
    <mergeCell ref="B10:B12"/>
  </mergeCells>
  <hyperlinks>
    <hyperlink ref="P34" location="الفهرس!A1" display="العودة الى الفهرس" xr:uid="{3942C5E5-A489-4DE6-8CD8-FFA37BE31C95}"/>
  </hyperlinks>
  <pageMargins left="0.7" right="0.7" top="0.75" bottom="0.75" header="0.3" footer="0.3"/>
  <pageSetup paperSize="9"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F6891-8729-499B-9A44-D8AFB17ADB85}">
  <dimension ref="A1:P34"/>
  <sheetViews>
    <sheetView rightToLeft="1" view="pageBreakPreview" zoomScale="60" zoomScaleNormal="100" workbookViewId="0"/>
  </sheetViews>
  <sheetFormatPr defaultColWidth="9" defaultRowHeight="18.600000000000001"/>
  <cols>
    <col min="1" max="1" width="3.796875" style="280" customWidth="1"/>
    <col min="2" max="3" width="18.5" style="280" customWidth="1"/>
    <col min="4" max="16" width="10.3984375" style="280" customWidth="1"/>
    <col min="17" max="16384" width="9" style="280"/>
  </cols>
  <sheetData>
    <row r="1" spans="1:16" ht="21" customHeight="1">
      <c r="A1" s="11"/>
      <c r="B1" s="11"/>
      <c r="C1" s="11"/>
      <c r="D1" s="11"/>
      <c r="E1" s="278"/>
      <c r="F1" s="278"/>
      <c r="G1" s="279"/>
      <c r="H1" s="279"/>
      <c r="I1" s="279"/>
      <c r="J1" s="279"/>
      <c r="K1" s="279"/>
      <c r="L1" s="279"/>
      <c r="M1" s="279"/>
      <c r="N1" s="279"/>
      <c r="O1" s="279"/>
      <c r="P1" s="279"/>
    </row>
    <row r="2" spans="1:16" ht="21" customHeight="1">
      <c r="A2" s="11"/>
      <c r="B2" s="11"/>
      <c r="C2" s="11"/>
      <c r="D2" s="11"/>
      <c r="E2" s="278"/>
      <c r="F2" s="278"/>
      <c r="G2" s="279"/>
      <c r="H2" s="279"/>
      <c r="I2" s="279"/>
      <c r="J2" s="279"/>
      <c r="K2" s="279"/>
      <c r="L2" s="279"/>
      <c r="M2" s="279"/>
      <c r="N2" s="279"/>
      <c r="O2" s="279"/>
      <c r="P2" s="279"/>
    </row>
    <row r="3" spans="1:16" ht="21" customHeight="1">
      <c r="A3" s="11"/>
      <c r="B3" s="11"/>
      <c r="C3" s="11"/>
      <c r="D3" s="11"/>
      <c r="E3" s="278"/>
      <c r="F3" s="278"/>
      <c r="G3" s="279"/>
      <c r="H3" s="279"/>
      <c r="I3" s="279"/>
      <c r="J3" s="279"/>
      <c r="K3" s="279"/>
      <c r="L3" s="279"/>
      <c r="M3" s="279"/>
      <c r="N3" s="279"/>
      <c r="O3" s="279"/>
      <c r="P3" s="279"/>
    </row>
    <row r="4" spans="1:16" ht="55.05" customHeight="1">
      <c r="A4" s="369" t="s">
        <v>616</v>
      </c>
      <c r="B4" s="369"/>
      <c r="C4" s="369"/>
      <c r="D4" s="369"/>
      <c r="E4" s="369"/>
      <c r="F4" s="369"/>
      <c r="G4" s="369"/>
      <c r="H4" s="369"/>
      <c r="I4" s="369"/>
      <c r="J4" s="369"/>
      <c r="K4" s="369"/>
      <c r="L4" s="369"/>
      <c r="M4" s="369"/>
      <c r="N4" s="369"/>
      <c r="O4" s="369"/>
      <c r="P4" s="369"/>
    </row>
    <row r="5" spans="1:16" ht="21" customHeight="1">
      <c r="A5" s="337" t="s">
        <v>411</v>
      </c>
      <c r="B5" s="338"/>
      <c r="C5" s="338"/>
      <c r="D5" s="337"/>
      <c r="E5" s="338"/>
      <c r="F5" s="338"/>
      <c r="G5" s="275"/>
      <c r="H5" s="364"/>
      <c r="I5" s="364"/>
      <c r="J5" s="364"/>
      <c r="K5" s="364"/>
      <c r="L5" s="364"/>
      <c r="M5" s="364"/>
      <c r="N5" s="364"/>
      <c r="O5" s="364"/>
      <c r="P5" s="276"/>
    </row>
    <row r="6" spans="1:16" ht="21" customHeight="1">
      <c r="A6" s="356" t="s">
        <v>0</v>
      </c>
      <c r="B6" s="357" t="s">
        <v>541</v>
      </c>
      <c r="C6" s="365" t="s">
        <v>1</v>
      </c>
      <c r="D6" s="366" t="s">
        <v>220</v>
      </c>
      <c r="E6" s="356" t="s">
        <v>2</v>
      </c>
      <c r="F6" s="356"/>
      <c r="G6" s="356"/>
      <c r="H6" s="356"/>
      <c r="I6" s="356"/>
      <c r="J6" s="356"/>
      <c r="K6" s="356"/>
      <c r="L6" s="356"/>
      <c r="M6" s="356"/>
      <c r="N6" s="356"/>
      <c r="O6" s="356"/>
      <c r="P6" s="356"/>
    </row>
    <row r="7" spans="1:16" ht="21" customHeight="1">
      <c r="A7" s="356"/>
      <c r="B7" s="359"/>
      <c r="C7" s="365"/>
      <c r="D7" s="367"/>
      <c r="E7" s="185" t="s">
        <v>3</v>
      </c>
      <c r="F7" s="185" t="s">
        <v>4</v>
      </c>
      <c r="G7" s="185" t="s">
        <v>5</v>
      </c>
      <c r="H7" s="185" t="s">
        <v>6</v>
      </c>
      <c r="I7" s="185" t="s">
        <v>7</v>
      </c>
      <c r="J7" s="185" t="s">
        <v>8</v>
      </c>
      <c r="K7" s="185" t="s">
        <v>9</v>
      </c>
      <c r="L7" s="185" t="s">
        <v>48</v>
      </c>
      <c r="M7" s="185" t="s">
        <v>11</v>
      </c>
      <c r="N7" s="185" t="s">
        <v>12</v>
      </c>
      <c r="O7" s="185" t="s">
        <v>13</v>
      </c>
      <c r="P7" s="185" t="s">
        <v>14</v>
      </c>
    </row>
    <row r="8" spans="1:16" ht="21" customHeight="1">
      <c r="A8" s="356">
        <v>1</v>
      </c>
      <c r="B8" s="357" t="s">
        <v>15</v>
      </c>
      <c r="C8" s="274" t="s">
        <v>16</v>
      </c>
      <c r="D8" s="366" t="s">
        <v>223</v>
      </c>
      <c r="E8" s="78">
        <v>958.1</v>
      </c>
      <c r="F8" s="78">
        <v>957.1</v>
      </c>
      <c r="G8" s="78">
        <v>952</v>
      </c>
      <c r="H8" s="78">
        <v>951.3</v>
      </c>
      <c r="I8" s="78">
        <v>947.1</v>
      </c>
      <c r="J8" s="78">
        <v>944.5</v>
      </c>
      <c r="K8" s="78">
        <v>939</v>
      </c>
      <c r="L8" s="78">
        <v>941.8</v>
      </c>
      <c r="M8" s="78">
        <v>945</v>
      </c>
      <c r="N8" s="78">
        <v>950.1</v>
      </c>
      <c r="O8" s="78">
        <v>953.1</v>
      </c>
      <c r="P8" s="78">
        <v>955.6</v>
      </c>
    </row>
    <row r="9" spans="1:16" ht="21" customHeight="1">
      <c r="A9" s="356"/>
      <c r="B9" s="359"/>
      <c r="C9" s="274" t="s">
        <v>17</v>
      </c>
      <c r="D9" s="368"/>
      <c r="E9" s="78">
        <v>954.7</v>
      </c>
      <c r="F9" s="78">
        <v>953.9</v>
      </c>
      <c r="G9" s="78">
        <v>950.4</v>
      </c>
      <c r="H9" s="78">
        <v>949.5</v>
      </c>
      <c r="I9" s="78">
        <v>944.7</v>
      </c>
      <c r="J9" s="78">
        <v>943</v>
      </c>
      <c r="K9" s="78">
        <v>936.2</v>
      </c>
      <c r="L9" s="78">
        <v>937.2</v>
      </c>
      <c r="M9" s="78">
        <v>943.1</v>
      </c>
      <c r="N9" s="78">
        <v>947.3</v>
      </c>
      <c r="O9" s="78">
        <v>950.1</v>
      </c>
      <c r="P9" s="78">
        <v>953.6</v>
      </c>
    </row>
    <row r="10" spans="1:16" ht="21" customHeight="1">
      <c r="A10" s="356">
        <v>2</v>
      </c>
      <c r="B10" s="357" t="s">
        <v>18</v>
      </c>
      <c r="C10" s="274" t="s">
        <v>49</v>
      </c>
      <c r="D10" s="368"/>
      <c r="E10" s="79">
        <v>1017</v>
      </c>
      <c r="F10" s="79">
        <v>1016.5</v>
      </c>
      <c r="G10" s="79">
        <v>1011.9</v>
      </c>
      <c r="H10" s="79">
        <v>1012.7</v>
      </c>
      <c r="I10" s="79">
        <v>1009.5</v>
      </c>
      <c r="J10" s="79">
        <v>1007.7</v>
      </c>
      <c r="K10" s="79">
        <v>1005.6</v>
      </c>
      <c r="L10" s="79">
        <v>1006.1</v>
      </c>
      <c r="M10" s="79">
        <v>1007</v>
      </c>
      <c r="N10" s="79">
        <v>1010.9</v>
      </c>
      <c r="O10" s="79">
        <v>1013.2</v>
      </c>
      <c r="P10" s="79">
        <v>1014.8</v>
      </c>
    </row>
    <row r="11" spans="1:16" ht="21" customHeight="1">
      <c r="A11" s="356"/>
      <c r="B11" s="358"/>
      <c r="C11" s="274" t="s">
        <v>508</v>
      </c>
      <c r="D11" s="368"/>
      <c r="E11" s="79">
        <v>977.6</v>
      </c>
      <c r="F11" s="79">
        <v>977.1</v>
      </c>
      <c r="G11" s="79">
        <v>974.6</v>
      </c>
      <c r="H11" s="79">
        <v>972.6</v>
      </c>
      <c r="I11" s="79">
        <v>971.8</v>
      </c>
      <c r="J11" s="79">
        <v>969.8</v>
      </c>
      <c r="K11" s="79">
        <v>968</v>
      </c>
      <c r="L11" s="79">
        <v>970.8</v>
      </c>
      <c r="M11" s="79">
        <v>970</v>
      </c>
      <c r="N11" s="79">
        <v>973.6</v>
      </c>
      <c r="O11" s="79">
        <v>975.7</v>
      </c>
      <c r="P11" s="79">
        <v>976.2</v>
      </c>
    </row>
    <row r="12" spans="1:16" ht="21" customHeight="1">
      <c r="A12" s="356"/>
      <c r="B12" s="359"/>
      <c r="C12" s="274" t="s">
        <v>20</v>
      </c>
      <c r="D12" s="368"/>
      <c r="E12" s="79">
        <v>861.7</v>
      </c>
      <c r="F12" s="79">
        <v>860.3</v>
      </c>
      <c r="G12" s="79">
        <v>860.8</v>
      </c>
      <c r="H12" s="79">
        <v>859.2</v>
      </c>
      <c r="I12" s="79">
        <v>859.3</v>
      </c>
      <c r="J12" s="79">
        <v>860.3</v>
      </c>
      <c r="K12" s="79">
        <v>855.9</v>
      </c>
      <c r="L12" s="79">
        <v>857.2</v>
      </c>
      <c r="M12" s="79">
        <v>859.6</v>
      </c>
      <c r="N12" s="79">
        <v>860.7</v>
      </c>
      <c r="O12" s="79">
        <v>861.3</v>
      </c>
      <c r="P12" s="79">
        <v>862.3</v>
      </c>
    </row>
    <row r="13" spans="1:16" ht="21" customHeight="1">
      <c r="A13" s="356">
        <v>3</v>
      </c>
      <c r="B13" s="357" t="s">
        <v>21</v>
      </c>
      <c r="C13" s="274" t="s">
        <v>21</v>
      </c>
      <c r="D13" s="368"/>
      <c r="E13" s="78">
        <v>950.5</v>
      </c>
      <c r="F13" s="78">
        <v>950.5</v>
      </c>
      <c r="G13" s="78">
        <v>945.9</v>
      </c>
      <c r="H13" s="78">
        <v>944.6</v>
      </c>
      <c r="I13" s="78">
        <v>941</v>
      </c>
      <c r="J13" s="78">
        <v>942.5</v>
      </c>
      <c r="K13" s="78">
        <v>936.2</v>
      </c>
      <c r="L13" s="78">
        <v>938.8</v>
      </c>
      <c r="M13" s="78">
        <v>941</v>
      </c>
      <c r="N13" s="78">
        <v>943.7</v>
      </c>
      <c r="O13" s="78">
        <v>946.6</v>
      </c>
      <c r="P13" s="78">
        <v>951.1</v>
      </c>
    </row>
    <row r="14" spans="1:16" ht="21" customHeight="1">
      <c r="A14" s="356"/>
      <c r="B14" s="359"/>
      <c r="C14" s="274" t="s">
        <v>22</v>
      </c>
      <c r="D14" s="368"/>
      <c r="E14" s="78">
        <v>1019</v>
      </c>
      <c r="F14" s="78">
        <v>1017.9</v>
      </c>
      <c r="G14" s="78">
        <v>1013.7</v>
      </c>
      <c r="H14" s="78">
        <v>1013.8</v>
      </c>
      <c r="I14" s="78">
        <v>1009.9</v>
      </c>
      <c r="J14" s="78">
        <v>1008</v>
      </c>
      <c r="K14" s="78">
        <v>1005</v>
      </c>
      <c r="L14" s="78">
        <v>1006.9</v>
      </c>
      <c r="M14" s="78">
        <v>1007.2</v>
      </c>
      <c r="N14" s="78">
        <v>1012.4</v>
      </c>
      <c r="O14" s="78">
        <v>1013.5</v>
      </c>
      <c r="P14" s="78">
        <v>1017.1</v>
      </c>
    </row>
    <row r="15" spans="1:16" ht="21" customHeight="1">
      <c r="A15" s="185">
        <v>4</v>
      </c>
      <c r="B15" s="185" t="s">
        <v>23</v>
      </c>
      <c r="C15" s="274" t="s">
        <v>23</v>
      </c>
      <c r="D15" s="368"/>
      <c r="E15" s="79">
        <v>951.3</v>
      </c>
      <c r="F15" s="79">
        <v>953</v>
      </c>
      <c r="G15" s="79">
        <v>946.5</v>
      </c>
      <c r="H15" s="79">
        <v>946.1</v>
      </c>
      <c r="I15" s="79">
        <v>941.9</v>
      </c>
      <c r="J15" s="79">
        <v>941.5</v>
      </c>
      <c r="K15" s="79">
        <v>936.8</v>
      </c>
      <c r="L15" s="79">
        <v>938.3</v>
      </c>
      <c r="M15" s="79">
        <v>940.9</v>
      </c>
      <c r="N15" s="79">
        <v>945.5</v>
      </c>
      <c r="O15" s="79">
        <v>949.1</v>
      </c>
      <c r="P15" s="79">
        <v>951.4</v>
      </c>
    </row>
    <row r="16" spans="1:16" ht="21" customHeight="1">
      <c r="A16" s="356">
        <v>5</v>
      </c>
      <c r="B16" s="357" t="s">
        <v>24</v>
      </c>
      <c r="C16" s="274" t="s">
        <v>25</v>
      </c>
      <c r="D16" s="368"/>
      <c r="E16" s="78">
        <v>1027.5999999999999</v>
      </c>
      <c r="F16" s="78">
        <v>1025</v>
      </c>
      <c r="G16" s="78">
        <v>1020.3</v>
      </c>
      <c r="H16" s="78">
        <v>1018.5</v>
      </c>
      <c r="I16" s="78">
        <v>1012.8</v>
      </c>
      <c r="J16" s="78">
        <v>1007.7</v>
      </c>
      <c r="K16" s="78">
        <v>1000.9</v>
      </c>
      <c r="L16" s="78">
        <v>1004.8</v>
      </c>
      <c r="M16" s="78">
        <v>1008.8</v>
      </c>
      <c r="N16" s="78">
        <v>1017.5</v>
      </c>
      <c r="O16" s="78">
        <v>1020.7</v>
      </c>
      <c r="P16" s="78">
        <v>1023.1</v>
      </c>
    </row>
    <row r="17" spans="1:16" ht="21" customHeight="1">
      <c r="A17" s="356"/>
      <c r="B17" s="358"/>
      <c r="C17" s="274" t="s">
        <v>54</v>
      </c>
      <c r="D17" s="368"/>
      <c r="E17" s="78">
        <v>1008.1</v>
      </c>
      <c r="F17" s="78">
        <v>1005.3</v>
      </c>
      <c r="G17" s="78">
        <v>1000.5</v>
      </c>
      <c r="H17" s="78">
        <v>998.7</v>
      </c>
      <c r="I17" s="78">
        <v>993.7</v>
      </c>
      <c r="J17" s="78">
        <v>990.1</v>
      </c>
      <c r="K17" s="78">
        <v>982.6</v>
      </c>
      <c r="L17" s="78">
        <v>987.1</v>
      </c>
      <c r="M17" s="78">
        <v>990.1</v>
      </c>
      <c r="N17" s="78">
        <v>997.8</v>
      </c>
      <c r="O17" s="78">
        <v>1000.9</v>
      </c>
      <c r="P17" s="78">
        <v>1003.5</v>
      </c>
    </row>
    <row r="18" spans="1:16" ht="21" customHeight="1">
      <c r="A18" s="356"/>
      <c r="B18" s="359"/>
      <c r="C18" s="274" t="s">
        <v>27</v>
      </c>
      <c r="D18" s="368"/>
      <c r="E18" s="78">
        <v>987.3</v>
      </c>
      <c r="F18" s="78">
        <v>986.7</v>
      </c>
      <c r="G18" s="78">
        <v>980.1</v>
      </c>
      <c r="H18" s="78">
        <v>980.1</v>
      </c>
      <c r="I18" s="78">
        <v>975.3</v>
      </c>
      <c r="J18" s="78">
        <v>972.2</v>
      </c>
      <c r="K18" s="78">
        <v>966.2</v>
      </c>
      <c r="L18" s="78">
        <v>969.7</v>
      </c>
      <c r="M18" s="78">
        <v>972.2</v>
      </c>
      <c r="N18" s="78">
        <v>979.3</v>
      </c>
      <c r="O18" s="78">
        <v>983.3</v>
      </c>
      <c r="P18" s="78">
        <v>984.5</v>
      </c>
    </row>
    <row r="19" spans="1:16" ht="21" customHeight="1">
      <c r="A19" s="356">
        <v>6</v>
      </c>
      <c r="B19" s="357" t="s">
        <v>28</v>
      </c>
      <c r="C19" s="274" t="s">
        <v>52</v>
      </c>
      <c r="D19" s="368"/>
      <c r="E19" s="79">
        <v>892.3</v>
      </c>
      <c r="F19" s="79">
        <v>891.5</v>
      </c>
      <c r="G19" s="79">
        <v>890.7</v>
      </c>
      <c r="H19" s="79">
        <v>889.1</v>
      </c>
      <c r="I19" s="79">
        <v>889</v>
      </c>
      <c r="J19" s="79">
        <v>887.3</v>
      </c>
      <c r="K19" s="79">
        <v>882.5</v>
      </c>
      <c r="L19" s="79">
        <v>884.8</v>
      </c>
      <c r="M19" s="79">
        <v>887</v>
      </c>
      <c r="N19" s="79">
        <v>889</v>
      </c>
      <c r="O19" s="79">
        <v>890.9</v>
      </c>
      <c r="P19" s="79">
        <v>893</v>
      </c>
    </row>
    <row r="20" spans="1:16" ht="21" customHeight="1">
      <c r="A20" s="356"/>
      <c r="B20" s="358"/>
      <c r="C20" s="274" t="s">
        <v>30</v>
      </c>
      <c r="D20" s="368"/>
      <c r="E20" s="79">
        <v>800.4</v>
      </c>
      <c r="F20" s="79">
        <v>798.7</v>
      </c>
      <c r="G20" s="79">
        <v>799.7</v>
      </c>
      <c r="H20" s="79">
        <v>798.3</v>
      </c>
      <c r="I20" s="79">
        <v>798.3</v>
      </c>
      <c r="J20" s="79">
        <v>798.6</v>
      </c>
      <c r="K20" s="79">
        <v>795.4</v>
      </c>
      <c r="L20" s="79">
        <v>796.4</v>
      </c>
      <c r="M20" s="79">
        <v>798.8</v>
      </c>
      <c r="N20" s="79">
        <v>799.8</v>
      </c>
      <c r="O20" s="79">
        <v>799.9</v>
      </c>
      <c r="P20" s="79">
        <v>799.6</v>
      </c>
    </row>
    <row r="21" spans="1:16" ht="21" customHeight="1">
      <c r="A21" s="356"/>
      <c r="B21" s="359"/>
      <c r="C21" s="274" t="s">
        <v>31</v>
      </c>
      <c r="D21" s="368"/>
      <c r="E21" s="79">
        <v>803.7</v>
      </c>
      <c r="F21" s="79">
        <v>802</v>
      </c>
      <c r="G21" s="79">
        <v>803.1</v>
      </c>
      <c r="H21" s="79">
        <v>801.5</v>
      </c>
      <c r="I21" s="79">
        <v>801.6</v>
      </c>
      <c r="J21" s="79">
        <v>801.9</v>
      </c>
      <c r="K21" s="79">
        <v>798.7</v>
      </c>
      <c r="L21" s="79">
        <v>799.5</v>
      </c>
      <c r="M21" s="79">
        <v>801.9</v>
      </c>
      <c r="N21" s="79">
        <v>803.1</v>
      </c>
      <c r="O21" s="79">
        <v>803.1</v>
      </c>
      <c r="P21" s="79">
        <v>803.1</v>
      </c>
    </row>
    <row r="22" spans="1:16" ht="21" customHeight="1">
      <c r="A22" s="356">
        <v>7</v>
      </c>
      <c r="B22" s="357" t="s">
        <v>32</v>
      </c>
      <c r="C22" s="274" t="s">
        <v>32</v>
      </c>
      <c r="D22" s="368"/>
      <c r="E22" s="78">
        <v>936</v>
      </c>
      <c r="F22" s="78">
        <v>936.7</v>
      </c>
      <c r="G22" s="78">
        <v>931.8</v>
      </c>
      <c r="H22" s="78">
        <v>932.2</v>
      </c>
      <c r="I22" s="78">
        <v>930.5</v>
      </c>
      <c r="J22" s="78">
        <v>928.4</v>
      </c>
      <c r="K22" s="78">
        <v>925</v>
      </c>
      <c r="L22" s="78">
        <v>927.6</v>
      </c>
      <c r="M22" s="78">
        <v>929.8</v>
      </c>
      <c r="N22" s="78">
        <v>931.1</v>
      </c>
      <c r="O22" s="78">
        <v>933.1</v>
      </c>
      <c r="P22" s="78">
        <v>935.9</v>
      </c>
    </row>
    <row r="23" spans="1:16" ht="21" customHeight="1">
      <c r="A23" s="356"/>
      <c r="B23" s="359"/>
      <c r="C23" s="274" t="s">
        <v>33</v>
      </c>
      <c r="D23" s="368"/>
      <c r="E23" s="78">
        <v>1019.2</v>
      </c>
      <c r="F23" s="78">
        <v>1019.4</v>
      </c>
      <c r="G23" s="78">
        <v>1013.3</v>
      </c>
      <c r="H23" s="78">
        <v>1014.4</v>
      </c>
      <c r="I23" s="78">
        <v>1010.2</v>
      </c>
      <c r="J23" s="78">
        <v>1007.8</v>
      </c>
      <c r="K23" s="78">
        <v>1005.2</v>
      </c>
      <c r="L23" s="78">
        <v>1006.4</v>
      </c>
      <c r="M23" s="78">
        <v>1007.1</v>
      </c>
      <c r="N23" s="78">
        <v>1011.7</v>
      </c>
      <c r="O23" s="78">
        <v>1014.3</v>
      </c>
      <c r="P23" s="78">
        <v>1018.2</v>
      </c>
    </row>
    <row r="24" spans="1:16" ht="21" customHeight="1">
      <c r="A24" s="185">
        <v>8</v>
      </c>
      <c r="B24" s="185" t="s">
        <v>34</v>
      </c>
      <c r="C24" s="274" t="s">
        <v>34</v>
      </c>
      <c r="D24" s="368"/>
      <c r="E24" s="79">
        <v>912.2</v>
      </c>
      <c r="F24" s="79">
        <v>913.3</v>
      </c>
      <c r="G24" s="79">
        <v>909.3</v>
      </c>
      <c r="H24" s="79">
        <v>909.1</v>
      </c>
      <c r="I24" s="79">
        <v>905.2</v>
      </c>
      <c r="J24" s="79">
        <v>905.5</v>
      </c>
      <c r="K24" s="79">
        <v>901.3</v>
      </c>
      <c r="L24" s="79">
        <v>903.4</v>
      </c>
      <c r="M24" s="79">
        <v>904.9</v>
      </c>
      <c r="N24" s="79">
        <v>907.7</v>
      </c>
      <c r="O24" s="79">
        <v>910.5</v>
      </c>
      <c r="P24" s="79">
        <v>912.8</v>
      </c>
    </row>
    <row r="25" spans="1:16" ht="21" customHeight="1">
      <c r="A25" s="356">
        <v>9</v>
      </c>
      <c r="B25" s="357" t="s">
        <v>35</v>
      </c>
      <c r="C25" s="274" t="s">
        <v>36</v>
      </c>
      <c r="D25" s="368"/>
      <c r="E25" s="78">
        <v>965</v>
      </c>
      <c r="F25" s="78">
        <v>965.4</v>
      </c>
      <c r="G25" s="78">
        <v>957.1</v>
      </c>
      <c r="H25" s="78">
        <v>958.6</v>
      </c>
      <c r="I25" s="78">
        <v>955.9</v>
      </c>
      <c r="J25" s="78">
        <v>951.8</v>
      </c>
      <c r="K25" s="78">
        <v>948</v>
      </c>
      <c r="L25" s="78">
        <v>949.8</v>
      </c>
      <c r="M25" s="78">
        <v>952.3</v>
      </c>
      <c r="N25" s="78">
        <v>956.8</v>
      </c>
      <c r="O25" s="78">
        <v>960.8</v>
      </c>
      <c r="P25" s="78">
        <v>962.5</v>
      </c>
    </row>
    <row r="26" spans="1:16" ht="21" customHeight="1">
      <c r="A26" s="356"/>
      <c r="B26" s="358"/>
      <c r="C26" s="274" t="s">
        <v>37</v>
      </c>
      <c r="D26" s="368"/>
      <c r="E26" s="78">
        <v>930</v>
      </c>
      <c r="F26" s="78">
        <v>929.7</v>
      </c>
      <c r="G26" s="78">
        <v>923.4</v>
      </c>
      <c r="H26" s="78">
        <v>924</v>
      </c>
      <c r="I26" s="78">
        <v>922.8</v>
      </c>
      <c r="J26" s="78">
        <v>919.5</v>
      </c>
      <c r="K26" s="78">
        <v>917.6</v>
      </c>
      <c r="L26" s="78">
        <v>918.5</v>
      </c>
      <c r="M26" s="78">
        <v>920.6</v>
      </c>
      <c r="N26" s="78">
        <v>923.9</v>
      </c>
      <c r="O26" s="78">
        <v>926</v>
      </c>
      <c r="P26" s="78">
        <v>928.1</v>
      </c>
    </row>
    <row r="27" spans="1:16" ht="21" customHeight="1">
      <c r="A27" s="356"/>
      <c r="B27" s="359"/>
      <c r="C27" s="274" t="s">
        <v>53</v>
      </c>
      <c r="D27" s="368"/>
      <c r="E27" s="78">
        <v>977.9</v>
      </c>
      <c r="F27" s="78">
        <v>976.8</v>
      </c>
      <c r="G27" s="78">
        <v>969.7</v>
      </c>
      <c r="H27" s="78">
        <v>970.2</v>
      </c>
      <c r="I27" s="78">
        <v>966.4</v>
      </c>
      <c r="J27" s="78">
        <v>963.2</v>
      </c>
      <c r="K27" s="78">
        <v>958.3</v>
      </c>
      <c r="L27" s="78">
        <v>961.2</v>
      </c>
      <c r="M27" s="78">
        <v>963.5</v>
      </c>
      <c r="N27" s="78">
        <v>968.9</v>
      </c>
      <c r="O27" s="78">
        <v>973.5</v>
      </c>
      <c r="P27" s="78">
        <v>975.2</v>
      </c>
    </row>
    <row r="28" spans="1:16" ht="21" customHeight="1">
      <c r="A28" s="185">
        <v>10</v>
      </c>
      <c r="B28" s="185" t="s">
        <v>39</v>
      </c>
      <c r="C28" s="274" t="s">
        <v>39</v>
      </c>
      <c r="D28" s="368"/>
      <c r="E28" s="79">
        <v>1018.1</v>
      </c>
      <c r="F28" s="79">
        <v>1016.1</v>
      </c>
      <c r="G28" s="79">
        <v>1015.1</v>
      </c>
      <c r="H28" s="79">
        <v>1013.8</v>
      </c>
      <c r="I28" s="79">
        <v>1011.7</v>
      </c>
      <c r="J28" s="79">
        <v>1008.9</v>
      </c>
      <c r="K28" s="79">
        <v>1007.3</v>
      </c>
      <c r="L28" s="79">
        <v>1007.7</v>
      </c>
      <c r="M28" s="79">
        <v>1009.7</v>
      </c>
      <c r="N28" s="79">
        <v>1014.4</v>
      </c>
      <c r="O28" s="79">
        <v>1015.5</v>
      </c>
      <c r="P28" s="79">
        <v>1016.5</v>
      </c>
    </row>
    <row r="29" spans="1:16" ht="21" customHeight="1">
      <c r="A29" s="356">
        <v>11</v>
      </c>
      <c r="B29" s="357" t="s">
        <v>40</v>
      </c>
      <c r="C29" s="274" t="s">
        <v>40</v>
      </c>
      <c r="D29" s="368"/>
      <c r="E29" s="78">
        <v>890.6</v>
      </c>
      <c r="F29" s="78">
        <v>889.2</v>
      </c>
      <c r="G29" s="78">
        <v>887.5</v>
      </c>
      <c r="H29" s="78">
        <v>886.6</v>
      </c>
      <c r="I29" s="78">
        <v>884.1</v>
      </c>
      <c r="J29" s="78">
        <v>882.8</v>
      </c>
      <c r="K29" s="78">
        <v>877.1</v>
      </c>
      <c r="L29" s="78">
        <v>878</v>
      </c>
      <c r="M29" s="78">
        <v>883</v>
      </c>
      <c r="N29" s="78">
        <v>884.9</v>
      </c>
      <c r="O29" s="78">
        <v>887.8</v>
      </c>
      <c r="P29" s="78">
        <v>889.2</v>
      </c>
    </row>
    <row r="30" spans="1:16" ht="21" customHeight="1">
      <c r="A30" s="356"/>
      <c r="B30" s="359"/>
      <c r="C30" s="274" t="s">
        <v>41</v>
      </c>
      <c r="D30" s="368"/>
      <c r="E30" s="78">
        <v>942.4</v>
      </c>
      <c r="F30" s="78">
        <v>942.4</v>
      </c>
      <c r="G30" s="78">
        <v>938.6</v>
      </c>
      <c r="H30" s="78">
        <v>936.3</v>
      </c>
      <c r="I30" s="78">
        <v>932.5</v>
      </c>
      <c r="J30" s="78">
        <v>931.1</v>
      </c>
      <c r="K30" s="78">
        <v>925.8</v>
      </c>
      <c r="L30" s="78">
        <v>926.6</v>
      </c>
      <c r="M30" s="78">
        <v>932.4</v>
      </c>
      <c r="N30" s="78">
        <v>935.4</v>
      </c>
      <c r="O30" s="78">
        <v>938.4</v>
      </c>
      <c r="P30" s="78">
        <v>942</v>
      </c>
    </row>
    <row r="31" spans="1:16" ht="21" customHeight="1">
      <c r="A31" s="185">
        <v>12</v>
      </c>
      <c r="B31" s="185" t="s">
        <v>42</v>
      </c>
      <c r="C31" s="274" t="s">
        <v>51</v>
      </c>
      <c r="D31" s="368"/>
      <c r="E31" s="79">
        <v>842.3</v>
      </c>
      <c r="F31" s="79">
        <v>841.4</v>
      </c>
      <c r="G31" s="79">
        <v>841.7</v>
      </c>
      <c r="H31" s="79">
        <v>840.3</v>
      </c>
      <c r="I31" s="79">
        <v>840.1</v>
      </c>
      <c r="J31" s="79">
        <v>840</v>
      </c>
      <c r="K31" s="79">
        <v>836.2</v>
      </c>
      <c r="L31" s="79">
        <v>837.8</v>
      </c>
      <c r="M31" s="79">
        <v>839.9</v>
      </c>
      <c r="N31" s="79">
        <v>841.3</v>
      </c>
      <c r="O31" s="79">
        <v>842.1</v>
      </c>
      <c r="P31" s="79">
        <v>842.8</v>
      </c>
    </row>
    <row r="32" spans="1:16" ht="21" customHeight="1">
      <c r="A32" s="356">
        <v>13</v>
      </c>
      <c r="B32" s="357" t="s">
        <v>43</v>
      </c>
      <c r="C32" s="274" t="s">
        <v>43</v>
      </c>
      <c r="D32" s="368"/>
      <c r="E32" s="78">
        <v>950.4</v>
      </c>
      <c r="F32" s="78">
        <v>951.1</v>
      </c>
      <c r="G32" s="78">
        <v>944.7</v>
      </c>
      <c r="H32" s="78">
        <v>945.4</v>
      </c>
      <c r="I32" s="78">
        <v>942.5</v>
      </c>
      <c r="J32" s="78">
        <v>939.6</v>
      </c>
      <c r="K32" s="78">
        <v>936</v>
      </c>
      <c r="L32" s="78">
        <v>937.8</v>
      </c>
      <c r="M32" s="78">
        <v>939.6</v>
      </c>
      <c r="N32" s="78">
        <v>943</v>
      </c>
      <c r="O32" s="78">
        <v>946.2</v>
      </c>
      <c r="P32" s="78">
        <v>949.4</v>
      </c>
    </row>
    <row r="33" spans="1:16" ht="21" customHeight="1">
      <c r="A33" s="356"/>
      <c r="B33" s="359"/>
      <c r="C33" s="274" t="s">
        <v>44</v>
      </c>
      <c r="D33" s="367"/>
      <c r="E33" s="78">
        <v>967.9</v>
      </c>
      <c r="F33" s="78">
        <v>968.9</v>
      </c>
      <c r="G33" s="78">
        <v>961.7</v>
      </c>
      <c r="H33" s="78">
        <v>962.6</v>
      </c>
      <c r="I33" s="78">
        <v>959.9</v>
      </c>
      <c r="J33" s="78">
        <v>957</v>
      </c>
      <c r="K33" s="78">
        <v>954</v>
      </c>
      <c r="L33" s="78">
        <v>955.9</v>
      </c>
      <c r="M33" s="78">
        <v>958.5</v>
      </c>
      <c r="N33" s="78">
        <v>960.6</v>
      </c>
      <c r="O33" s="78">
        <v>963.1</v>
      </c>
      <c r="P33" s="78">
        <v>967</v>
      </c>
    </row>
    <row r="34" spans="1:16" ht="21" customHeight="1">
      <c r="A34" s="323" t="s">
        <v>461</v>
      </c>
      <c r="B34" s="324"/>
      <c r="C34" s="324"/>
      <c r="D34" s="324"/>
      <c r="E34" s="324"/>
      <c r="F34" s="324"/>
      <c r="G34" s="324"/>
      <c r="H34" s="325"/>
      <c r="I34" s="360"/>
      <c r="J34" s="360"/>
      <c r="K34" s="360"/>
      <c r="L34" s="360"/>
      <c r="M34" s="361"/>
      <c r="N34" s="281"/>
      <c r="O34" s="281"/>
      <c r="P34" s="217" t="s">
        <v>120</v>
      </c>
    </row>
  </sheetData>
  <mergeCells count="33">
    <mergeCell ref="A4:P4"/>
    <mergeCell ref="H5:I5"/>
    <mergeCell ref="J5:K5"/>
    <mergeCell ref="L5:M5"/>
    <mergeCell ref="N5:O5"/>
    <mergeCell ref="A5:C5"/>
    <mergeCell ref="D5:F5"/>
    <mergeCell ref="A6:A7"/>
    <mergeCell ref="E6:P6"/>
    <mergeCell ref="A34:H34"/>
    <mergeCell ref="I34:M34"/>
    <mergeCell ref="D6:D7"/>
    <mergeCell ref="D8:D33"/>
    <mergeCell ref="C6:C7"/>
    <mergeCell ref="B6:B7"/>
    <mergeCell ref="A8:A9"/>
    <mergeCell ref="B8:B9"/>
    <mergeCell ref="A10:A12"/>
    <mergeCell ref="B10:B12"/>
    <mergeCell ref="A13:A14"/>
    <mergeCell ref="B13:B14"/>
    <mergeCell ref="A16:A18"/>
    <mergeCell ref="B16:B18"/>
    <mergeCell ref="A19:A21"/>
    <mergeCell ref="B19:B21"/>
    <mergeCell ref="A32:A33"/>
    <mergeCell ref="B32:B33"/>
    <mergeCell ref="A22:A23"/>
    <mergeCell ref="B22:B23"/>
    <mergeCell ref="A25:A27"/>
    <mergeCell ref="B25:B27"/>
    <mergeCell ref="A29:A30"/>
    <mergeCell ref="B29:B30"/>
  </mergeCells>
  <hyperlinks>
    <hyperlink ref="P34" location="الفهرس!A1" display="العودة الى الفهرس" xr:uid="{876C23FC-19E5-47CD-8C94-A6DA4B7CC727}"/>
  </hyperlinks>
  <pageMargins left="0.7" right="0.7" top="0.75" bottom="0.75" header="0.3" footer="0.3"/>
  <pageSetup paperSize="9"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Worksheet____7"/>
  <dimension ref="A1:P34"/>
  <sheetViews>
    <sheetView rightToLeft="1" view="pageBreakPreview" topLeftCell="A3" zoomScale="70" zoomScaleNormal="100" zoomScaleSheetLayoutView="70" workbookViewId="0">
      <selection activeCell="I42" sqref="I42"/>
    </sheetView>
  </sheetViews>
  <sheetFormatPr defaultColWidth="9" defaultRowHeight="18.600000000000001"/>
  <cols>
    <col min="1" max="1" width="4.3984375" style="76" customWidth="1"/>
    <col min="2" max="2" width="21.5" style="76" customWidth="1"/>
    <col min="3" max="3" width="18.59765625" style="76" customWidth="1"/>
    <col min="4" max="16" width="10.3984375" style="76" customWidth="1"/>
    <col min="17" max="16384" width="9" style="76"/>
  </cols>
  <sheetData>
    <row r="1" spans="1:16" ht="21" customHeight="1">
      <c r="A1" s="11"/>
      <c r="B1" s="11"/>
      <c r="C1" s="11"/>
      <c r="D1" s="11"/>
      <c r="E1" s="259"/>
      <c r="F1" s="259"/>
      <c r="G1" s="240"/>
      <c r="H1" s="240"/>
      <c r="I1" s="240"/>
      <c r="J1" s="240"/>
      <c r="K1" s="240"/>
      <c r="L1" s="240"/>
      <c r="M1" s="240"/>
      <c r="N1" s="240"/>
      <c r="O1" s="240"/>
      <c r="P1" s="240"/>
    </row>
    <row r="2" spans="1:16" ht="21" customHeight="1">
      <c r="A2" s="11"/>
      <c r="B2" s="11"/>
      <c r="C2" s="11"/>
      <c r="D2" s="11"/>
      <c r="E2" s="259"/>
      <c r="F2" s="259"/>
      <c r="G2" s="240"/>
      <c r="H2" s="240"/>
      <c r="I2" s="240"/>
      <c r="J2" s="240"/>
      <c r="K2" s="240"/>
      <c r="L2" s="240"/>
      <c r="M2" s="240"/>
      <c r="N2" s="240"/>
      <c r="O2" s="240"/>
      <c r="P2" s="240"/>
    </row>
    <row r="3" spans="1:16" ht="21" customHeight="1">
      <c r="A3" s="11"/>
      <c r="B3" s="11"/>
      <c r="C3" s="11"/>
      <c r="D3" s="11"/>
      <c r="E3" s="259"/>
      <c r="F3" s="259"/>
      <c r="G3" s="240"/>
      <c r="H3" s="240"/>
      <c r="I3" s="240"/>
      <c r="J3" s="240"/>
      <c r="K3" s="240"/>
      <c r="L3" s="240"/>
      <c r="M3" s="240"/>
      <c r="N3" s="240"/>
      <c r="O3" s="240"/>
      <c r="P3" s="240"/>
    </row>
    <row r="4" spans="1:16" ht="55.05" customHeight="1">
      <c r="A4" s="369" t="s">
        <v>507</v>
      </c>
      <c r="B4" s="369"/>
      <c r="C4" s="369"/>
      <c r="D4" s="369"/>
      <c r="E4" s="369"/>
      <c r="F4" s="369"/>
      <c r="G4" s="369"/>
      <c r="H4" s="369"/>
      <c r="I4" s="369"/>
      <c r="J4" s="369"/>
      <c r="K4" s="369"/>
      <c r="L4" s="369"/>
      <c r="M4" s="369"/>
      <c r="N4" s="369"/>
      <c r="O4" s="369"/>
      <c r="P4" s="369"/>
    </row>
    <row r="5" spans="1:16" ht="21" customHeight="1">
      <c r="A5" s="337" t="s">
        <v>412</v>
      </c>
      <c r="B5" s="338"/>
      <c r="C5" s="338"/>
      <c r="D5" s="337"/>
      <c r="E5" s="338"/>
      <c r="F5" s="338"/>
      <c r="G5" s="275"/>
      <c r="H5" s="364"/>
      <c r="I5" s="364"/>
      <c r="J5" s="364"/>
      <c r="K5" s="364"/>
      <c r="L5" s="364"/>
      <c r="M5" s="364"/>
      <c r="N5" s="364"/>
      <c r="O5" s="364"/>
      <c r="P5" s="276"/>
    </row>
    <row r="6" spans="1:16" ht="21" customHeight="1">
      <c r="A6" s="356" t="s">
        <v>0</v>
      </c>
      <c r="B6" s="357" t="s">
        <v>541</v>
      </c>
      <c r="C6" s="366" t="s">
        <v>47</v>
      </c>
      <c r="D6" s="366" t="s">
        <v>220</v>
      </c>
      <c r="E6" s="365" t="s">
        <v>2</v>
      </c>
      <c r="F6" s="365"/>
      <c r="G6" s="365"/>
      <c r="H6" s="365"/>
      <c r="I6" s="365"/>
      <c r="J6" s="365"/>
      <c r="K6" s="365"/>
      <c r="L6" s="365"/>
      <c r="M6" s="365"/>
      <c r="N6" s="365"/>
      <c r="O6" s="365"/>
      <c r="P6" s="365"/>
    </row>
    <row r="7" spans="1:16" ht="21" customHeight="1">
      <c r="A7" s="356"/>
      <c r="B7" s="359"/>
      <c r="C7" s="367"/>
      <c r="D7" s="367"/>
      <c r="E7" s="274" t="s">
        <v>3</v>
      </c>
      <c r="F7" s="274" t="s">
        <v>4</v>
      </c>
      <c r="G7" s="274" t="s">
        <v>5</v>
      </c>
      <c r="H7" s="274" t="s">
        <v>6</v>
      </c>
      <c r="I7" s="274" t="s">
        <v>7</v>
      </c>
      <c r="J7" s="274" t="s">
        <v>8</v>
      </c>
      <c r="K7" s="274" t="s">
        <v>9</v>
      </c>
      <c r="L7" s="274" t="s">
        <v>48</v>
      </c>
      <c r="M7" s="274" t="s">
        <v>11</v>
      </c>
      <c r="N7" s="274" t="s">
        <v>12</v>
      </c>
      <c r="O7" s="274" t="s">
        <v>13</v>
      </c>
      <c r="P7" s="274" t="s">
        <v>14</v>
      </c>
    </row>
    <row r="8" spans="1:16" ht="21" customHeight="1">
      <c r="A8" s="356">
        <v>1</v>
      </c>
      <c r="B8" s="357" t="s">
        <v>15</v>
      </c>
      <c r="C8" s="274" t="s">
        <v>16</v>
      </c>
      <c r="D8" s="366" t="s">
        <v>224</v>
      </c>
      <c r="E8" s="215">
        <v>5</v>
      </c>
      <c r="F8" s="215">
        <v>6</v>
      </c>
      <c r="G8" s="215">
        <v>6</v>
      </c>
      <c r="H8" s="215">
        <v>5</v>
      </c>
      <c r="I8" s="215">
        <v>6</v>
      </c>
      <c r="J8" s="215">
        <v>6</v>
      </c>
      <c r="K8" s="215">
        <v>5</v>
      </c>
      <c r="L8" s="215">
        <v>5</v>
      </c>
      <c r="M8" s="215">
        <v>4</v>
      </c>
      <c r="N8" s="215">
        <v>4</v>
      </c>
      <c r="O8" s="215">
        <v>4</v>
      </c>
      <c r="P8" s="215">
        <v>4</v>
      </c>
    </row>
    <row r="9" spans="1:16" ht="21" customHeight="1">
      <c r="A9" s="356"/>
      <c r="B9" s="359"/>
      <c r="C9" s="274" t="s">
        <v>17</v>
      </c>
      <c r="D9" s="368"/>
      <c r="E9" s="215">
        <v>10</v>
      </c>
      <c r="F9" s="215">
        <v>8</v>
      </c>
      <c r="G9" s="215">
        <v>10</v>
      </c>
      <c r="H9" s="215">
        <v>9</v>
      </c>
      <c r="I9" s="215">
        <v>8</v>
      </c>
      <c r="J9" s="215">
        <v>6</v>
      </c>
      <c r="K9" s="215">
        <v>5</v>
      </c>
      <c r="L9" s="215">
        <v>6</v>
      </c>
      <c r="M9" s="215">
        <v>6</v>
      </c>
      <c r="N9" s="215">
        <v>7</v>
      </c>
      <c r="O9" s="215">
        <v>8</v>
      </c>
      <c r="P9" s="215">
        <v>8</v>
      </c>
    </row>
    <row r="10" spans="1:16" ht="21" customHeight="1">
      <c r="A10" s="356">
        <v>2</v>
      </c>
      <c r="B10" s="357" t="s">
        <v>18</v>
      </c>
      <c r="C10" s="274" t="s">
        <v>49</v>
      </c>
      <c r="D10" s="368"/>
      <c r="E10" s="277">
        <v>6</v>
      </c>
      <c r="F10" s="277">
        <v>7</v>
      </c>
      <c r="G10" s="277">
        <v>7</v>
      </c>
      <c r="H10" s="277">
        <v>8</v>
      </c>
      <c r="I10" s="277">
        <v>7</v>
      </c>
      <c r="J10" s="277">
        <v>8</v>
      </c>
      <c r="K10" s="277">
        <v>7</v>
      </c>
      <c r="L10" s="277">
        <v>7</v>
      </c>
      <c r="M10" s="277">
        <v>7</v>
      </c>
      <c r="N10" s="277">
        <v>5</v>
      </c>
      <c r="O10" s="277">
        <v>5</v>
      </c>
      <c r="P10" s="277">
        <v>6</v>
      </c>
    </row>
    <row r="11" spans="1:16" ht="21" customHeight="1">
      <c r="A11" s="356"/>
      <c r="B11" s="358"/>
      <c r="C11" s="274" t="s">
        <v>508</v>
      </c>
      <c r="D11" s="368"/>
      <c r="E11" s="277">
        <v>3</v>
      </c>
      <c r="F11" s="277">
        <v>3</v>
      </c>
      <c r="G11" s="277">
        <v>3</v>
      </c>
      <c r="H11" s="277">
        <v>4</v>
      </c>
      <c r="I11" s="277">
        <v>3</v>
      </c>
      <c r="J11" s="277">
        <v>4</v>
      </c>
      <c r="K11" s="277">
        <v>3</v>
      </c>
      <c r="L11" s="277">
        <v>3</v>
      </c>
      <c r="M11" s="277">
        <v>3</v>
      </c>
      <c r="N11" s="277">
        <v>3</v>
      </c>
      <c r="O11" s="277">
        <v>3</v>
      </c>
      <c r="P11" s="277">
        <v>3</v>
      </c>
    </row>
    <row r="12" spans="1:16" ht="21" customHeight="1">
      <c r="A12" s="356"/>
      <c r="B12" s="359"/>
      <c r="C12" s="274" t="s">
        <v>20</v>
      </c>
      <c r="D12" s="368"/>
      <c r="E12" s="277">
        <v>6</v>
      </c>
      <c r="F12" s="277">
        <v>8</v>
      </c>
      <c r="G12" s="277">
        <v>8</v>
      </c>
      <c r="H12" s="277">
        <v>8</v>
      </c>
      <c r="I12" s="277">
        <v>6</v>
      </c>
      <c r="J12" s="277">
        <v>8</v>
      </c>
      <c r="K12" s="277">
        <v>11</v>
      </c>
      <c r="L12" s="277">
        <v>10</v>
      </c>
      <c r="M12" s="277">
        <v>7</v>
      </c>
      <c r="N12" s="277">
        <v>6</v>
      </c>
      <c r="O12" s="277">
        <v>5</v>
      </c>
      <c r="P12" s="277">
        <v>6</v>
      </c>
    </row>
    <row r="13" spans="1:16" ht="21" customHeight="1">
      <c r="A13" s="356">
        <v>3</v>
      </c>
      <c r="B13" s="357" t="s">
        <v>21</v>
      </c>
      <c r="C13" s="274" t="s">
        <v>21</v>
      </c>
      <c r="D13" s="368"/>
      <c r="E13" s="215">
        <v>7</v>
      </c>
      <c r="F13" s="215">
        <v>7</v>
      </c>
      <c r="G13" s="215">
        <v>7</v>
      </c>
      <c r="H13" s="215">
        <v>8</v>
      </c>
      <c r="I13" s="215">
        <v>6</v>
      </c>
      <c r="J13" s="215">
        <v>7</v>
      </c>
      <c r="K13" s="215">
        <v>7</v>
      </c>
      <c r="L13" s="215">
        <v>7</v>
      </c>
      <c r="M13" s="215">
        <v>6</v>
      </c>
      <c r="N13" s="215">
        <v>6</v>
      </c>
      <c r="O13" s="215">
        <v>6</v>
      </c>
      <c r="P13" s="215">
        <v>6</v>
      </c>
    </row>
    <row r="14" spans="1:16" ht="21" customHeight="1">
      <c r="A14" s="356"/>
      <c r="B14" s="359"/>
      <c r="C14" s="274" t="s">
        <v>22</v>
      </c>
      <c r="D14" s="368"/>
      <c r="E14" s="215">
        <v>6</v>
      </c>
      <c r="F14" s="215">
        <v>8</v>
      </c>
      <c r="G14" s="215">
        <v>10</v>
      </c>
      <c r="H14" s="215">
        <v>8</v>
      </c>
      <c r="I14" s="215">
        <v>8</v>
      </c>
      <c r="J14" s="215">
        <v>10</v>
      </c>
      <c r="K14" s="215">
        <v>10</v>
      </c>
      <c r="L14" s="215">
        <v>9</v>
      </c>
      <c r="M14" s="215">
        <v>8</v>
      </c>
      <c r="N14" s="215">
        <v>7</v>
      </c>
      <c r="O14" s="215">
        <v>6</v>
      </c>
      <c r="P14" s="215">
        <v>5</v>
      </c>
    </row>
    <row r="15" spans="1:16" ht="21" customHeight="1">
      <c r="A15" s="185">
        <v>4</v>
      </c>
      <c r="B15" s="185" t="s">
        <v>23</v>
      </c>
      <c r="C15" s="274" t="s">
        <v>23</v>
      </c>
      <c r="D15" s="368"/>
      <c r="E15" s="277">
        <v>6</v>
      </c>
      <c r="F15" s="277">
        <v>6</v>
      </c>
      <c r="G15" s="277">
        <v>7</v>
      </c>
      <c r="H15" s="277">
        <v>6</v>
      </c>
      <c r="I15" s="277">
        <v>8</v>
      </c>
      <c r="J15" s="277">
        <v>6</v>
      </c>
      <c r="K15" s="277">
        <v>6</v>
      </c>
      <c r="L15" s="277">
        <v>6</v>
      </c>
      <c r="M15" s="277">
        <v>6</v>
      </c>
      <c r="N15" s="277">
        <v>6</v>
      </c>
      <c r="O15" s="277">
        <v>6</v>
      </c>
      <c r="P15" s="277">
        <v>5</v>
      </c>
    </row>
    <row r="16" spans="1:16" ht="21" customHeight="1">
      <c r="A16" s="356">
        <v>5</v>
      </c>
      <c r="B16" s="357" t="s">
        <v>24</v>
      </c>
      <c r="C16" s="274" t="s">
        <v>25</v>
      </c>
      <c r="D16" s="368"/>
      <c r="E16" s="215">
        <v>7</v>
      </c>
      <c r="F16" s="215">
        <v>10</v>
      </c>
      <c r="G16" s="215">
        <v>8</v>
      </c>
      <c r="H16" s="215">
        <v>8</v>
      </c>
      <c r="I16" s="215">
        <v>8</v>
      </c>
      <c r="J16" s="215">
        <v>9</v>
      </c>
      <c r="K16" s="215">
        <v>7</v>
      </c>
      <c r="L16" s="215">
        <v>7</v>
      </c>
      <c r="M16" s="215">
        <v>6</v>
      </c>
      <c r="N16" s="215">
        <v>6</v>
      </c>
      <c r="O16" s="215">
        <v>7</v>
      </c>
      <c r="P16" s="215">
        <v>6</v>
      </c>
    </row>
    <row r="17" spans="1:16" ht="21" customHeight="1">
      <c r="A17" s="356"/>
      <c r="B17" s="358"/>
      <c r="C17" s="274" t="s">
        <v>54</v>
      </c>
      <c r="D17" s="368"/>
      <c r="E17" s="215">
        <v>7</v>
      </c>
      <c r="F17" s="215">
        <v>9</v>
      </c>
      <c r="G17" s="215">
        <v>7</v>
      </c>
      <c r="H17" s="215">
        <v>7</v>
      </c>
      <c r="I17" s="215">
        <v>7</v>
      </c>
      <c r="J17" s="215">
        <v>9</v>
      </c>
      <c r="K17" s="215">
        <v>8</v>
      </c>
      <c r="L17" s="215">
        <v>7</v>
      </c>
      <c r="M17" s="215">
        <v>6</v>
      </c>
      <c r="N17" s="215">
        <v>5</v>
      </c>
      <c r="O17" s="215">
        <v>6</v>
      </c>
      <c r="P17" s="215">
        <v>5</v>
      </c>
    </row>
    <row r="18" spans="1:16" ht="21" customHeight="1">
      <c r="A18" s="356"/>
      <c r="B18" s="359"/>
      <c r="C18" s="274" t="s">
        <v>27</v>
      </c>
      <c r="D18" s="368"/>
      <c r="E18" s="215">
        <v>6</v>
      </c>
      <c r="F18" s="215">
        <v>8</v>
      </c>
      <c r="G18" s="215">
        <v>8</v>
      </c>
      <c r="H18" s="215">
        <v>6</v>
      </c>
      <c r="I18" s="215">
        <v>9</v>
      </c>
      <c r="J18" s="215">
        <v>8</v>
      </c>
      <c r="K18" s="215">
        <v>6</v>
      </c>
      <c r="L18" s="215">
        <v>7</v>
      </c>
      <c r="M18" s="215">
        <v>6</v>
      </c>
      <c r="N18" s="215">
        <v>6</v>
      </c>
      <c r="O18" s="215">
        <v>6</v>
      </c>
      <c r="P18" s="215">
        <v>5</v>
      </c>
    </row>
    <row r="19" spans="1:16" ht="21" customHeight="1">
      <c r="A19" s="356">
        <v>6</v>
      </c>
      <c r="B19" s="357" t="s">
        <v>28</v>
      </c>
      <c r="C19" s="274" t="s">
        <v>52</v>
      </c>
      <c r="D19" s="368"/>
      <c r="E19" s="277">
        <v>4</v>
      </c>
      <c r="F19" s="277">
        <v>5</v>
      </c>
      <c r="G19" s="277">
        <v>7</v>
      </c>
      <c r="H19" s="277">
        <v>7</v>
      </c>
      <c r="I19" s="277">
        <v>6</v>
      </c>
      <c r="J19" s="277">
        <v>5</v>
      </c>
      <c r="K19" s="277">
        <v>6</v>
      </c>
      <c r="L19" s="277">
        <v>6</v>
      </c>
      <c r="M19" s="277">
        <v>6</v>
      </c>
      <c r="N19" s="277">
        <v>7</v>
      </c>
      <c r="O19" s="277">
        <v>6</v>
      </c>
      <c r="P19" s="277">
        <v>5</v>
      </c>
    </row>
    <row r="20" spans="1:16" ht="21" customHeight="1">
      <c r="A20" s="356"/>
      <c r="B20" s="358"/>
      <c r="C20" s="274" t="s">
        <v>30</v>
      </c>
      <c r="D20" s="368"/>
      <c r="E20" s="277">
        <v>7</v>
      </c>
      <c r="F20" s="277">
        <v>6</v>
      </c>
      <c r="G20" s="277">
        <v>7</v>
      </c>
      <c r="H20" s="277">
        <v>7</v>
      </c>
      <c r="I20" s="277">
        <v>5</v>
      </c>
      <c r="J20" s="277">
        <v>4</v>
      </c>
      <c r="K20" s="277">
        <v>5</v>
      </c>
      <c r="L20" s="277">
        <v>5</v>
      </c>
      <c r="M20" s="277">
        <v>6</v>
      </c>
      <c r="N20" s="277">
        <v>6</v>
      </c>
      <c r="O20" s="277">
        <v>4</v>
      </c>
      <c r="P20" s="277">
        <v>5</v>
      </c>
    </row>
    <row r="21" spans="1:16" ht="21" customHeight="1">
      <c r="A21" s="356"/>
      <c r="B21" s="359"/>
      <c r="C21" s="274" t="s">
        <v>31</v>
      </c>
      <c r="D21" s="368"/>
      <c r="E21" s="277">
        <v>6</v>
      </c>
      <c r="F21" s="277">
        <v>7</v>
      </c>
      <c r="G21" s="277">
        <v>8</v>
      </c>
      <c r="H21" s="277">
        <v>7</v>
      </c>
      <c r="I21" s="277">
        <v>6</v>
      </c>
      <c r="J21" s="277">
        <v>5</v>
      </c>
      <c r="K21" s="277">
        <v>6</v>
      </c>
      <c r="L21" s="277">
        <v>6</v>
      </c>
      <c r="M21" s="277">
        <v>7</v>
      </c>
      <c r="N21" s="277">
        <v>7</v>
      </c>
      <c r="O21" s="277">
        <v>4</v>
      </c>
      <c r="P21" s="277">
        <v>5</v>
      </c>
    </row>
    <row r="22" spans="1:16" ht="21" customHeight="1">
      <c r="A22" s="356">
        <v>7</v>
      </c>
      <c r="B22" s="357" t="s">
        <v>32</v>
      </c>
      <c r="C22" s="274" t="s">
        <v>32</v>
      </c>
      <c r="D22" s="368"/>
      <c r="E22" s="215">
        <v>5</v>
      </c>
      <c r="F22" s="215">
        <v>6</v>
      </c>
      <c r="G22" s="215">
        <v>6</v>
      </c>
      <c r="H22" s="215">
        <v>7</v>
      </c>
      <c r="I22" s="215">
        <v>7</v>
      </c>
      <c r="J22" s="215">
        <v>7</v>
      </c>
      <c r="K22" s="215">
        <v>6</v>
      </c>
      <c r="L22" s="215">
        <v>6</v>
      </c>
      <c r="M22" s="215">
        <v>5</v>
      </c>
      <c r="N22" s="215">
        <v>5</v>
      </c>
      <c r="O22" s="215">
        <v>4</v>
      </c>
      <c r="P22" s="215">
        <v>4</v>
      </c>
    </row>
    <row r="23" spans="1:16" ht="21" customHeight="1">
      <c r="A23" s="356"/>
      <c r="B23" s="359"/>
      <c r="C23" s="274" t="s">
        <v>33</v>
      </c>
      <c r="D23" s="368"/>
      <c r="E23" s="215">
        <v>7</v>
      </c>
      <c r="F23" s="215">
        <v>8</v>
      </c>
      <c r="G23" s="215">
        <v>8</v>
      </c>
      <c r="H23" s="215">
        <v>8</v>
      </c>
      <c r="I23" s="215">
        <v>7</v>
      </c>
      <c r="J23" s="215">
        <v>8</v>
      </c>
      <c r="K23" s="215">
        <v>7</v>
      </c>
      <c r="L23" s="215">
        <v>8</v>
      </c>
      <c r="M23" s="215">
        <v>8</v>
      </c>
      <c r="N23" s="215">
        <v>8</v>
      </c>
      <c r="O23" s="215">
        <v>6</v>
      </c>
      <c r="P23" s="215">
        <v>6</v>
      </c>
    </row>
    <row r="24" spans="1:16" ht="21" customHeight="1">
      <c r="A24" s="185">
        <v>8</v>
      </c>
      <c r="B24" s="185" t="s">
        <v>34</v>
      </c>
      <c r="C24" s="274" t="s">
        <v>34</v>
      </c>
      <c r="D24" s="368"/>
      <c r="E24" s="277">
        <v>6</v>
      </c>
      <c r="F24" s="277">
        <v>6</v>
      </c>
      <c r="G24" s="277">
        <v>6</v>
      </c>
      <c r="H24" s="277">
        <v>6</v>
      </c>
      <c r="I24" s="277">
        <v>7</v>
      </c>
      <c r="J24" s="277">
        <v>7</v>
      </c>
      <c r="K24" s="277">
        <v>6</v>
      </c>
      <c r="L24" s="277">
        <v>6</v>
      </c>
      <c r="M24" s="277">
        <v>5</v>
      </c>
      <c r="N24" s="277">
        <v>6</v>
      </c>
      <c r="O24" s="277">
        <v>6</v>
      </c>
      <c r="P24" s="277">
        <v>6</v>
      </c>
    </row>
    <row r="25" spans="1:16" ht="21" customHeight="1">
      <c r="A25" s="356">
        <v>9</v>
      </c>
      <c r="B25" s="357" t="s">
        <v>35</v>
      </c>
      <c r="C25" s="274" t="s">
        <v>36</v>
      </c>
      <c r="D25" s="368"/>
      <c r="E25" s="215">
        <v>7</v>
      </c>
      <c r="F25" s="215">
        <v>8</v>
      </c>
      <c r="G25" s="215">
        <v>10</v>
      </c>
      <c r="H25" s="215">
        <v>8</v>
      </c>
      <c r="I25" s="215">
        <v>8</v>
      </c>
      <c r="J25" s="215">
        <v>8</v>
      </c>
      <c r="K25" s="215">
        <v>8</v>
      </c>
      <c r="L25" s="215">
        <v>8</v>
      </c>
      <c r="M25" s="215">
        <v>7</v>
      </c>
      <c r="N25" s="215">
        <v>7</v>
      </c>
      <c r="O25" s="215">
        <v>6</v>
      </c>
      <c r="P25" s="215">
        <v>6</v>
      </c>
    </row>
    <row r="26" spans="1:16" ht="21" customHeight="1">
      <c r="A26" s="356"/>
      <c r="B26" s="358"/>
      <c r="C26" s="274" t="s">
        <v>37</v>
      </c>
      <c r="D26" s="368"/>
      <c r="E26" s="215">
        <v>8</v>
      </c>
      <c r="F26" s="215">
        <v>9</v>
      </c>
      <c r="G26" s="215">
        <v>10</v>
      </c>
      <c r="H26" s="215">
        <v>9</v>
      </c>
      <c r="I26" s="215">
        <v>10</v>
      </c>
      <c r="J26" s="215">
        <v>8</v>
      </c>
      <c r="K26" s="215">
        <v>8</v>
      </c>
      <c r="L26" s="215">
        <v>9</v>
      </c>
      <c r="M26" s="215">
        <v>8</v>
      </c>
      <c r="N26" s="215">
        <v>8</v>
      </c>
      <c r="O26" s="215">
        <v>8</v>
      </c>
      <c r="P26" s="215">
        <v>9</v>
      </c>
    </row>
    <row r="27" spans="1:16" ht="21" customHeight="1">
      <c r="A27" s="356"/>
      <c r="B27" s="359"/>
      <c r="C27" s="274" t="s">
        <v>53</v>
      </c>
      <c r="D27" s="368"/>
      <c r="E27" s="215">
        <v>7</v>
      </c>
      <c r="F27" s="215">
        <v>7</v>
      </c>
      <c r="G27" s="215">
        <v>9</v>
      </c>
      <c r="H27" s="215">
        <v>7</v>
      </c>
      <c r="I27" s="215">
        <v>9</v>
      </c>
      <c r="J27" s="215">
        <v>8</v>
      </c>
      <c r="K27" s="215">
        <v>7</v>
      </c>
      <c r="L27" s="215">
        <v>7</v>
      </c>
      <c r="M27" s="215">
        <v>6</v>
      </c>
      <c r="N27" s="215">
        <v>8</v>
      </c>
      <c r="O27" s="215">
        <v>7</v>
      </c>
      <c r="P27" s="215">
        <v>6</v>
      </c>
    </row>
    <row r="28" spans="1:16" ht="21" customHeight="1">
      <c r="A28" s="185">
        <v>10</v>
      </c>
      <c r="B28" s="185" t="s">
        <v>39</v>
      </c>
      <c r="C28" s="274" t="s">
        <v>39</v>
      </c>
      <c r="D28" s="368"/>
      <c r="E28" s="277">
        <v>6</v>
      </c>
      <c r="F28" s="277">
        <v>6</v>
      </c>
      <c r="G28" s="277">
        <v>7</v>
      </c>
      <c r="H28" s="277">
        <v>7</v>
      </c>
      <c r="I28" s="277">
        <v>7</v>
      </c>
      <c r="J28" s="277">
        <v>7</v>
      </c>
      <c r="K28" s="277">
        <v>9</v>
      </c>
      <c r="L28" s="277">
        <v>7</v>
      </c>
      <c r="M28" s="277">
        <v>6</v>
      </c>
      <c r="N28" s="277">
        <v>6</v>
      </c>
      <c r="O28" s="277">
        <v>6</v>
      </c>
      <c r="P28" s="277">
        <v>6</v>
      </c>
    </row>
    <row r="29" spans="1:16" ht="21" customHeight="1">
      <c r="A29" s="356">
        <v>11</v>
      </c>
      <c r="B29" s="357" t="s">
        <v>40</v>
      </c>
      <c r="C29" s="274" t="s">
        <v>40</v>
      </c>
      <c r="D29" s="368"/>
      <c r="E29" s="215">
        <v>5</v>
      </c>
      <c r="F29" s="215">
        <v>5</v>
      </c>
      <c r="G29" s="215">
        <v>6</v>
      </c>
      <c r="H29" s="215">
        <v>6</v>
      </c>
      <c r="I29" s="215">
        <v>6</v>
      </c>
      <c r="J29" s="215">
        <v>5</v>
      </c>
      <c r="K29" s="215">
        <v>5</v>
      </c>
      <c r="L29" s="215">
        <v>6</v>
      </c>
      <c r="M29" s="215">
        <v>5</v>
      </c>
      <c r="N29" s="215">
        <v>5</v>
      </c>
      <c r="O29" s="215">
        <v>5</v>
      </c>
      <c r="P29" s="215">
        <v>4</v>
      </c>
    </row>
    <row r="30" spans="1:16" ht="21" customHeight="1">
      <c r="A30" s="356"/>
      <c r="B30" s="359"/>
      <c r="C30" s="274" t="s">
        <v>41</v>
      </c>
      <c r="D30" s="368"/>
      <c r="E30" s="215">
        <v>7</v>
      </c>
      <c r="F30" s="215">
        <v>7</v>
      </c>
      <c r="G30" s="215">
        <v>8</v>
      </c>
      <c r="H30" s="215">
        <v>9</v>
      </c>
      <c r="I30" s="215">
        <v>7</v>
      </c>
      <c r="J30" s="215">
        <v>6</v>
      </c>
      <c r="K30" s="215">
        <v>5</v>
      </c>
      <c r="L30" s="215">
        <v>7</v>
      </c>
      <c r="M30" s="215">
        <v>7</v>
      </c>
      <c r="N30" s="215">
        <v>7</v>
      </c>
      <c r="O30" s="215">
        <v>8</v>
      </c>
      <c r="P30" s="215">
        <v>6</v>
      </c>
    </row>
    <row r="31" spans="1:16" ht="21" customHeight="1">
      <c r="A31" s="185">
        <v>12</v>
      </c>
      <c r="B31" s="185" t="s">
        <v>42</v>
      </c>
      <c r="C31" s="274" t="s">
        <v>51</v>
      </c>
      <c r="D31" s="368"/>
      <c r="E31" s="277">
        <v>5</v>
      </c>
      <c r="F31" s="277">
        <v>6</v>
      </c>
      <c r="G31" s="277">
        <v>6</v>
      </c>
      <c r="H31" s="277">
        <v>6</v>
      </c>
      <c r="I31" s="277">
        <v>6</v>
      </c>
      <c r="J31" s="277">
        <v>8</v>
      </c>
      <c r="K31" s="277">
        <v>10</v>
      </c>
      <c r="L31" s="277">
        <v>8</v>
      </c>
      <c r="M31" s="277">
        <v>7</v>
      </c>
      <c r="N31" s="277">
        <v>6</v>
      </c>
      <c r="O31" s="277">
        <v>5</v>
      </c>
      <c r="P31" s="277">
        <v>6</v>
      </c>
    </row>
    <row r="32" spans="1:16" ht="21" customHeight="1">
      <c r="A32" s="356">
        <v>13</v>
      </c>
      <c r="B32" s="357" t="s">
        <v>43</v>
      </c>
      <c r="C32" s="274" t="s">
        <v>43</v>
      </c>
      <c r="D32" s="368"/>
      <c r="E32" s="215">
        <v>6</v>
      </c>
      <c r="F32" s="215">
        <v>7</v>
      </c>
      <c r="G32" s="215">
        <v>9</v>
      </c>
      <c r="H32" s="215">
        <v>8</v>
      </c>
      <c r="I32" s="215">
        <v>8</v>
      </c>
      <c r="J32" s="215">
        <v>8</v>
      </c>
      <c r="K32" s="215">
        <v>7</v>
      </c>
      <c r="L32" s="215">
        <v>7</v>
      </c>
      <c r="M32" s="215">
        <v>6</v>
      </c>
      <c r="N32" s="215">
        <v>7</v>
      </c>
      <c r="O32" s="215">
        <v>6</v>
      </c>
      <c r="P32" s="215">
        <v>6</v>
      </c>
    </row>
    <row r="33" spans="1:16" ht="21" customHeight="1">
      <c r="A33" s="356"/>
      <c r="B33" s="359"/>
      <c r="C33" s="274" t="s">
        <v>44</v>
      </c>
      <c r="D33" s="367"/>
      <c r="E33" s="215">
        <v>5</v>
      </c>
      <c r="F33" s="215">
        <v>7</v>
      </c>
      <c r="G33" s="215">
        <v>7</v>
      </c>
      <c r="H33" s="215">
        <v>7</v>
      </c>
      <c r="I33" s="215">
        <v>8</v>
      </c>
      <c r="J33" s="215">
        <v>9</v>
      </c>
      <c r="K33" s="215">
        <v>9</v>
      </c>
      <c r="L33" s="215">
        <v>10</v>
      </c>
      <c r="M33" s="215">
        <v>8</v>
      </c>
      <c r="N33" s="215">
        <v>6</v>
      </c>
      <c r="O33" s="215">
        <v>5</v>
      </c>
      <c r="P33" s="215">
        <v>5</v>
      </c>
    </row>
    <row r="34" spans="1:16" ht="21" customHeight="1">
      <c r="A34" s="360" t="s">
        <v>461</v>
      </c>
      <c r="B34" s="360"/>
      <c r="C34" s="360"/>
      <c r="D34" s="360"/>
      <c r="E34" s="360"/>
      <c r="F34" s="360"/>
      <c r="G34" s="360"/>
      <c r="H34" s="360"/>
      <c r="I34" s="360"/>
      <c r="J34" s="360"/>
      <c r="K34" s="360"/>
      <c r="L34" s="360"/>
      <c r="M34" s="361"/>
      <c r="N34" s="45"/>
      <c r="O34" s="45"/>
      <c r="P34" s="217" t="s">
        <v>120</v>
      </c>
    </row>
  </sheetData>
  <mergeCells count="33">
    <mergeCell ref="D6:D7"/>
    <mergeCell ref="D8:D33"/>
    <mergeCell ref="A6:A7"/>
    <mergeCell ref="E6:P6"/>
    <mergeCell ref="A34:H34"/>
    <mergeCell ref="I34:M34"/>
    <mergeCell ref="C6:C7"/>
    <mergeCell ref="B6:B7"/>
    <mergeCell ref="A8:A9"/>
    <mergeCell ref="B8:B9"/>
    <mergeCell ref="A10:A12"/>
    <mergeCell ref="B10:B12"/>
    <mergeCell ref="A13:A14"/>
    <mergeCell ref="B13:B14"/>
    <mergeCell ref="A16:A18"/>
    <mergeCell ref="B16:B18"/>
    <mergeCell ref="A4:P4"/>
    <mergeCell ref="H5:I5"/>
    <mergeCell ref="J5:K5"/>
    <mergeCell ref="L5:M5"/>
    <mergeCell ref="N5:O5"/>
    <mergeCell ref="A5:C5"/>
    <mergeCell ref="D5:F5"/>
    <mergeCell ref="A29:A30"/>
    <mergeCell ref="B29:B30"/>
    <mergeCell ref="A32:A33"/>
    <mergeCell ref="B32:B33"/>
    <mergeCell ref="B19:B21"/>
    <mergeCell ref="A22:A23"/>
    <mergeCell ref="B22:B23"/>
    <mergeCell ref="A25:A27"/>
    <mergeCell ref="B25:B27"/>
    <mergeCell ref="A19:A21"/>
  </mergeCells>
  <hyperlinks>
    <hyperlink ref="P34" location="الفهرس!A1" display="العودة الى الفهرس" xr:uid="{24BCD94F-59AE-4CAD-B9B3-7EA03C1D3991}"/>
  </hyperlinks>
  <pageMargins left="0.7" right="0.7" top="0.75" bottom="0.75" header="0.3" footer="0.3"/>
  <pageSetup paperSize="9" scale="4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Worksheet____8"/>
  <dimension ref="A1:G10"/>
  <sheetViews>
    <sheetView rightToLeft="1" view="pageBreakPreview" topLeftCell="A3" zoomScale="80" zoomScaleNormal="100" zoomScaleSheetLayoutView="80" workbookViewId="0">
      <selection activeCell="A10" sqref="A10:C10"/>
    </sheetView>
  </sheetViews>
  <sheetFormatPr defaultColWidth="8.59765625" defaultRowHeight="18.600000000000001"/>
  <cols>
    <col min="1" max="7" width="21.5" style="71" customWidth="1"/>
    <col min="8" max="16384" width="8.59765625" style="71"/>
  </cols>
  <sheetData>
    <row r="1" spans="1:7" ht="21" customHeight="1">
      <c r="A1" s="11"/>
      <c r="B1" s="118"/>
      <c r="C1" s="118"/>
      <c r="D1" s="239"/>
      <c r="E1" s="239"/>
      <c r="F1" s="239"/>
      <c r="G1" s="239"/>
    </row>
    <row r="2" spans="1:7" ht="21" customHeight="1">
      <c r="A2" s="11"/>
      <c r="B2" s="118"/>
      <c r="C2" s="118"/>
      <c r="D2" s="239"/>
      <c r="E2" s="239"/>
      <c r="F2" s="239"/>
      <c r="G2" s="239"/>
    </row>
    <row r="3" spans="1:7" ht="21" customHeight="1">
      <c r="A3" s="11"/>
      <c r="B3" s="118"/>
      <c r="C3" s="118"/>
      <c r="D3" s="239"/>
      <c r="E3" s="239"/>
      <c r="F3" s="239"/>
      <c r="G3" s="239"/>
    </row>
    <row r="4" spans="1:7" ht="55.05" customHeight="1">
      <c r="A4" s="370" t="s">
        <v>177</v>
      </c>
      <c r="B4" s="371"/>
      <c r="C4" s="371"/>
      <c r="D4" s="371"/>
      <c r="E4" s="371"/>
      <c r="F4" s="371"/>
      <c r="G4" s="371"/>
    </row>
    <row r="5" spans="1:7" ht="21" customHeight="1">
      <c r="A5" s="337" t="s">
        <v>413</v>
      </c>
      <c r="B5" s="338"/>
      <c r="C5" s="338"/>
      <c r="D5" s="243"/>
      <c r="E5" s="243"/>
      <c r="F5" s="243"/>
      <c r="G5" s="243"/>
    </row>
    <row r="6" spans="1:7" ht="21" customHeight="1">
      <c r="A6" s="372" t="s">
        <v>209</v>
      </c>
      <c r="B6" s="373" t="s">
        <v>56</v>
      </c>
      <c r="C6" s="373"/>
      <c r="D6" s="373"/>
      <c r="E6" s="373"/>
      <c r="F6" s="373"/>
      <c r="G6" s="374"/>
    </row>
    <row r="7" spans="1:7" ht="21" customHeight="1">
      <c r="A7" s="372"/>
      <c r="B7" s="274">
        <v>2018</v>
      </c>
      <c r="C7" s="274">
        <v>2019</v>
      </c>
      <c r="D7" s="274">
        <v>2020</v>
      </c>
      <c r="E7" s="274">
        <v>2021</v>
      </c>
      <c r="F7" s="274">
        <v>2022</v>
      </c>
      <c r="G7" s="274">
        <v>2023</v>
      </c>
    </row>
    <row r="8" spans="1:7" ht="21" customHeight="1">
      <c r="A8" s="187" t="s">
        <v>55</v>
      </c>
      <c r="B8" s="87">
        <v>524</v>
      </c>
      <c r="C8" s="87">
        <v>541</v>
      </c>
      <c r="D8" s="87">
        <v>550</v>
      </c>
      <c r="E8" s="87">
        <v>553</v>
      </c>
      <c r="F8" s="87">
        <v>559</v>
      </c>
      <c r="G8" s="87">
        <v>561</v>
      </c>
    </row>
    <row r="9" spans="1:7" ht="21" customHeight="1">
      <c r="A9" s="187" t="s">
        <v>471</v>
      </c>
      <c r="B9" s="88">
        <v>2327559659</v>
      </c>
      <c r="C9" s="88">
        <v>2369729565</v>
      </c>
      <c r="D9" s="88">
        <v>2453473047</v>
      </c>
      <c r="E9" s="88">
        <v>2454854428</v>
      </c>
      <c r="F9" s="88">
        <v>2462316380</v>
      </c>
      <c r="G9" s="88">
        <v>2467742469</v>
      </c>
    </row>
    <row r="10" spans="1:7" ht="21" customHeight="1">
      <c r="A10" s="360" t="s">
        <v>57</v>
      </c>
      <c r="B10" s="360"/>
      <c r="C10" s="360"/>
      <c r="D10" s="239"/>
      <c r="E10" s="239"/>
      <c r="F10" s="239"/>
      <c r="G10" s="217" t="s">
        <v>120</v>
      </c>
    </row>
  </sheetData>
  <mergeCells count="5">
    <mergeCell ref="A4:G4"/>
    <mergeCell ref="A6:A7"/>
    <mergeCell ref="A10:C10"/>
    <mergeCell ref="B6:G6"/>
    <mergeCell ref="A5:C5"/>
  </mergeCells>
  <hyperlinks>
    <hyperlink ref="G10" location="الفهرس!A1" display="العودة الى الفهرس" xr:uid="{2D16DB29-DB9F-4473-B94E-FEF4DB2F230E}"/>
  </hyperlinks>
  <pageMargins left="0.7" right="0.7" top="0.75" bottom="0.75" header="0.3" footer="0.3"/>
  <pageSetup paperSize="9" scale="3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Worksheet____13"/>
  <dimension ref="A1:H11"/>
  <sheetViews>
    <sheetView rightToLeft="1" view="pageBreakPreview" topLeftCell="A3" zoomScaleNormal="100" zoomScaleSheetLayoutView="100" workbookViewId="0">
      <selection activeCell="A10" sqref="A10:E10"/>
    </sheetView>
  </sheetViews>
  <sheetFormatPr defaultColWidth="8.59765625" defaultRowHeight="18.600000000000001"/>
  <cols>
    <col min="1" max="1" width="21.5" style="71" customWidth="1"/>
    <col min="2" max="8" width="8.5" style="71" customWidth="1"/>
    <col min="9" max="16384" width="8.59765625" style="71"/>
  </cols>
  <sheetData>
    <row r="1" spans="1:8" ht="21" customHeight="1">
      <c r="A1" s="1"/>
      <c r="B1" s="1"/>
      <c r="C1" s="118"/>
      <c r="D1" s="118"/>
      <c r="E1" s="118"/>
      <c r="F1" s="118"/>
      <c r="G1" s="118"/>
      <c r="H1" s="118"/>
    </row>
    <row r="2" spans="1:8" ht="21" customHeight="1">
      <c r="A2" s="1"/>
      <c r="B2" s="1"/>
      <c r="C2" s="118"/>
      <c r="D2" s="118"/>
      <c r="E2" s="118"/>
      <c r="F2" s="118"/>
      <c r="G2" s="118"/>
      <c r="H2" s="118"/>
    </row>
    <row r="3" spans="1:8" ht="21" customHeight="1">
      <c r="A3" s="1"/>
      <c r="B3" s="1"/>
      <c r="C3" s="65"/>
      <c r="D3" s="118"/>
      <c r="E3" s="118"/>
      <c r="F3" s="118"/>
      <c r="G3" s="118"/>
      <c r="H3" s="118"/>
    </row>
    <row r="4" spans="1:8" ht="55.05" customHeight="1">
      <c r="A4" s="379" t="s">
        <v>251</v>
      </c>
      <c r="B4" s="379"/>
      <c r="C4" s="379"/>
      <c r="D4" s="379"/>
      <c r="E4" s="379"/>
      <c r="F4" s="379"/>
      <c r="G4" s="379"/>
      <c r="H4" s="379"/>
    </row>
    <row r="5" spans="1:8" ht="21" customHeight="1">
      <c r="A5" s="337" t="s">
        <v>414</v>
      </c>
      <c r="B5" s="338"/>
      <c r="C5" s="338"/>
      <c r="D5" s="118"/>
      <c r="E5" s="118"/>
      <c r="F5" s="118"/>
      <c r="G5" s="118"/>
      <c r="H5" s="118"/>
    </row>
    <row r="6" spans="1:8" ht="21" customHeight="1">
      <c r="A6" s="372" t="s">
        <v>110</v>
      </c>
      <c r="B6" s="372" t="s">
        <v>220</v>
      </c>
      <c r="C6" s="372" t="s">
        <v>56</v>
      </c>
      <c r="D6" s="372"/>
      <c r="E6" s="372"/>
      <c r="F6" s="372"/>
      <c r="G6" s="372"/>
      <c r="H6" s="372"/>
    </row>
    <row r="7" spans="1:8" ht="21" customHeight="1">
      <c r="A7" s="372"/>
      <c r="B7" s="372"/>
      <c r="C7" s="372">
        <v>2021</v>
      </c>
      <c r="D7" s="372"/>
      <c r="E7" s="372">
        <v>2022</v>
      </c>
      <c r="F7" s="372"/>
      <c r="G7" s="372">
        <v>2023</v>
      </c>
      <c r="H7" s="372"/>
    </row>
    <row r="8" spans="1:8" ht="21" customHeight="1">
      <c r="A8" s="372" t="s">
        <v>469</v>
      </c>
      <c r="B8" s="372" t="s">
        <v>226</v>
      </c>
      <c r="C8" s="378">
        <v>70</v>
      </c>
      <c r="D8" s="378"/>
      <c r="E8" s="378">
        <v>70</v>
      </c>
      <c r="F8" s="378"/>
      <c r="G8" s="378">
        <v>66</v>
      </c>
      <c r="H8" s="378"/>
    </row>
    <row r="9" spans="1:8" ht="21" customHeight="1">
      <c r="A9" s="372"/>
      <c r="B9" s="372"/>
      <c r="C9" s="378"/>
      <c r="D9" s="378"/>
      <c r="E9" s="378"/>
      <c r="F9" s="378"/>
      <c r="G9" s="378"/>
      <c r="H9" s="378"/>
    </row>
    <row r="10" spans="1:8" ht="21" customHeight="1">
      <c r="A10" s="375" t="s">
        <v>631</v>
      </c>
      <c r="B10" s="376"/>
      <c r="C10" s="376"/>
      <c r="D10" s="376"/>
      <c r="E10" s="377"/>
      <c r="F10" s="118"/>
      <c r="G10" s="118"/>
      <c r="H10" s="217"/>
    </row>
    <row r="11" spans="1:8">
      <c r="A11" s="375" t="s">
        <v>632</v>
      </c>
      <c r="B11" s="376"/>
      <c r="C11" s="376"/>
      <c r="D11" s="376"/>
      <c r="E11" s="377"/>
      <c r="F11" s="118"/>
      <c r="G11" s="118"/>
      <c r="H11" s="217" t="s">
        <v>120</v>
      </c>
    </row>
  </sheetData>
  <mergeCells count="15">
    <mergeCell ref="A11:E11"/>
    <mergeCell ref="G8:H9"/>
    <mergeCell ref="A4:H4"/>
    <mergeCell ref="A6:A7"/>
    <mergeCell ref="B6:B7"/>
    <mergeCell ref="C6:H6"/>
    <mergeCell ref="C7:D7"/>
    <mergeCell ref="G7:H7"/>
    <mergeCell ref="A8:A9"/>
    <mergeCell ref="B8:B9"/>
    <mergeCell ref="C8:D9"/>
    <mergeCell ref="A5:C5"/>
    <mergeCell ref="E7:F7"/>
    <mergeCell ref="E8:F9"/>
    <mergeCell ref="A10:E10"/>
  </mergeCells>
  <hyperlinks>
    <hyperlink ref="H11" location="الفهرس!A1" display="العودة الى الفهرس" xr:uid="{C44D39EC-F646-4F62-92E6-85D0AD075714}"/>
  </hyperlinks>
  <pageMargins left="0.7" right="0.7" top="0.75" bottom="0.75" header="0.3" footer="0.3"/>
  <pageSetup paperSize="9" scale="88"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Worksheet____15"/>
  <dimension ref="A1:S15"/>
  <sheetViews>
    <sheetView rightToLeft="1" view="pageBreakPreview" topLeftCell="A3" zoomScale="90" zoomScaleNormal="100" zoomScaleSheetLayoutView="90" workbookViewId="0">
      <selection activeCell="A11" sqref="A11:D11"/>
    </sheetView>
  </sheetViews>
  <sheetFormatPr defaultColWidth="9" defaultRowHeight="18.600000000000001"/>
  <cols>
    <col min="1" max="1" width="28.8984375" style="76" customWidth="1"/>
    <col min="2" max="19" width="10.3984375" style="76" customWidth="1"/>
    <col min="20" max="16384" width="9" style="76"/>
  </cols>
  <sheetData>
    <row r="1" spans="1:19" ht="21" customHeight="1">
      <c r="A1" s="118"/>
      <c r="B1" s="118"/>
      <c r="C1" s="118"/>
      <c r="D1" s="118"/>
      <c r="E1" s="118"/>
      <c r="F1" s="118"/>
      <c r="G1" s="118"/>
      <c r="H1" s="118"/>
      <c r="I1" s="118"/>
      <c r="J1" s="118"/>
      <c r="K1" s="118"/>
      <c r="L1" s="118"/>
      <c r="M1" s="118"/>
      <c r="N1" s="118"/>
      <c r="O1" s="118"/>
      <c r="P1" s="118"/>
      <c r="Q1" s="118"/>
      <c r="R1" s="118"/>
      <c r="S1" s="118"/>
    </row>
    <row r="2" spans="1:19" ht="21" customHeight="1">
      <c r="A2" s="118"/>
      <c r="B2" s="118"/>
      <c r="C2" s="118"/>
      <c r="D2" s="118"/>
      <c r="E2" s="118"/>
      <c r="F2" s="118"/>
      <c r="G2" s="118"/>
      <c r="H2" s="118"/>
      <c r="I2" s="118"/>
      <c r="J2" s="118"/>
      <c r="K2" s="118"/>
      <c r="L2" s="118"/>
      <c r="M2" s="118"/>
      <c r="N2" s="118"/>
      <c r="O2" s="118"/>
      <c r="P2" s="118"/>
      <c r="Q2" s="118"/>
      <c r="R2" s="118"/>
      <c r="S2" s="118"/>
    </row>
    <row r="3" spans="1:19" ht="21" customHeight="1">
      <c r="A3" s="118"/>
      <c r="B3" s="118"/>
      <c r="C3" s="118"/>
      <c r="D3" s="118"/>
      <c r="E3" s="118"/>
      <c r="F3" s="118"/>
      <c r="G3" s="118"/>
      <c r="H3" s="118"/>
      <c r="I3" s="118"/>
      <c r="J3" s="118"/>
      <c r="K3" s="118"/>
      <c r="L3" s="118"/>
      <c r="M3" s="118"/>
      <c r="N3" s="118"/>
      <c r="O3" s="118"/>
      <c r="P3" s="118"/>
      <c r="Q3" s="118"/>
      <c r="R3" s="118"/>
      <c r="S3" s="118"/>
    </row>
    <row r="4" spans="1:19" ht="55.05" customHeight="1">
      <c r="A4" s="379" t="s">
        <v>626</v>
      </c>
      <c r="B4" s="379"/>
      <c r="C4" s="379"/>
      <c r="D4" s="379"/>
      <c r="E4" s="379"/>
      <c r="F4" s="379"/>
      <c r="G4" s="379"/>
      <c r="H4" s="379"/>
      <c r="I4" s="379"/>
      <c r="J4" s="379"/>
      <c r="K4" s="379"/>
      <c r="L4" s="379"/>
      <c r="M4" s="379"/>
      <c r="N4" s="379"/>
      <c r="O4" s="379"/>
      <c r="P4" s="379"/>
      <c r="Q4" s="379"/>
      <c r="R4" s="379"/>
      <c r="S4" s="379"/>
    </row>
    <row r="5" spans="1:19" ht="21" customHeight="1">
      <c r="A5" s="337" t="s">
        <v>633</v>
      </c>
      <c r="B5" s="338"/>
      <c r="C5" s="338"/>
      <c r="D5" s="118"/>
      <c r="E5" s="118"/>
      <c r="F5" s="118"/>
      <c r="G5" s="118"/>
      <c r="H5" s="118"/>
      <c r="I5" s="118"/>
      <c r="J5" s="118"/>
      <c r="K5" s="118"/>
      <c r="L5" s="118"/>
      <c r="M5" s="118"/>
      <c r="N5" s="118"/>
      <c r="O5" s="118"/>
      <c r="P5" s="118"/>
      <c r="Q5" s="118"/>
      <c r="R5" s="118"/>
      <c r="S5" s="118"/>
    </row>
    <row r="6" spans="1:19" ht="21" customHeight="1">
      <c r="A6" s="372" t="s">
        <v>59</v>
      </c>
      <c r="B6" s="383" t="s">
        <v>220</v>
      </c>
      <c r="C6" s="372" t="s">
        <v>56</v>
      </c>
      <c r="D6" s="372"/>
      <c r="E6" s="372"/>
      <c r="F6" s="372"/>
      <c r="G6" s="372"/>
      <c r="H6" s="372"/>
      <c r="I6" s="372"/>
      <c r="J6" s="372"/>
      <c r="K6" s="372"/>
      <c r="L6" s="372"/>
      <c r="M6" s="372"/>
      <c r="N6" s="372"/>
      <c r="O6" s="372"/>
      <c r="P6" s="372"/>
      <c r="Q6" s="372"/>
      <c r="R6" s="372"/>
      <c r="S6" s="372"/>
    </row>
    <row r="7" spans="1:19" ht="21" customHeight="1">
      <c r="A7" s="372"/>
      <c r="B7" s="384"/>
      <c r="C7" s="185">
        <v>1996</v>
      </c>
      <c r="D7" s="185">
        <v>2001</v>
      </c>
      <c r="E7" s="185">
        <v>2005</v>
      </c>
      <c r="F7" s="185">
        <v>2010</v>
      </c>
      <c r="G7" s="185">
        <v>2011</v>
      </c>
      <c r="H7" s="185">
        <v>2012</v>
      </c>
      <c r="I7" s="185">
        <v>2013</v>
      </c>
      <c r="J7" s="185">
        <v>2014</v>
      </c>
      <c r="K7" s="185">
        <v>2015</v>
      </c>
      <c r="L7" s="185">
        <v>2016</v>
      </c>
      <c r="M7" s="185">
        <v>2017</v>
      </c>
      <c r="N7" s="185">
        <v>2018</v>
      </c>
      <c r="O7" s="185">
        <v>2019</v>
      </c>
      <c r="P7" s="185">
        <v>2020</v>
      </c>
      <c r="Q7" s="185">
        <v>2021</v>
      </c>
      <c r="R7" s="185">
        <v>2022</v>
      </c>
      <c r="S7" s="185">
        <v>2023</v>
      </c>
    </row>
    <row r="8" spans="1:19" ht="30" customHeight="1">
      <c r="A8" s="187" t="s">
        <v>60</v>
      </c>
      <c r="B8" s="383" t="s">
        <v>225</v>
      </c>
      <c r="C8" s="89">
        <v>8341</v>
      </c>
      <c r="D8" s="89">
        <v>8341</v>
      </c>
      <c r="E8" s="89">
        <v>8341</v>
      </c>
      <c r="F8" s="89">
        <v>8341</v>
      </c>
      <c r="G8" s="89">
        <v>8341</v>
      </c>
      <c r="H8" s="89">
        <v>8341</v>
      </c>
      <c r="I8" s="89">
        <v>8341</v>
      </c>
      <c r="J8" s="89">
        <v>8341</v>
      </c>
      <c r="K8" s="89">
        <v>8341</v>
      </c>
      <c r="L8" s="89">
        <v>8341</v>
      </c>
      <c r="M8" s="89">
        <v>8341</v>
      </c>
      <c r="N8" s="89">
        <v>8341</v>
      </c>
      <c r="O8" s="89">
        <v>8341</v>
      </c>
      <c r="P8" s="89">
        <v>12216</v>
      </c>
      <c r="Q8" s="89">
        <v>12216</v>
      </c>
      <c r="R8" s="89">
        <v>12216</v>
      </c>
      <c r="S8" s="89">
        <v>14382.72</v>
      </c>
    </row>
    <row r="9" spans="1:19" ht="30" customHeight="1">
      <c r="A9" s="187" t="s">
        <v>171</v>
      </c>
      <c r="B9" s="384"/>
      <c r="C9" s="90">
        <v>86859</v>
      </c>
      <c r="D9" s="90">
        <v>86928</v>
      </c>
      <c r="E9" s="90">
        <v>86928</v>
      </c>
      <c r="F9" s="90">
        <v>92458</v>
      </c>
      <c r="G9" s="90">
        <v>92458</v>
      </c>
      <c r="H9" s="90">
        <v>92458</v>
      </c>
      <c r="I9" s="90">
        <v>92458</v>
      </c>
      <c r="J9" s="90">
        <v>92458</v>
      </c>
      <c r="K9" s="90">
        <v>92458</v>
      </c>
      <c r="L9" s="90">
        <v>91298</v>
      </c>
      <c r="M9" s="90">
        <v>91298</v>
      </c>
      <c r="N9" s="90">
        <v>311304</v>
      </c>
      <c r="O9" s="90">
        <v>324151</v>
      </c>
      <c r="P9" s="90">
        <v>324151</v>
      </c>
      <c r="Q9" s="90">
        <v>324151</v>
      </c>
      <c r="R9" s="272">
        <v>337113</v>
      </c>
      <c r="S9" s="272">
        <v>361145.7</v>
      </c>
    </row>
    <row r="10" spans="1:19" ht="30" customHeight="1">
      <c r="A10" s="187" t="s">
        <v>170</v>
      </c>
      <c r="B10" s="187" t="s">
        <v>226</v>
      </c>
      <c r="C10" s="77">
        <v>4.3429500000000001</v>
      </c>
      <c r="D10" s="77">
        <v>4.3464</v>
      </c>
      <c r="E10" s="77">
        <v>4.3464</v>
      </c>
      <c r="F10" s="77">
        <v>4.6228999999999996</v>
      </c>
      <c r="G10" s="77">
        <v>4.6228999999999996</v>
      </c>
      <c r="H10" s="77">
        <v>4.6228999999999996</v>
      </c>
      <c r="I10" s="77">
        <v>4.6228999999999996</v>
      </c>
      <c r="J10" s="77">
        <v>4.6228999999999996</v>
      </c>
      <c r="K10" s="77">
        <v>4.6228999999999996</v>
      </c>
      <c r="L10" s="77">
        <v>4.5649000000000006</v>
      </c>
      <c r="M10" s="77">
        <v>4.5649000000000006</v>
      </c>
      <c r="N10" s="77">
        <v>15.565200000000001</v>
      </c>
      <c r="O10" s="77">
        <v>16.207550000000001</v>
      </c>
      <c r="P10" s="77">
        <v>16.207550000000001</v>
      </c>
      <c r="Q10" s="77">
        <v>16.207550000000001</v>
      </c>
      <c r="R10" s="77">
        <v>16.85568</v>
      </c>
      <c r="S10" s="77">
        <v>18.057282138630075</v>
      </c>
    </row>
    <row r="11" spans="1:19" ht="21" customHeight="1">
      <c r="A11" s="380" t="s">
        <v>460</v>
      </c>
      <c r="B11" s="381"/>
      <c r="C11" s="381"/>
      <c r="D11" s="382"/>
      <c r="E11" s="240"/>
      <c r="F11" s="240"/>
      <c r="G11" s="240"/>
      <c r="H11" s="240"/>
      <c r="I11" s="240"/>
      <c r="J11" s="240"/>
      <c r="K11" s="240"/>
      <c r="L11" s="240"/>
      <c r="M11" s="240"/>
      <c r="N11" s="240"/>
      <c r="O11" s="240"/>
      <c r="P11" s="240"/>
      <c r="Q11" s="240"/>
      <c r="R11" s="240"/>
      <c r="S11" s="217" t="s">
        <v>120</v>
      </c>
    </row>
    <row r="12" spans="1:19">
      <c r="R12" s="273"/>
      <c r="S12" s="273"/>
    </row>
    <row r="13" spans="1:19">
      <c r="S13" s="273"/>
    </row>
    <row r="14" spans="1:19">
      <c r="S14" s="119"/>
    </row>
    <row r="15" spans="1:19">
      <c r="S15" s="120"/>
    </row>
  </sheetData>
  <mergeCells count="7">
    <mergeCell ref="A11:D11"/>
    <mergeCell ref="A4:S4"/>
    <mergeCell ref="A6:A7"/>
    <mergeCell ref="C6:S6"/>
    <mergeCell ref="B6:B7"/>
    <mergeCell ref="B8:B9"/>
    <mergeCell ref="A5:C5"/>
  </mergeCells>
  <hyperlinks>
    <hyperlink ref="S11" location="الفهرس!A1" display="العودة الى الفهرس" xr:uid="{8D406D12-16AD-4C90-B511-B80F90E671FA}"/>
  </hyperlinks>
  <pageMargins left="0.7" right="0.7" top="0.75" bottom="0.75" header="0.3" footer="0.3"/>
  <pageSetup paperSize="9" scale="3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03E9E-8445-4AA6-86DA-1D8A8EF1189F}">
  <dimension ref="A1:G45"/>
  <sheetViews>
    <sheetView rightToLeft="1" view="pageBreakPreview" zoomScale="85" zoomScaleNormal="65" zoomScaleSheetLayoutView="85" workbookViewId="0">
      <selection activeCell="A45" sqref="A45:B45"/>
    </sheetView>
  </sheetViews>
  <sheetFormatPr defaultColWidth="8.59765625" defaultRowHeight="18.600000000000001"/>
  <cols>
    <col min="1" max="1" width="4.3984375" style="71" customWidth="1"/>
    <col min="2" max="2" width="35.5" style="71" customWidth="1"/>
    <col min="3" max="4" width="19.5" style="71" customWidth="1"/>
    <col min="5" max="6" width="32.796875" style="71" customWidth="1"/>
    <col min="7" max="7" width="24.296875" style="71" customWidth="1"/>
    <col min="8" max="16384" width="8.59765625" style="71"/>
  </cols>
  <sheetData>
    <row r="1" spans="1:7" ht="21" customHeight="1">
      <c r="A1" s="1"/>
      <c r="B1" s="1"/>
      <c r="C1" s="222"/>
      <c r="D1" s="222"/>
      <c r="E1" s="222"/>
      <c r="F1" s="222"/>
      <c r="G1" s="222"/>
    </row>
    <row r="2" spans="1:7" ht="21" customHeight="1">
      <c r="A2" s="1"/>
      <c r="B2" s="1"/>
      <c r="C2" s="222"/>
      <c r="D2" s="222"/>
      <c r="E2" s="222"/>
      <c r="F2" s="222"/>
      <c r="G2" s="222"/>
    </row>
    <row r="3" spans="1:7" ht="21" customHeight="1">
      <c r="A3" s="1"/>
      <c r="B3" s="1"/>
      <c r="C3" s="222"/>
      <c r="D3" s="222"/>
      <c r="E3" s="222"/>
      <c r="F3" s="222"/>
      <c r="G3" s="222"/>
    </row>
    <row r="4" spans="1:7" ht="55.05" customHeight="1">
      <c r="A4" s="379" t="s">
        <v>589</v>
      </c>
      <c r="B4" s="379"/>
      <c r="C4" s="379"/>
      <c r="D4" s="379"/>
      <c r="E4" s="379"/>
      <c r="F4" s="379"/>
      <c r="G4" s="379"/>
    </row>
    <row r="5" spans="1:7" ht="21" customHeight="1">
      <c r="A5" s="337" t="s">
        <v>415</v>
      </c>
      <c r="B5" s="338"/>
      <c r="C5" s="186"/>
      <c r="D5" s="186"/>
      <c r="E5" s="186"/>
      <c r="F5" s="186"/>
      <c r="G5" s="186"/>
    </row>
    <row r="6" spans="1:7" ht="21" customHeight="1">
      <c r="A6" s="386" t="s">
        <v>0</v>
      </c>
      <c r="B6" s="386" t="s">
        <v>542</v>
      </c>
      <c r="C6" s="386" t="s">
        <v>543</v>
      </c>
      <c r="D6" s="386" t="s">
        <v>220</v>
      </c>
      <c r="E6" s="386" t="s">
        <v>544</v>
      </c>
      <c r="F6" s="386" t="s">
        <v>545</v>
      </c>
      <c r="G6" s="386" t="s">
        <v>608</v>
      </c>
    </row>
    <row r="7" spans="1:7" ht="21" customHeight="1">
      <c r="A7" s="388"/>
      <c r="B7" s="388"/>
      <c r="C7" s="388"/>
      <c r="D7" s="388"/>
      <c r="E7" s="388"/>
      <c r="F7" s="388"/>
      <c r="G7" s="388"/>
    </row>
    <row r="8" spans="1:7" ht="21" customHeight="1">
      <c r="A8" s="190">
        <v>1</v>
      </c>
      <c r="B8" s="190" t="s">
        <v>546</v>
      </c>
      <c r="C8" s="190" t="s">
        <v>547</v>
      </c>
      <c r="D8" s="386" t="s">
        <v>225</v>
      </c>
      <c r="E8" s="220">
        <v>2036.1</v>
      </c>
      <c r="F8" s="220" t="s">
        <v>560</v>
      </c>
      <c r="G8" s="220">
        <v>2036.1</v>
      </c>
    </row>
    <row r="9" spans="1:7" ht="21" customHeight="1">
      <c r="A9" s="190">
        <v>2</v>
      </c>
      <c r="B9" s="190" t="s">
        <v>548</v>
      </c>
      <c r="C9" s="190" t="s">
        <v>547</v>
      </c>
      <c r="D9" s="387"/>
      <c r="E9" s="221">
        <v>1840.9</v>
      </c>
      <c r="F9" s="221" t="s">
        <v>560</v>
      </c>
      <c r="G9" s="221">
        <v>1840.9</v>
      </c>
    </row>
    <row r="10" spans="1:7" ht="21" customHeight="1">
      <c r="A10" s="190">
        <v>3</v>
      </c>
      <c r="B10" s="190" t="s">
        <v>549</v>
      </c>
      <c r="C10" s="190" t="s">
        <v>547</v>
      </c>
      <c r="D10" s="387"/>
      <c r="E10" s="220">
        <v>6528.2</v>
      </c>
      <c r="F10" s="220" t="s">
        <v>560</v>
      </c>
      <c r="G10" s="220">
        <v>6528.2</v>
      </c>
    </row>
    <row r="11" spans="1:7" ht="21" customHeight="1">
      <c r="A11" s="190">
        <v>4</v>
      </c>
      <c r="B11" s="190" t="s">
        <v>587</v>
      </c>
      <c r="C11" s="190" t="s">
        <v>547</v>
      </c>
      <c r="D11" s="387"/>
      <c r="E11" s="221">
        <v>0</v>
      </c>
      <c r="F11" s="221" t="s">
        <v>560</v>
      </c>
      <c r="G11" s="221">
        <v>0</v>
      </c>
    </row>
    <row r="12" spans="1:7" ht="21" customHeight="1">
      <c r="A12" s="190">
        <v>5</v>
      </c>
      <c r="B12" s="190" t="s">
        <v>550</v>
      </c>
      <c r="C12" s="190" t="s">
        <v>547</v>
      </c>
      <c r="D12" s="387"/>
      <c r="E12" s="220">
        <v>1190.3800000000001</v>
      </c>
      <c r="F12" s="220" t="s">
        <v>560</v>
      </c>
      <c r="G12" s="220">
        <v>1190.3800000000001</v>
      </c>
    </row>
    <row r="13" spans="1:7" ht="21" customHeight="1">
      <c r="A13" s="190">
        <v>6</v>
      </c>
      <c r="B13" s="190" t="s">
        <v>551</v>
      </c>
      <c r="C13" s="190" t="s">
        <v>547</v>
      </c>
      <c r="D13" s="387"/>
      <c r="E13" s="221">
        <v>13485</v>
      </c>
      <c r="F13" s="221" t="s">
        <v>560</v>
      </c>
      <c r="G13" s="221">
        <v>13485</v>
      </c>
    </row>
    <row r="14" spans="1:7" ht="21" customHeight="1">
      <c r="A14" s="190">
        <v>7</v>
      </c>
      <c r="B14" s="190" t="s">
        <v>552</v>
      </c>
      <c r="C14" s="190" t="s">
        <v>547</v>
      </c>
      <c r="D14" s="387"/>
      <c r="E14" s="220">
        <v>76</v>
      </c>
      <c r="F14" s="220" t="s">
        <v>560</v>
      </c>
      <c r="G14" s="220">
        <v>76</v>
      </c>
    </row>
    <row r="15" spans="1:7" ht="21" customHeight="1">
      <c r="A15" s="190">
        <v>8</v>
      </c>
      <c r="B15" s="190" t="s">
        <v>553</v>
      </c>
      <c r="C15" s="190" t="s">
        <v>554</v>
      </c>
      <c r="D15" s="387"/>
      <c r="E15" s="221">
        <v>750</v>
      </c>
      <c r="F15" s="221">
        <v>1660</v>
      </c>
      <c r="G15" s="221">
        <v>2410</v>
      </c>
    </row>
    <row r="16" spans="1:7" ht="21" customHeight="1">
      <c r="A16" s="190">
        <v>9</v>
      </c>
      <c r="B16" s="190" t="s">
        <v>555</v>
      </c>
      <c r="C16" s="190" t="s">
        <v>556</v>
      </c>
      <c r="D16" s="387"/>
      <c r="E16" s="220"/>
      <c r="F16" s="220">
        <v>5769</v>
      </c>
      <c r="G16" s="220">
        <v>5798</v>
      </c>
    </row>
    <row r="17" spans="1:7" ht="21" customHeight="1">
      <c r="A17" s="190">
        <v>10</v>
      </c>
      <c r="B17" s="190" t="s">
        <v>557</v>
      </c>
      <c r="C17" s="190" t="s">
        <v>556</v>
      </c>
      <c r="D17" s="387"/>
      <c r="E17" s="221"/>
      <c r="F17" s="221">
        <v>4.03</v>
      </c>
      <c r="G17" s="221">
        <v>4.03</v>
      </c>
    </row>
    <row r="18" spans="1:7" ht="21" customHeight="1">
      <c r="A18" s="190">
        <v>11</v>
      </c>
      <c r="B18" s="190" t="s">
        <v>558</v>
      </c>
      <c r="C18" s="190" t="s">
        <v>559</v>
      </c>
      <c r="D18" s="387"/>
      <c r="E18" s="220">
        <v>11300</v>
      </c>
      <c r="F18" s="220" t="s">
        <v>560</v>
      </c>
      <c r="G18" s="220">
        <v>11300</v>
      </c>
    </row>
    <row r="19" spans="1:7" ht="21" customHeight="1">
      <c r="A19" s="190">
        <v>12</v>
      </c>
      <c r="B19" s="190" t="s">
        <v>561</v>
      </c>
      <c r="C19" s="190" t="s">
        <v>559</v>
      </c>
      <c r="D19" s="387"/>
      <c r="E19" s="221">
        <v>2240</v>
      </c>
      <c r="F19" s="221" t="s">
        <v>560</v>
      </c>
      <c r="G19" s="221">
        <v>2240</v>
      </c>
    </row>
    <row r="20" spans="1:7" ht="21" customHeight="1">
      <c r="A20" s="190">
        <v>13</v>
      </c>
      <c r="B20" s="190" t="s">
        <v>562</v>
      </c>
      <c r="C20" s="190" t="s">
        <v>559</v>
      </c>
      <c r="D20" s="387"/>
      <c r="E20" s="220">
        <v>91507</v>
      </c>
      <c r="F20" s="220" t="s">
        <v>560</v>
      </c>
      <c r="G20" s="220">
        <v>91507</v>
      </c>
    </row>
    <row r="21" spans="1:7" ht="21" customHeight="1">
      <c r="A21" s="190">
        <v>14</v>
      </c>
      <c r="B21" s="190" t="s">
        <v>563</v>
      </c>
      <c r="C21" s="190" t="s">
        <v>559</v>
      </c>
      <c r="D21" s="387"/>
      <c r="E21" s="221">
        <v>28345.66</v>
      </c>
      <c r="F21" s="221" t="s">
        <v>560</v>
      </c>
      <c r="G21" s="221">
        <v>28345.66</v>
      </c>
    </row>
    <row r="22" spans="1:7" ht="21" customHeight="1">
      <c r="A22" s="190">
        <v>15</v>
      </c>
      <c r="B22" s="190" t="s">
        <v>564</v>
      </c>
      <c r="C22" s="190" t="s">
        <v>559</v>
      </c>
      <c r="D22" s="387"/>
      <c r="E22" s="220">
        <v>130700</v>
      </c>
      <c r="F22" s="220" t="s">
        <v>560</v>
      </c>
      <c r="G22" s="220">
        <v>130700</v>
      </c>
    </row>
    <row r="23" spans="1:7" ht="21" customHeight="1">
      <c r="A23" s="190">
        <v>16</v>
      </c>
      <c r="B23" s="190" t="s">
        <v>565</v>
      </c>
      <c r="C23" s="190" t="s">
        <v>559</v>
      </c>
      <c r="D23" s="387"/>
      <c r="E23" s="221">
        <v>1158.4100000000001</v>
      </c>
      <c r="F23" s="221" t="s">
        <v>560</v>
      </c>
      <c r="G23" s="221">
        <v>1158.4100000000001</v>
      </c>
    </row>
    <row r="24" spans="1:7" ht="21" customHeight="1">
      <c r="A24" s="190">
        <v>17</v>
      </c>
      <c r="B24" s="190" t="s">
        <v>566</v>
      </c>
      <c r="C24" s="190" t="s">
        <v>554</v>
      </c>
      <c r="D24" s="387"/>
      <c r="E24" s="220">
        <v>20610</v>
      </c>
      <c r="F24" s="220">
        <v>3875</v>
      </c>
      <c r="G24" s="220">
        <v>24485</v>
      </c>
    </row>
    <row r="25" spans="1:7" ht="21" customHeight="1">
      <c r="A25" s="190">
        <v>18</v>
      </c>
      <c r="B25" s="190" t="s">
        <v>567</v>
      </c>
      <c r="C25" s="190" t="s">
        <v>554</v>
      </c>
      <c r="D25" s="387"/>
      <c r="E25" s="221">
        <v>27086.9</v>
      </c>
      <c r="F25" s="221">
        <v>3065.3</v>
      </c>
      <c r="G25" s="221">
        <v>30152.7</v>
      </c>
    </row>
    <row r="26" spans="1:7" ht="21" customHeight="1">
      <c r="A26" s="190">
        <v>19</v>
      </c>
      <c r="B26" s="190" t="s">
        <v>568</v>
      </c>
      <c r="C26" s="190" t="s">
        <v>547</v>
      </c>
      <c r="D26" s="387"/>
      <c r="E26" s="220">
        <v>2452</v>
      </c>
      <c r="F26" s="220" t="s">
        <v>560</v>
      </c>
      <c r="G26" s="220">
        <v>2452</v>
      </c>
    </row>
    <row r="27" spans="1:7" ht="21" customHeight="1">
      <c r="A27" s="190">
        <v>20</v>
      </c>
      <c r="B27" s="190" t="s">
        <v>569</v>
      </c>
      <c r="C27" s="190" t="s">
        <v>547</v>
      </c>
      <c r="D27" s="387"/>
      <c r="E27" s="221">
        <v>1542</v>
      </c>
      <c r="F27" s="221" t="s">
        <v>560</v>
      </c>
      <c r="G27" s="221">
        <v>1542</v>
      </c>
    </row>
    <row r="28" spans="1:7" ht="21" customHeight="1">
      <c r="A28" s="190">
        <v>21</v>
      </c>
      <c r="B28" s="190" t="s">
        <v>570</v>
      </c>
      <c r="C28" s="190" t="s">
        <v>547</v>
      </c>
      <c r="D28" s="387"/>
      <c r="E28" s="220">
        <v>1698</v>
      </c>
      <c r="F28" s="220" t="s">
        <v>560</v>
      </c>
      <c r="G28" s="220">
        <v>1698</v>
      </c>
    </row>
    <row r="29" spans="1:7" ht="21" customHeight="1">
      <c r="A29" s="190">
        <v>22</v>
      </c>
      <c r="B29" s="190" t="s">
        <v>571</v>
      </c>
      <c r="C29" s="190" t="s">
        <v>547</v>
      </c>
      <c r="D29" s="387"/>
      <c r="E29" s="221">
        <v>4742</v>
      </c>
      <c r="F29" s="221" t="s">
        <v>560</v>
      </c>
      <c r="G29" s="221">
        <v>4742</v>
      </c>
    </row>
    <row r="30" spans="1:7" ht="21" customHeight="1">
      <c r="A30" s="190">
        <v>23</v>
      </c>
      <c r="B30" s="190" t="s">
        <v>572</v>
      </c>
      <c r="C30" s="190" t="s">
        <v>547</v>
      </c>
      <c r="D30" s="387"/>
      <c r="E30" s="220">
        <v>2141</v>
      </c>
      <c r="F30" s="220" t="s">
        <v>560</v>
      </c>
      <c r="G30" s="220">
        <v>2141</v>
      </c>
    </row>
    <row r="31" spans="1:7" ht="21" customHeight="1">
      <c r="A31" s="190">
        <v>24</v>
      </c>
      <c r="B31" s="190" t="s">
        <v>573</v>
      </c>
      <c r="C31" s="190" t="s">
        <v>547</v>
      </c>
      <c r="D31" s="387"/>
      <c r="E31" s="221">
        <v>576.45000000000005</v>
      </c>
      <c r="F31" s="221" t="s">
        <v>560</v>
      </c>
      <c r="G31" s="221">
        <v>576.45000000000005</v>
      </c>
    </row>
    <row r="32" spans="1:7" ht="21" customHeight="1">
      <c r="A32" s="190">
        <v>25</v>
      </c>
      <c r="B32" s="190" t="s">
        <v>574</v>
      </c>
      <c r="C32" s="190" t="s">
        <v>547</v>
      </c>
      <c r="D32" s="387"/>
      <c r="E32" s="220">
        <v>217.83</v>
      </c>
      <c r="F32" s="220" t="s">
        <v>560</v>
      </c>
      <c r="G32" s="220">
        <v>217.83</v>
      </c>
    </row>
    <row r="33" spans="1:7" ht="21" customHeight="1">
      <c r="A33" s="190">
        <v>26</v>
      </c>
      <c r="B33" s="190" t="s">
        <v>575</v>
      </c>
      <c r="C33" s="190" t="s">
        <v>547</v>
      </c>
      <c r="D33" s="387"/>
      <c r="E33" s="221">
        <v>34.630000000000003</v>
      </c>
      <c r="F33" s="221" t="s">
        <v>560</v>
      </c>
      <c r="G33" s="221">
        <v>34.630000000000003</v>
      </c>
    </row>
    <row r="34" spans="1:7" ht="21" customHeight="1">
      <c r="A34" s="190">
        <v>27</v>
      </c>
      <c r="B34" s="190" t="s">
        <v>576</v>
      </c>
      <c r="C34" s="190" t="s">
        <v>547</v>
      </c>
      <c r="D34" s="387"/>
      <c r="E34" s="220">
        <v>32.71</v>
      </c>
      <c r="F34" s="220" t="s">
        <v>560</v>
      </c>
      <c r="G34" s="220">
        <v>32.71</v>
      </c>
    </row>
    <row r="35" spans="1:7" ht="21" customHeight="1">
      <c r="A35" s="190">
        <v>28</v>
      </c>
      <c r="B35" s="190" t="s">
        <v>577</v>
      </c>
      <c r="C35" s="190" t="s">
        <v>547</v>
      </c>
      <c r="D35" s="387"/>
      <c r="E35" s="221">
        <v>53.9</v>
      </c>
      <c r="F35" s="221" t="s">
        <v>560</v>
      </c>
      <c r="G35" s="221">
        <v>53.9</v>
      </c>
    </row>
    <row r="36" spans="1:7" ht="21" customHeight="1">
      <c r="A36" s="190">
        <v>29</v>
      </c>
      <c r="B36" s="190" t="s">
        <v>578</v>
      </c>
      <c r="C36" s="190" t="s">
        <v>547</v>
      </c>
      <c r="D36" s="387"/>
      <c r="E36" s="220">
        <v>29.57</v>
      </c>
      <c r="F36" s="220" t="s">
        <v>560</v>
      </c>
      <c r="G36" s="220">
        <v>29.57</v>
      </c>
    </row>
    <row r="37" spans="1:7" ht="21" customHeight="1">
      <c r="A37" s="190">
        <v>30</v>
      </c>
      <c r="B37" s="190" t="s">
        <v>579</v>
      </c>
      <c r="C37" s="190" t="s">
        <v>547</v>
      </c>
      <c r="D37" s="387"/>
      <c r="E37" s="221">
        <v>5</v>
      </c>
      <c r="F37" s="221" t="s">
        <v>560</v>
      </c>
      <c r="G37" s="221">
        <v>5</v>
      </c>
    </row>
    <row r="38" spans="1:7" ht="21" customHeight="1">
      <c r="A38" s="190">
        <v>31</v>
      </c>
      <c r="B38" s="190" t="s">
        <v>580</v>
      </c>
      <c r="C38" s="190" t="s">
        <v>547</v>
      </c>
      <c r="D38" s="387"/>
      <c r="E38" s="220">
        <v>4253.58</v>
      </c>
      <c r="F38" s="220" t="s">
        <v>560</v>
      </c>
      <c r="G38" s="220">
        <v>4253.58</v>
      </c>
    </row>
    <row r="39" spans="1:7" ht="21" customHeight="1">
      <c r="A39" s="190">
        <v>32</v>
      </c>
      <c r="B39" s="190" t="s">
        <v>581</v>
      </c>
      <c r="C39" s="190" t="s">
        <v>547</v>
      </c>
      <c r="D39" s="387"/>
      <c r="E39" s="221">
        <v>200</v>
      </c>
      <c r="F39" s="221" t="s">
        <v>560</v>
      </c>
      <c r="G39" s="221">
        <v>200</v>
      </c>
    </row>
    <row r="40" spans="1:7" ht="21" customHeight="1">
      <c r="A40" s="190">
        <v>33</v>
      </c>
      <c r="B40" s="190" t="s">
        <v>582</v>
      </c>
      <c r="C40" s="190" t="s">
        <v>547</v>
      </c>
      <c r="D40" s="387"/>
      <c r="E40" s="220">
        <v>1.48</v>
      </c>
      <c r="F40" s="220" t="s">
        <v>560</v>
      </c>
      <c r="G40" s="220">
        <v>1.48</v>
      </c>
    </row>
    <row r="41" spans="1:7" ht="21" customHeight="1">
      <c r="A41" s="190">
        <v>34</v>
      </c>
      <c r="B41" s="190" t="s">
        <v>583</v>
      </c>
      <c r="C41" s="190" t="s">
        <v>547</v>
      </c>
      <c r="D41" s="387"/>
      <c r="E41" s="221">
        <v>1011</v>
      </c>
      <c r="F41" s="221" t="s">
        <v>560</v>
      </c>
      <c r="G41" s="221">
        <v>1011</v>
      </c>
    </row>
    <row r="42" spans="1:7" ht="21" customHeight="1">
      <c r="A42" s="190">
        <v>35</v>
      </c>
      <c r="B42" s="190" t="s">
        <v>584</v>
      </c>
      <c r="C42" s="190" t="s">
        <v>547</v>
      </c>
      <c r="D42" s="387"/>
      <c r="E42" s="220">
        <f>3300</f>
        <v>3300</v>
      </c>
      <c r="F42" s="220" t="s">
        <v>560</v>
      </c>
      <c r="G42" s="220">
        <v>3300</v>
      </c>
    </row>
    <row r="43" spans="1:7" ht="21" customHeight="1">
      <c r="A43" s="190">
        <v>36</v>
      </c>
      <c r="B43" s="190" t="s">
        <v>585</v>
      </c>
      <c r="C43" s="190" t="s">
        <v>586</v>
      </c>
      <c r="D43" s="388"/>
      <c r="E43" s="221" t="s">
        <v>61</v>
      </c>
      <c r="F43" s="221">
        <v>9.39</v>
      </c>
      <c r="G43" s="221">
        <v>9.39</v>
      </c>
    </row>
    <row r="44" spans="1:7" ht="21" customHeight="1">
      <c r="A44" s="380" t="s">
        <v>460</v>
      </c>
      <c r="B44" s="381"/>
      <c r="C44" s="381"/>
      <c r="D44" s="382"/>
      <c r="E44" s="271"/>
      <c r="F44" s="271"/>
      <c r="G44" s="271"/>
    </row>
    <row r="45" spans="1:7">
      <c r="A45" s="385" t="s">
        <v>588</v>
      </c>
      <c r="B45" s="385"/>
      <c r="D45" s="222"/>
      <c r="E45" s="222"/>
      <c r="F45" s="222"/>
      <c r="G45" s="217" t="s">
        <v>120</v>
      </c>
    </row>
  </sheetData>
  <mergeCells count="12">
    <mergeCell ref="E6:E7"/>
    <mergeCell ref="G6:G7"/>
    <mergeCell ref="A4:G4"/>
    <mergeCell ref="A5:B5"/>
    <mergeCell ref="F6:F7"/>
    <mergeCell ref="A45:B45"/>
    <mergeCell ref="D8:D43"/>
    <mergeCell ref="A44:D44"/>
    <mergeCell ref="A6:A7"/>
    <mergeCell ref="B6:B7"/>
    <mergeCell ref="C6:C7"/>
    <mergeCell ref="D6:D7"/>
  </mergeCells>
  <hyperlinks>
    <hyperlink ref="G45" location="الفهرس!A1" display="العودة الى الفهرس" xr:uid="{FA9FF4C5-E149-487B-A619-5FD571015E9E}"/>
  </hyperlinks>
  <pageMargins left="0.7" right="0.7" top="0.75" bottom="0.75" header="0.3" footer="0.3"/>
  <pageSetup scale="3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Worksheet____16"/>
  <dimension ref="A1:H12"/>
  <sheetViews>
    <sheetView rightToLeft="1" view="pageBreakPreview" zoomScaleNormal="100" zoomScaleSheetLayoutView="100" workbookViewId="0"/>
  </sheetViews>
  <sheetFormatPr defaultColWidth="8.59765625" defaultRowHeight="18.600000000000001"/>
  <cols>
    <col min="1" max="1" width="21.59765625" style="261" customWidth="1"/>
    <col min="2" max="2" width="11.59765625" style="261" customWidth="1"/>
    <col min="3" max="8" width="8.5" style="261" customWidth="1"/>
    <col min="9" max="16384" width="8.59765625" style="71"/>
  </cols>
  <sheetData>
    <row r="1" spans="1:8" ht="21" customHeight="1">
      <c r="A1" s="1"/>
      <c r="B1" s="1"/>
      <c r="C1" s="1"/>
      <c r="D1" s="1"/>
      <c r="E1" s="1"/>
      <c r="F1" s="1"/>
      <c r="G1" s="268"/>
      <c r="H1" s="268"/>
    </row>
    <row r="2" spans="1:8" ht="21" customHeight="1">
      <c r="A2" s="1"/>
      <c r="B2" s="1"/>
      <c r="C2" s="1"/>
      <c r="D2" s="1"/>
      <c r="E2" s="1"/>
      <c r="F2" s="1"/>
      <c r="G2" s="268"/>
      <c r="H2" s="268"/>
    </row>
    <row r="3" spans="1:8" ht="21" customHeight="1">
      <c r="A3" s="1"/>
      <c r="B3" s="1"/>
      <c r="C3" s="1"/>
      <c r="D3" s="1"/>
      <c r="E3" s="1"/>
      <c r="F3" s="1"/>
      <c r="G3" s="66"/>
      <c r="H3" s="66"/>
    </row>
    <row r="4" spans="1:8" ht="54.9" customHeight="1">
      <c r="A4" s="379" t="s">
        <v>250</v>
      </c>
      <c r="B4" s="379"/>
      <c r="C4" s="379"/>
      <c r="D4" s="379"/>
      <c r="E4" s="379"/>
      <c r="F4" s="379"/>
      <c r="G4" s="379"/>
      <c r="H4" s="379"/>
    </row>
    <row r="5" spans="1:8" ht="21" customHeight="1">
      <c r="A5" s="337" t="s">
        <v>416</v>
      </c>
      <c r="B5" s="338"/>
      <c r="C5" s="338"/>
      <c r="D5" s="337"/>
      <c r="E5" s="338"/>
      <c r="F5" s="338"/>
      <c r="G5" s="338"/>
      <c r="H5" s="216"/>
    </row>
    <row r="6" spans="1:8" ht="21" customHeight="1">
      <c r="A6" s="372" t="s">
        <v>110</v>
      </c>
      <c r="B6" s="383" t="s">
        <v>220</v>
      </c>
      <c r="C6" s="372" t="s">
        <v>56</v>
      </c>
      <c r="D6" s="372"/>
      <c r="E6" s="372"/>
      <c r="F6" s="372"/>
      <c r="G6" s="372"/>
      <c r="H6" s="372"/>
    </row>
    <row r="7" spans="1:8" ht="21" customHeight="1">
      <c r="A7" s="372"/>
      <c r="B7" s="384"/>
      <c r="C7" s="397">
        <v>2021</v>
      </c>
      <c r="D7" s="398"/>
      <c r="E7" s="397">
        <v>2022</v>
      </c>
      <c r="F7" s="398"/>
      <c r="G7" s="397">
        <v>2023</v>
      </c>
      <c r="H7" s="398"/>
    </row>
    <row r="8" spans="1:8" ht="21" customHeight="1">
      <c r="A8" s="372" t="s">
        <v>227</v>
      </c>
      <c r="B8" s="383" t="s">
        <v>228</v>
      </c>
      <c r="C8" s="389">
        <v>2.7</v>
      </c>
      <c r="D8" s="390"/>
      <c r="E8" s="389">
        <v>2.7</v>
      </c>
      <c r="F8" s="390"/>
      <c r="G8" s="389">
        <v>2.7</v>
      </c>
      <c r="H8" s="390"/>
    </row>
    <row r="9" spans="1:8" ht="21" customHeight="1">
      <c r="A9" s="372"/>
      <c r="B9" s="384"/>
      <c r="C9" s="391"/>
      <c r="D9" s="392"/>
      <c r="E9" s="391"/>
      <c r="F9" s="392"/>
      <c r="G9" s="391"/>
      <c r="H9" s="392"/>
    </row>
    <row r="10" spans="1:8" ht="21" customHeight="1">
      <c r="A10" s="372" t="s">
        <v>229</v>
      </c>
      <c r="B10" s="383" t="s">
        <v>226</v>
      </c>
      <c r="C10" s="393">
        <v>1.35</v>
      </c>
      <c r="D10" s="394"/>
      <c r="E10" s="393">
        <v>1.35</v>
      </c>
      <c r="F10" s="394"/>
      <c r="G10" s="393">
        <v>1.35</v>
      </c>
      <c r="H10" s="394"/>
    </row>
    <row r="11" spans="1:8" ht="21" customHeight="1">
      <c r="A11" s="372"/>
      <c r="B11" s="384"/>
      <c r="C11" s="395"/>
      <c r="D11" s="396"/>
      <c r="E11" s="395"/>
      <c r="F11" s="396"/>
      <c r="G11" s="395"/>
      <c r="H11" s="396"/>
    </row>
    <row r="12" spans="1:8" ht="21" customHeight="1">
      <c r="A12" s="375" t="s">
        <v>459</v>
      </c>
      <c r="B12" s="376"/>
      <c r="C12" s="269"/>
      <c r="D12" s="269"/>
      <c r="E12" s="269"/>
      <c r="F12" s="269"/>
      <c r="G12" s="270"/>
      <c r="H12" s="217" t="s">
        <v>120</v>
      </c>
    </row>
  </sheetData>
  <mergeCells count="20">
    <mergeCell ref="C7:D7"/>
    <mergeCell ref="G7:H7"/>
    <mergeCell ref="C6:H6"/>
    <mergeCell ref="A4:H4"/>
    <mergeCell ref="A6:A7"/>
    <mergeCell ref="B6:B7"/>
    <mergeCell ref="A5:C5"/>
    <mergeCell ref="D5:G5"/>
    <mergeCell ref="E7:F7"/>
    <mergeCell ref="A12:B12"/>
    <mergeCell ref="G8:H9"/>
    <mergeCell ref="G10:H11"/>
    <mergeCell ref="A8:A9"/>
    <mergeCell ref="C8:D9"/>
    <mergeCell ref="C10:D11"/>
    <mergeCell ref="A10:A11"/>
    <mergeCell ref="B8:B9"/>
    <mergeCell ref="B10:B11"/>
    <mergeCell ref="E8:F9"/>
    <mergeCell ref="E10:F11"/>
  </mergeCells>
  <hyperlinks>
    <hyperlink ref="H12" location="الفهرس!A1" display="العودة الى الفهرس" xr:uid="{2C485F8C-E061-4C49-8936-E1C5B270333B}"/>
  </hyperlinks>
  <pageMargins left="0.7" right="0.7" top="0.75" bottom="0.75" header="0.3" footer="0.3"/>
  <pageSetup paperSize="9" scale="68" orientation="portrait" verticalDpi="4294967295"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0FD84-A7A6-41F6-9B06-05DF11094F29}">
  <dimension ref="A1:G27"/>
  <sheetViews>
    <sheetView showGridLines="0" rightToLeft="1" view="pageBreakPreview" zoomScale="80" zoomScaleNormal="80" zoomScaleSheetLayoutView="80" workbookViewId="0">
      <selection activeCell="D14" sqref="D14"/>
    </sheetView>
  </sheetViews>
  <sheetFormatPr defaultColWidth="8.69921875" defaultRowHeight="18.600000000000001"/>
  <cols>
    <col min="1" max="1" width="8.69921875" style="267"/>
    <col min="2" max="2" width="18.5" style="267" customWidth="1"/>
    <col min="3" max="3" width="10.5" style="267" customWidth="1"/>
    <col min="4" max="7" width="10.3984375" style="267" customWidth="1"/>
    <col min="8" max="16384" width="8.69921875" style="267"/>
  </cols>
  <sheetData>
    <row r="1" spans="1:7" ht="21" customHeight="1">
      <c r="A1" s="1"/>
      <c r="B1" s="1"/>
      <c r="C1" s="1"/>
    </row>
    <row r="2" spans="1:7" ht="21" customHeight="1">
      <c r="A2" s="1"/>
      <c r="B2" s="1"/>
      <c r="C2" s="1"/>
    </row>
    <row r="3" spans="1:7" ht="21" customHeight="1">
      <c r="A3" s="1"/>
      <c r="B3" s="1"/>
      <c r="C3" s="1"/>
    </row>
    <row r="4" spans="1:7" ht="55.05" customHeight="1">
      <c r="A4" s="399" t="s">
        <v>322</v>
      </c>
      <c r="B4" s="400"/>
      <c r="C4" s="400"/>
      <c r="D4" s="400"/>
      <c r="E4" s="400"/>
      <c r="F4" s="400"/>
      <c r="G4" s="400"/>
    </row>
    <row r="5" spans="1:7" ht="21" customHeight="1">
      <c r="A5" s="337" t="s">
        <v>417</v>
      </c>
      <c r="B5" s="338"/>
      <c r="C5" s="338"/>
      <c r="D5" s="164"/>
      <c r="E5" s="164"/>
      <c r="F5" s="164"/>
      <c r="G5" s="164"/>
    </row>
    <row r="6" spans="1:7" ht="21" customHeight="1">
      <c r="A6" s="406" t="s">
        <v>0</v>
      </c>
      <c r="B6" s="406" t="s">
        <v>1</v>
      </c>
      <c r="C6" s="407" t="s">
        <v>220</v>
      </c>
      <c r="D6" s="402" t="s">
        <v>56</v>
      </c>
      <c r="E6" s="402"/>
      <c r="F6" s="402"/>
      <c r="G6" s="402"/>
    </row>
    <row r="7" spans="1:7" ht="21" customHeight="1">
      <c r="A7" s="406"/>
      <c r="B7" s="406"/>
      <c r="C7" s="408"/>
      <c r="D7" s="410"/>
      <c r="E7" s="410"/>
      <c r="F7" s="410"/>
      <c r="G7" s="410"/>
    </row>
    <row r="8" spans="1:7" ht="21" customHeight="1">
      <c r="A8" s="406"/>
      <c r="B8" s="406"/>
      <c r="C8" s="409"/>
      <c r="D8" s="188">
        <v>2020</v>
      </c>
      <c r="E8" s="188">
        <v>2021</v>
      </c>
      <c r="F8" s="188">
        <v>2022</v>
      </c>
      <c r="G8" s="188">
        <v>2023</v>
      </c>
    </row>
    <row r="9" spans="1:7" ht="21" customHeight="1">
      <c r="A9" s="188">
        <v>1</v>
      </c>
      <c r="B9" s="188" t="s">
        <v>492</v>
      </c>
      <c r="C9" s="407" t="s">
        <v>230</v>
      </c>
      <c r="D9" s="156">
        <v>0</v>
      </c>
      <c r="E9" s="156">
        <v>0</v>
      </c>
      <c r="F9" s="156">
        <v>0</v>
      </c>
      <c r="G9" s="156">
        <v>0</v>
      </c>
    </row>
    <row r="10" spans="1:7" ht="21" customHeight="1">
      <c r="A10" s="188">
        <v>2</v>
      </c>
      <c r="B10" s="188" t="s">
        <v>493</v>
      </c>
      <c r="C10" s="408"/>
      <c r="D10" s="159">
        <v>0</v>
      </c>
      <c r="E10" s="157">
        <v>0</v>
      </c>
      <c r="F10" s="157">
        <v>0</v>
      </c>
      <c r="G10" s="157">
        <v>0</v>
      </c>
    </row>
    <row r="11" spans="1:7" ht="21" customHeight="1">
      <c r="A11" s="188">
        <v>3</v>
      </c>
      <c r="B11" s="188" t="s">
        <v>494</v>
      </c>
      <c r="C11" s="408"/>
      <c r="D11" s="158">
        <v>0</v>
      </c>
      <c r="E11" s="158">
        <v>0</v>
      </c>
      <c r="F11" s="158">
        <v>0</v>
      </c>
      <c r="G11" s="158">
        <v>0</v>
      </c>
    </row>
    <row r="12" spans="1:7" ht="21" customHeight="1">
      <c r="A12" s="188">
        <v>4</v>
      </c>
      <c r="B12" s="188" t="s">
        <v>495</v>
      </c>
      <c r="C12" s="408"/>
      <c r="D12" s="159">
        <v>0</v>
      </c>
      <c r="E12" s="159">
        <v>0</v>
      </c>
      <c r="F12" s="159">
        <v>0</v>
      </c>
      <c r="G12" s="159">
        <v>0</v>
      </c>
    </row>
    <row r="13" spans="1:7" ht="21" customHeight="1">
      <c r="A13" s="188">
        <v>5</v>
      </c>
      <c r="B13" s="188" t="s">
        <v>157</v>
      </c>
      <c r="C13" s="408"/>
      <c r="D13" s="158">
        <v>0</v>
      </c>
      <c r="E13" s="158">
        <v>0</v>
      </c>
      <c r="F13" s="158">
        <v>0</v>
      </c>
      <c r="G13" s="158">
        <v>0</v>
      </c>
    </row>
    <row r="14" spans="1:7" ht="21" customHeight="1">
      <c r="A14" s="188">
        <v>6</v>
      </c>
      <c r="B14" s="188" t="s">
        <v>158</v>
      </c>
      <c r="C14" s="408"/>
      <c r="D14" s="159">
        <v>0</v>
      </c>
      <c r="E14" s="159">
        <v>0</v>
      </c>
      <c r="F14" s="159">
        <v>0</v>
      </c>
      <c r="G14" s="159">
        <v>0</v>
      </c>
    </row>
    <row r="15" spans="1:7" ht="21" customHeight="1">
      <c r="A15" s="188">
        <v>7</v>
      </c>
      <c r="B15" s="188" t="s">
        <v>24</v>
      </c>
      <c r="C15" s="408"/>
      <c r="D15" s="158">
        <v>0</v>
      </c>
      <c r="E15" s="158">
        <v>0</v>
      </c>
      <c r="F15" s="158">
        <v>0</v>
      </c>
      <c r="G15" s="158">
        <v>0</v>
      </c>
    </row>
    <row r="16" spans="1:7" ht="21" customHeight="1">
      <c r="A16" s="188">
        <v>8</v>
      </c>
      <c r="B16" s="188" t="s">
        <v>21</v>
      </c>
      <c r="C16" s="408"/>
      <c r="D16" s="160">
        <v>0</v>
      </c>
      <c r="E16" s="159">
        <v>0</v>
      </c>
      <c r="F16" s="159">
        <v>0</v>
      </c>
      <c r="G16" s="159">
        <v>0</v>
      </c>
    </row>
    <row r="17" spans="1:7" ht="21" customHeight="1">
      <c r="A17" s="188">
        <v>9</v>
      </c>
      <c r="B17" s="188" t="s">
        <v>32</v>
      </c>
      <c r="C17" s="408"/>
      <c r="D17" s="158">
        <v>0</v>
      </c>
      <c r="E17" s="158">
        <v>0</v>
      </c>
      <c r="F17" s="158">
        <v>0</v>
      </c>
      <c r="G17" s="158">
        <v>0</v>
      </c>
    </row>
    <row r="18" spans="1:7" ht="21" customHeight="1">
      <c r="A18" s="188">
        <v>10</v>
      </c>
      <c r="B18" s="188" t="s">
        <v>23</v>
      </c>
      <c r="C18" s="408"/>
      <c r="D18" s="159">
        <v>0</v>
      </c>
      <c r="E18" s="159">
        <v>0</v>
      </c>
      <c r="F18" s="159">
        <v>0</v>
      </c>
      <c r="G18" s="159">
        <v>0</v>
      </c>
    </row>
    <row r="19" spans="1:7" ht="21" customHeight="1">
      <c r="A19" s="188">
        <v>11</v>
      </c>
      <c r="B19" s="188" t="s">
        <v>34</v>
      </c>
      <c r="C19" s="408"/>
      <c r="D19" s="158">
        <v>0</v>
      </c>
      <c r="E19" s="158">
        <v>0</v>
      </c>
      <c r="F19" s="158">
        <v>0</v>
      </c>
      <c r="G19" s="158">
        <v>0</v>
      </c>
    </row>
    <row r="20" spans="1:7" ht="21" customHeight="1">
      <c r="A20" s="188">
        <v>12</v>
      </c>
      <c r="B20" s="188" t="s">
        <v>35</v>
      </c>
      <c r="C20" s="408"/>
      <c r="D20" s="159">
        <v>0</v>
      </c>
      <c r="E20" s="159">
        <v>0</v>
      </c>
      <c r="F20" s="159">
        <v>0</v>
      </c>
      <c r="G20" s="159">
        <v>0</v>
      </c>
    </row>
    <row r="21" spans="1:7" ht="21" customHeight="1">
      <c r="A21" s="188">
        <v>13</v>
      </c>
      <c r="B21" s="188" t="s">
        <v>43</v>
      </c>
      <c r="C21" s="408"/>
      <c r="D21" s="158">
        <v>0</v>
      </c>
      <c r="E21" s="158">
        <v>0</v>
      </c>
      <c r="F21" s="161">
        <v>0</v>
      </c>
      <c r="G21" s="161">
        <v>0</v>
      </c>
    </row>
    <row r="22" spans="1:7" ht="21" customHeight="1">
      <c r="A22" s="188">
        <v>14</v>
      </c>
      <c r="B22" s="188" t="s">
        <v>39</v>
      </c>
      <c r="C22" s="408"/>
      <c r="D22" s="159">
        <v>2</v>
      </c>
      <c r="E22" s="159">
        <v>2</v>
      </c>
      <c r="F22" s="162">
        <v>1</v>
      </c>
      <c r="G22" s="162">
        <v>0</v>
      </c>
    </row>
    <row r="23" spans="1:7" ht="21" customHeight="1">
      <c r="A23" s="188">
        <v>15</v>
      </c>
      <c r="B23" s="188" t="s">
        <v>40</v>
      </c>
      <c r="C23" s="408"/>
      <c r="D23" s="158">
        <v>0</v>
      </c>
      <c r="E23" s="158">
        <v>0</v>
      </c>
      <c r="F23" s="161">
        <v>0</v>
      </c>
      <c r="G23" s="161">
        <v>0</v>
      </c>
    </row>
    <row r="24" spans="1:7" ht="21" customHeight="1">
      <c r="A24" s="188">
        <v>16</v>
      </c>
      <c r="B24" s="188" t="s">
        <v>51</v>
      </c>
      <c r="C24" s="408"/>
      <c r="D24" s="159">
        <v>3</v>
      </c>
      <c r="E24" s="159">
        <v>2</v>
      </c>
      <c r="F24" s="162">
        <v>1</v>
      </c>
      <c r="G24" s="162">
        <v>0</v>
      </c>
    </row>
    <row r="25" spans="1:7" ht="21" customHeight="1">
      <c r="A25" s="188">
        <v>17</v>
      </c>
      <c r="B25" s="188" t="s">
        <v>28</v>
      </c>
      <c r="C25" s="408"/>
      <c r="D25" s="158">
        <v>0</v>
      </c>
      <c r="E25" s="158">
        <v>0</v>
      </c>
      <c r="F25" s="161">
        <v>0</v>
      </c>
      <c r="G25" s="161">
        <v>0</v>
      </c>
    </row>
    <row r="26" spans="1:7" ht="21" customHeight="1">
      <c r="A26" s="401" t="s">
        <v>285</v>
      </c>
      <c r="B26" s="402"/>
      <c r="C26" s="403"/>
      <c r="D26" s="180">
        <v>0.29411764705882398</v>
      </c>
      <c r="E26" s="180">
        <v>0.23529411764705882</v>
      </c>
      <c r="F26" s="180">
        <v>0.11764705882352899</v>
      </c>
      <c r="G26" s="180">
        <f>AVERAGE(G9:G25)</f>
        <v>0</v>
      </c>
    </row>
    <row r="27" spans="1:7" ht="21" customHeight="1">
      <c r="A27" s="404" t="s">
        <v>617</v>
      </c>
      <c r="B27" s="405"/>
      <c r="C27" s="405"/>
      <c r="D27" s="163"/>
      <c r="E27" s="163"/>
      <c r="F27" s="163"/>
      <c r="G27" s="217" t="s">
        <v>120</v>
      </c>
    </row>
  </sheetData>
  <mergeCells count="9">
    <mergeCell ref="A4:G4"/>
    <mergeCell ref="A5:C5"/>
    <mergeCell ref="A26:C26"/>
    <mergeCell ref="A27:C27"/>
    <mergeCell ref="A6:A8"/>
    <mergeCell ref="B6:B8"/>
    <mergeCell ref="C6:C8"/>
    <mergeCell ref="D6:G7"/>
    <mergeCell ref="C9:C25"/>
  </mergeCells>
  <hyperlinks>
    <hyperlink ref="G27" location="الفهرس!A1" display="العودة الى الفهرس" xr:uid="{44167D56-D4DB-4FFD-9F51-FFE1141534C2}"/>
  </hyperlinks>
  <pageMargins left="0.70866141732283461" right="0.70866141732283461" top="0.74803149606299213" bottom="0.74803149606299213" header="0.31496062992125984" footer="0.31496062992125984"/>
  <pageSetup paperSize="9" scale="71" orientation="landscape" r:id="rId1"/>
  <ignoredErrors>
    <ignoredError sqref="E26:G26"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ED09-CAF8-470A-85C3-7C337BB91761}">
  <dimension ref="A1:CM34"/>
  <sheetViews>
    <sheetView rightToLeft="1" view="pageBreakPreview" zoomScale="60" zoomScaleNormal="100" workbookViewId="0"/>
  </sheetViews>
  <sheetFormatPr defaultColWidth="8" defaultRowHeight="20.100000000000001" customHeight="1"/>
  <cols>
    <col min="1" max="1" width="3.8984375" style="3" customWidth="1"/>
    <col min="2" max="2" width="18.59765625" style="3" customWidth="1"/>
    <col min="3" max="3" width="18.59765625" style="9" customWidth="1"/>
    <col min="4" max="16" width="10.3984375" style="9" customWidth="1"/>
    <col min="17" max="16384" width="8" style="3"/>
  </cols>
  <sheetData>
    <row r="1" spans="1:91" ht="21" customHeight="1">
      <c r="A1" s="1"/>
      <c r="B1" s="1"/>
      <c r="C1" s="62"/>
      <c r="D1" s="62"/>
      <c r="E1" s="2"/>
      <c r="F1" s="2"/>
      <c r="G1" s="2"/>
      <c r="H1" s="2"/>
      <c r="I1" s="2"/>
      <c r="J1" s="2"/>
      <c r="K1" s="2"/>
      <c r="L1" s="2"/>
      <c r="M1" s="2"/>
      <c r="N1" s="2"/>
      <c r="O1" s="334"/>
      <c r="P1" s="334"/>
    </row>
    <row r="2" spans="1:91" ht="21" customHeight="1">
      <c r="A2" s="1"/>
      <c r="B2" s="1"/>
      <c r="C2" s="62"/>
      <c r="D2" s="62"/>
      <c r="E2" s="2"/>
      <c r="F2" s="2"/>
      <c r="G2" s="2"/>
      <c r="H2" s="2"/>
      <c r="I2" s="2"/>
      <c r="J2" s="2"/>
      <c r="K2" s="2"/>
      <c r="L2" s="2"/>
      <c r="M2" s="2"/>
      <c r="N2" s="2"/>
      <c r="O2" s="2"/>
      <c r="P2" s="178"/>
    </row>
    <row r="3" spans="1:91" ht="21" customHeight="1">
      <c r="A3" s="1"/>
      <c r="B3" s="1"/>
      <c r="C3" s="62"/>
      <c r="D3" s="62"/>
      <c r="E3" s="35"/>
      <c r="F3" s="35"/>
      <c r="G3" s="35"/>
      <c r="H3" s="35"/>
      <c r="I3" s="35"/>
      <c r="J3" s="35"/>
      <c r="K3" s="35"/>
      <c r="L3" s="35"/>
      <c r="M3" s="35"/>
      <c r="N3" s="35"/>
      <c r="O3" s="35"/>
      <c r="P3" s="179"/>
    </row>
    <row r="4" spans="1:91" s="4" customFormat="1" ht="55.05" customHeight="1">
      <c r="A4" s="332" t="s">
        <v>496</v>
      </c>
      <c r="B4" s="333"/>
      <c r="C4" s="333"/>
      <c r="D4" s="333"/>
      <c r="E4" s="333"/>
      <c r="F4" s="333"/>
      <c r="G4" s="333"/>
      <c r="H4" s="333"/>
      <c r="I4" s="333"/>
      <c r="J4" s="333"/>
      <c r="K4" s="333"/>
      <c r="L4" s="333"/>
      <c r="M4" s="333"/>
      <c r="N4" s="333"/>
      <c r="O4" s="333"/>
      <c r="P4" s="333"/>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row>
    <row r="5" spans="1:91" s="5" customFormat="1" ht="21" customHeight="1">
      <c r="A5" s="337" t="s">
        <v>404</v>
      </c>
      <c r="B5" s="338"/>
      <c r="C5" s="338"/>
      <c r="D5" s="182"/>
      <c r="E5" s="335"/>
      <c r="F5" s="335"/>
      <c r="G5" s="335"/>
      <c r="H5" s="335"/>
      <c r="I5" s="335"/>
      <c r="J5" s="335"/>
      <c r="K5" s="335"/>
      <c r="L5" s="335"/>
      <c r="M5" s="335"/>
      <c r="N5" s="335"/>
      <c r="O5" s="335"/>
      <c r="P5" s="336"/>
    </row>
    <row r="6" spans="1:91" s="5" customFormat="1" ht="21" customHeight="1">
      <c r="A6" s="326" t="s">
        <v>0</v>
      </c>
      <c r="B6" s="327" t="s">
        <v>541</v>
      </c>
      <c r="C6" s="327" t="s">
        <v>1</v>
      </c>
      <c r="D6" s="328" t="s">
        <v>220</v>
      </c>
      <c r="E6" s="326" t="s">
        <v>2</v>
      </c>
      <c r="F6" s="326"/>
      <c r="G6" s="326"/>
      <c r="H6" s="326"/>
      <c r="I6" s="326"/>
      <c r="J6" s="326"/>
      <c r="K6" s="326"/>
      <c r="L6" s="326"/>
      <c r="M6" s="326"/>
      <c r="N6" s="326"/>
      <c r="O6" s="326"/>
      <c r="P6" s="326"/>
    </row>
    <row r="7" spans="1:91" s="6" customFormat="1" ht="21" customHeight="1">
      <c r="A7" s="326"/>
      <c r="B7" s="327"/>
      <c r="C7" s="327"/>
      <c r="D7" s="329"/>
      <c r="E7" s="183" t="s">
        <v>3</v>
      </c>
      <c r="F7" s="183" t="s">
        <v>4</v>
      </c>
      <c r="G7" s="183" t="s">
        <v>5</v>
      </c>
      <c r="H7" s="183" t="s">
        <v>6</v>
      </c>
      <c r="I7" s="183" t="s">
        <v>7</v>
      </c>
      <c r="J7" s="183" t="s">
        <v>8</v>
      </c>
      <c r="K7" s="183" t="s">
        <v>9</v>
      </c>
      <c r="L7" s="183" t="s">
        <v>10</v>
      </c>
      <c r="M7" s="183" t="s">
        <v>11</v>
      </c>
      <c r="N7" s="183" t="s">
        <v>12</v>
      </c>
      <c r="O7" s="183" t="s">
        <v>13</v>
      </c>
      <c r="P7" s="183" t="s">
        <v>14</v>
      </c>
    </row>
    <row r="8" spans="1:91" s="5" customFormat="1" ht="21" customHeight="1">
      <c r="A8" s="326">
        <v>1</v>
      </c>
      <c r="B8" s="326" t="s">
        <v>15</v>
      </c>
      <c r="C8" s="183" t="s">
        <v>172</v>
      </c>
      <c r="D8" s="330" t="s">
        <v>221</v>
      </c>
      <c r="E8" s="36">
        <v>13.8</v>
      </c>
      <c r="F8" s="36">
        <v>17.7</v>
      </c>
      <c r="G8" s="36">
        <v>22.5</v>
      </c>
      <c r="H8" s="36">
        <v>24.9</v>
      </c>
      <c r="I8" s="36">
        <v>32.299999999999997</v>
      </c>
      <c r="J8" s="36">
        <v>35.700000000000003</v>
      </c>
      <c r="K8" s="36">
        <v>37.6</v>
      </c>
      <c r="L8" s="36">
        <v>37.6</v>
      </c>
      <c r="M8" s="36">
        <v>34.9</v>
      </c>
      <c r="N8" s="36">
        <v>29.3</v>
      </c>
      <c r="O8" s="36">
        <v>22.6</v>
      </c>
      <c r="P8" s="36">
        <v>17.8</v>
      </c>
      <c r="R8" s="294"/>
    </row>
    <row r="9" spans="1:91" s="5" customFormat="1" ht="21" customHeight="1">
      <c r="A9" s="326"/>
      <c r="B9" s="326"/>
      <c r="C9" s="183" t="s">
        <v>17</v>
      </c>
      <c r="D9" s="331"/>
      <c r="E9" s="36">
        <v>17.899999999999999</v>
      </c>
      <c r="F9" s="36">
        <v>21.6</v>
      </c>
      <c r="G9" s="36">
        <v>25.3</v>
      </c>
      <c r="H9" s="36">
        <v>27.2</v>
      </c>
      <c r="I9" s="36">
        <v>33.299999999999997</v>
      </c>
      <c r="J9" s="36">
        <v>36</v>
      </c>
      <c r="K9" s="36">
        <v>37.700000000000003</v>
      </c>
      <c r="L9" s="36">
        <v>37.700000000000003</v>
      </c>
      <c r="M9" s="36">
        <v>35.1</v>
      </c>
      <c r="N9" s="36">
        <v>29.8</v>
      </c>
      <c r="O9" s="36">
        <v>25.6</v>
      </c>
      <c r="P9" s="36">
        <v>19.5</v>
      </c>
    </row>
    <row r="10" spans="1:91" s="5" customFormat="1" ht="21" customHeight="1">
      <c r="A10" s="326">
        <v>2</v>
      </c>
      <c r="B10" s="326" t="s">
        <v>18</v>
      </c>
      <c r="C10" s="183" t="s">
        <v>19</v>
      </c>
      <c r="D10" s="331"/>
      <c r="E10" s="37">
        <v>25</v>
      </c>
      <c r="F10" s="37">
        <v>24.4</v>
      </c>
      <c r="G10" s="37">
        <v>26.6</v>
      </c>
      <c r="H10" s="37">
        <v>29.7</v>
      </c>
      <c r="I10" s="37">
        <v>31.5</v>
      </c>
      <c r="J10" s="37">
        <v>34.299999999999997</v>
      </c>
      <c r="K10" s="37">
        <v>35.200000000000003</v>
      </c>
      <c r="L10" s="37">
        <v>35</v>
      </c>
      <c r="M10" s="37">
        <v>34.1</v>
      </c>
      <c r="N10" s="37">
        <v>31.6</v>
      </c>
      <c r="O10" s="37">
        <v>30.1</v>
      </c>
      <c r="P10" s="37">
        <v>27.6</v>
      </c>
    </row>
    <row r="11" spans="1:91" s="5" customFormat="1" ht="21" customHeight="1">
      <c r="A11" s="326"/>
      <c r="B11" s="326"/>
      <c r="C11" s="183" t="s">
        <v>508</v>
      </c>
      <c r="D11" s="331"/>
      <c r="E11" s="37">
        <v>24.2</v>
      </c>
      <c r="F11" s="37">
        <v>24.6</v>
      </c>
      <c r="G11" s="37">
        <v>27.4</v>
      </c>
      <c r="H11" s="37">
        <v>30.6</v>
      </c>
      <c r="I11" s="37">
        <v>33.799999999999997</v>
      </c>
      <c r="J11" s="37">
        <v>37</v>
      </c>
      <c r="K11" s="37">
        <v>38</v>
      </c>
      <c r="L11" s="37">
        <v>36.6</v>
      </c>
      <c r="M11" s="37">
        <v>36.9</v>
      </c>
      <c r="N11" s="37">
        <v>33.200000000000003</v>
      </c>
      <c r="O11" s="37">
        <v>29</v>
      </c>
      <c r="P11" s="37">
        <v>26.5</v>
      </c>
    </row>
    <row r="12" spans="1:91" s="5" customFormat="1" ht="21" customHeight="1">
      <c r="A12" s="326"/>
      <c r="B12" s="326"/>
      <c r="C12" s="183" t="s">
        <v>20</v>
      </c>
      <c r="D12" s="331"/>
      <c r="E12" s="37">
        <v>16.2</v>
      </c>
      <c r="F12" s="37">
        <v>18.399999999999999</v>
      </c>
      <c r="G12" s="37">
        <v>19.600000000000001</v>
      </c>
      <c r="H12" s="37">
        <v>21.4</v>
      </c>
      <c r="I12" s="37">
        <v>25.7</v>
      </c>
      <c r="J12" s="37">
        <v>29.2</v>
      </c>
      <c r="K12" s="37">
        <v>31.5</v>
      </c>
      <c r="L12" s="37">
        <v>30.5</v>
      </c>
      <c r="M12" s="37">
        <v>29.6</v>
      </c>
      <c r="N12" s="37">
        <v>25</v>
      </c>
      <c r="O12" s="37">
        <v>20.9</v>
      </c>
      <c r="P12" s="37">
        <v>17.899999999999999</v>
      </c>
    </row>
    <row r="13" spans="1:91" s="5" customFormat="1" ht="21" customHeight="1">
      <c r="A13" s="326">
        <v>3</v>
      </c>
      <c r="B13" s="326" t="s">
        <v>21</v>
      </c>
      <c r="C13" s="183" t="s">
        <v>21</v>
      </c>
      <c r="D13" s="331"/>
      <c r="E13" s="36">
        <v>18.600000000000001</v>
      </c>
      <c r="F13" s="36">
        <v>20.399999999999999</v>
      </c>
      <c r="G13" s="36">
        <v>24.8</v>
      </c>
      <c r="H13" s="36">
        <v>27.1</v>
      </c>
      <c r="I13" s="36">
        <v>32.299999999999997</v>
      </c>
      <c r="J13" s="36">
        <v>36.700000000000003</v>
      </c>
      <c r="K13" s="36">
        <v>38.5</v>
      </c>
      <c r="L13" s="36">
        <v>38.6</v>
      </c>
      <c r="M13" s="36">
        <v>38.200000000000003</v>
      </c>
      <c r="N13" s="36">
        <v>32</v>
      </c>
      <c r="O13" s="36">
        <v>26.9</v>
      </c>
      <c r="P13" s="36">
        <v>22</v>
      </c>
    </row>
    <row r="14" spans="1:91" s="5" customFormat="1" ht="21" customHeight="1">
      <c r="A14" s="326"/>
      <c r="B14" s="326"/>
      <c r="C14" s="183" t="s">
        <v>22</v>
      </c>
      <c r="D14" s="331"/>
      <c r="E14" s="36">
        <v>21.9</v>
      </c>
      <c r="F14" s="36">
        <v>21.3</v>
      </c>
      <c r="G14" s="36">
        <v>24.7</v>
      </c>
      <c r="H14" s="36">
        <v>28.3</v>
      </c>
      <c r="I14" s="36">
        <v>29.9</v>
      </c>
      <c r="J14" s="36">
        <v>34.6</v>
      </c>
      <c r="K14" s="36">
        <v>34.5</v>
      </c>
      <c r="L14" s="36">
        <v>34.5</v>
      </c>
      <c r="M14" s="36">
        <v>35.1</v>
      </c>
      <c r="N14" s="36">
        <v>31.4</v>
      </c>
      <c r="O14" s="36">
        <v>28.7</v>
      </c>
      <c r="P14" s="36">
        <v>24.5</v>
      </c>
    </row>
    <row r="15" spans="1:91" s="5" customFormat="1" ht="21" customHeight="1">
      <c r="A15" s="181">
        <v>4</v>
      </c>
      <c r="B15" s="181" t="s">
        <v>23</v>
      </c>
      <c r="C15" s="183" t="s">
        <v>23</v>
      </c>
      <c r="D15" s="331"/>
      <c r="E15" s="37">
        <v>13.7</v>
      </c>
      <c r="F15" s="37">
        <v>16.100000000000001</v>
      </c>
      <c r="G15" s="37">
        <v>21</v>
      </c>
      <c r="H15" s="37">
        <v>23.2</v>
      </c>
      <c r="I15" s="37">
        <v>30.7</v>
      </c>
      <c r="J15" s="37">
        <v>34.700000000000003</v>
      </c>
      <c r="K15" s="37">
        <v>36.9</v>
      </c>
      <c r="L15" s="37">
        <v>36.799999999999997</v>
      </c>
      <c r="M15" s="37">
        <v>34.6</v>
      </c>
      <c r="N15" s="37">
        <v>29.1</v>
      </c>
      <c r="O15" s="37">
        <v>21</v>
      </c>
      <c r="P15" s="37">
        <v>17.3</v>
      </c>
    </row>
    <row r="16" spans="1:91" s="5" customFormat="1" ht="21" customHeight="1">
      <c r="A16" s="326">
        <v>5</v>
      </c>
      <c r="B16" s="326" t="s">
        <v>24</v>
      </c>
      <c r="C16" s="183" t="s">
        <v>25</v>
      </c>
      <c r="D16" s="331"/>
      <c r="E16" s="36">
        <v>15.7</v>
      </c>
      <c r="F16" s="36">
        <v>18.399999999999999</v>
      </c>
      <c r="G16" s="36">
        <v>22.9</v>
      </c>
      <c r="H16" s="36">
        <v>26.1</v>
      </c>
      <c r="I16" s="36">
        <v>32.5</v>
      </c>
      <c r="J16" s="36">
        <v>36</v>
      </c>
      <c r="K16" s="36">
        <v>37.700000000000003</v>
      </c>
      <c r="L16" s="36">
        <v>37.6</v>
      </c>
      <c r="M16" s="36">
        <v>34.700000000000003</v>
      </c>
      <c r="N16" s="36">
        <v>30.4</v>
      </c>
      <c r="O16" s="36">
        <v>23.9</v>
      </c>
      <c r="P16" s="36">
        <v>19.600000000000001</v>
      </c>
    </row>
    <row r="17" spans="1:16" s="5" customFormat="1" ht="21" customHeight="1">
      <c r="A17" s="326"/>
      <c r="B17" s="326"/>
      <c r="C17" s="183" t="s">
        <v>26</v>
      </c>
      <c r="D17" s="331"/>
      <c r="E17" s="36">
        <v>15</v>
      </c>
      <c r="F17" s="36">
        <v>18.7</v>
      </c>
      <c r="G17" s="36">
        <v>23.7</v>
      </c>
      <c r="H17" s="36">
        <v>26.7</v>
      </c>
      <c r="I17" s="36">
        <v>33.4</v>
      </c>
      <c r="J17" s="36">
        <v>37.1</v>
      </c>
      <c r="K17" s="36">
        <v>39</v>
      </c>
      <c r="L17" s="36">
        <v>38.700000000000003</v>
      </c>
      <c r="M17" s="36">
        <v>35.9</v>
      </c>
      <c r="N17" s="36">
        <v>31</v>
      </c>
      <c r="O17" s="36">
        <v>23.9</v>
      </c>
      <c r="P17" s="36">
        <v>19.3</v>
      </c>
    </row>
    <row r="18" spans="1:16" s="5" customFormat="1" ht="21" customHeight="1">
      <c r="A18" s="326"/>
      <c r="B18" s="326"/>
      <c r="C18" s="183" t="s">
        <v>27</v>
      </c>
      <c r="D18" s="331"/>
      <c r="E18" s="36">
        <v>12.6</v>
      </c>
      <c r="F18" s="36">
        <v>14.4</v>
      </c>
      <c r="G18" s="36">
        <v>20.7</v>
      </c>
      <c r="H18" s="36">
        <v>25.6</v>
      </c>
      <c r="I18" s="36">
        <v>32</v>
      </c>
      <c r="J18" s="36">
        <v>36.4</v>
      </c>
      <c r="K18" s="36">
        <v>38.700000000000003</v>
      </c>
      <c r="L18" s="36">
        <v>39</v>
      </c>
      <c r="M18" s="36">
        <v>35.700000000000003</v>
      </c>
      <c r="N18" s="36">
        <v>29.5</v>
      </c>
      <c r="O18" s="36">
        <v>20.8</v>
      </c>
      <c r="P18" s="36">
        <v>17</v>
      </c>
    </row>
    <row r="19" spans="1:16" s="5" customFormat="1" ht="21" customHeight="1">
      <c r="A19" s="326">
        <v>6</v>
      </c>
      <c r="B19" s="326" t="s">
        <v>28</v>
      </c>
      <c r="C19" s="183" t="s">
        <v>29</v>
      </c>
      <c r="D19" s="331"/>
      <c r="E19" s="37">
        <v>17.7</v>
      </c>
      <c r="F19" s="37">
        <v>21.1</v>
      </c>
      <c r="G19" s="37">
        <v>23.1</v>
      </c>
      <c r="H19" s="37">
        <v>23.5</v>
      </c>
      <c r="I19" s="37">
        <v>27.5</v>
      </c>
      <c r="J19" s="37">
        <v>32.4</v>
      </c>
      <c r="K19" s="37">
        <v>35.1</v>
      </c>
      <c r="L19" s="37">
        <v>34.1</v>
      </c>
      <c r="M19" s="37">
        <v>32.1</v>
      </c>
      <c r="N19" s="37">
        <v>27.4</v>
      </c>
      <c r="O19" s="37">
        <v>24.1</v>
      </c>
      <c r="P19" s="37">
        <v>19.7</v>
      </c>
    </row>
    <row r="20" spans="1:16" s="5" customFormat="1" ht="21" customHeight="1">
      <c r="A20" s="326"/>
      <c r="B20" s="326"/>
      <c r="C20" s="183" t="s">
        <v>30</v>
      </c>
      <c r="D20" s="331"/>
      <c r="E20" s="37">
        <v>14.1</v>
      </c>
      <c r="F20" s="37">
        <v>16</v>
      </c>
      <c r="G20" s="37">
        <v>16.3</v>
      </c>
      <c r="H20" s="37">
        <v>18.3</v>
      </c>
      <c r="I20" s="37">
        <v>20.6</v>
      </c>
      <c r="J20" s="37">
        <v>23.6</v>
      </c>
      <c r="K20" s="37">
        <v>25.7</v>
      </c>
      <c r="L20" s="37">
        <v>23.9</v>
      </c>
      <c r="M20" s="37">
        <v>23.9</v>
      </c>
      <c r="N20" s="37">
        <v>20.2</v>
      </c>
      <c r="O20" s="37">
        <v>17.3</v>
      </c>
      <c r="P20" s="37">
        <v>14.8</v>
      </c>
    </row>
    <row r="21" spans="1:16" s="5" customFormat="1" ht="21" customHeight="1">
      <c r="A21" s="326"/>
      <c r="B21" s="326"/>
      <c r="C21" s="183" t="s">
        <v>31</v>
      </c>
      <c r="D21" s="331"/>
      <c r="E21" s="37">
        <v>14.9</v>
      </c>
      <c r="F21" s="37">
        <v>17</v>
      </c>
      <c r="G21" s="37">
        <v>17.2</v>
      </c>
      <c r="H21" s="37">
        <v>19.100000000000001</v>
      </c>
      <c r="I21" s="37">
        <v>21.1</v>
      </c>
      <c r="J21" s="37">
        <v>24.4</v>
      </c>
      <c r="K21" s="37">
        <v>26.4</v>
      </c>
      <c r="L21" s="37">
        <v>24.7</v>
      </c>
      <c r="M21" s="37">
        <v>24.6</v>
      </c>
      <c r="N21" s="37">
        <v>20.5</v>
      </c>
      <c r="O21" s="37">
        <v>18.100000000000001</v>
      </c>
      <c r="P21" s="37">
        <v>15.3</v>
      </c>
    </row>
    <row r="22" spans="1:16" s="5" customFormat="1" ht="21" customHeight="1">
      <c r="A22" s="326">
        <v>7</v>
      </c>
      <c r="B22" s="326" t="s">
        <v>32</v>
      </c>
      <c r="C22" s="183" t="s">
        <v>32</v>
      </c>
      <c r="D22" s="331"/>
      <c r="E22" s="36">
        <v>12.6</v>
      </c>
      <c r="F22" s="36">
        <v>13</v>
      </c>
      <c r="G22" s="36">
        <v>18.7</v>
      </c>
      <c r="H22" s="36">
        <v>22.9</v>
      </c>
      <c r="I22" s="36">
        <v>26.8</v>
      </c>
      <c r="J22" s="36">
        <v>31.6</v>
      </c>
      <c r="K22" s="36">
        <v>33.9</v>
      </c>
      <c r="L22" s="36">
        <v>34.700000000000003</v>
      </c>
      <c r="M22" s="36">
        <v>31.6</v>
      </c>
      <c r="N22" s="36">
        <v>26</v>
      </c>
      <c r="O22" s="36">
        <v>21</v>
      </c>
      <c r="P22" s="36">
        <v>15.9</v>
      </c>
    </row>
    <row r="23" spans="1:16" s="5" customFormat="1" ht="21" customHeight="1">
      <c r="A23" s="326"/>
      <c r="B23" s="326"/>
      <c r="C23" s="183" t="s">
        <v>33</v>
      </c>
      <c r="D23" s="331"/>
      <c r="E23" s="36">
        <v>20.6</v>
      </c>
      <c r="F23" s="36">
        <v>19.7</v>
      </c>
      <c r="G23" s="36">
        <v>22.6</v>
      </c>
      <c r="H23" s="36">
        <v>25</v>
      </c>
      <c r="I23" s="36">
        <v>27.1</v>
      </c>
      <c r="J23" s="36">
        <v>30.3</v>
      </c>
      <c r="K23" s="36">
        <v>30.7</v>
      </c>
      <c r="L23" s="36">
        <v>31.6</v>
      </c>
      <c r="M23" s="36">
        <v>30.6</v>
      </c>
      <c r="N23" s="36">
        <v>28.3</v>
      </c>
      <c r="O23" s="36">
        <v>26.4</v>
      </c>
      <c r="P23" s="36">
        <v>23.3</v>
      </c>
    </row>
    <row r="24" spans="1:16" s="5" customFormat="1" ht="21" customHeight="1">
      <c r="A24" s="181">
        <v>8</v>
      </c>
      <c r="B24" s="181" t="s">
        <v>34</v>
      </c>
      <c r="C24" s="183" t="s">
        <v>34</v>
      </c>
      <c r="D24" s="331"/>
      <c r="E24" s="37">
        <v>11.4</v>
      </c>
      <c r="F24" s="37">
        <v>12.9</v>
      </c>
      <c r="G24" s="37">
        <v>18</v>
      </c>
      <c r="H24" s="37">
        <v>21</v>
      </c>
      <c r="I24" s="37">
        <v>27.9</v>
      </c>
      <c r="J24" s="37">
        <v>32.1</v>
      </c>
      <c r="K24" s="37">
        <v>34.9</v>
      </c>
      <c r="L24" s="37">
        <v>34.9</v>
      </c>
      <c r="M24" s="37">
        <v>33.200000000000003</v>
      </c>
      <c r="N24" s="37">
        <v>27.1</v>
      </c>
      <c r="O24" s="37">
        <v>19.5</v>
      </c>
      <c r="P24" s="37">
        <v>15.3</v>
      </c>
    </row>
    <row r="25" spans="1:16" s="5" customFormat="1" ht="21" customHeight="1">
      <c r="A25" s="326">
        <v>9</v>
      </c>
      <c r="B25" s="326" t="s">
        <v>35</v>
      </c>
      <c r="C25" s="183" t="s">
        <v>36</v>
      </c>
      <c r="D25" s="331"/>
      <c r="E25" s="36">
        <v>9.6999999999999993</v>
      </c>
      <c r="F25" s="36">
        <v>10.8</v>
      </c>
      <c r="G25" s="36">
        <v>17.899999999999999</v>
      </c>
      <c r="H25" s="36">
        <v>22.2</v>
      </c>
      <c r="I25" s="36">
        <v>27.2</v>
      </c>
      <c r="J25" s="36">
        <v>32.5</v>
      </c>
      <c r="K25" s="36">
        <v>35.9</v>
      </c>
      <c r="L25" s="36">
        <v>36.4</v>
      </c>
      <c r="M25" s="36">
        <v>32.799999999999997</v>
      </c>
      <c r="N25" s="36">
        <v>25.8</v>
      </c>
      <c r="O25" s="36">
        <v>18.7</v>
      </c>
      <c r="P25" s="36">
        <v>13.6</v>
      </c>
    </row>
    <row r="26" spans="1:16" s="5" customFormat="1" ht="21" customHeight="1">
      <c r="A26" s="326"/>
      <c r="B26" s="326"/>
      <c r="C26" s="183" t="s">
        <v>37</v>
      </c>
      <c r="D26" s="331"/>
      <c r="E26" s="36">
        <v>8.6999999999999993</v>
      </c>
      <c r="F26" s="36">
        <v>8.8000000000000007</v>
      </c>
      <c r="G26" s="36">
        <v>14.5</v>
      </c>
      <c r="H26" s="36">
        <v>18.600000000000001</v>
      </c>
      <c r="I26" s="36">
        <v>23.3</v>
      </c>
      <c r="J26" s="36">
        <v>27.6</v>
      </c>
      <c r="K26" s="36">
        <v>31.3</v>
      </c>
      <c r="L26" s="36">
        <v>32.4</v>
      </c>
      <c r="M26" s="36">
        <v>28.8</v>
      </c>
      <c r="N26" s="36">
        <v>22.8</v>
      </c>
      <c r="O26" s="36">
        <v>16.8</v>
      </c>
      <c r="P26" s="36">
        <v>12.1</v>
      </c>
    </row>
    <row r="27" spans="1:16" s="5" customFormat="1" ht="21" customHeight="1">
      <c r="A27" s="326"/>
      <c r="B27" s="326"/>
      <c r="C27" s="183" t="s">
        <v>38</v>
      </c>
      <c r="D27" s="331"/>
      <c r="E27" s="36">
        <v>11.4</v>
      </c>
      <c r="F27" s="36">
        <v>12.3</v>
      </c>
      <c r="G27" s="36">
        <v>18.8</v>
      </c>
      <c r="H27" s="36">
        <v>23.4</v>
      </c>
      <c r="I27" s="36">
        <v>29.6</v>
      </c>
      <c r="J27" s="36">
        <v>34.1</v>
      </c>
      <c r="K27" s="36">
        <v>36.299999999999997</v>
      </c>
      <c r="L27" s="36">
        <v>36.700000000000003</v>
      </c>
      <c r="M27" s="36">
        <v>34</v>
      </c>
      <c r="N27" s="36">
        <v>27.7</v>
      </c>
      <c r="O27" s="36">
        <v>19.7</v>
      </c>
      <c r="P27" s="36">
        <v>15.2</v>
      </c>
    </row>
    <row r="28" spans="1:16" s="5" customFormat="1" ht="21" customHeight="1">
      <c r="A28" s="181">
        <v>10</v>
      </c>
      <c r="B28" s="181" t="s">
        <v>39</v>
      </c>
      <c r="C28" s="183" t="s">
        <v>39</v>
      </c>
      <c r="D28" s="331"/>
      <c r="E28" s="37">
        <v>26.7</v>
      </c>
      <c r="F28" s="37">
        <v>27.3</v>
      </c>
      <c r="G28" s="37">
        <v>28.8</v>
      </c>
      <c r="H28" s="37">
        <v>31.5</v>
      </c>
      <c r="I28" s="37">
        <v>33.1</v>
      </c>
      <c r="J28" s="37">
        <v>34.5</v>
      </c>
      <c r="K28" s="37">
        <v>35.4</v>
      </c>
      <c r="L28" s="37">
        <v>34.5</v>
      </c>
      <c r="M28" s="37">
        <v>34.4</v>
      </c>
      <c r="N28" s="37">
        <v>32.1</v>
      </c>
      <c r="O28" s="37">
        <v>30.1</v>
      </c>
      <c r="P28" s="37">
        <v>27.9</v>
      </c>
    </row>
    <row r="29" spans="1:16" s="5" customFormat="1" ht="21" customHeight="1">
      <c r="A29" s="326">
        <v>11</v>
      </c>
      <c r="B29" s="326" t="s">
        <v>40</v>
      </c>
      <c r="C29" s="183" t="s">
        <v>40</v>
      </c>
      <c r="D29" s="331"/>
      <c r="E29" s="36">
        <v>18.5</v>
      </c>
      <c r="F29" s="36">
        <v>22.2</v>
      </c>
      <c r="G29" s="36">
        <v>24</v>
      </c>
      <c r="H29" s="36">
        <v>25.3</v>
      </c>
      <c r="I29" s="36">
        <v>29.3</v>
      </c>
      <c r="J29" s="36">
        <v>32.4</v>
      </c>
      <c r="K29" s="36">
        <v>34.6</v>
      </c>
      <c r="L29" s="36">
        <v>33.799999999999997</v>
      </c>
      <c r="M29" s="36">
        <v>31.4</v>
      </c>
      <c r="N29" s="36">
        <v>26.2</v>
      </c>
      <c r="O29" s="36">
        <v>23.4</v>
      </c>
      <c r="P29" s="36">
        <v>18.3</v>
      </c>
    </row>
    <row r="30" spans="1:16" s="5" customFormat="1" ht="21" customHeight="1">
      <c r="A30" s="326"/>
      <c r="B30" s="326"/>
      <c r="C30" s="183" t="s">
        <v>41</v>
      </c>
      <c r="D30" s="331"/>
      <c r="E30" s="36">
        <v>20.2</v>
      </c>
      <c r="F30" s="36">
        <v>23.5</v>
      </c>
      <c r="G30" s="36">
        <v>27.4</v>
      </c>
      <c r="H30" s="36">
        <v>30</v>
      </c>
      <c r="I30" s="36">
        <v>33.6</v>
      </c>
      <c r="J30" s="36">
        <v>35.700000000000003</v>
      </c>
      <c r="K30" s="36">
        <v>37.5</v>
      </c>
      <c r="L30" s="36">
        <v>36.9</v>
      </c>
      <c r="M30" s="36">
        <v>35.1</v>
      </c>
      <c r="N30" s="36">
        <v>29.8</v>
      </c>
      <c r="O30" s="36">
        <v>26.6</v>
      </c>
      <c r="P30" s="36">
        <v>20.8</v>
      </c>
    </row>
    <row r="31" spans="1:16" s="5" customFormat="1" ht="21" customHeight="1">
      <c r="A31" s="181">
        <v>12</v>
      </c>
      <c r="B31" s="181" t="s">
        <v>42</v>
      </c>
      <c r="C31" s="183" t="s">
        <v>42</v>
      </c>
      <c r="D31" s="331"/>
      <c r="E31" s="37">
        <v>16.2</v>
      </c>
      <c r="F31" s="37">
        <v>18.8</v>
      </c>
      <c r="G31" s="37">
        <v>19.8</v>
      </c>
      <c r="H31" s="37">
        <v>21.1</v>
      </c>
      <c r="I31" s="37">
        <v>25</v>
      </c>
      <c r="J31" s="37">
        <v>28.4</v>
      </c>
      <c r="K31" s="37">
        <v>31.1</v>
      </c>
      <c r="L31" s="37">
        <v>30</v>
      </c>
      <c r="M31" s="37">
        <v>29.3</v>
      </c>
      <c r="N31" s="37">
        <v>24.3</v>
      </c>
      <c r="O31" s="37">
        <v>20.7</v>
      </c>
      <c r="P31" s="37">
        <v>17.5</v>
      </c>
    </row>
    <row r="32" spans="1:16" s="5" customFormat="1" ht="21" customHeight="1">
      <c r="A32" s="326">
        <v>13</v>
      </c>
      <c r="B32" s="326" t="s">
        <v>43</v>
      </c>
      <c r="C32" s="183" t="s">
        <v>43</v>
      </c>
      <c r="D32" s="331"/>
      <c r="E32" s="63">
        <v>11.3</v>
      </c>
      <c r="F32" s="63">
        <v>12.2</v>
      </c>
      <c r="G32" s="63">
        <v>18.399999999999999</v>
      </c>
      <c r="H32" s="63">
        <v>22.8</v>
      </c>
      <c r="I32" s="63">
        <v>27.5</v>
      </c>
      <c r="J32" s="63">
        <v>31.6</v>
      </c>
      <c r="K32" s="63">
        <v>34.799999999999997</v>
      </c>
      <c r="L32" s="63">
        <v>35.1</v>
      </c>
      <c r="M32" s="63">
        <v>32.299999999999997</v>
      </c>
      <c r="N32" s="63">
        <v>25.9</v>
      </c>
      <c r="O32" s="63">
        <v>19.399999999999999</v>
      </c>
      <c r="P32" s="63">
        <v>14.5</v>
      </c>
    </row>
    <row r="33" spans="1:16" s="7" customFormat="1" ht="21" customHeight="1">
      <c r="A33" s="326"/>
      <c r="B33" s="326"/>
      <c r="C33" s="183" t="s">
        <v>44</v>
      </c>
      <c r="D33" s="331"/>
      <c r="E33" s="63">
        <v>10.1</v>
      </c>
      <c r="F33" s="63">
        <v>10.7</v>
      </c>
      <c r="G33" s="63">
        <v>15.8</v>
      </c>
      <c r="H33" s="63">
        <v>19.899999999999999</v>
      </c>
      <c r="I33" s="63">
        <v>24.2</v>
      </c>
      <c r="J33" s="63">
        <v>27.8</v>
      </c>
      <c r="K33" s="63">
        <v>31.4</v>
      </c>
      <c r="L33" s="63">
        <v>31.8</v>
      </c>
      <c r="M33" s="63">
        <v>28.5</v>
      </c>
      <c r="N33" s="63">
        <v>23.8</v>
      </c>
      <c r="O33" s="63">
        <v>18</v>
      </c>
      <c r="P33" s="63">
        <v>13.5</v>
      </c>
    </row>
    <row r="34" spans="1:16" s="8" customFormat="1" ht="21" customHeight="1">
      <c r="A34" s="323" t="s">
        <v>461</v>
      </c>
      <c r="B34" s="324"/>
      <c r="C34" s="324"/>
      <c r="D34" s="324"/>
      <c r="E34" s="324"/>
      <c r="F34" s="325"/>
      <c r="G34" s="18"/>
      <c r="H34" s="18"/>
      <c r="I34" s="18"/>
      <c r="J34" s="19"/>
      <c r="K34" s="20"/>
      <c r="L34" s="20"/>
      <c r="M34" s="64"/>
      <c r="N34" s="21"/>
      <c r="O34" s="21"/>
      <c r="P34" s="217" t="s">
        <v>120</v>
      </c>
    </row>
  </sheetData>
  <mergeCells count="34">
    <mergeCell ref="E6:P6"/>
    <mergeCell ref="A13:A14"/>
    <mergeCell ref="D8:D33"/>
    <mergeCell ref="A4:P4"/>
    <mergeCell ref="O1:P1"/>
    <mergeCell ref="B13:B14"/>
    <mergeCell ref="A16:A18"/>
    <mergeCell ref="B16:B18"/>
    <mergeCell ref="M5:N5"/>
    <mergeCell ref="O5:P5"/>
    <mergeCell ref="A5:C5"/>
    <mergeCell ref="E5:F5"/>
    <mergeCell ref="G5:H5"/>
    <mergeCell ref="I5:J5"/>
    <mergeCell ref="K5:L5"/>
    <mergeCell ref="A6:A7"/>
    <mergeCell ref="B6:B7"/>
    <mergeCell ref="A10:A12"/>
    <mergeCell ref="A8:A9"/>
    <mergeCell ref="B8:B9"/>
    <mergeCell ref="D6:D7"/>
    <mergeCell ref="B10:B12"/>
    <mergeCell ref="C6:C7"/>
    <mergeCell ref="A34:F34"/>
    <mergeCell ref="A19:A21"/>
    <mergeCell ref="B19:B21"/>
    <mergeCell ref="A22:A23"/>
    <mergeCell ref="B22:B23"/>
    <mergeCell ref="A25:A27"/>
    <mergeCell ref="B25:B27"/>
    <mergeCell ref="A29:A30"/>
    <mergeCell ref="B29:B30"/>
    <mergeCell ref="A32:A33"/>
    <mergeCell ref="B32:B33"/>
  </mergeCells>
  <hyperlinks>
    <hyperlink ref="P34" location="الفهرس!A1" display="العودة الى الفهرس" xr:uid="{FEAABCA0-17E2-4315-8331-7DDA2BF0B9C2}"/>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Worksheet____24"/>
  <dimension ref="A1:H26"/>
  <sheetViews>
    <sheetView showGridLines="0" rightToLeft="1" view="pageBreakPreview" zoomScale="80" zoomScaleNormal="80" zoomScaleSheetLayoutView="80" workbookViewId="0">
      <selection activeCell="G26" sqref="G26"/>
    </sheetView>
  </sheetViews>
  <sheetFormatPr defaultColWidth="9" defaultRowHeight="18.600000000000001"/>
  <cols>
    <col min="1" max="1" width="3.8984375" style="219" customWidth="1"/>
    <col min="2" max="2" width="18.3984375" style="219" customWidth="1"/>
    <col min="3" max="7" width="10.3984375" style="219" customWidth="1"/>
    <col min="8" max="16384" width="9" style="219"/>
  </cols>
  <sheetData>
    <row r="1" spans="1:7" ht="21" customHeight="1">
      <c r="A1" s="1"/>
      <c r="B1" s="1"/>
      <c r="C1" s="1"/>
      <c r="D1" s="222"/>
      <c r="E1" s="222"/>
      <c r="F1" s="222"/>
      <c r="G1" s="222"/>
    </row>
    <row r="2" spans="1:7" ht="21" customHeight="1">
      <c r="A2" s="1"/>
      <c r="B2" s="1"/>
      <c r="C2" s="1"/>
      <c r="D2" s="222"/>
      <c r="E2" s="222"/>
      <c r="F2" s="222"/>
      <c r="G2" s="222"/>
    </row>
    <row r="3" spans="1:7" ht="21" customHeight="1">
      <c r="A3" s="1"/>
      <c r="B3" s="1"/>
      <c r="C3" s="1"/>
      <c r="D3" s="222"/>
      <c r="E3" s="222"/>
      <c r="F3" s="222"/>
      <c r="G3" s="222"/>
    </row>
    <row r="4" spans="1:7" ht="55.05" customHeight="1">
      <c r="A4" s="379" t="s">
        <v>452</v>
      </c>
      <c r="B4" s="379"/>
      <c r="C4" s="379"/>
      <c r="D4" s="379"/>
      <c r="E4" s="379"/>
      <c r="F4" s="379"/>
      <c r="G4" s="379"/>
    </row>
    <row r="5" spans="1:7" ht="21" customHeight="1">
      <c r="A5" s="337" t="s">
        <v>418</v>
      </c>
      <c r="B5" s="338"/>
      <c r="C5" s="338"/>
      <c r="D5" s="186"/>
      <c r="E5" s="186"/>
      <c r="F5" s="186"/>
      <c r="G5" s="186"/>
    </row>
    <row r="6" spans="1:7" ht="21" customHeight="1">
      <c r="A6" s="412" t="s">
        <v>0</v>
      </c>
      <c r="B6" s="412" t="s">
        <v>1</v>
      </c>
      <c r="C6" s="412" t="s">
        <v>220</v>
      </c>
      <c r="D6" s="412" t="s">
        <v>56</v>
      </c>
      <c r="E6" s="412"/>
      <c r="F6" s="412"/>
      <c r="G6" s="412"/>
    </row>
    <row r="7" spans="1:7" ht="21" customHeight="1">
      <c r="A7" s="412"/>
      <c r="B7" s="412"/>
      <c r="C7" s="412"/>
      <c r="D7" s="190">
        <v>2020</v>
      </c>
      <c r="E7" s="190">
        <v>2021</v>
      </c>
      <c r="F7" s="190">
        <v>2022</v>
      </c>
      <c r="G7" s="190">
        <v>2023</v>
      </c>
    </row>
    <row r="8" spans="1:7" ht="21" customHeight="1">
      <c r="A8" s="190">
        <v>1</v>
      </c>
      <c r="B8" s="190" t="s">
        <v>492</v>
      </c>
      <c r="C8" s="412" t="s">
        <v>230</v>
      </c>
      <c r="D8" s="128">
        <v>7.7</v>
      </c>
      <c r="E8" s="128">
        <v>7.7</v>
      </c>
      <c r="F8" s="128">
        <v>7.71</v>
      </c>
      <c r="G8" s="128">
        <v>7.9</v>
      </c>
    </row>
    <row r="9" spans="1:7" ht="21" customHeight="1">
      <c r="A9" s="190">
        <v>2</v>
      </c>
      <c r="B9" s="190" t="s">
        <v>493</v>
      </c>
      <c r="C9" s="412"/>
      <c r="D9" s="130">
        <v>7.51</v>
      </c>
      <c r="E9" s="129">
        <v>7.32</v>
      </c>
      <c r="F9" s="129">
        <v>7.55</v>
      </c>
      <c r="G9" s="129">
        <v>7.61</v>
      </c>
    </row>
    <row r="10" spans="1:7" ht="21" customHeight="1">
      <c r="A10" s="190">
        <v>3</v>
      </c>
      <c r="B10" s="190" t="s">
        <v>494</v>
      </c>
      <c r="C10" s="412"/>
      <c r="D10" s="131">
        <v>7.95</v>
      </c>
      <c r="E10" s="131">
        <v>7.9</v>
      </c>
      <c r="F10" s="131">
        <v>8.35</v>
      </c>
      <c r="G10" s="131">
        <v>8.2799999999999994</v>
      </c>
    </row>
    <row r="11" spans="1:7" ht="21" customHeight="1">
      <c r="A11" s="190">
        <v>4</v>
      </c>
      <c r="B11" s="190" t="s">
        <v>495</v>
      </c>
      <c r="C11" s="412"/>
      <c r="D11" s="132">
        <v>8.32</v>
      </c>
      <c r="E11" s="132">
        <v>8.0399999999999991</v>
      </c>
      <c r="F11" s="132">
        <v>8.27</v>
      </c>
      <c r="G11" s="132">
        <v>8.42</v>
      </c>
    </row>
    <row r="12" spans="1:7" ht="21" customHeight="1">
      <c r="A12" s="190">
        <v>5</v>
      </c>
      <c r="B12" s="190" t="s">
        <v>157</v>
      </c>
      <c r="C12" s="412"/>
      <c r="D12" s="131">
        <v>7.56</v>
      </c>
      <c r="E12" s="131">
        <v>7.65</v>
      </c>
      <c r="F12" s="131">
        <v>7.99</v>
      </c>
      <c r="G12" s="131">
        <v>7.97</v>
      </c>
    </row>
    <row r="13" spans="1:7" ht="21" customHeight="1">
      <c r="A13" s="190">
        <v>6</v>
      </c>
      <c r="B13" s="190" t="s">
        <v>158</v>
      </c>
      <c r="C13" s="412"/>
      <c r="D13" s="132">
        <v>7.8</v>
      </c>
      <c r="E13" s="132">
        <v>7.75</v>
      </c>
      <c r="F13" s="132">
        <v>8.2100000000000009</v>
      </c>
      <c r="G13" s="132">
        <v>7.9</v>
      </c>
    </row>
    <row r="14" spans="1:7" ht="21" customHeight="1">
      <c r="A14" s="190">
        <v>7</v>
      </c>
      <c r="B14" s="190" t="s">
        <v>24</v>
      </c>
      <c r="C14" s="412"/>
      <c r="D14" s="131">
        <v>7.5</v>
      </c>
      <c r="E14" s="131">
        <v>7.6</v>
      </c>
      <c r="F14" s="131">
        <v>7.65</v>
      </c>
      <c r="G14" s="131">
        <v>7.85</v>
      </c>
    </row>
    <row r="15" spans="1:7" ht="21" customHeight="1">
      <c r="A15" s="190">
        <v>8</v>
      </c>
      <c r="B15" s="190" t="s">
        <v>21</v>
      </c>
      <c r="C15" s="412"/>
      <c r="D15" s="133">
        <v>8.3000000000000007</v>
      </c>
      <c r="E15" s="132">
        <v>8.3000000000000007</v>
      </c>
      <c r="F15" s="132">
        <v>8.1999999999999993</v>
      </c>
      <c r="G15" s="132">
        <v>8.3000000000000007</v>
      </c>
    </row>
    <row r="16" spans="1:7" ht="21" customHeight="1">
      <c r="A16" s="190">
        <v>9</v>
      </c>
      <c r="B16" s="190" t="s">
        <v>32</v>
      </c>
      <c r="C16" s="412"/>
      <c r="D16" s="131">
        <v>6.5</v>
      </c>
      <c r="E16" s="131">
        <v>6.9</v>
      </c>
      <c r="F16" s="131">
        <v>6.7</v>
      </c>
      <c r="G16" s="131">
        <v>6.8</v>
      </c>
    </row>
    <row r="17" spans="1:8" ht="21" customHeight="1">
      <c r="A17" s="190">
        <v>10</v>
      </c>
      <c r="B17" s="190" t="s">
        <v>23</v>
      </c>
      <c r="C17" s="412"/>
      <c r="D17" s="132">
        <v>7.45</v>
      </c>
      <c r="E17" s="132">
        <v>7.3</v>
      </c>
      <c r="F17" s="132">
        <v>7.5</v>
      </c>
      <c r="G17" s="132">
        <v>7.7</v>
      </c>
    </row>
    <row r="18" spans="1:8" ht="21" customHeight="1">
      <c r="A18" s="190">
        <v>11</v>
      </c>
      <c r="B18" s="190" t="s">
        <v>34</v>
      </c>
      <c r="C18" s="412"/>
      <c r="D18" s="131">
        <v>7.5</v>
      </c>
      <c r="E18" s="131">
        <v>7.4</v>
      </c>
      <c r="F18" s="131">
        <v>7.2</v>
      </c>
      <c r="G18" s="131">
        <v>7.81</v>
      </c>
    </row>
    <row r="19" spans="1:8" ht="21" customHeight="1">
      <c r="A19" s="190">
        <v>12</v>
      </c>
      <c r="B19" s="190" t="s">
        <v>35</v>
      </c>
      <c r="C19" s="412"/>
      <c r="D19" s="132">
        <v>7.88</v>
      </c>
      <c r="E19" s="132">
        <v>7.9</v>
      </c>
      <c r="F19" s="132">
        <v>7.84</v>
      </c>
      <c r="G19" s="132">
        <v>7.81</v>
      </c>
    </row>
    <row r="20" spans="1:8" ht="21" customHeight="1">
      <c r="A20" s="190">
        <v>13</v>
      </c>
      <c r="B20" s="190" t="s">
        <v>43</v>
      </c>
      <c r="C20" s="412"/>
      <c r="D20" s="131">
        <v>7.6</v>
      </c>
      <c r="E20" s="131">
        <v>7.7</v>
      </c>
      <c r="F20" s="131">
        <v>7.6</v>
      </c>
      <c r="G20" s="131">
        <v>7.6</v>
      </c>
    </row>
    <row r="21" spans="1:8" ht="21" customHeight="1">
      <c r="A21" s="190">
        <v>14</v>
      </c>
      <c r="B21" s="190" t="s">
        <v>39</v>
      </c>
      <c r="C21" s="412"/>
      <c r="D21" s="132">
        <v>7.5</v>
      </c>
      <c r="E21" s="132">
        <v>7.56</v>
      </c>
      <c r="F21" s="132">
        <v>7.82</v>
      </c>
      <c r="G21" s="132">
        <v>8.1</v>
      </c>
    </row>
    <row r="22" spans="1:8" ht="21" customHeight="1">
      <c r="A22" s="190">
        <v>15</v>
      </c>
      <c r="B22" s="190" t="s">
        <v>40</v>
      </c>
      <c r="C22" s="412"/>
      <c r="D22" s="131">
        <v>7.9</v>
      </c>
      <c r="E22" s="131">
        <v>7.56</v>
      </c>
      <c r="F22" s="131">
        <v>7.65</v>
      </c>
      <c r="G22" s="131">
        <v>7.6</v>
      </c>
    </row>
    <row r="23" spans="1:8" ht="21" customHeight="1">
      <c r="A23" s="190">
        <v>16</v>
      </c>
      <c r="B23" s="190" t="s">
        <v>51</v>
      </c>
      <c r="C23" s="412"/>
      <c r="D23" s="132">
        <v>7.6</v>
      </c>
      <c r="E23" s="132">
        <v>8</v>
      </c>
      <c r="F23" s="132">
        <v>7.9</v>
      </c>
      <c r="G23" s="132">
        <v>8.1</v>
      </c>
    </row>
    <row r="24" spans="1:8" ht="21" customHeight="1">
      <c r="A24" s="190">
        <v>17</v>
      </c>
      <c r="B24" s="190" t="s">
        <v>28</v>
      </c>
      <c r="C24" s="412"/>
      <c r="D24" s="131">
        <v>7.9</v>
      </c>
      <c r="E24" s="131">
        <v>8.1</v>
      </c>
      <c r="F24" s="131">
        <v>8.3000000000000007</v>
      </c>
      <c r="G24" s="131">
        <v>8.4</v>
      </c>
    </row>
    <row r="25" spans="1:8" ht="21" customHeight="1">
      <c r="A25" s="412" t="s">
        <v>285</v>
      </c>
      <c r="B25" s="412"/>
      <c r="C25" s="412"/>
      <c r="D25" s="173">
        <v>7.6747058823529404</v>
      </c>
      <c r="E25" s="173">
        <v>7.6870588235294139</v>
      </c>
      <c r="F25" s="173">
        <v>7.7905882352941198</v>
      </c>
      <c r="G25" s="173">
        <v>7.8911764705882304</v>
      </c>
      <c r="H25" s="296"/>
    </row>
    <row r="26" spans="1:8">
      <c r="A26" s="411" t="s">
        <v>617</v>
      </c>
      <c r="B26" s="411"/>
      <c r="C26" s="411"/>
      <c r="D26" s="222"/>
      <c r="E26" s="222"/>
      <c r="F26" s="222"/>
      <c r="G26" s="217" t="s">
        <v>120</v>
      </c>
    </row>
  </sheetData>
  <mergeCells count="9">
    <mergeCell ref="A26:C26"/>
    <mergeCell ref="A4:G4"/>
    <mergeCell ref="C8:C24"/>
    <mergeCell ref="A25:C25"/>
    <mergeCell ref="A6:A7"/>
    <mergeCell ref="B6:B7"/>
    <mergeCell ref="C6:C7"/>
    <mergeCell ref="D6:G6"/>
    <mergeCell ref="A5:C5"/>
  </mergeCells>
  <hyperlinks>
    <hyperlink ref="G26" location="الفهرس!A1" display="العودة الى الفهرس" xr:uid="{DFCAB85A-289A-4B0B-9A10-F0D51C719DA7}"/>
  </hyperlinks>
  <pageMargins left="0.7" right="0.7" top="0.75" bottom="0.75" header="0.3" footer="0.3"/>
  <pageSetup paperSize="9" scale="6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Worksheet____25"/>
  <dimension ref="A1:H73"/>
  <sheetViews>
    <sheetView showGridLines="0" rightToLeft="1" view="pageBreakPreview" zoomScale="80" zoomScaleNormal="100" zoomScaleSheetLayoutView="80" workbookViewId="0">
      <selection activeCell="B6" sqref="B6:B7"/>
    </sheetView>
  </sheetViews>
  <sheetFormatPr defaultColWidth="9" defaultRowHeight="18.600000000000001"/>
  <cols>
    <col min="1" max="1" width="3.8984375" style="219" customWidth="1"/>
    <col min="2" max="2" width="18.3984375" style="219" customWidth="1"/>
    <col min="3" max="7" width="10.3984375" style="219" customWidth="1"/>
    <col min="8" max="16384" width="9" style="219"/>
  </cols>
  <sheetData>
    <row r="1" spans="1:7" ht="21" customHeight="1">
      <c r="A1" s="1"/>
      <c r="B1" s="1"/>
      <c r="C1" s="1"/>
      <c r="D1" s="222"/>
      <c r="E1" s="222"/>
      <c r="F1" s="222"/>
      <c r="G1" s="222"/>
    </row>
    <row r="2" spans="1:7" ht="21" customHeight="1">
      <c r="A2" s="1"/>
      <c r="B2" s="1"/>
      <c r="C2" s="1"/>
      <c r="D2" s="222"/>
      <c r="E2" s="222"/>
      <c r="F2" s="222"/>
      <c r="G2" s="222"/>
    </row>
    <row r="3" spans="1:7" ht="21" customHeight="1">
      <c r="A3" s="1"/>
      <c r="B3" s="1"/>
      <c r="C3" s="1"/>
      <c r="D3" s="222"/>
      <c r="E3" s="222"/>
      <c r="F3" s="222"/>
      <c r="G3" s="222"/>
    </row>
    <row r="4" spans="1:7" ht="55.05" customHeight="1">
      <c r="A4" s="413" t="s">
        <v>184</v>
      </c>
      <c r="B4" s="414"/>
      <c r="C4" s="414"/>
      <c r="D4" s="414"/>
      <c r="E4" s="414"/>
      <c r="F4" s="414"/>
      <c r="G4" s="415"/>
    </row>
    <row r="5" spans="1:7" ht="21" customHeight="1">
      <c r="A5" s="337" t="s">
        <v>419</v>
      </c>
      <c r="B5" s="338"/>
      <c r="C5" s="338"/>
      <c r="D5" s="222"/>
      <c r="E5" s="222"/>
      <c r="F5" s="222"/>
      <c r="G5" s="222"/>
    </row>
    <row r="6" spans="1:7" ht="21" customHeight="1">
      <c r="A6" s="412" t="s">
        <v>0</v>
      </c>
      <c r="B6" s="412" t="s">
        <v>1</v>
      </c>
      <c r="C6" s="412" t="s">
        <v>220</v>
      </c>
      <c r="D6" s="412" t="s">
        <v>56</v>
      </c>
      <c r="E6" s="412"/>
      <c r="F6" s="412"/>
      <c r="G6" s="412"/>
    </row>
    <row r="7" spans="1:7" ht="21" customHeight="1">
      <c r="A7" s="412"/>
      <c r="B7" s="412"/>
      <c r="C7" s="412"/>
      <c r="D7" s="190">
        <v>2020</v>
      </c>
      <c r="E7" s="190">
        <v>2021</v>
      </c>
      <c r="F7" s="190">
        <v>2022</v>
      </c>
      <c r="G7" s="190">
        <v>2023</v>
      </c>
    </row>
    <row r="8" spans="1:7" ht="21" customHeight="1">
      <c r="A8" s="190">
        <v>1</v>
      </c>
      <c r="B8" s="190" t="s">
        <v>492</v>
      </c>
      <c r="C8" s="412" t="s">
        <v>234</v>
      </c>
      <c r="D8" s="131">
        <v>33.700000000000003</v>
      </c>
      <c r="E8" s="131">
        <v>34.200000000000003</v>
      </c>
      <c r="F8" s="131">
        <v>34.299999999999997</v>
      </c>
      <c r="G8" s="131">
        <v>34</v>
      </c>
    </row>
    <row r="9" spans="1:7" ht="21" customHeight="1">
      <c r="A9" s="190">
        <v>2</v>
      </c>
      <c r="B9" s="190" t="s">
        <v>493</v>
      </c>
      <c r="C9" s="412"/>
      <c r="D9" s="132">
        <v>32</v>
      </c>
      <c r="E9" s="132">
        <v>32</v>
      </c>
      <c r="F9" s="132">
        <v>33</v>
      </c>
      <c r="G9" s="132">
        <v>32.700000000000003</v>
      </c>
    </row>
    <row r="10" spans="1:7" ht="21" customHeight="1">
      <c r="A10" s="190">
        <v>3</v>
      </c>
      <c r="B10" s="190" t="s">
        <v>494</v>
      </c>
      <c r="C10" s="412"/>
      <c r="D10" s="131">
        <v>33.6</v>
      </c>
      <c r="E10" s="131">
        <v>33.78</v>
      </c>
      <c r="F10" s="131">
        <v>30.9</v>
      </c>
      <c r="G10" s="131">
        <v>32.4</v>
      </c>
    </row>
    <row r="11" spans="1:7" ht="21" customHeight="1">
      <c r="A11" s="190">
        <v>4</v>
      </c>
      <c r="B11" s="190" t="s">
        <v>495</v>
      </c>
      <c r="C11" s="412"/>
      <c r="D11" s="132">
        <v>30.31</v>
      </c>
      <c r="E11" s="132">
        <v>31.27</v>
      </c>
      <c r="F11" s="132">
        <v>30.52</v>
      </c>
      <c r="G11" s="132">
        <v>30.26</v>
      </c>
    </row>
    <row r="12" spans="1:7" ht="21" customHeight="1">
      <c r="A12" s="190">
        <v>5</v>
      </c>
      <c r="B12" s="190" t="s">
        <v>157</v>
      </c>
      <c r="C12" s="412"/>
      <c r="D12" s="131">
        <v>33.42</v>
      </c>
      <c r="E12" s="131">
        <v>32.6</v>
      </c>
      <c r="F12" s="131">
        <v>32.17</v>
      </c>
      <c r="G12" s="131">
        <v>30</v>
      </c>
    </row>
    <row r="13" spans="1:7" ht="21" customHeight="1">
      <c r="A13" s="190">
        <v>6</v>
      </c>
      <c r="B13" s="190" t="s">
        <v>158</v>
      </c>
      <c r="C13" s="412"/>
      <c r="D13" s="132">
        <v>33</v>
      </c>
      <c r="E13" s="132">
        <v>32</v>
      </c>
      <c r="F13" s="132">
        <v>30.6</v>
      </c>
      <c r="G13" s="132">
        <v>32.299999999999997</v>
      </c>
    </row>
    <row r="14" spans="1:7" ht="21" customHeight="1">
      <c r="A14" s="190">
        <v>7</v>
      </c>
      <c r="B14" s="190" t="s">
        <v>24</v>
      </c>
      <c r="C14" s="412"/>
      <c r="D14" s="131">
        <v>27.1</v>
      </c>
      <c r="E14" s="131">
        <v>27.2</v>
      </c>
      <c r="F14" s="131">
        <v>27</v>
      </c>
      <c r="G14" s="131">
        <v>31.5</v>
      </c>
    </row>
    <row r="15" spans="1:7" ht="21" customHeight="1">
      <c r="A15" s="190">
        <v>8</v>
      </c>
      <c r="B15" s="190" t="s">
        <v>21</v>
      </c>
      <c r="C15" s="412"/>
      <c r="D15" s="133">
        <v>25</v>
      </c>
      <c r="E15" s="132">
        <v>25</v>
      </c>
      <c r="F15" s="132">
        <v>30</v>
      </c>
      <c r="G15" s="132">
        <v>31.7</v>
      </c>
    </row>
    <row r="16" spans="1:7" ht="21" customHeight="1">
      <c r="A16" s="190">
        <v>9</v>
      </c>
      <c r="B16" s="190" t="s">
        <v>32</v>
      </c>
      <c r="C16" s="412"/>
      <c r="D16" s="131">
        <v>25</v>
      </c>
      <c r="E16" s="131">
        <v>24</v>
      </c>
      <c r="F16" s="131">
        <v>26</v>
      </c>
      <c r="G16" s="131">
        <v>25</v>
      </c>
    </row>
    <row r="17" spans="1:8" ht="21" customHeight="1">
      <c r="A17" s="190">
        <v>10</v>
      </c>
      <c r="B17" s="190" t="s">
        <v>23</v>
      </c>
      <c r="C17" s="412"/>
      <c r="D17" s="132">
        <v>25</v>
      </c>
      <c r="E17" s="132">
        <v>23</v>
      </c>
      <c r="F17" s="132">
        <v>22</v>
      </c>
      <c r="G17" s="132">
        <v>22</v>
      </c>
    </row>
    <row r="18" spans="1:8" ht="21" customHeight="1">
      <c r="A18" s="190">
        <v>11</v>
      </c>
      <c r="B18" s="190" t="s">
        <v>34</v>
      </c>
      <c r="C18" s="412"/>
      <c r="D18" s="131">
        <v>22.8</v>
      </c>
      <c r="E18" s="131">
        <v>22.9</v>
      </c>
      <c r="F18" s="131">
        <v>23.1</v>
      </c>
      <c r="G18" s="131">
        <v>23.93</v>
      </c>
    </row>
    <row r="19" spans="1:8" ht="21" customHeight="1">
      <c r="A19" s="190">
        <v>12</v>
      </c>
      <c r="B19" s="190" t="s">
        <v>35</v>
      </c>
      <c r="C19" s="412"/>
      <c r="D19" s="132">
        <v>29</v>
      </c>
      <c r="E19" s="132">
        <v>29.1</v>
      </c>
      <c r="F19" s="132">
        <v>27</v>
      </c>
      <c r="G19" s="132">
        <v>28.3</v>
      </c>
    </row>
    <row r="20" spans="1:8" ht="21" customHeight="1">
      <c r="A20" s="190">
        <v>13</v>
      </c>
      <c r="B20" s="190" t="s">
        <v>43</v>
      </c>
      <c r="C20" s="412"/>
      <c r="D20" s="131">
        <v>26.5</v>
      </c>
      <c r="E20" s="131">
        <v>27</v>
      </c>
      <c r="F20" s="131">
        <v>26</v>
      </c>
      <c r="G20" s="131">
        <v>27.5</v>
      </c>
    </row>
    <row r="21" spans="1:8" ht="21" customHeight="1">
      <c r="A21" s="190">
        <v>14</v>
      </c>
      <c r="B21" s="190" t="s">
        <v>39</v>
      </c>
      <c r="C21" s="412"/>
      <c r="D21" s="132">
        <v>27</v>
      </c>
      <c r="E21" s="132">
        <v>28.2</v>
      </c>
      <c r="F21" s="132">
        <v>28.7</v>
      </c>
      <c r="G21" s="132">
        <v>30.5</v>
      </c>
    </row>
    <row r="22" spans="1:8" ht="21" customHeight="1">
      <c r="A22" s="190">
        <v>15</v>
      </c>
      <c r="B22" s="190" t="s">
        <v>40</v>
      </c>
      <c r="C22" s="412"/>
      <c r="D22" s="131">
        <v>29.1</v>
      </c>
      <c r="E22" s="131">
        <v>29.2</v>
      </c>
      <c r="F22" s="131">
        <v>25.45</v>
      </c>
      <c r="G22" s="131">
        <v>28.7</v>
      </c>
    </row>
    <row r="23" spans="1:8" ht="21" customHeight="1">
      <c r="A23" s="190">
        <v>16</v>
      </c>
      <c r="B23" s="190" t="s">
        <v>51</v>
      </c>
      <c r="C23" s="412"/>
      <c r="D23" s="132">
        <v>25</v>
      </c>
      <c r="E23" s="132">
        <v>25</v>
      </c>
      <c r="F23" s="132">
        <v>26</v>
      </c>
      <c r="G23" s="132">
        <v>25.8</v>
      </c>
    </row>
    <row r="24" spans="1:8" ht="21" customHeight="1">
      <c r="A24" s="190">
        <v>17</v>
      </c>
      <c r="B24" s="190" t="s">
        <v>28</v>
      </c>
      <c r="C24" s="412"/>
      <c r="D24" s="131">
        <v>27.8</v>
      </c>
      <c r="E24" s="131">
        <v>28.3</v>
      </c>
      <c r="F24" s="131">
        <v>27.5</v>
      </c>
      <c r="G24" s="131">
        <v>26.7</v>
      </c>
    </row>
    <row r="25" spans="1:8" ht="21" customHeight="1">
      <c r="A25" s="412" t="s">
        <v>285</v>
      </c>
      <c r="B25" s="412"/>
      <c r="C25" s="412"/>
      <c r="D25" s="173">
        <v>28.548823529411798</v>
      </c>
      <c r="E25" s="173">
        <v>28.514705882352938</v>
      </c>
      <c r="F25" s="173">
        <v>28.249411764705883</v>
      </c>
      <c r="G25" s="173">
        <v>29.01705882352941</v>
      </c>
      <c r="H25" s="266"/>
    </row>
    <row r="26" spans="1:8" ht="21" customHeight="1">
      <c r="A26" s="411" t="s">
        <v>617</v>
      </c>
      <c r="B26" s="411"/>
      <c r="C26" s="411"/>
      <c r="D26" s="222"/>
      <c r="E26" s="222"/>
      <c r="F26" s="222"/>
      <c r="G26" s="217" t="s">
        <v>120</v>
      </c>
    </row>
    <row r="27" spans="1:8" ht="21" customHeight="1"/>
    <row r="28" spans="1:8" ht="21" customHeight="1"/>
    <row r="29" spans="1:8" ht="21" customHeight="1"/>
    <row r="30" spans="1:8" ht="21" customHeight="1"/>
    <row r="31" spans="1:8" ht="21" customHeight="1"/>
    <row r="32" spans="1:8"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sheetData>
  <mergeCells count="9">
    <mergeCell ref="A26:C26"/>
    <mergeCell ref="A4:G4"/>
    <mergeCell ref="C8:C24"/>
    <mergeCell ref="A25:C25"/>
    <mergeCell ref="A6:A7"/>
    <mergeCell ref="B6:B7"/>
    <mergeCell ref="C6:C7"/>
    <mergeCell ref="D6:G6"/>
    <mergeCell ref="A5:C5"/>
  </mergeCells>
  <hyperlinks>
    <hyperlink ref="G26" location="الفهرس!A1" display="العودة الى الفهرس" xr:uid="{FE247361-D7E9-4AC4-A8D3-1E0A7002615C}"/>
  </hyperlinks>
  <pageMargins left="0.7" right="0.7" top="0.75" bottom="0.75" header="0.3" footer="0.3"/>
  <pageSetup paperSize="9" scale="7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Worksheet____26"/>
  <dimension ref="A1:G73"/>
  <sheetViews>
    <sheetView showGridLines="0" rightToLeft="1" view="pageBreakPreview" zoomScale="80" zoomScaleNormal="100" zoomScaleSheetLayoutView="80" workbookViewId="0">
      <selection activeCell="C8" sqref="C8:C24"/>
    </sheetView>
  </sheetViews>
  <sheetFormatPr defaultColWidth="9" defaultRowHeight="24"/>
  <cols>
    <col min="1" max="1" width="3.8984375" style="67" customWidth="1"/>
    <col min="2" max="2" width="18.3984375" style="67" customWidth="1"/>
    <col min="3" max="7" width="10.3984375" style="67" customWidth="1"/>
    <col min="8" max="16384" width="9" style="67"/>
  </cols>
  <sheetData>
    <row r="1" spans="1:7" ht="21" customHeight="1">
      <c r="A1" s="1"/>
      <c r="B1" s="1"/>
      <c r="C1" s="265"/>
    </row>
    <row r="2" spans="1:7" ht="21" customHeight="1">
      <c r="A2" s="1"/>
      <c r="B2" s="1"/>
      <c r="C2" s="265"/>
    </row>
    <row r="3" spans="1:7" ht="21" customHeight="1">
      <c r="A3" s="1"/>
      <c r="B3" s="1"/>
      <c r="C3" s="1"/>
    </row>
    <row r="4" spans="1:7" ht="55.05" customHeight="1">
      <c r="A4" s="416" t="s">
        <v>453</v>
      </c>
      <c r="B4" s="417"/>
      <c r="C4" s="417"/>
      <c r="D4" s="417"/>
      <c r="E4" s="417"/>
      <c r="F4" s="417"/>
      <c r="G4" s="417"/>
    </row>
    <row r="5" spans="1:7" ht="21" customHeight="1">
      <c r="A5" s="337" t="s">
        <v>420</v>
      </c>
      <c r="B5" s="338"/>
      <c r="C5" s="338"/>
    </row>
    <row r="6" spans="1:7" ht="21" customHeight="1">
      <c r="A6" s="412" t="s">
        <v>0</v>
      </c>
      <c r="B6" s="412" t="s">
        <v>1</v>
      </c>
      <c r="C6" s="412" t="s">
        <v>220</v>
      </c>
      <c r="D6" s="412" t="s">
        <v>56</v>
      </c>
      <c r="E6" s="412"/>
      <c r="F6" s="412"/>
      <c r="G6" s="412"/>
    </row>
    <row r="7" spans="1:7" ht="21" customHeight="1">
      <c r="A7" s="412"/>
      <c r="B7" s="412"/>
      <c r="C7" s="412"/>
      <c r="D7" s="174">
        <v>2020</v>
      </c>
      <c r="E7" s="174">
        <v>2021</v>
      </c>
      <c r="F7" s="174">
        <v>2022</v>
      </c>
      <c r="G7" s="174">
        <v>2023</v>
      </c>
    </row>
    <row r="8" spans="1:7" ht="21" customHeight="1">
      <c r="A8" s="190">
        <v>1</v>
      </c>
      <c r="B8" s="190" t="s">
        <v>492</v>
      </c>
      <c r="C8" s="412" t="s">
        <v>230</v>
      </c>
      <c r="D8" s="131">
        <v>0.50800000000000001</v>
      </c>
      <c r="E8" s="131">
        <v>0.59699999999999998</v>
      </c>
      <c r="F8" s="131">
        <v>0.69</v>
      </c>
      <c r="G8" s="131">
        <v>0.63600000000000001</v>
      </c>
    </row>
    <row r="9" spans="1:7" ht="21" customHeight="1">
      <c r="A9" s="190">
        <v>2</v>
      </c>
      <c r="B9" s="190" t="s">
        <v>493</v>
      </c>
      <c r="C9" s="412"/>
      <c r="D9" s="132">
        <v>0.32100000000000001</v>
      </c>
      <c r="E9" s="132">
        <v>0.40500000000000003</v>
      </c>
      <c r="F9" s="132">
        <v>0.19400000000000001</v>
      </c>
      <c r="G9" s="132">
        <v>9.6000000000000002E-2</v>
      </c>
    </row>
    <row r="10" spans="1:7" ht="21" customHeight="1">
      <c r="A10" s="190">
        <v>3</v>
      </c>
      <c r="B10" s="190" t="s">
        <v>494</v>
      </c>
      <c r="C10" s="412"/>
      <c r="D10" s="131">
        <v>9.7000000000000003E-2</v>
      </c>
      <c r="E10" s="131">
        <v>8.2000000000000003E-2</v>
      </c>
      <c r="F10" s="131">
        <v>0.10100000000000001</v>
      </c>
      <c r="G10" s="131">
        <v>9.6000000000000002E-2</v>
      </c>
    </row>
    <row r="11" spans="1:7" ht="21" customHeight="1">
      <c r="A11" s="190">
        <v>4</v>
      </c>
      <c r="B11" s="190" t="s">
        <v>495</v>
      </c>
      <c r="C11" s="412"/>
      <c r="D11" s="132">
        <v>0.12520000000000001</v>
      </c>
      <c r="E11" s="132">
        <v>0.1164</v>
      </c>
      <c r="F11" s="132">
        <v>9.6000000000000002E-2</v>
      </c>
      <c r="G11" s="132">
        <v>7.5700000000000003E-2</v>
      </c>
    </row>
    <row r="12" spans="1:7" ht="21" customHeight="1">
      <c r="A12" s="190">
        <v>5</v>
      </c>
      <c r="B12" s="190" t="s">
        <v>157</v>
      </c>
      <c r="C12" s="412"/>
      <c r="D12" s="131">
        <v>0.72399999999999998</v>
      </c>
      <c r="E12" s="131">
        <v>0.71499999999999997</v>
      </c>
      <c r="F12" s="131">
        <v>0.70799999999999996</v>
      </c>
      <c r="G12" s="131">
        <v>0.66100000000000003</v>
      </c>
    </row>
    <row r="13" spans="1:7" ht="21" customHeight="1">
      <c r="A13" s="190">
        <v>6</v>
      </c>
      <c r="B13" s="190" t="s">
        <v>158</v>
      </c>
      <c r="C13" s="412"/>
      <c r="D13" s="132">
        <v>0.79</v>
      </c>
      <c r="E13" s="132">
        <v>0.8</v>
      </c>
      <c r="F13" s="132">
        <v>9.8000000000000004E-2</v>
      </c>
      <c r="G13" s="132">
        <v>0.16900000000000001</v>
      </c>
    </row>
    <row r="14" spans="1:7" ht="21" customHeight="1">
      <c r="A14" s="190">
        <v>7</v>
      </c>
      <c r="B14" s="190" t="s">
        <v>24</v>
      </c>
      <c r="C14" s="412"/>
      <c r="D14" s="131">
        <v>0.69</v>
      </c>
      <c r="E14" s="131">
        <v>0.68</v>
      </c>
      <c r="F14" s="131">
        <v>0.65</v>
      </c>
      <c r="G14" s="131">
        <v>0.61499999999999999</v>
      </c>
    </row>
    <row r="15" spans="1:7" ht="21" customHeight="1">
      <c r="A15" s="190">
        <v>8</v>
      </c>
      <c r="B15" s="190" t="s">
        <v>21</v>
      </c>
      <c r="C15" s="412"/>
      <c r="D15" s="133">
        <v>0.17399999999999999</v>
      </c>
      <c r="E15" s="132">
        <v>0.16</v>
      </c>
      <c r="F15" s="132">
        <v>0.38</v>
      </c>
      <c r="G15" s="132">
        <v>0.20399999999999999</v>
      </c>
    </row>
    <row r="16" spans="1:7" ht="21" customHeight="1">
      <c r="A16" s="190">
        <v>9</v>
      </c>
      <c r="B16" s="190" t="s">
        <v>32</v>
      </c>
      <c r="C16" s="412"/>
      <c r="D16" s="131">
        <v>0.503</v>
      </c>
      <c r="E16" s="131">
        <v>0.51</v>
      </c>
      <c r="F16" s="131">
        <v>0.51700000000000002</v>
      </c>
      <c r="G16" s="131">
        <v>0.50700000000000001</v>
      </c>
    </row>
    <row r="17" spans="1:7" ht="21" customHeight="1">
      <c r="A17" s="190">
        <v>10</v>
      </c>
      <c r="B17" s="190" t="s">
        <v>23</v>
      </c>
      <c r="C17" s="412"/>
      <c r="D17" s="132">
        <v>0.7</v>
      </c>
      <c r="E17" s="132">
        <v>0.75</v>
      </c>
      <c r="F17" s="132">
        <v>0.8</v>
      </c>
      <c r="G17" s="132">
        <v>0.65</v>
      </c>
    </row>
    <row r="18" spans="1:7" ht="21" customHeight="1">
      <c r="A18" s="190">
        <v>11</v>
      </c>
      <c r="B18" s="190" t="s">
        <v>34</v>
      </c>
      <c r="C18" s="412"/>
      <c r="D18" s="131">
        <v>0.85</v>
      </c>
      <c r="E18" s="131">
        <v>0.77</v>
      </c>
      <c r="F18" s="131">
        <v>0.26100000000000001</v>
      </c>
      <c r="G18" s="131">
        <v>0.307</v>
      </c>
    </row>
    <row r="19" spans="1:7" ht="21" customHeight="1">
      <c r="A19" s="190">
        <v>12</v>
      </c>
      <c r="B19" s="190" t="s">
        <v>35</v>
      </c>
      <c r="C19" s="412"/>
      <c r="D19" s="132">
        <v>0.85</v>
      </c>
      <c r="E19" s="132">
        <v>0.77</v>
      </c>
      <c r="F19" s="132">
        <v>0.69899999999999995</v>
      </c>
      <c r="G19" s="132">
        <v>0.68700000000000006</v>
      </c>
    </row>
    <row r="20" spans="1:7" ht="21" customHeight="1">
      <c r="A20" s="190">
        <v>13</v>
      </c>
      <c r="B20" s="190" t="s">
        <v>43</v>
      </c>
      <c r="C20" s="412"/>
      <c r="D20" s="131">
        <v>0.55500000000000005</v>
      </c>
      <c r="E20" s="131">
        <v>0.55000000000000004</v>
      </c>
      <c r="F20" s="131">
        <v>0.55000000000000004</v>
      </c>
      <c r="G20" s="131">
        <v>0.55700000000000005</v>
      </c>
    </row>
    <row r="21" spans="1:7" ht="21" customHeight="1">
      <c r="A21" s="190">
        <v>14</v>
      </c>
      <c r="B21" s="190" t="s">
        <v>39</v>
      </c>
      <c r="C21" s="412"/>
      <c r="D21" s="132">
        <v>0.255</v>
      </c>
      <c r="E21" s="132">
        <v>0.26100000000000001</v>
      </c>
      <c r="F21" s="132">
        <v>0.28399999999999997</v>
      </c>
      <c r="G21" s="132">
        <v>0.252</v>
      </c>
    </row>
    <row r="22" spans="1:7" ht="21" customHeight="1">
      <c r="A22" s="190">
        <v>15</v>
      </c>
      <c r="B22" s="190" t="s">
        <v>40</v>
      </c>
      <c r="C22" s="412"/>
      <c r="D22" s="131">
        <v>0.39100000000000001</v>
      </c>
      <c r="E22" s="131">
        <v>0.38300000000000001</v>
      </c>
      <c r="F22" s="131">
        <v>0.41699999999999998</v>
      </c>
      <c r="G22" s="131">
        <v>0.38500000000000001</v>
      </c>
    </row>
    <row r="23" spans="1:7" ht="21" customHeight="1">
      <c r="A23" s="190">
        <v>16</v>
      </c>
      <c r="B23" s="190" t="s">
        <v>51</v>
      </c>
      <c r="C23" s="412"/>
      <c r="D23" s="132">
        <v>0.26</v>
      </c>
      <c r="E23" s="132">
        <v>0.25</v>
      </c>
      <c r="F23" s="132">
        <v>0.245</v>
      </c>
      <c r="G23" s="132">
        <v>0.26500000000000001</v>
      </c>
    </row>
    <row r="24" spans="1:7" ht="21" customHeight="1">
      <c r="A24" s="190">
        <v>17</v>
      </c>
      <c r="B24" s="190" t="s">
        <v>28</v>
      </c>
      <c r="C24" s="412"/>
      <c r="D24" s="131">
        <v>0.25</v>
      </c>
      <c r="E24" s="131">
        <v>0.219</v>
      </c>
      <c r="F24" s="131">
        <v>0.22500000000000001</v>
      </c>
      <c r="G24" s="131">
        <v>0.24399999999999999</v>
      </c>
    </row>
    <row r="25" spans="1:7" ht="21" customHeight="1">
      <c r="A25" s="412" t="s">
        <v>285</v>
      </c>
      <c r="B25" s="412"/>
      <c r="C25" s="412"/>
      <c r="D25" s="173">
        <v>0.47312941176470602</v>
      </c>
      <c r="E25" s="173">
        <v>0.47167058823529412</v>
      </c>
      <c r="F25" s="173">
        <v>0.40676470588235297</v>
      </c>
      <c r="G25" s="173">
        <v>0.37686470588235299</v>
      </c>
    </row>
    <row r="26" spans="1:7" ht="21" customHeight="1">
      <c r="A26" s="411" t="s">
        <v>617</v>
      </c>
      <c r="B26" s="411"/>
      <c r="C26" s="411"/>
      <c r="D26" s="155"/>
      <c r="E26" s="155"/>
      <c r="F26" s="155"/>
      <c r="G26" s="217" t="s">
        <v>120</v>
      </c>
    </row>
    <row r="27" spans="1:7" ht="21" customHeight="1"/>
    <row r="28" spans="1:7" ht="21" customHeight="1"/>
    <row r="29" spans="1:7" ht="21" customHeight="1"/>
    <row r="30" spans="1:7" ht="21" customHeight="1"/>
    <row r="31" spans="1:7" ht="21" customHeight="1"/>
    <row r="32" spans="1: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sheetData>
  <mergeCells count="9">
    <mergeCell ref="A26:C26"/>
    <mergeCell ref="A4:G4"/>
    <mergeCell ref="C8:C24"/>
    <mergeCell ref="A25:C25"/>
    <mergeCell ref="A6:A7"/>
    <mergeCell ref="B6:B7"/>
    <mergeCell ref="C6:C7"/>
    <mergeCell ref="D6:G6"/>
    <mergeCell ref="A5:C5"/>
  </mergeCells>
  <hyperlinks>
    <hyperlink ref="G26" location="الفهرس!A1" display="العودة الى الفهرس" xr:uid="{7F1847AF-9538-4D92-871B-E5E7EDD3363B}"/>
  </hyperlinks>
  <pageMargins left="0.7" right="0.7" top="0.75" bottom="0.75" header="0.3" footer="0.3"/>
  <pageSetup paperSize="9" scale="6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Worksheet____27"/>
  <dimension ref="A1:J24"/>
  <sheetViews>
    <sheetView rightToLeft="1" view="pageBreakPreview" zoomScale="80" zoomScaleNormal="100" zoomScaleSheetLayoutView="80" workbookViewId="0">
      <selection activeCell="B9" sqref="B9"/>
    </sheetView>
  </sheetViews>
  <sheetFormatPr defaultColWidth="9" defaultRowHeight="18.600000000000001"/>
  <cols>
    <col min="1" max="1" width="3.8984375" style="76" customWidth="1"/>
    <col min="2" max="2" width="18.59765625" style="76" customWidth="1"/>
    <col min="3" max="10" width="10.3984375" style="76" customWidth="1"/>
    <col min="11" max="16384" width="9" style="76"/>
  </cols>
  <sheetData>
    <row r="1" spans="1:10" ht="21" customHeight="1">
      <c r="A1" s="1"/>
      <c r="B1" s="1"/>
      <c r="C1" s="1"/>
      <c r="D1" s="259"/>
      <c r="E1" s="259"/>
      <c r="F1" s="259"/>
      <c r="G1" s="259"/>
      <c r="H1" s="259"/>
      <c r="I1" s="259"/>
      <c r="J1" s="259"/>
    </row>
    <row r="2" spans="1:10" ht="21" customHeight="1">
      <c r="A2" s="1"/>
      <c r="B2" s="1"/>
      <c r="C2" s="1"/>
      <c r="D2" s="259"/>
      <c r="E2" s="259"/>
      <c r="F2" s="259"/>
      <c r="G2" s="259"/>
      <c r="H2" s="259"/>
      <c r="I2" s="259"/>
      <c r="J2" s="259"/>
    </row>
    <row r="3" spans="1:10" ht="21" customHeight="1">
      <c r="A3" s="1"/>
      <c r="B3" s="1"/>
      <c r="C3" s="1"/>
      <c r="D3" s="259"/>
      <c r="E3" s="259"/>
      <c r="F3" s="259"/>
      <c r="G3" s="259"/>
      <c r="H3" s="259"/>
      <c r="I3" s="259"/>
      <c r="J3" s="259"/>
    </row>
    <row r="4" spans="1:10" ht="54.9" customHeight="1">
      <c r="A4" s="418" t="s">
        <v>154</v>
      </c>
      <c r="B4" s="418"/>
      <c r="C4" s="418"/>
      <c r="D4" s="418"/>
      <c r="E4" s="418"/>
      <c r="F4" s="418"/>
      <c r="G4" s="418"/>
      <c r="H4" s="418"/>
      <c r="I4" s="418"/>
      <c r="J4" s="418"/>
    </row>
    <row r="5" spans="1:10" ht="21" customHeight="1">
      <c r="A5" s="341" t="s">
        <v>421</v>
      </c>
      <c r="B5" s="341"/>
      <c r="C5" s="341"/>
      <c r="D5" s="259"/>
      <c r="E5" s="259"/>
      <c r="F5" s="259"/>
      <c r="G5" s="259"/>
      <c r="H5" s="259"/>
      <c r="I5" s="259"/>
      <c r="J5" s="259"/>
    </row>
    <row r="6" spans="1:10" ht="21" customHeight="1">
      <c r="A6" s="419" t="s">
        <v>0</v>
      </c>
      <c r="B6" s="419" t="s">
        <v>1</v>
      </c>
      <c r="C6" s="419" t="s">
        <v>220</v>
      </c>
      <c r="D6" s="419" t="s">
        <v>56</v>
      </c>
      <c r="E6" s="419"/>
      <c r="F6" s="419"/>
      <c r="G6" s="419"/>
      <c r="H6" s="419"/>
      <c r="I6" s="419"/>
      <c r="J6" s="419"/>
    </row>
    <row r="7" spans="1:10" ht="21" customHeight="1">
      <c r="A7" s="419"/>
      <c r="B7" s="419"/>
      <c r="C7" s="419"/>
      <c r="D7" s="191">
        <v>2017</v>
      </c>
      <c r="E7" s="191">
        <v>2018</v>
      </c>
      <c r="F7" s="191">
        <v>2019</v>
      </c>
      <c r="G7" s="191">
        <v>2020</v>
      </c>
      <c r="H7" s="191">
        <v>2021</v>
      </c>
      <c r="I7" s="191">
        <v>2022</v>
      </c>
      <c r="J7" s="191">
        <v>2023</v>
      </c>
    </row>
    <row r="8" spans="1:10" ht="21" customHeight="1">
      <c r="A8" s="191">
        <v>1</v>
      </c>
      <c r="B8" s="191" t="s">
        <v>470</v>
      </c>
      <c r="C8" s="419" t="s">
        <v>230</v>
      </c>
      <c r="D8" s="91">
        <v>0.8</v>
      </c>
      <c r="E8" s="91">
        <v>0.5</v>
      </c>
      <c r="F8" s="91" t="s">
        <v>166</v>
      </c>
      <c r="G8" s="91" t="s">
        <v>166</v>
      </c>
      <c r="H8" s="156" t="s">
        <v>182</v>
      </c>
      <c r="I8" s="156" t="s">
        <v>489</v>
      </c>
      <c r="J8" s="156" t="s">
        <v>489</v>
      </c>
    </row>
    <row r="9" spans="1:10" ht="21" customHeight="1">
      <c r="A9" s="191">
        <v>2</v>
      </c>
      <c r="B9" s="191" t="s">
        <v>63</v>
      </c>
      <c r="C9" s="419"/>
      <c r="D9" s="92">
        <v>0.5</v>
      </c>
      <c r="E9" s="93">
        <v>0.625</v>
      </c>
      <c r="F9" s="92" t="s">
        <v>166</v>
      </c>
      <c r="G9" s="92" t="s">
        <v>166</v>
      </c>
      <c r="H9" s="157" t="s">
        <v>182</v>
      </c>
      <c r="I9" s="157" t="s">
        <v>489</v>
      </c>
      <c r="J9" s="157" t="s">
        <v>489</v>
      </c>
    </row>
    <row r="10" spans="1:10" ht="21" customHeight="1">
      <c r="A10" s="191">
        <v>3</v>
      </c>
      <c r="B10" s="191" t="s">
        <v>64</v>
      </c>
      <c r="C10" s="419"/>
      <c r="D10" s="94">
        <v>1.25</v>
      </c>
      <c r="E10" s="94">
        <v>0.52</v>
      </c>
      <c r="F10" s="94" t="s">
        <v>166</v>
      </c>
      <c r="G10" s="94" t="s">
        <v>166</v>
      </c>
      <c r="H10" s="158" t="s">
        <v>182</v>
      </c>
      <c r="I10" s="158" t="s">
        <v>489</v>
      </c>
      <c r="J10" s="158" t="s">
        <v>489</v>
      </c>
    </row>
    <row r="11" spans="1:10" ht="21" customHeight="1">
      <c r="A11" s="191">
        <v>4</v>
      </c>
      <c r="B11" s="191" t="s">
        <v>65</v>
      </c>
      <c r="C11" s="419"/>
      <c r="D11" s="95" t="s">
        <v>66</v>
      </c>
      <c r="E11" s="95" t="s">
        <v>66</v>
      </c>
      <c r="F11" s="95" t="s">
        <v>166</v>
      </c>
      <c r="G11" s="95" t="s">
        <v>166</v>
      </c>
      <c r="H11" s="159" t="s">
        <v>182</v>
      </c>
      <c r="I11" s="159" t="s">
        <v>489</v>
      </c>
      <c r="J11" s="159" t="s">
        <v>489</v>
      </c>
    </row>
    <row r="12" spans="1:10" ht="21" customHeight="1">
      <c r="A12" s="191">
        <v>5</v>
      </c>
      <c r="B12" s="191" t="s">
        <v>67</v>
      </c>
      <c r="C12" s="419"/>
      <c r="D12" s="94" t="s">
        <v>68</v>
      </c>
      <c r="E12" s="94" t="s">
        <v>68</v>
      </c>
      <c r="F12" s="94" t="s">
        <v>166</v>
      </c>
      <c r="G12" s="94" t="s">
        <v>166</v>
      </c>
      <c r="H12" s="158" t="s">
        <v>182</v>
      </c>
      <c r="I12" s="158" t="s">
        <v>489</v>
      </c>
      <c r="J12" s="158" t="s">
        <v>489</v>
      </c>
    </row>
    <row r="13" spans="1:10" ht="21" customHeight="1">
      <c r="A13" s="191">
        <v>6</v>
      </c>
      <c r="B13" s="191" t="s">
        <v>69</v>
      </c>
      <c r="C13" s="419"/>
      <c r="D13" s="95">
        <v>0.55000000000000004</v>
      </c>
      <c r="E13" s="95">
        <v>0.51</v>
      </c>
      <c r="F13" s="95" t="s">
        <v>166</v>
      </c>
      <c r="G13" s="95" t="s">
        <v>166</v>
      </c>
      <c r="H13" s="159" t="s">
        <v>182</v>
      </c>
      <c r="I13" s="159" t="s">
        <v>489</v>
      </c>
      <c r="J13" s="159" t="s">
        <v>489</v>
      </c>
    </row>
    <row r="14" spans="1:10" ht="21" customHeight="1">
      <c r="A14" s="191">
        <v>7</v>
      </c>
      <c r="B14" s="191" t="s">
        <v>70</v>
      </c>
      <c r="C14" s="419"/>
      <c r="D14" s="94" t="s">
        <v>71</v>
      </c>
      <c r="E14" s="94" t="s">
        <v>72</v>
      </c>
      <c r="F14" s="94" t="s">
        <v>166</v>
      </c>
      <c r="G14" s="94" t="s">
        <v>166</v>
      </c>
      <c r="H14" s="158" t="s">
        <v>182</v>
      </c>
      <c r="I14" s="158" t="s">
        <v>489</v>
      </c>
      <c r="J14" s="158" t="s">
        <v>489</v>
      </c>
    </row>
    <row r="15" spans="1:10" ht="21" customHeight="1">
      <c r="A15" s="191">
        <v>8</v>
      </c>
      <c r="B15" s="191" t="s">
        <v>73</v>
      </c>
      <c r="C15" s="419"/>
      <c r="D15" s="96" t="s">
        <v>74</v>
      </c>
      <c r="E15" s="96" t="s">
        <v>74</v>
      </c>
      <c r="F15" s="95" t="s">
        <v>166</v>
      </c>
      <c r="G15" s="95" t="s">
        <v>166</v>
      </c>
      <c r="H15" s="159" t="s">
        <v>182</v>
      </c>
      <c r="I15" s="159" t="s">
        <v>489</v>
      </c>
      <c r="J15" s="159" t="s">
        <v>489</v>
      </c>
    </row>
    <row r="16" spans="1:10" ht="21" customHeight="1">
      <c r="A16" s="191">
        <v>9</v>
      </c>
      <c r="B16" s="191" t="s">
        <v>75</v>
      </c>
      <c r="C16" s="419"/>
      <c r="D16" s="94" t="s">
        <v>76</v>
      </c>
      <c r="E16" s="94" t="s">
        <v>76</v>
      </c>
      <c r="F16" s="94" t="s">
        <v>166</v>
      </c>
      <c r="G16" s="94" t="s">
        <v>166</v>
      </c>
      <c r="H16" s="158" t="s">
        <v>182</v>
      </c>
      <c r="I16" s="158" t="s">
        <v>489</v>
      </c>
      <c r="J16" s="158" t="s">
        <v>489</v>
      </c>
    </row>
    <row r="17" spans="1:10" ht="21" customHeight="1">
      <c r="A17" s="191">
        <v>10</v>
      </c>
      <c r="B17" s="191" t="s">
        <v>77</v>
      </c>
      <c r="C17" s="419"/>
      <c r="D17" s="95" t="s">
        <v>76</v>
      </c>
      <c r="E17" s="95" t="s">
        <v>76</v>
      </c>
      <c r="F17" s="95" t="s">
        <v>166</v>
      </c>
      <c r="G17" s="95" t="s">
        <v>166</v>
      </c>
      <c r="H17" s="159" t="s">
        <v>182</v>
      </c>
      <c r="I17" s="159" t="s">
        <v>489</v>
      </c>
      <c r="J17" s="159" t="s">
        <v>489</v>
      </c>
    </row>
    <row r="18" spans="1:10" ht="21" customHeight="1">
      <c r="A18" s="191">
        <v>11</v>
      </c>
      <c r="B18" s="191" t="s">
        <v>78</v>
      </c>
      <c r="C18" s="419"/>
      <c r="D18" s="94" t="s">
        <v>76</v>
      </c>
      <c r="E18" s="94" t="s">
        <v>76</v>
      </c>
      <c r="F18" s="94" t="s">
        <v>166</v>
      </c>
      <c r="G18" s="94" t="s">
        <v>166</v>
      </c>
      <c r="H18" s="158" t="s">
        <v>182</v>
      </c>
      <c r="I18" s="158" t="s">
        <v>489</v>
      </c>
      <c r="J18" s="158" t="s">
        <v>489</v>
      </c>
    </row>
    <row r="19" spans="1:10" ht="21" customHeight="1">
      <c r="A19" s="191">
        <v>12</v>
      </c>
      <c r="B19" s="191" t="s">
        <v>79</v>
      </c>
      <c r="C19" s="419"/>
      <c r="D19" s="95" t="s">
        <v>80</v>
      </c>
      <c r="E19" s="95" t="s">
        <v>81</v>
      </c>
      <c r="F19" s="95" t="s">
        <v>166</v>
      </c>
      <c r="G19" s="95" t="s">
        <v>166</v>
      </c>
      <c r="H19" s="159" t="s">
        <v>182</v>
      </c>
      <c r="I19" s="159" t="s">
        <v>489</v>
      </c>
      <c r="J19" s="159" t="s">
        <v>489</v>
      </c>
    </row>
    <row r="20" spans="1:10" ht="21" customHeight="1">
      <c r="A20" s="191">
        <v>13</v>
      </c>
      <c r="B20" s="191" t="s">
        <v>82</v>
      </c>
      <c r="C20" s="419"/>
      <c r="D20" s="94" t="s">
        <v>66</v>
      </c>
      <c r="E20" s="94" t="s">
        <v>66</v>
      </c>
      <c r="F20" s="94" t="s">
        <v>166</v>
      </c>
      <c r="G20" s="94" t="s">
        <v>166</v>
      </c>
      <c r="H20" s="158" t="s">
        <v>182</v>
      </c>
      <c r="I20" s="158" t="s">
        <v>489</v>
      </c>
      <c r="J20" s="158" t="s">
        <v>489</v>
      </c>
    </row>
    <row r="21" spans="1:10" ht="21" customHeight="1">
      <c r="A21" s="191">
        <v>14</v>
      </c>
      <c r="B21" s="191" t="s">
        <v>83</v>
      </c>
      <c r="C21" s="419"/>
      <c r="D21" s="95" t="s">
        <v>76</v>
      </c>
      <c r="E21" s="95" t="s">
        <v>76</v>
      </c>
      <c r="F21" s="95" t="s">
        <v>166</v>
      </c>
      <c r="G21" s="95" t="s">
        <v>166</v>
      </c>
      <c r="H21" s="159" t="s">
        <v>182</v>
      </c>
      <c r="I21" s="159" t="s">
        <v>489</v>
      </c>
      <c r="J21" s="159" t="s">
        <v>489</v>
      </c>
    </row>
    <row r="22" spans="1:10" ht="21" customHeight="1">
      <c r="A22" s="191">
        <v>15</v>
      </c>
      <c r="B22" s="191" t="s">
        <v>84</v>
      </c>
      <c r="C22" s="419"/>
      <c r="D22" s="94" t="s">
        <v>85</v>
      </c>
      <c r="E22" s="94" t="s">
        <v>85</v>
      </c>
      <c r="F22" s="94" t="s">
        <v>166</v>
      </c>
      <c r="G22" s="94" t="s">
        <v>166</v>
      </c>
      <c r="H22" s="158" t="s">
        <v>182</v>
      </c>
      <c r="I22" s="158" t="s">
        <v>489</v>
      </c>
      <c r="J22" s="158" t="s">
        <v>489</v>
      </c>
    </row>
    <row r="23" spans="1:10" ht="21" customHeight="1">
      <c r="A23" s="191">
        <v>16</v>
      </c>
      <c r="B23" s="191" t="s">
        <v>86</v>
      </c>
      <c r="C23" s="419"/>
      <c r="D23" s="95" t="s">
        <v>87</v>
      </c>
      <c r="E23" s="95" t="s">
        <v>87</v>
      </c>
      <c r="F23" s="95" t="s">
        <v>166</v>
      </c>
      <c r="G23" s="95" t="s">
        <v>166</v>
      </c>
      <c r="H23" s="159" t="s">
        <v>182</v>
      </c>
      <c r="I23" s="159" t="s">
        <v>489</v>
      </c>
      <c r="J23" s="159" t="s">
        <v>509</v>
      </c>
    </row>
    <row r="24" spans="1:10" ht="21" customHeight="1">
      <c r="A24" s="411" t="s">
        <v>618</v>
      </c>
      <c r="B24" s="411"/>
      <c r="C24" s="411"/>
      <c r="D24" s="411"/>
      <c r="E24" s="189"/>
      <c r="F24" s="264"/>
      <c r="G24" s="264"/>
      <c r="H24" s="264"/>
      <c r="I24" s="264"/>
      <c r="J24" s="33" t="s">
        <v>120</v>
      </c>
    </row>
  </sheetData>
  <mergeCells count="8">
    <mergeCell ref="A4:J4"/>
    <mergeCell ref="A6:A7"/>
    <mergeCell ref="B6:B7"/>
    <mergeCell ref="A24:D24"/>
    <mergeCell ref="D6:J6"/>
    <mergeCell ref="C6:C7"/>
    <mergeCell ref="C8:C23"/>
    <mergeCell ref="A5:C5"/>
  </mergeCells>
  <hyperlinks>
    <hyperlink ref="J24" location="الفهرس!A1" display="العودة الى الفهرس" xr:uid="{3D8E4069-F8AC-474A-813A-DA0B1FAD0EAD}"/>
  </hyperlinks>
  <pageMargins left="0.7" right="0.7" top="0.75" bottom="0.75" header="0.3" footer="0.3"/>
  <pageSetup paperSize="9" scale="53"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Worksheet____28"/>
  <dimension ref="A1:J24"/>
  <sheetViews>
    <sheetView rightToLeft="1" view="pageBreakPreview" zoomScale="80" zoomScaleNormal="100" zoomScaleSheetLayoutView="80" workbookViewId="0">
      <selection activeCell="C8" sqref="C8:C23"/>
    </sheetView>
  </sheetViews>
  <sheetFormatPr defaultColWidth="9" defaultRowHeight="18.600000000000001"/>
  <cols>
    <col min="1" max="1" width="3.8984375" style="76" customWidth="1"/>
    <col min="2" max="2" width="18.59765625" style="76" customWidth="1"/>
    <col min="3" max="10" width="10.3984375" style="76" customWidth="1"/>
    <col min="11" max="16384" width="9" style="76"/>
  </cols>
  <sheetData>
    <row r="1" spans="1:10" ht="21" customHeight="1">
      <c r="A1" s="1"/>
      <c r="B1" s="1"/>
      <c r="C1" s="1"/>
      <c r="D1" s="259"/>
      <c r="E1" s="259"/>
      <c r="F1" s="259"/>
      <c r="G1" s="259"/>
      <c r="H1" s="259"/>
      <c r="I1" s="259"/>
      <c r="J1" s="259"/>
    </row>
    <row r="2" spans="1:10" ht="21" customHeight="1">
      <c r="A2" s="1"/>
      <c r="B2" s="1"/>
      <c r="C2" s="1"/>
      <c r="D2" s="259"/>
      <c r="E2" s="259"/>
      <c r="F2" s="259"/>
      <c r="G2" s="259"/>
      <c r="H2" s="259"/>
      <c r="I2" s="259"/>
      <c r="J2" s="259"/>
    </row>
    <row r="3" spans="1:10" ht="21" customHeight="1">
      <c r="A3" s="1"/>
      <c r="B3" s="1"/>
      <c r="C3" s="1"/>
      <c r="D3" s="259"/>
      <c r="E3" s="259"/>
      <c r="F3" s="259"/>
      <c r="G3" s="259"/>
      <c r="H3" s="259"/>
      <c r="I3" s="259"/>
      <c r="J3" s="259"/>
    </row>
    <row r="4" spans="1:10" ht="55.05" customHeight="1">
      <c r="A4" s="418" t="s">
        <v>153</v>
      </c>
      <c r="B4" s="418"/>
      <c r="C4" s="418"/>
      <c r="D4" s="418"/>
      <c r="E4" s="418"/>
      <c r="F4" s="418"/>
      <c r="G4" s="418"/>
      <c r="H4" s="418"/>
      <c r="I4" s="418"/>
      <c r="J4" s="418"/>
    </row>
    <row r="5" spans="1:10" ht="21" customHeight="1">
      <c r="A5" s="341" t="s">
        <v>634</v>
      </c>
      <c r="B5" s="341"/>
      <c r="C5" s="341"/>
      <c r="D5" s="259"/>
      <c r="E5" s="259"/>
      <c r="F5" s="259"/>
      <c r="G5" s="259"/>
      <c r="H5" s="259"/>
      <c r="I5" s="259"/>
      <c r="J5" s="259"/>
    </row>
    <row r="6" spans="1:10" ht="21" customHeight="1">
      <c r="A6" s="419" t="s">
        <v>0</v>
      </c>
      <c r="B6" s="419" t="s">
        <v>1</v>
      </c>
      <c r="C6" s="419" t="s">
        <v>220</v>
      </c>
      <c r="D6" s="419" t="s">
        <v>56</v>
      </c>
      <c r="E6" s="419"/>
      <c r="F6" s="419"/>
      <c r="G6" s="419"/>
      <c r="H6" s="419"/>
      <c r="I6" s="419"/>
      <c r="J6" s="419"/>
    </row>
    <row r="7" spans="1:10" ht="21" customHeight="1">
      <c r="A7" s="419"/>
      <c r="B7" s="419"/>
      <c r="C7" s="419"/>
      <c r="D7" s="207">
        <v>2017</v>
      </c>
      <c r="E7" s="191">
        <v>2018</v>
      </c>
      <c r="F7" s="207">
        <v>2019</v>
      </c>
      <c r="G7" s="191">
        <v>2020</v>
      </c>
      <c r="H7" s="207">
        <v>2021</v>
      </c>
      <c r="I7" s="191">
        <v>2022</v>
      </c>
      <c r="J7" s="207">
        <v>2023</v>
      </c>
    </row>
    <row r="8" spans="1:10" ht="21" customHeight="1">
      <c r="A8" s="191">
        <v>1</v>
      </c>
      <c r="B8" s="191" t="s">
        <v>470</v>
      </c>
      <c r="C8" s="419" t="s">
        <v>232</v>
      </c>
      <c r="D8" s="97" t="s">
        <v>88</v>
      </c>
      <c r="E8" s="97" t="s">
        <v>88</v>
      </c>
      <c r="F8" s="97" t="s">
        <v>167</v>
      </c>
      <c r="G8" s="97" t="s">
        <v>167</v>
      </c>
      <c r="H8" s="156" t="s">
        <v>182</v>
      </c>
      <c r="I8" s="156" t="s">
        <v>490</v>
      </c>
      <c r="J8" s="156" t="s">
        <v>490</v>
      </c>
    </row>
    <row r="9" spans="1:10" ht="21" customHeight="1">
      <c r="A9" s="191">
        <v>2</v>
      </c>
      <c r="B9" s="191" t="s">
        <v>63</v>
      </c>
      <c r="C9" s="419"/>
      <c r="D9" s="98">
        <v>0.1</v>
      </c>
      <c r="E9" s="92">
        <v>0.1</v>
      </c>
      <c r="F9" s="98" t="s">
        <v>167</v>
      </c>
      <c r="G9" s="98" t="s">
        <v>167</v>
      </c>
      <c r="H9" s="157" t="s">
        <v>182</v>
      </c>
      <c r="I9" s="157" t="s">
        <v>490</v>
      </c>
      <c r="J9" s="157" t="s">
        <v>490</v>
      </c>
    </row>
    <row r="10" spans="1:10" ht="21" customHeight="1">
      <c r="A10" s="191">
        <v>3</v>
      </c>
      <c r="B10" s="191" t="s">
        <v>64</v>
      </c>
      <c r="C10" s="419"/>
      <c r="D10" s="99">
        <v>0.1</v>
      </c>
      <c r="E10" s="91">
        <v>0.1</v>
      </c>
      <c r="F10" s="97" t="s">
        <v>167</v>
      </c>
      <c r="G10" s="97" t="s">
        <v>167</v>
      </c>
      <c r="H10" s="158" t="s">
        <v>182</v>
      </c>
      <c r="I10" s="158" t="s">
        <v>490</v>
      </c>
      <c r="J10" s="158" t="s">
        <v>490</v>
      </c>
    </row>
    <row r="11" spans="1:10" ht="21" customHeight="1">
      <c r="A11" s="191">
        <v>4</v>
      </c>
      <c r="B11" s="191" t="s">
        <v>65</v>
      </c>
      <c r="C11" s="419"/>
      <c r="D11" s="96" t="s">
        <v>89</v>
      </c>
      <c r="E11" s="95" t="s">
        <v>88</v>
      </c>
      <c r="F11" s="98" t="s">
        <v>167</v>
      </c>
      <c r="G11" s="98" t="s">
        <v>167</v>
      </c>
      <c r="H11" s="159" t="s">
        <v>182</v>
      </c>
      <c r="I11" s="159" t="s">
        <v>490</v>
      </c>
      <c r="J11" s="159" t="s">
        <v>490</v>
      </c>
    </row>
    <row r="12" spans="1:10" ht="21" customHeight="1">
      <c r="A12" s="191">
        <v>5</v>
      </c>
      <c r="B12" s="191" t="s">
        <v>67</v>
      </c>
      <c r="C12" s="419"/>
      <c r="D12" s="97" t="s">
        <v>88</v>
      </c>
      <c r="E12" s="94" t="s">
        <v>90</v>
      </c>
      <c r="F12" s="97" t="s">
        <v>167</v>
      </c>
      <c r="G12" s="97" t="s">
        <v>167</v>
      </c>
      <c r="H12" s="158" t="s">
        <v>182</v>
      </c>
      <c r="I12" s="158" t="s">
        <v>490</v>
      </c>
      <c r="J12" s="158" t="s">
        <v>490</v>
      </c>
    </row>
    <row r="13" spans="1:10" ht="21" customHeight="1">
      <c r="A13" s="191">
        <v>6</v>
      </c>
      <c r="B13" s="191" t="s">
        <v>69</v>
      </c>
      <c r="C13" s="419"/>
      <c r="D13" s="98">
        <v>0.1</v>
      </c>
      <c r="E13" s="92">
        <v>0.1</v>
      </c>
      <c r="F13" s="98" t="s">
        <v>167</v>
      </c>
      <c r="G13" s="98" t="s">
        <v>167</v>
      </c>
      <c r="H13" s="159" t="s">
        <v>182</v>
      </c>
      <c r="I13" s="159" t="s">
        <v>490</v>
      </c>
      <c r="J13" s="159" t="s">
        <v>490</v>
      </c>
    </row>
    <row r="14" spans="1:10" ht="21" customHeight="1">
      <c r="A14" s="191">
        <v>7</v>
      </c>
      <c r="B14" s="191" t="s">
        <v>70</v>
      </c>
      <c r="C14" s="419"/>
      <c r="D14" s="97" t="s">
        <v>91</v>
      </c>
      <c r="E14" s="94" t="s">
        <v>91</v>
      </c>
      <c r="F14" s="97" t="s">
        <v>167</v>
      </c>
      <c r="G14" s="97" t="s">
        <v>167</v>
      </c>
      <c r="H14" s="158" t="s">
        <v>182</v>
      </c>
      <c r="I14" s="158" t="s">
        <v>490</v>
      </c>
      <c r="J14" s="158" t="s">
        <v>490</v>
      </c>
    </row>
    <row r="15" spans="1:10" ht="21" customHeight="1">
      <c r="A15" s="191">
        <v>8</v>
      </c>
      <c r="B15" s="191" t="s">
        <v>73</v>
      </c>
      <c r="C15" s="419"/>
      <c r="D15" s="96" t="s">
        <v>74</v>
      </c>
      <c r="E15" s="96" t="s">
        <v>74</v>
      </c>
      <c r="F15" s="98" t="s">
        <v>167</v>
      </c>
      <c r="G15" s="98" t="s">
        <v>167</v>
      </c>
      <c r="H15" s="159" t="s">
        <v>182</v>
      </c>
      <c r="I15" s="159" t="s">
        <v>490</v>
      </c>
      <c r="J15" s="159" t="s">
        <v>490</v>
      </c>
    </row>
    <row r="16" spans="1:10" ht="21" customHeight="1">
      <c r="A16" s="191">
        <v>9</v>
      </c>
      <c r="B16" s="191" t="s">
        <v>75</v>
      </c>
      <c r="C16" s="419"/>
      <c r="D16" s="97" t="s">
        <v>85</v>
      </c>
      <c r="E16" s="94" t="s">
        <v>85</v>
      </c>
      <c r="F16" s="97" t="s">
        <v>167</v>
      </c>
      <c r="G16" s="97" t="s">
        <v>167</v>
      </c>
      <c r="H16" s="158" t="s">
        <v>182</v>
      </c>
      <c r="I16" s="158" t="s">
        <v>490</v>
      </c>
      <c r="J16" s="158" t="s">
        <v>490</v>
      </c>
    </row>
    <row r="17" spans="1:10" ht="21" customHeight="1">
      <c r="A17" s="191">
        <v>10</v>
      </c>
      <c r="B17" s="191" t="s">
        <v>77</v>
      </c>
      <c r="C17" s="419"/>
      <c r="D17" s="96" t="s">
        <v>85</v>
      </c>
      <c r="E17" s="95" t="s">
        <v>85</v>
      </c>
      <c r="F17" s="96" t="s">
        <v>167</v>
      </c>
      <c r="G17" s="96" t="s">
        <v>167</v>
      </c>
      <c r="H17" s="159" t="s">
        <v>182</v>
      </c>
      <c r="I17" s="159" t="s">
        <v>490</v>
      </c>
      <c r="J17" s="159" t="s">
        <v>490</v>
      </c>
    </row>
    <row r="18" spans="1:10" ht="21" customHeight="1">
      <c r="A18" s="191">
        <v>11</v>
      </c>
      <c r="B18" s="191" t="s">
        <v>78</v>
      </c>
      <c r="C18" s="419"/>
      <c r="D18" s="97" t="s">
        <v>85</v>
      </c>
      <c r="E18" s="94" t="s">
        <v>85</v>
      </c>
      <c r="F18" s="97" t="s">
        <v>167</v>
      </c>
      <c r="G18" s="97" t="s">
        <v>167</v>
      </c>
      <c r="H18" s="158" t="s">
        <v>182</v>
      </c>
      <c r="I18" s="158" t="s">
        <v>490</v>
      </c>
      <c r="J18" s="158" t="s">
        <v>490</v>
      </c>
    </row>
    <row r="19" spans="1:10" ht="21" customHeight="1">
      <c r="A19" s="191">
        <v>12</v>
      </c>
      <c r="B19" s="191" t="s">
        <v>79</v>
      </c>
      <c r="C19" s="419"/>
      <c r="D19" s="96" t="s">
        <v>92</v>
      </c>
      <c r="E19" s="95" t="s">
        <v>99</v>
      </c>
      <c r="F19" s="98" t="s">
        <v>167</v>
      </c>
      <c r="G19" s="98" t="s">
        <v>167</v>
      </c>
      <c r="H19" s="159" t="s">
        <v>182</v>
      </c>
      <c r="I19" s="159" t="s">
        <v>490</v>
      </c>
      <c r="J19" s="159" t="s">
        <v>490</v>
      </c>
    </row>
    <row r="20" spans="1:10" ht="21" customHeight="1">
      <c r="A20" s="191">
        <v>13</v>
      </c>
      <c r="B20" s="191" t="s">
        <v>82</v>
      </c>
      <c r="C20" s="419"/>
      <c r="D20" s="97" t="s">
        <v>88</v>
      </c>
      <c r="E20" s="97" t="s">
        <v>88</v>
      </c>
      <c r="F20" s="97" t="s">
        <v>167</v>
      </c>
      <c r="G20" s="97" t="s">
        <v>167</v>
      </c>
      <c r="H20" s="158" t="s">
        <v>182</v>
      </c>
      <c r="I20" s="158" t="s">
        <v>490</v>
      </c>
      <c r="J20" s="158" t="s">
        <v>490</v>
      </c>
    </row>
    <row r="21" spans="1:10" ht="21" customHeight="1">
      <c r="A21" s="191">
        <v>14</v>
      </c>
      <c r="B21" s="191" t="s">
        <v>83</v>
      </c>
      <c r="C21" s="419"/>
      <c r="D21" s="96" t="s">
        <v>85</v>
      </c>
      <c r="E21" s="95" t="s">
        <v>85</v>
      </c>
      <c r="F21" s="98" t="s">
        <v>167</v>
      </c>
      <c r="G21" s="98" t="s">
        <v>167</v>
      </c>
      <c r="H21" s="159" t="s">
        <v>182</v>
      </c>
      <c r="I21" s="159" t="s">
        <v>490</v>
      </c>
      <c r="J21" s="159" t="s">
        <v>490</v>
      </c>
    </row>
    <row r="22" spans="1:10" ht="21" customHeight="1">
      <c r="A22" s="191">
        <v>15</v>
      </c>
      <c r="B22" s="191" t="s">
        <v>84</v>
      </c>
      <c r="C22" s="419"/>
      <c r="D22" s="97" t="s">
        <v>85</v>
      </c>
      <c r="E22" s="94" t="s">
        <v>85</v>
      </c>
      <c r="F22" s="97" t="s">
        <v>167</v>
      </c>
      <c r="G22" s="97" t="s">
        <v>167</v>
      </c>
      <c r="H22" s="158" t="s">
        <v>182</v>
      </c>
      <c r="I22" s="158" t="s">
        <v>490</v>
      </c>
      <c r="J22" s="158" t="s">
        <v>490</v>
      </c>
    </row>
    <row r="23" spans="1:10" ht="21" customHeight="1">
      <c r="A23" s="191">
        <v>16</v>
      </c>
      <c r="B23" s="191" t="s">
        <v>86</v>
      </c>
      <c r="C23" s="419"/>
      <c r="D23" s="96" t="s">
        <v>85</v>
      </c>
      <c r="E23" s="95">
        <v>0.3</v>
      </c>
      <c r="F23" s="98" t="s">
        <v>167</v>
      </c>
      <c r="G23" s="98" t="s">
        <v>167</v>
      </c>
      <c r="H23" s="159" t="s">
        <v>182</v>
      </c>
      <c r="I23" s="159" t="s">
        <v>490</v>
      </c>
      <c r="J23" s="159" t="s">
        <v>509</v>
      </c>
    </row>
    <row r="24" spans="1:10" ht="21" customHeight="1">
      <c r="A24" s="411" t="s">
        <v>618</v>
      </c>
      <c r="B24" s="411"/>
      <c r="C24" s="189"/>
      <c r="D24" s="263"/>
      <c r="E24" s="263"/>
      <c r="F24" s="263"/>
      <c r="G24" s="263"/>
      <c r="H24" s="263"/>
      <c r="I24" s="263"/>
      <c r="J24" s="33" t="s">
        <v>120</v>
      </c>
    </row>
  </sheetData>
  <mergeCells count="8">
    <mergeCell ref="A4:J4"/>
    <mergeCell ref="A6:A7"/>
    <mergeCell ref="B6:B7"/>
    <mergeCell ref="A5:C5"/>
    <mergeCell ref="A24:B24"/>
    <mergeCell ref="C6:C7"/>
    <mergeCell ref="C8:C23"/>
    <mergeCell ref="D6:J6"/>
  </mergeCells>
  <hyperlinks>
    <hyperlink ref="J24" location="الفهرس!A1" display="العودة الى الفهرس" xr:uid="{92C08E93-928C-4D1A-A756-E3CA28002ADE}"/>
  </hyperlinks>
  <pageMargins left="0.7" right="0.7" top="0.75" bottom="0.75" header="0.3" footer="0.3"/>
  <pageSetup paperSize="9" scale="76"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Worksheet____29"/>
  <dimension ref="A1:J24"/>
  <sheetViews>
    <sheetView rightToLeft="1" view="pageBreakPreview" zoomScale="80" zoomScaleNormal="100" zoomScaleSheetLayoutView="80" workbookViewId="0">
      <selection activeCell="A5" sqref="A5:C5"/>
    </sheetView>
  </sheetViews>
  <sheetFormatPr defaultColWidth="9" defaultRowHeight="18.600000000000001"/>
  <cols>
    <col min="1" max="1" width="5.69921875" style="76" customWidth="1"/>
    <col min="2" max="2" width="18.59765625" style="76" customWidth="1"/>
    <col min="3" max="10" width="10.3984375" style="76" customWidth="1"/>
    <col min="11" max="16384" width="9" style="76"/>
  </cols>
  <sheetData>
    <row r="1" spans="1:10" ht="21" customHeight="1">
      <c r="A1" s="420"/>
      <c r="B1" s="420"/>
      <c r="C1" s="420"/>
      <c r="D1" s="420"/>
      <c r="E1" s="420"/>
      <c r="F1" s="420"/>
      <c r="G1" s="420"/>
      <c r="H1" s="420"/>
      <c r="I1" s="420"/>
      <c r="J1" s="420"/>
    </row>
    <row r="2" spans="1:10" ht="21" customHeight="1">
      <c r="A2" s="420"/>
      <c r="B2" s="420"/>
      <c r="C2" s="420"/>
      <c r="D2" s="420"/>
      <c r="E2" s="420"/>
      <c r="F2" s="420"/>
      <c r="G2" s="420"/>
      <c r="H2" s="420"/>
      <c r="I2" s="420"/>
      <c r="J2" s="420"/>
    </row>
    <row r="3" spans="1:10" ht="21" customHeight="1">
      <c r="A3" s="420"/>
      <c r="B3" s="420"/>
      <c r="C3" s="420"/>
      <c r="D3" s="420"/>
      <c r="E3" s="420"/>
      <c r="F3" s="420"/>
      <c r="G3" s="420"/>
      <c r="H3" s="420"/>
      <c r="I3" s="420"/>
      <c r="J3" s="420"/>
    </row>
    <row r="4" spans="1:10" ht="55.05" customHeight="1">
      <c r="A4" s="418" t="s">
        <v>155</v>
      </c>
      <c r="B4" s="418"/>
      <c r="C4" s="418"/>
      <c r="D4" s="418"/>
      <c r="E4" s="418"/>
      <c r="F4" s="418"/>
      <c r="G4" s="418"/>
      <c r="H4" s="418"/>
      <c r="I4" s="418"/>
      <c r="J4" s="418"/>
    </row>
    <row r="5" spans="1:10" ht="21" customHeight="1">
      <c r="A5" s="341" t="s">
        <v>422</v>
      </c>
      <c r="B5" s="341"/>
      <c r="C5" s="341"/>
      <c r="D5" s="259"/>
      <c r="E5" s="259"/>
      <c r="F5" s="259"/>
      <c r="G5" s="259"/>
      <c r="H5" s="259"/>
      <c r="I5" s="259"/>
      <c r="J5" s="259"/>
    </row>
    <row r="6" spans="1:10" ht="21" customHeight="1">
      <c r="A6" s="419" t="s">
        <v>0</v>
      </c>
      <c r="B6" s="419" t="s">
        <v>1</v>
      </c>
      <c r="C6" s="419" t="s">
        <v>220</v>
      </c>
      <c r="D6" s="419" t="s">
        <v>56</v>
      </c>
      <c r="E6" s="419"/>
      <c r="F6" s="419"/>
      <c r="G6" s="419"/>
      <c r="H6" s="419"/>
      <c r="I6" s="419"/>
      <c r="J6" s="419"/>
    </row>
    <row r="7" spans="1:10" ht="21" customHeight="1">
      <c r="A7" s="419"/>
      <c r="B7" s="419"/>
      <c r="C7" s="419"/>
      <c r="D7" s="191">
        <v>2017</v>
      </c>
      <c r="E7" s="191">
        <v>2018</v>
      </c>
      <c r="F7" s="191">
        <v>2019</v>
      </c>
      <c r="G7" s="191">
        <v>2020</v>
      </c>
      <c r="H7" s="191">
        <v>2021</v>
      </c>
      <c r="I7" s="191">
        <v>2022</v>
      </c>
      <c r="J7" s="191">
        <v>2023</v>
      </c>
    </row>
    <row r="8" spans="1:10" ht="21" customHeight="1">
      <c r="A8" s="191">
        <v>1</v>
      </c>
      <c r="B8" s="191" t="s">
        <v>470</v>
      </c>
      <c r="C8" s="419" t="s">
        <v>233</v>
      </c>
      <c r="D8" s="94" t="s">
        <v>93</v>
      </c>
      <c r="E8" s="94" t="s">
        <v>93</v>
      </c>
      <c r="F8" s="100" t="s">
        <v>168</v>
      </c>
      <c r="G8" s="100" t="s">
        <v>168</v>
      </c>
      <c r="H8" s="156" t="s">
        <v>182</v>
      </c>
      <c r="I8" s="156" t="s">
        <v>169</v>
      </c>
      <c r="J8" s="156">
        <v>8</v>
      </c>
    </row>
    <row r="9" spans="1:10" ht="21" customHeight="1">
      <c r="A9" s="191">
        <v>2</v>
      </c>
      <c r="B9" s="191" t="s">
        <v>63</v>
      </c>
      <c r="C9" s="419"/>
      <c r="D9" s="101">
        <v>2</v>
      </c>
      <c r="E9" s="101">
        <v>2</v>
      </c>
      <c r="F9" s="102" t="s">
        <v>168</v>
      </c>
      <c r="G9" s="102" t="s">
        <v>168</v>
      </c>
      <c r="H9" s="157" t="s">
        <v>182</v>
      </c>
      <c r="I9" s="157" t="s">
        <v>169</v>
      </c>
      <c r="J9" s="157">
        <v>6</v>
      </c>
    </row>
    <row r="10" spans="1:10" ht="21" customHeight="1">
      <c r="A10" s="191">
        <v>3</v>
      </c>
      <c r="B10" s="191" t="s">
        <v>64</v>
      </c>
      <c r="C10" s="419"/>
      <c r="D10" s="103">
        <v>2</v>
      </c>
      <c r="E10" s="103">
        <v>2</v>
      </c>
      <c r="F10" s="100" t="s">
        <v>168</v>
      </c>
      <c r="G10" s="100" t="s">
        <v>168</v>
      </c>
      <c r="H10" s="158" t="s">
        <v>182</v>
      </c>
      <c r="I10" s="158" t="s">
        <v>169</v>
      </c>
      <c r="J10" s="158">
        <v>6</v>
      </c>
    </row>
    <row r="11" spans="1:10" ht="21" customHeight="1">
      <c r="A11" s="191">
        <v>4</v>
      </c>
      <c r="B11" s="191" t="s">
        <v>65</v>
      </c>
      <c r="C11" s="419"/>
      <c r="D11" s="95" t="s">
        <v>93</v>
      </c>
      <c r="E11" s="95" t="s">
        <v>93</v>
      </c>
      <c r="F11" s="102" t="s">
        <v>168</v>
      </c>
      <c r="G11" s="102" t="s">
        <v>168</v>
      </c>
      <c r="H11" s="159" t="s">
        <v>182</v>
      </c>
      <c r="I11" s="159" t="s">
        <v>169</v>
      </c>
      <c r="J11" s="159" t="s">
        <v>169</v>
      </c>
    </row>
    <row r="12" spans="1:10" ht="21" customHeight="1">
      <c r="A12" s="191">
        <v>5</v>
      </c>
      <c r="B12" s="191" t="s">
        <v>67</v>
      </c>
      <c r="C12" s="419"/>
      <c r="D12" s="94" t="s">
        <v>93</v>
      </c>
      <c r="E12" s="94" t="s">
        <v>93</v>
      </c>
      <c r="F12" s="100" t="s">
        <v>168</v>
      </c>
      <c r="G12" s="100" t="s">
        <v>168</v>
      </c>
      <c r="H12" s="158" t="s">
        <v>182</v>
      </c>
      <c r="I12" s="158" t="s">
        <v>169</v>
      </c>
      <c r="J12" s="158" t="s">
        <v>169</v>
      </c>
    </row>
    <row r="13" spans="1:10" ht="21" customHeight="1">
      <c r="A13" s="191">
        <v>6</v>
      </c>
      <c r="B13" s="191" t="s">
        <v>69</v>
      </c>
      <c r="C13" s="419"/>
      <c r="D13" s="101">
        <v>2</v>
      </c>
      <c r="E13" s="101">
        <v>2</v>
      </c>
      <c r="F13" s="102" t="s">
        <v>168</v>
      </c>
      <c r="G13" s="102" t="s">
        <v>168</v>
      </c>
      <c r="H13" s="159" t="s">
        <v>182</v>
      </c>
      <c r="I13" s="159" t="s">
        <v>169</v>
      </c>
      <c r="J13" s="159" t="s">
        <v>169</v>
      </c>
    </row>
    <row r="14" spans="1:10" ht="21" customHeight="1">
      <c r="A14" s="191">
        <v>7</v>
      </c>
      <c r="B14" s="191" t="s">
        <v>70</v>
      </c>
      <c r="C14" s="419"/>
      <c r="D14" s="94" t="s">
        <v>94</v>
      </c>
      <c r="E14" s="94" t="s">
        <v>95</v>
      </c>
      <c r="F14" s="100" t="s">
        <v>168</v>
      </c>
      <c r="G14" s="100" t="s">
        <v>168</v>
      </c>
      <c r="H14" s="158" t="s">
        <v>182</v>
      </c>
      <c r="I14" s="158" t="s">
        <v>169</v>
      </c>
      <c r="J14" s="158" t="s">
        <v>169</v>
      </c>
    </row>
    <row r="15" spans="1:10" ht="21" customHeight="1">
      <c r="A15" s="191">
        <v>8</v>
      </c>
      <c r="B15" s="191" t="s">
        <v>73</v>
      </c>
      <c r="C15" s="419"/>
      <c r="D15" s="95" t="s">
        <v>96</v>
      </c>
      <c r="E15" s="95" t="s">
        <v>96</v>
      </c>
      <c r="F15" s="102" t="s">
        <v>168</v>
      </c>
      <c r="G15" s="102" t="s">
        <v>168</v>
      </c>
      <c r="H15" s="159" t="s">
        <v>182</v>
      </c>
      <c r="I15" s="159" t="s">
        <v>169</v>
      </c>
      <c r="J15" s="159" t="s">
        <v>169</v>
      </c>
    </row>
    <row r="16" spans="1:10" ht="21" customHeight="1">
      <c r="A16" s="191">
        <v>9</v>
      </c>
      <c r="B16" s="191" t="s">
        <v>75</v>
      </c>
      <c r="C16" s="419"/>
      <c r="D16" s="94" t="s">
        <v>97</v>
      </c>
      <c r="E16" s="94" t="s">
        <v>97</v>
      </c>
      <c r="F16" s="100" t="s">
        <v>168</v>
      </c>
      <c r="G16" s="100" t="s">
        <v>168</v>
      </c>
      <c r="H16" s="158" t="s">
        <v>182</v>
      </c>
      <c r="I16" s="158" t="s">
        <v>169</v>
      </c>
      <c r="J16" s="158" t="s">
        <v>169</v>
      </c>
    </row>
    <row r="17" spans="1:10" ht="21" customHeight="1">
      <c r="A17" s="191">
        <v>10</v>
      </c>
      <c r="B17" s="191" t="s">
        <v>77</v>
      </c>
      <c r="C17" s="419"/>
      <c r="D17" s="95" t="s">
        <v>97</v>
      </c>
      <c r="E17" s="95" t="s">
        <v>97</v>
      </c>
      <c r="F17" s="102" t="s">
        <v>168</v>
      </c>
      <c r="G17" s="102" t="s">
        <v>168</v>
      </c>
      <c r="H17" s="159" t="s">
        <v>182</v>
      </c>
      <c r="I17" s="159" t="s">
        <v>169</v>
      </c>
      <c r="J17" s="159" t="s">
        <v>169</v>
      </c>
    </row>
    <row r="18" spans="1:10" ht="21" customHeight="1">
      <c r="A18" s="191">
        <v>11</v>
      </c>
      <c r="B18" s="191" t="s">
        <v>78</v>
      </c>
      <c r="C18" s="419"/>
      <c r="D18" s="94" t="s">
        <v>97</v>
      </c>
      <c r="E18" s="94" t="s">
        <v>97</v>
      </c>
      <c r="F18" s="100" t="s">
        <v>168</v>
      </c>
      <c r="G18" s="100" t="s">
        <v>168</v>
      </c>
      <c r="H18" s="158" t="s">
        <v>182</v>
      </c>
      <c r="I18" s="158" t="s">
        <v>169</v>
      </c>
      <c r="J18" s="158" t="s">
        <v>169</v>
      </c>
    </row>
    <row r="19" spans="1:10" ht="21" customHeight="1">
      <c r="A19" s="191">
        <v>12</v>
      </c>
      <c r="B19" s="191" t="s">
        <v>79</v>
      </c>
      <c r="C19" s="419"/>
      <c r="D19" s="95" t="s">
        <v>98</v>
      </c>
      <c r="E19" s="95" t="s">
        <v>99</v>
      </c>
      <c r="F19" s="102" t="s">
        <v>168</v>
      </c>
      <c r="G19" s="102" t="s">
        <v>168</v>
      </c>
      <c r="H19" s="159" t="s">
        <v>182</v>
      </c>
      <c r="I19" s="159" t="s">
        <v>169</v>
      </c>
      <c r="J19" s="159" t="s">
        <v>169</v>
      </c>
    </row>
    <row r="20" spans="1:10" ht="21" customHeight="1">
      <c r="A20" s="191">
        <v>13</v>
      </c>
      <c r="B20" s="191" t="s">
        <v>82</v>
      </c>
      <c r="C20" s="419"/>
      <c r="D20" s="94" t="s">
        <v>93</v>
      </c>
      <c r="E20" s="94" t="s">
        <v>93</v>
      </c>
      <c r="F20" s="100" t="s">
        <v>168</v>
      </c>
      <c r="G20" s="100" t="s">
        <v>168</v>
      </c>
      <c r="H20" s="158" t="s">
        <v>182</v>
      </c>
      <c r="I20" s="158" t="s">
        <v>169</v>
      </c>
      <c r="J20" s="158" t="s">
        <v>169</v>
      </c>
    </row>
    <row r="21" spans="1:10" ht="21" customHeight="1">
      <c r="A21" s="191">
        <v>14</v>
      </c>
      <c r="B21" s="191" t="s">
        <v>83</v>
      </c>
      <c r="C21" s="419"/>
      <c r="D21" s="95" t="s">
        <v>97</v>
      </c>
      <c r="E21" s="95" t="s">
        <v>97</v>
      </c>
      <c r="F21" s="102" t="s">
        <v>168</v>
      </c>
      <c r="G21" s="102" t="s">
        <v>168</v>
      </c>
      <c r="H21" s="159" t="s">
        <v>182</v>
      </c>
      <c r="I21" s="159" t="s">
        <v>169</v>
      </c>
      <c r="J21" s="159" t="s">
        <v>169</v>
      </c>
    </row>
    <row r="22" spans="1:10" ht="21" customHeight="1">
      <c r="A22" s="191">
        <v>15</v>
      </c>
      <c r="B22" s="191" t="s">
        <v>84</v>
      </c>
      <c r="C22" s="419"/>
      <c r="D22" s="94" t="s">
        <v>97</v>
      </c>
      <c r="E22" s="94" t="s">
        <v>97</v>
      </c>
      <c r="F22" s="100" t="s">
        <v>168</v>
      </c>
      <c r="G22" s="100" t="s">
        <v>168</v>
      </c>
      <c r="H22" s="158" t="s">
        <v>182</v>
      </c>
      <c r="I22" s="158" t="s">
        <v>169</v>
      </c>
      <c r="J22" s="158" t="s">
        <v>169</v>
      </c>
    </row>
    <row r="23" spans="1:10" ht="21" customHeight="1">
      <c r="A23" s="191">
        <v>16</v>
      </c>
      <c r="B23" s="191" t="s">
        <v>86</v>
      </c>
      <c r="C23" s="419"/>
      <c r="D23" s="95" t="s">
        <v>94</v>
      </c>
      <c r="E23" s="95" t="s">
        <v>94</v>
      </c>
      <c r="F23" s="102" t="s">
        <v>168</v>
      </c>
      <c r="G23" s="102" t="s">
        <v>168</v>
      </c>
      <c r="H23" s="159" t="s">
        <v>182</v>
      </c>
      <c r="I23" s="159" t="s">
        <v>169</v>
      </c>
      <c r="J23" s="159" t="s">
        <v>509</v>
      </c>
    </row>
    <row r="24" spans="1:10" ht="21" customHeight="1">
      <c r="A24" s="411" t="s">
        <v>618</v>
      </c>
      <c r="B24" s="411"/>
      <c r="C24" s="411"/>
      <c r="D24" s="411"/>
      <c r="E24" s="189"/>
      <c r="F24" s="189"/>
      <c r="G24" s="189"/>
      <c r="H24" s="189"/>
      <c r="I24" s="189"/>
      <c r="J24" s="217" t="s">
        <v>120</v>
      </c>
    </row>
  </sheetData>
  <mergeCells count="9">
    <mergeCell ref="A4:J4"/>
    <mergeCell ref="A1:J3"/>
    <mergeCell ref="A6:A7"/>
    <mergeCell ref="B6:B7"/>
    <mergeCell ref="A24:D24"/>
    <mergeCell ref="D6:J6"/>
    <mergeCell ref="C6:C7"/>
    <mergeCell ref="C8:C23"/>
    <mergeCell ref="A5:C5"/>
  </mergeCells>
  <hyperlinks>
    <hyperlink ref="J24" location="الفهرس!A1" display="العودة الى الفهرس" xr:uid="{0D172CC3-CA8E-41A7-8809-BCEAFD4A4954}"/>
  </hyperlinks>
  <pageMargins left="0.7" right="0.7" top="0.75" bottom="0.75" header="0.3" footer="0.3"/>
  <pageSetup paperSize="9" scale="7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Worksheet____30"/>
  <dimension ref="A1:J24"/>
  <sheetViews>
    <sheetView rightToLeft="1" view="pageBreakPreview" zoomScale="80" zoomScaleNormal="100" zoomScaleSheetLayoutView="80" workbookViewId="0">
      <selection activeCell="J21" sqref="J21"/>
    </sheetView>
  </sheetViews>
  <sheetFormatPr defaultColWidth="9" defaultRowHeight="18.600000000000001"/>
  <cols>
    <col min="1" max="1" width="3.8984375" style="76" customWidth="1"/>
    <col min="2" max="2" width="18.59765625" style="76" customWidth="1"/>
    <col min="3" max="10" width="10.3984375" style="76" customWidth="1"/>
    <col min="11" max="16384" width="9" style="76"/>
  </cols>
  <sheetData>
    <row r="1" spans="1:10" ht="21" customHeight="1">
      <c r="A1" s="1"/>
      <c r="B1" s="1"/>
      <c r="C1" s="1"/>
      <c r="D1" s="240"/>
      <c r="E1" s="240"/>
      <c r="F1" s="240"/>
      <c r="G1" s="240"/>
      <c r="H1" s="240"/>
      <c r="I1" s="240"/>
      <c r="J1" s="259"/>
    </row>
    <row r="2" spans="1:10" ht="21" customHeight="1">
      <c r="A2" s="1"/>
      <c r="B2" s="1"/>
      <c r="C2" s="1"/>
      <c r="D2" s="240"/>
      <c r="E2" s="240"/>
      <c r="F2" s="240"/>
      <c r="G2" s="240"/>
      <c r="H2" s="240"/>
      <c r="I2" s="240"/>
      <c r="J2" s="259"/>
    </row>
    <row r="3" spans="1:10" ht="21" customHeight="1">
      <c r="A3" s="1"/>
      <c r="B3" s="1"/>
      <c r="C3" s="1"/>
      <c r="D3" s="240"/>
      <c r="E3" s="240"/>
      <c r="F3" s="240"/>
      <c r="G3" s="240"/>
      <c r="H3" s="240"/>
      <c r="I3" s="240"/>
      <c r="J3" s="259"/>
    </row>
    <row r="4" spans="1:10" ht="55.05" customHeight="1">
      <c r="A4" s="418" t="s">
        <v>156</v>
      </c>
      <c r="B4" s="418"/>
      <c r="C4" s="418"/>
      <c r="D4" s="418"/>
      <c r="E4" s="418"/>
      <c r="F4" s="418"/>
      <c r="G4" s="418"/>
      <c r="H4" s="418"/>
      <c r="I4" s="418"/>
      <c r="J4" s="418"/>
    </row>
    <row r="5" spans="1:10" ht="21" customHeight="1">
      <c r="A5" s="341" t="s">
        <v>423</v>
      </c>
      <c r="B5" s="341"/>
      <c r="C5" s="341"/>
      <c r="D5" s="259"/>
      <c r="E5" s="259"/>
      <c r="F5" s="259"/>
      <c r="G5" s="259"/>
      <c r="H5" s="259"/>
      <c r="I5" s="259"/>
      <c r="J5" s="259"/>
    </row>
    <row r="6" spans="1:10" ht="21" customHeight="1">
      <c r="A6" s="419" t="s">
        <v>0</v>
      </c>
      <c r="B6" s="419" t="s">
        <v>1</v>
      </c>
      <c r="C6" s="419" t="s">
        <v>220</v>
      </c>
      <c r="D6" s="419" t="s">
        <v>56</v>
      </c>
      <c r="E6" s="419"/>
      <c r="F6" s="419"/>
      <c r="G6" s="419"/>
      <c r="H6" s="419"/>
      <c r="I6" s="419"/>
      <c r="J6" s="419"/>
    </row>
    <row r="7" spans="1:10" ht="21" customHeight="1">
      <c r="A7" s="419"/>
      <c r="B7" s="419"/>
      <c r="C7" s="419"/>
      <c r="D7" s="191">
        <v>2017</v>
      </c>
      <c r="E7" s="191">
        <v>2018</v>
      </c>
      <c r="F7" s="191">
        <v>2019</v>
      </c>
      <c r="G7" s="191">
        <v>2020</v>
      </c>
      <c r="H7" s="191">
        <v>2021</v>
      </c>
      <c r="I7" s="191">
        <v>2022</v>
      </c>
      <c r="J7" s="191">
        <v>2023</v>
      </c>
    </row>
    <row r="8" spans="1:10" ht="21" customHeight="1">
      <c r="A8" s="191">
        <v>1</v>
      </c>
      <c r="B8" s="191" t="s">
        <v>470</v>
      </c>
      <c r="C8" s="419" t="s">
        <v>232</v>
      </c>
      <c r="D8" s="103">
        <v>11</v>
      </c>
      <c r="E8" s="91">
        <v>11.7</v>
      </c>
      <c r="F8" s="91">
        <v>12.18</v>
      </c>
      <c r="G8" s="91">
        <v>19.3</v>
      </c>
      <c r="H8" s="91" t="s">
        <v>182</v>
      </c>
      <c r="I8" s="91" t="s">
        <v>169</v>
      </c>
      <c r="J8" s="156">
        <v>26.28</v>
      </c>
    </row>
    <row r="9" spans="1:10" ht="21" customHeight="1">
      <c r="A9" s="191">
        <v>2</v>
      </c>
      <c r="B9" s="191" t="s">
        <v>63</v>
      </c>
      <c r="C9" s="419"/>
      <c r="D9" s="101">
        <v>11</v>
      </c>
      <c r="E9" s="95">
        <v>10.95</v>
      </c>
      <c r="F9" s="95">
        <v>13.3</v>
      </c>
      <c r="G9" s="95">
        <v>19.3</v>
      </c>
      <c r="H9" s="95" t="s">
        <v>182</v>
      </c>
      <c r="I9" s="95" t="s">
        <v>169</v>
      </c>
      <c r="J9" s="157">
        <v>17.399999999999999</v>
      </c>
    </row>
    <row r="10" spans="1:10" ht="21" customHeight="1">
      <c r="A10" s="191">
        <v>3</v>
      </c>
      <c r="B10" s="191" t="s">
        <v>64</v>
      </c>
      <c r="C10" s="419"/>
      <c r="D10" s="91">
        <v>14.4</v>
      </c>
      <c r="E10" s="94">
        <v>11.67</v>
      </c>
      <c r="F10" s="94">
        <v>12.5</v>
      </c>
      <c r="G10" s="94">
        <v>19.3</v>
      </c>
      <c r="H10" s="94" t="s">
        <v>182</v>
      </c>
      <c r="I10" s="94" t="s">
        <v>169</v>
      </c>
      <c r="J10" s="158">
        <v>25.9</v>
      </c>
    </row>
    <row r="11" spans="1:10" ht="21" customHeight="1">
      <c r="A11" s="191">
        <v>4</v>
      </c>
      <c r="B11" s="191" t="s">
        <v>65</v>
      </c>
      <c r="C11" s="419"/>
      <c r="D11" s="95">
        <v>10.95</v>
      </c>
      <c r="E11" s="92">
        <v>10.1</v>
      </c>
      <c r="F11" s="92">
        <v>13.17</v>
      </c>
      <c r="G11" s="92">
        <v>19.3</v>
      </c>
      <c r="H11" s="92" t="s">
        <v>182</v>
      </c>
      <c r="I11" s="92" t="s">
        <v>169</v>
      </c>
      <c r="J11" s="159">
        <v>11.5</v>
      </c>
    </row>
    <row r="12" spans="1:10" ht="21" customHeight="1">
      <c r="A12" s="191">
        <v>5</v>
      </c>
      <c r="B12" s="191" t="s">
        <v>67</v>
      </c>
      <c r="C12" s="419"/>
      <c r="D12" s="94">
        <v>10.95</v>
      </c>
      <c r="E12" s="91">
        <v>10.1</v>
      </c>
      <c r="F12" s="91">
        <v>12.61</v>
      </c>
      <c r="G12" s="91">
        <v>19.8</v>
      </c>
      <c r="H12" s="91" t="s">
        <v>182</v>
      </c>
      <c r="I12" s="91" t="s">
        <v>169</v>
      </c>
      <c r="J12" s="158">
        <v>5</v>
      </c>
    </row>
    <row r="13" spans="1:10" ht="21" customHeight="1">
      <c r="A13" s="191">
        <v>6</v>
      </c>
      <c r="B13" s="191" t="s">
        <v>69</v>
      </c>
      <c r="C13" s="419"/>
      <c r="D13" s="92">
        <v>12.8</v>
      </c>
      <c r="E13" s="95">
        <v>10.85</v>
      </c>
      <c r="F13" s="95">
        <v>12.6</v>
      </c>
      <c r="G13" s="95">
        <v>19.3</v>
      </c>
      <c r="H13" s="95" t="s">
        <v>182</v>
      </c>
      <c r="I13" s="95" t="s">
        <v>169</v>
      </c>
      <c r="J13" s="159">
        <v>21</v>
      </c>
    </row>
    <row r="14" spans="1:10" ht="21" customHeight="1">
      <c r="A14" s="191">
        <v>7</v>
      </c>
      <c r="B14" s="191" t="s">
        <v>70</v>
      </c>
      <c r="C14" s="419"/>
      <c r="D14" s="94">
        <v>12.75</v>
      </c>
      <c r="E14" s="94">
        <v>11.25</v>
      </c>
      <c r="F14" s="94">
        <v>12.6</v>
      </c>
      <c r="G14" s="94">
        <v>19.3</v>
      </c>
      <c r="H14" s="94" t="s">
        <v>182</v>
      </c>
      <c r="I14" s="94" t="s">
        <v>169</v>
      </c>
      <c r="J14" s="158">
        <v>8.8000000000000007</v>
      </c>
    </row>
    <row r="15" spans="1:10" ht="21" customHeight="1">
      <c r="A15" s="191">
        <v>8</v>
      </c>
      <c r="B15" s="191" t="s">
        <v>73</v>
      </c>
      <c r="C15" s="419"/>
      <c r="D15" s="95" t="s">
        <v>100</v>
      </c>
      <c r="E15" s="95" t="s">
        <v>101</v>
      </c>
      <c r="F15" s="95">
        <v>12.26</v>
      </c>
      <c r="G15" s="95">
        <v>24.1</v>
      </c>
      <c r="H15" s="95" t="s">
        <v>182</v>
      </c>
      <c r="I15" s="95" t="s">
        <v>169</v>
      </c>
      <c r="J15" s="159">
        <v>19.399999999999999</v>
      </c>
    </row>
    <row r="16" spans="1:10" ht="21" customHeight="1">
      <c r="A16" s="191">
        <v>9</v>
      </c>
      <c r="B16" s="191" t="s">
        <v>75</v>
      </c>
      <c r="C16" s="419"/>
      <c r="D16" s="91">
        <v>10.9</v>
      </c>
      <c r="E16" s="91">
        <v>10.7</v>
      </c>
      <c r="F16" s="91">
        <v>12.88</v>
      </c>
      <c r="G16" s="91">
        <v>19.3</v>
      </c>
      <c r="H16" s="91" t="s">
        <v>182</v>
      </c>
      <c r="I16" s="91" t="s">
        <v>169</v>
      </c>
      <c r="J16" s="158">
        <v>38</v>
      </c>
    </row>
    <row r="17" spans="1:10" ht="21" customHeight="1">
      <c r="A17" s="191">
        <v>10</v>
      </c>
      <c r="B17" s="191" t="s">
        <v>77</v>
      </c>
      <c r="C17" s="419"/>
      <c r="D17" s="101">
        <v>11</v>
      </c>
      <c r="E17" s="92">
        <v>10.1</v>
      </c>
      <c r="F17" s="92">
        <v>12.59</v>
      </c>
      <c r="G17" s="92">
        <v>20.9</v>
      </c>
      <c r="H17" s="92" t="s">
        <v>182</v>
      </c>
      <c r="I17" s="92" t="s">
        <v>169</v>
      </c>
      <c r="J17" s="159">
        <v>29.5</v>
      </c>
    </row>
    <row r="18" spans="1:10" ht="21" customHeight="1">
      <c r="A18" s="191">
        <v>11</v>
      </c>
      <c r="B18" s="191" t="s">
        <v>78</v>
      </c>
      <c r="C18" s="419"/>
      <c r="D18" s="103">
        <v>11</v>
      </c>
      <c r="E18" s="91">
        <v>10.9</v>
      </c>
      <c r="F18" s="91">
        <v>13.07</v>
      </c>
      <c r="G18" s="91">
        <v>19.3</v>
      </c>
      <c r="H18" s="91" t="s">
        <v>182</v>
      </c>
      <c r="I18" s="91" t="s">
        <v>169</v>
      </c>
      <c r="J18" s="158">
        <v>22.1</v>
      </c>
    </row>
    <row r="19" spans="1:10" ht="21" customHeight="1">
      <c r="A19" s="191">
        <v>12</v>
      </c>
      <c r="B19" s="191" t="s">
        <v>79</v>
      </c>
      <c r="C19" s="419"/>
      <c r="D19" s="95" t="s">
        <v>102</v>
      </c>
      <c r="E19" s="95" t="s">
        <v>99</v>
      </c>
      <c r="F19" s="95">
        <v>13.18</v>
      </c>
      <c r="G19" s="95">
        <v>19.3</v>
      </c>
      <c r="H19" s="95" t="s">
        <v>182</v>
      </c>
      <c r="I19" s="95" t="s">
        <v>169</v>
      </c>
      <c r="J19" s="159">
        <v>16.03</v>
      </c>
    </row>
    <row r="20" spans="1:10" ht="21" customHeight="1">
      <c r="A20" s="191">
        <v>13</v>
      </c>
      <c r="B20" s="191" t="s">
        <v>82</v>
      </c>
      <c r="C20" s="419"/>
      <c r="D20" s="103">
        <v>5</v>
      </c>
      <c r="E20" s="103">
        <v>10</v>
      </c>
      <c r="F20" s="103">
        <v>12.6</v>
      </c>
      <c r="G20" s="103">
        <v>19.3</v>
      </c>
      <c r="H20" s="103" t="s">
        <v>182</v>
      </c>
      <c r="I20" s="103" t="s">
        <v>169</v>
      </c>
      <c r="J20" s="158">
        <v>16</v>
      </c>
    </row>
    <row r="21" spans="1:10" ht="21" customHeight="1">
      <c r="A21" s="191">
        <v>14</v>
      </c>
      <c r="B21" s="191" t="s">
        <v>83</v>
      </c>
      <c r="C21" s="419"/>
      <c r="D21" s="101">
        <v>11</v>
      </c>
      <c r="E21" s="92">
        <v>11.3</v>
      </c>
      <c r="F21" s="92">
        <v>12.69</v>
      </c>
      <c r="G21" s="92">
        <v>19.3</v>
      </c>
      <c r="H21" s="92" t="s">
        <v>182</v>
      </c>
      <c r="I21" s="92" t="s">
        <v>169</v>
      </c>
      <c r="J21" s="159">
        <v>13.1</v>
      </c>
    </row>
    <row r="22" spans="1:10" ht="21" customHeight="1">
      <c r="A22" s="191">
        <v>15</v>
      </c>
      <c r="B22" s="191" t="s">
        <v>84</v>
      </c>
      <c r="C22" s="419"/>
      <c r="D22" s="103">
        <v>11</v>
      </c>
      <c r="E22" s="91">
        <v>10.1</v>
      </c>
      <c r="F22" s="91">
        <v>12.77</v>
      </c>
      <c r="G22" s="91">
        <v>19.2</v>
      </c>
      <c r="H22" s="91" t="s">
        <v>182</v>
      </c>
      <c r="I22" s="91" t="s">
        <v>169</v>
      </c>
      <c r="J22" s="158">
        <v>13</v>
      </c>
    </row>
    <row r="23" spans="1:10" ht="21" customHeight="1">
      <c r="A23" s="191">
        <v>16</v>
      </c>
      <c r="B23" s="191" t="s">
        <v>86</v>
      </c>
      <c r="C23" s="419"/>
      <c r="D23" s="95">
        <v>10.95</v>
      </c>
      <c r="E23" s="95">
        <v>10.050000000000001</v>
      </c>
      <c r="F23" s="95">
        <v>11.99</v>
      </c>
      <c r="G23" s="95">
        <v>19.3</v>
      </c>
      <c r="H23" s="95" t="s">
        <v>182</v>
      </c>
      <c r="I23" s="95" t="s">
        <v>169</v>
      </c>
      <c r="J23" s="159" t="s">
        <v>509</v>
      </c>
    </row>
    <row r="24" spans="1:10" ht="21" customHeight="1">
      <c r="A24" s="411" t="s">
        <v>618</v>
      </c>
      <c r="B24" s="411"/>
      <c r="C24" s="189"/>
      <c r="D24" s="240"/>
      <c r="E24" s="240"/>
      <c r="F24" s="240"/>
      <c r="G24" s="240"/>
      <c r="H24" s="240"/>
      <c r="I24" s="240"/>
      <c r="J24" s="217" t="s">
        <v>120</v>
      </c>
    </row>
  </sheetData>
  <mergeCells count="8">
    <mergeCell ref="A4:J4"/>
    <mergeCell ref="A6:A7"/>
    <mergeCell ref="B6:B7"/>
    <mergeCell ref="A5:C5"/>
    <mergeCell ref="A24:B24"/>
    <mergeCell ref="C6:C7"/>
    <mergeCell ref="C8:C23"/>
    <mergeCell ref="D6:J6"/>
  </mergeCells>
  <hyperlinks>
    <hyperlink ref="J24" location="الفهرس!A1" display="العودة الى الفهرس" xr:uid="{3CBBE0F1-B3A0-4292-AA8C-4BC3091DFC55}"/>
  </hyperlinks>
  <pageMargins left="0.7" right="0.7" top="0.75" bottom="0.75" header="0.3" footer="0.3"/>
  <pageSetup paperSize="9" scale="76"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Worksheet____31"/>
  <dimension ref="A1:J47"/>
  <sheetViews>
    <sheetView rightToLeft="1" view="pageBreakPreview" zoomScale="80" zoomScaleNormal="100" zoomScaleSheetLayoutView="80" workbookViewId="0">
      <selection activeCell="C8" sqref="C8:C25"/>
    </sheetView>
  </sheetViews>
  <sheetFormatPr defaultColWidth="9" defaultRowHeight="18.600000000000001"/>
  <cols>
    <col min="1" max="1" width="6.8984375" style="76" customWidth="1"/>
    <col min="2" max="2" width="18.59765625" style="76" customWidth="1"/>
    <col min="3" max="10" width="10.3984375" style="76" customWidth="1"/>
    <col min="11" max="16384" width="9" style="76"/>
  </cols>
  <sheetData>
    <row r="1" spans="1:10" ht="21" customHeight="1">
      <c r="A1" s="420"/>
      <c r="B1" s="420"/>
      <c r="C1" s="420"/>
      <c r="D1" s="420"/>
      <c r="E1" s="420"/>
      <c r="F1" s="420"/>
      <c r="G1" s="420"/>
      <c r="H1" s="420"/>
      <c r="I1" s="420"/>
      <c r="J1" s="420"/>
    </row>
    <row r="2" spans="1:10" ht="21" customHeight="1">
      <c r="A2" s="420"/>
      <c r="B2" s="420"/>
      <c r="C2" s="420"/>
      <c r="D2" s="420"/>
      <c r="E2" s="420"/>
      <c r="F2" s="420"/>
      <c r="G2" s="420"/>
      <c r="H2" s="420"/>
      <c r="I2" s="420"/>
      <c r="J2" s="420"/>
    </row>
    <row r="3" spans="1:10" ht="21" customHeight="1">
      <c r="A3" s="420"/>
      <c r="B3" s="420"/>
      <c r="C3" s="420"/>
      <c r="D3" s="420"/>
      <c r="E3" s="420"/>
      <c r="F3" s="420"/>
      <c r="G3" s="420"/>
      <c r="H3" s="420"/>
      <c r="I3" s="420"/>
      <c r="J3" s="420"/>
    </row>
    <row r="4" spans="1:10" ht="54.9" customHeight="1">
      <c r="A4" s="418" t="s">
        <v>185</v>
      </c>
      <c r="B4" s="418"/>
      <c r="C4" s="418"/>
      <c r="D4" s="418"/>
      <c r="E4" s="418"/>
      <c r="F4" s="418"/>
      <c r="G4" s="418"/>
      <c r="H4" s="418"/>
      <c r="I4" s="418"/>
      <c r="J4" s="418"/>
    </row>
    <row r="5" spans="1:10" ht="21" customHeight="1">
      <c r="A5" s="341" t="s">
        <v>424</v>
      </c>
      <c r="B5" s="341"/>
      <c r="C5" s="341"/>
      <c r="D5" s="10"/>
      <c r="E5" s="10"/>
      <c r="F5" s="10"/>
      <c r="G5" s="10"/>
      <c r="H5" s="10"/>
      <c r="I5" s="10"/>
      <c r="J5" s="10"/>
    </row>
    <row r="6" spans="1:10" ht="21" customHeight="1">
      <c r="A6" s="419" t="s">
        <v>0</v>
      </c>
      <c r="B6" s="419" t="s">
        <v>1</v>
      </c>
      <c r="C6" s="419" t="s">
        <v>220</v>
      </c>
      <c r="D6" s="419" t="s">
        <v>56</v>
      </c>
      <c r="E6" s="419"/>
      <c r="F6" s="419"/>
      <c r="G6" s="419"/>
      <c r="H6" s="419"/>
      <c r="I6" s="419"/>
      <c r="J6" s="419"/>
    </row>
    <row r="7" spans="1:10" ht="21" customHeight="1">
      <c r="A7" s="419"/>
      <c r="B7" s="419"/>
      <c r="C7" s="419"/>
      <c r="D7" s="191">
        <v>2017</v>
      </c>
      <c r="E7" s="191">
        <v>2018</v>
      </c>
      <c r="F7" s="191">
        <v>2019</v>
      </c>
      <c r="G7" s="191">
        <v>2020</v>
      </c>
      <c r="H7" s="191">
        <v>2021</v>
      </c>
      <c r="I7" s="191">
        <v>2022</v>
      </c>
      <c r="J7" s="191">
        <v>2023</v>
      </c>
    </row>
    <row r="8" spans="1:10" ht="21" customHeight="1">
      <c r="A8" s="191">
        <v>1</v>
      </c>
      <c r="B8" s="191" t="s">
        <v>62</v>
      </c>
      <c r="C8" s="419" t="s">
        <v>232</v>
      </c>
      <c r="D8" s="104">
        <v>7.93</v>
      </c>
      <c r="E8" s="104">
        <v>7.88</v>
      </c>
      <c r="F8" s="104">
        <v>8</v>
      </c>
      <c r="G8" s="104">
        <v>8.25</v>
      </c>
      <c r="H8" s="104" t="s">
        <v>182</v>
      </c>
      <c r="I8" s="104">
        <v>8.1999999999999993</v>
      </c>
      <c r="J8" s="156">
        <v>8.14</v>
      </c>
    </row>
    <row r="9" spans="1:10" ht="21" customHeight="1">
      <c r="A9" s="191">
        <v>2</v>
      </c>
      <c r="B9" s="191" t="s">
        <v>63</v>
      </c>
      <c r="C9" s="419"/>
      <c r="D9" s="105">
        <v>7.97</v>
      </c>
      <c r="E9" s="105">
        <v>8.08</v>
      </c>
      <c r="F9" s="105">
        <v>7.78</v>
      </c>
      <c r="G9" s="105">
        <v>7.59</v>
      </c>
      <c r="H9" s="105" t="s">
        <v>182</v>
      </c>
      <c r="I9" s="105">
        <v>8.1</v>
      </c>
      <c r="J9" s="157">
        <v>8.02</v>
      </c>
    </row>
    <row r="10" spans="1:10" ht="21" customHeight="1">
      <c r="A10" s="191">
        <v>3</v>
      </c>
      <c r="B10" s="191" t="s">
        <v>64</v>
      </c>
      <c r="C10" s="419"/>
      <c r="D10" s="104">
        <v>7.74</v>
      </c>
      <c r="E10" s="104">
        <v>7.95</v>
      </c>
      <c r="F10" s="104">
        <v>7.55</v>
      </c>
      <c r="G10" s="104">
        <v>7.85</v>
      </c>
      <c r="H10" s="104" t="s">
        <v>182</v>
      </c>
      <c r="I10" s="104">
        <v>8.11</v>
      </c>
      <c r="J10" s="158">
        <v>8.1199999999999992</v>
      </c>
    </row>
    <row r="11" spans="1:10" ht="21" customHeight="1">
      <c r="A11" s="191">
        <v>4</v>
      </c>
      <c r="B11" s="191" t="s">
        <v>65</v>
      </c>
      <c r="C11" s="419"/>
      <c r="D11" s="105">
        <v>7.67</v>
      </c>
      <c r="E11" s="105">
        <v>8.18</v>
      </c>
      <c r="F11" s="105">
        <v>7.9</v>
      </c>
      <c r="G11" s="105">
        <v>8.33</v>
      </c>
      <c r="H11" s="105" t="s">
        <v>182</v>
      </c>
      <c r="I11" s="105">
        <v>8.1</v>
      </c>
      <c r="J11" s="159">
        <v>8.0500000000000007</v>
      </c>
    </row>
    <row r="12" spans="1:10" ht="21" customHeight="1">
      <c r="A12" s="191">
        <v>5</v>
      </c>
      <c r="B12" s="191" t="s">
        <v>67</v>
      </c>
      <c r="C12" s="419"/>
      <c r="D12" s="104">
        <v>7.91</v>
      </c>
      <c r="E12" s="104">
        <v>8.0399999999999991</v>
      </c>
      <c r="F12" s="104">
        <v>6.73</v>
      </c>
      <c r="G12" s="104">
        <v>7.55</v>
      </c>
      <c r="H12" s="104" t="s">
        <v>182</v>
      </c>
      <c r="I12" s="104">
        <v>8.1</v>
      </c>
      <c r="J12" s="158">
        <v>8.1999999999999993</v>
      </c>
    </row>
    <row r="13" spans="1:10" ht="21" customHeight="1">
      <c r="A13" s="191">
        <v>6</v>
      </c>
      <c r="B13" s="191" t="s">
        <v>69</v>
      </c>
      <c r="C13" s="419"/>
      <c r="D13" s="106">
        <v>8.1349999999999998</v>
      </c>
      <c r="E13" s="105">
        <v>8.02</v>
      </c>
      <c r="F13" s="105">
        <v>8.19</v>
      </c>
      <c r="G13" s="105">
        <v>8.07</v>
      </c>
      <c r="H13" s="105" t="s">
        <v>182</v>
      </c>
      <c r="I13" s="105">
        <v>7.86</v>
      </c>
      <c r="J13" s="159">
        <v>8.1199999999999992</v>
      </c>
    </row>
    <row r="14" spans="1:10" ht="21" customHeight="1">
      <c r="A14" s="191">
        <v>7</v>
      </c>
      <c r="B14" s="191" t="s">
        <v>70</v>
      </c>
      <c r="C14" s="419"/>
      <c r="D14" s="104">
        <v>8.23</v>
      </c>
      <c r="E14" s="104">
        <v>8.24</v>
      </c>
      <c r="F14" s="104">
        <v>8.19</v>
      </c>
      <c r="G14" s="104">
        <v>8.1999999999999993</v>
      </c>
      <c r="H14" s="104" t="s">
        <v>182</v>
      </c>
      <c r="I14" s="104">
        <v>8.01</v>
      </c>
      <c r="J14" s="158">
        <v>8.2100000000000009</v>
      </c>
    </row>
    <row r="15" spans="1:10" ht="21" customHeight="1">
      <c r="A15" s="191">
        <v>8</v>
      </c>
      <c r="B15" s="191" t="s">
        <v>73</v>
      </c>
      <c r="C15" s="419"/>
      <c r="D15" s="105">
        <v>7.93</v>
      </c>
      <c r="E15" s="105">
        <v>7.92</v>
      </c>
      <c r="F15" s="105">
        <v>8.25</v>
      </c>
      <c r="G15" s="105">
        <v>6.63</v>
      </c>
      <c r="H15" s="105" t="s">
        <v>182</v>
      </c>
      <c r="I15" s="105">
        <v>8.1</v>
      </c>
      <c r="J15" s="159">
        <v>8.07</v>
      </c>
    </row>
    <row r="16" spans="1:10" ht="21" customHeight="1">
      <c r="A16" s="191">
        <v>9</v>
      </c>
      <c r="B16" s="191" t="s">
        <v>75</v>
      </c>
      <c r="C16" s="419"/>
      <c r="D16" s="104">
        <v>8.0500000000000007</v>
      </c>
      <c r="E16" s="104">
        <v>8.0299999999999994</v>
      </c>
      <c r="F16" s="104">
        <v>7.89</v>
      </c>
      <c r="G16" s="104">
        <v>8.15</v>
      </c>
      <c r="H16" s="104" t="s">
        <v>182</v>
      </c>
      <c r="I16" s="104">
        <v>8</v>
      </c>
      <c r="J16" s="158">
        <v>8.14</v>
      </c>
    </row>
    <row r="17" spans="1:10" ht="21" customHeight="1">
      <c r="A17" s="191">
        <v>10</v>
      </c>
      <c r="B17" s="191" t="s">
        <v>77</v>
      </c>
      <c r="C17" s="419"/>
      <c r="D17" s="105">
        <v>7.65</v>
      </c>
      <c r="E17" s="107">
        <v>8.1</v>
      </c>
      <c r="F17" s="107">
        <v>8.2200000000000006</v>
      </c>
      <c r="G17" s="107">
        <v>8.18</v>
      </c>
      <c r="H17" s="105" t="s">
        <v>182</v>
      </c>
      <c r="I17" s="105">
        <v>8.14</v>
      </c>
      <c r="J17" s="159">
        <v>8</v>
      </c>
    </row>
    <row r="18" spans="1:10" ht="21" customHeight="1">
      <c r="A18" s="191">
        <v>11</v>
      </c>
      <c r="B18" s="191" t="s">
        <v>78</v>
      </c>
      <c r="C18" s="419"/>
      <c r="D18" s="108">
        <v>7.9649999999999999</v>
      </c>
      <c r="E18" s="104">
        <v>7.9024999999999999</v>
      </c>
      <c r="F18" s="104">
        <v>8.1999999999999993</v>
      </c>
      <c r="G18" s="104">
        <v>7.85</v>
      </c>
      <c r="H18" s="104" t="s">
        <v>182</v>
      </c>
      <c r="I18" s="104">
        <v>8.0299999999999994</v>
      </c>
      <c r="J18" s="158">
        <v>8.19</v>
      </c>
    </row>
    <row r="19" spans="1:10" ht="21" customHeight="1">
      <c r="A19" s="191">
        <v>12</v>
      </c>
      <c r="B19" s="191" t="s">
        <v>79</v>
      </c>
      <c r="C19" s="419"/>
      <c r="D19" s="105">
        <v>8.07</v>
      </c>
      <c r="E19" s="105" t="s">
        <v>99</v>
      </c>
      <c r="F19" s="105">
        <v>7.55</v>
      </c>
      <c r="G19" s="105">
        <v>8.06</v>
      </c>
      <c r="H19" s="105" t="s">
        <v>182</v>
      </c>
      <c r="I19" s="105">
        <v>7.94</v>
      </c>
      <c r="J19" s="159">
        <v>8.16</v>
      </c>
    </row>
    <row r="20" spans="1:10" ht="21" customHeight="1">
      <c r="A20" s="191">
        <v>13</v>
      </c>
      <c r="B20" s="191" t="s">
        <v>82</v>
      </c>
      <c r="C20" s="419"/>
      <c r="D20" s="104">
        <v>7.72</v>
      </c>
      <c r="E20" s="104">
        <v>7.79</v>
      </c>
      <c r="F20" s="104">
        <v>7.65</v>
      </c>
      <c r="G20" s="104">
        <v>8.08</v>
      </c>
      <c r="H20" s="104" t="s">
        <v>182</v>
      </c>
      <c r="I20" s="104">
        <v>8.2100000000000009</v>
      </c>
      <c r="J20" s="158">
        <v>8.14</v>
      </c>
    </row>
    <row r="21" spans="1:10" ht="21" customHeight="1">
      <c r="A21" s="191">
        <v>14</v>
      </c>
      <c r="B21" s="191" t="s">
        <v>83</v>
      </c>
      <c r="C21" s="419"/>
      <c r="D21" s="105">
        <v>8.0299999999999994</v>
      </c>
      <c r="E21" s="105">
        <v>8.23</v>
      </c>
      <c r="F21" s="105">
        <v>8.14</v>
      </c>
      <c r="G21" s="105">
        <v>8.19</v>
      </c>
      <c r="H21" s="105" t="s">
        <v>182</v>
      </c>
      <c r="I21" s="105">
        <v>8.1199999999999992</v>
      </c>
      <c r="J21" s="159">
        <v>8.19</v>
      </c>
    </row>
    <row r="22" spans="1:10" ht="21" customHeight="1">
      <c r="A22" s="191">
        <v>15</v>
      </c>
      <c r="B22" s="191" t="s">
        <v>84</v>
      </c>
      <c r="C22" s="419"/>
      <c r="D22" s="109">
        <v>8</v>
      </c>
      <c r="E22" s="104">
        <v>8.02</v>
      </c>
      <c r="F22" s="104">
        <v>8.1</v>
      </c>
      <c r="G22" s="104">
        <v>8.31</v>
      </c>
      <c r="H22" s="104" t="s">
        <v>182</v>
      </c>
      <c r="I22" s="104">
        <v>8.23</v>
      </c>
      <c r="J22" s="158">
        <v>8.1199999999999992</v>
      </c>
    </row>
    <row r="23" spans="1:10" ht="21" customHeight="1">
      <c r="A23" s="191">
        <v>16</v>
      </c>
      <c r="B23" s="191" t="s">
        <v>86</v>
      </c>
      <c r="C23" s="419"/>
      <c r="D23" s="105">
        <v>7.95</v>
      </c>
      <c r="E23" s="105">
        <v>7.7949999999999999</v>
      </c>
      <c r="F23" s="105">
        <v>8.2100000000000009</v>
      </c>
      <c r="G23" s="105">
        <v>8.24</v>
      </c>
      <c r="H23" s="105" t="s">
        <v>182</v>
      </c>
      <c r="I23" s="105">
        <v>8.18</v>
      </c>
      <c r="J23" s="159" t="s">
        <v>509</v>
      </c>
    </row>
    <row r="24" spans="1:10" ht="21" customHeight="1">
      <c r="A24" s="191">
        <v>17</v>
      </c>
      <c r="B24" s="191" t="s">
        <v>284</v>
      </c>
      <c r="C24" s="419"/>
      <c r="D24" s="104" t="s">
        <v>182</v>
      </c>
      <c r="E24" s="104" t="s">
        <v>182</v>
      </c>
      <c r="F24" s="104">
        <v>8.06</v>
      </c>
      <c r="G24" s="104">
        <v>7.9024999999999999</v>
      </c>
      <c r="H24" s="104" t="s">
        <v>182</v>
      </c>
      <c r="I24" s="104">
        <v>8.1999999999999993</v>
      </c>
      <c r="J24" s="104">
        <v>8.25</v>
      </c>
    </row>
    <row r="25" spans="1:10" ht="21" customHeight="1">
      <c r="A25" s="419" t="s">
        <v>285</v>
      </c>
      <c r="B25" s="419"/>
      <c r="C25" s="419"/>
      <c r="D25" s="177">
        <v>7.9343750000000002</v>
      </c>
      <c r="E25" s="177">
        <v>8.0118333333333336</v>
      </c>
      <c r="F25" s="177">
        <v>7.9182352941176477</v>
      </c>
      <c r="G25" s="177">
        <v>7.9666176470588219</v>
      </c>
      <c r="H25" s="177" t="s">
        <v>182</v>
      </c>
      <c r="I25" s="177">
        <v>8.0976470588235294</v>
      </c>
      <c r="J25" s="177">
        <v>8.1325000000000003</v>
      </c>
    </row>
    <row r="26" spans="1:10" ht="21" customHeight="1">
      <c r="A26" s="411" t="s">
        <v>618</v>
      </c>
      <c r="B26" s="411"/>
      <c r="C26" s="411"/>
      <c r="D26" s="411"/>
      <c r="E26" s="189"/>
      <c r="F26" s="189"/>
      <c r="G26" s="189"/>
      <c r="H26" s="189"/>
      <c r="I26" s="189"/>
      <c r="J26" s="217" t="s">
        <v>120</v>
      </c>
    </row>
    <row r="27" spans="1:10" ht="21" customHeight="1"/>
    <row r="28" spans="1:10" ht="21" customHeight="1"/>
    <row r="29" spans="1:10" ht="21" customHeight="1"/>
    <row r="30" spans="1:10" ht="21" customHeight="1"/>
    <row r="31" spans="1:10" ht="21" customHeight="1"/>
    <row r="32" spans="1:10"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sheetData>
  <mergeCells count="10">
    <mergeCell ref="A1:J3"/>
    <mergeCell ref="A6:A7"/>
    <mergeCell ref="B6:B7"/>
    <mergeCell ref="A26:D26"/>
    <mergeCell ref="C6:C7"/>
    <mergeCell ref="D6:J6"/>
    <mergeCell ref="A4:J4"/>
    <mergeCell ref="A25:B25"/>
    <mergeCell ref="C8:C25"/>
    <mergeCell ref="A5:C5"/>
  </mergeCells>
  <hyperlinks>
    <hyperlink ref="J26" location="الفهرس!A1" display="العودة الى الفهرس" xr:uid="{49980836-B7C6-4F3F-9879-B71E90C94609}"/>
  </hyperlinks>
  <pageMargins left="0.7" right="0.7" top="0.75" bottom="0.75" header="0.3" footer="0.3"/>
  <pageSetup paperSize="9" scale="74"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Worksheet____32"/>
  <dimension ref="A1:J98"/>
  <sheetViews>
    <sheetView rightToLeft="1" view="pageBreakPreview" topLeftCell="A3" zoomScale="70" zoomScaleNormal="100" zoomScaleSheetLayoutView="70" workbookViewId="0">
      <selection activeCell="D10" sqref="D10"/>
    </sheetView>
  </sheetViews>
  <sheetFormatPr defaultColWidth="9" defaultRowHeight="18.600000000000001"/>
  <cols>
    <col min="1" max="1" width="6.59765625" style="76" customWidth="1"/>
    <col min="2" max="2" width="18.59765625" style="76" customWidth="1"/>
    <col min="3" max="10" width="10.3984375" style="76" customWidth="1"/>
    <col min="11" max="16384" width="9" style="76"/>
  </cols>
  <sheetData>
    <row r="1" spans="1:10" ht="21" customHeight="1">
      <c r="A1" s="420"/>
      <c r="B1" s="420"/>
      <c r="C1" s="420"/>
      <c r="D1" s="420"/>
      <c r="E1" s="420"/>
      <c r="F1" s="420"/>
      <c r="G1" s="420"/>
      <c r="H1" s="420"/>
      <c r="I1" s="420"/>
      <c r="J1" s="420"/>
    </row>
    <row r="2" spans="1:10" ht="21" customHeight="1">
      <c r="A2" s="420"/>
      <c r="B2" s="420"/>
      <c r="C2" s="420"/>
      <c r="D2" s="420"/>
      <c r="E2" s="420"/>
      <c r="F2" s="420"/>
      <c r="G2" s="420"/>
      <c r="H2" s="420"/>
      <c r="I2" s="420"/>
      <c r="J2" s="420"/>
    </row>
    <row r="3" spans="1:10" ht="21" customHeight="1">
      <c r="A3" s="420"/>
      <c r="B3" s="420"/>
      <c r="C3" s="420"/>
      <c r="D3" s="420"/>
      <c r="E3" s="420"/>
      <c r="F3" s="420"/>
      <c r="G3" s="420"/>
      <c r="H3" s="420"/>
      <c r="I3" s="420"/>
      <c r="J3" s="420"/>
    </row>
    <row r="4" spans="1:10" ht="55.05" customHeight="1">
      <c r="A4" s="418" t="s">
        <v>187</v>
      </c>
      <c r="B4" s="418"/>
      <c r="C4" s="418"/>
      <c r="D4" s="418"/>
      <c r="E4" s="418"/>
      <c r="F4" s="418"/>
      <c r="G4" s="418"/>
      <c r="H4" s="418"/>
      <c r="I4" s="418"/>
      <c r="J4" s="418"/>
    </row>
    <row r="5" spans="1:10" ht="21" customHeight="1">
      <c r="A5" s="341" t="s">
        <v>425</v>
      </c>
      <c r="B5" s="341"/>
      <c r="C5" s="341"/>
      <c r="D5" s="10"/>
      <c r="E5" s="10"/>
      <c r="F5" s="10"/>
      <c r="G5" s="10"/>
      <c r="H5" s="10"/>
      <c r="I5" s="10"/>
      <c r="J5" s="10"/>
    </row>
    <row r="6" spans="1:10" ht="21" customHeight="1">
      <c r="A6" s="419" t="s">
        <v>0</v>
      </c>
      <c r="B6" s="419" t="s">
        <v>1</v>
      </c>
      <c r="C6" s="419" t="s">
        <v>220</v>
      </c>
      <c r="D6" s="419" t="s">
        <v>56</v>
      </c>
      <c r="E6" s="419"/>
      <c r="F6" s="419"/>
      <c r="G6" s="419"/>
      <c r="H6" s="419"/>
      <c r="I6" s="419"/>
      <c r="J6" s="419"/>
    </row>
    <row r="7" spans="1:10" ht="21" customHeight="1">
      <c r="A7" s="419"/>
      <c r="B7" s="419"/>
      <c r="C7" s="419"/>
      <c r="D7" s="191">
        <v>2017</v>
      </c>
      <c r="E7" s="191">
        <v>2018</v>
      </c>
      <c r="F7" s="191">
        <v>2019</v>
      </c>
      <c r="G7" s="191">
        <v>2020</v>
      </c>
      <c r="H7" s="191">
        <v>2021</v>
      </c>
      <c r="I7" s="191">
        <v>2022</v>
      </c>
      <c r="J7" s="191">
        <v>2023</v>
      </c>
    </row>
    <row r="8" spans="1:10" ht="21" customHeight="1">
      <c r="A8" s="191">
        <v>1</v>
      </c>
      <c r="B8" s="191" t="s">
        <v>62</v>
      </c>
      <c r="C8" s="419" t="s">
        <v>234</v>
      </c>
      <c r="D8" s="111">
        <v>23.8</v>
      </c>
      <c r="E8" s="111">
        <v>22.8</v>
      </c>
      <c r="F8" s="111">
        <v>27.4</v>
      </c>
      <c r="G8" s="111">
        <v>28.7</v>
      </c>
      <c r="H8" s="111" t="s">
        <v>182</v>
      </c>
      <c r="I8" s="111">
        <v>23.6</v>
      </c>
      <c r="J8" s="156">
        <v>25.82</v>
      </c>
    </row>
    <row r="9" spans="1:10" ht="21" customHeight="1">
      <c r="A9" s="191">
        <v>2</v>
      </c>
      <c r="B9" s="191" t="s">
        <v>63</v>
      </c>
      <c r="C9" s="419"/>
      <c r="D9" s="107">
        <v>19.100000000000001</v>
      </c>
      <c r="E9" s="107">
        <v>22.8</v>
      </c>
      <c r="F9" s="107">
        <v>25.7</v>
      </c>
      <c r="G9" s="107">
        <v>29.6</v>
      </c>
      <c r="H9" s="107" t="s">
        <v>182</v>
      </c>
      <c r="I9" s="107">
        <v>26.7</v>
      </c>
      <c r="J9" s="157">
        <v>24.5</v>
      </c>
    </row>
    <row r="10" spans="1:10" ht="21" customHeight="1">
      <c r="A10" s="191">
        <v>3</v>
      </c>
      <c r="B10" s="191" t="s">
        <v>64</v>
      </c>
      <c r="C10" s="419"/>
      <c r="D10" s="111">
        <v>20.3</v>
      </c>
      <c r="E10" s="111">
        <v>24.2</v>
      </c>
      <c r="F10" s="111">
        <v>26.12</v>
      </c>
      <c r="G10" s="111">
        <v>28</v>
      </c>
      <c r="H10" s="111" t="s">
        <v>182</v>
      </c>
      <c r="I10" s="111">
        <v>24.9</v>
      </c>
      <c r="J10" s="158">
        <v>26.8</v>
      </c>
    </row>
    <row r="11" spans="1:10" ht="21" customHeight="1">
      <c r="A11" s="191">
        <v>4</v>
      </c>
      <c r="B11" s="191" t="s">
        <v>65</v>
      </c>
      <c r="C11" s="419"/>
      <c r="D11" s="107">
        <v>21.5</v>
      </c>
      <c r="E11" s="110">
        <v>24</v>
      </c>
      <c r="F11" s="110">
        <v>24.12</v>
      </c>
      <c r="G11" s="110">
        <v>24.4</v>
      </c>
      <c r="H11" s="110" t="s">
        <v>182</v>
      </c>
      <c r="I11" s="110">
        <v>24.5</v>
      </c>
      <c r="J11" s="159">
        <v>25.34</v>
      </c>
    </row>
    <row r="12" spans="1:10" ht="21" customHeight="1">
      <c r="A12" s="191">
        <v>5</v>
      </c>
      <c r="B12" s="191" t="s">
        <v>67</v>
      </c>
      <c r="C12" s="419"/>
      <c r="D12" s="111">
        <v>22.3</v>
      </c>
      <c r="E12" s="111">
        <v>24.5</v>
      </c>
      <c r="F12" s="111">
        <v>26.78</v>
      </c>
      <c r="G12" s="111">
        <v>23.5</v>
      </c>
      <c r="H12" s="111" t="s">
        <v>182</v>
      </c>
      <c r="I12" s="111">
        <v>24.85</v>
      </c>
      <c r="J12" s="158">
        <v>24.4</v>
      </c>
    </row>
    <row r="13" spans="1:10" ht="21" customHeight="1">
      <c r="A13" s="191">
        <v>6</v>
      </c>
      <c r="B13" s="191" t="s">
        <v>69</v>
      </c>
      <c r="C13" s="419"/>
      <c r="D13" s="107">
        <v>25.2</v>
      </c>
      <c r="E13" s="105">
        <v>27.15</v>
      </c>
      <c r="F13" s="105">
        <v>28.19</v>
      </c>
      <c r="G13" s="105">
        <v>32.6</v>
      </c>
      <c r="H13" s="105" t="s">
        <v>182</v>
      </c>
      <c r="I13" s="105">
        <v>25</v>
      </c>
      <c r="J13" s="159">
        <v>24.8</v>
      </c>
    </row>
    <row r="14" spans="1:10" ht="21" customHeight="1">
      <c r="A14" s="191">
        <v>7</v>
      </c>
      <c r="B14" s="191" t="s">
        <v>70</v>
      </c>
      <c r="C14" s="419"/>
      <c r="D14" s="109">
        <v>28</v>
      </c>
      <c r="E14" s="104" t="s">
        <v>103</v>
      </c>
      <c r="F14" s="104">
        <v>28.68</v>
      </c>
      <c r="G14" s="104">
        <v>29.8</v>
      </c>
      <c r="H14" s="104" t="s">
        <v>182</v>
      </c>
      <c r="I14" s="104">
        <v>27.8</v>
      </c>
      <c r="J14" s="158">
        <v>24.57</v>
      </c>
    </row>
    <row r="15" spans="1:10" ht="21" customHeight="1">
      <c r="A15" s="191">
        <v>8</v>
      </c>
      <c r="B15" s="191" t="s">
        <v>73</v>
      </c>
      <c r="C15" s="419"/>
      <c r="D15" s="107">
        <v>27.8</v>
      </c>
      <c r="E15" s="105" t="s">
        <v>104</v>
      </c>
      <c r="F15" s="105">
        <v>27.75</v>
      </c>
      <c r="G15" s="105">
        <v>34.299999999999997</v>
      </c>
      <c r="H15" s="105" t="s">
        <v>182</v>
      </c>
      <c r="I15" s="105">
        <v>29.75</v>
      </c>
      <c r="J15" s="159">
        <v>24.29</v>
      </c>
    </row>
    <row r="16" spans="1:10" ht="21" customHeight="1">
      <c r="A16" s="191">
        <v>9</v>
      </c>
      <c r="B16" s="191" t="s">
        <v>75</v>
      </c>
      <c r="C16" s="419"/>
      <c r="D16" s="109">
        <v>30</v>
      </c>
      <c r="E16" s="109">
        <v>30</v>
      </c>
      <c r="F16" s="109">
        <v>29.81</v>
      </c>
      <c r="G16" s="109">
        <v>34</v>
      </c>
      <c r="H16" s="109" t="s">
        <v>182</v>
      </c>
      <c r="I16" s="109">
        <v>25.14</v>
      </c>
      <c r="J16" s="158">
        <v>25.22</v>
      </c>
    </row>
    <row r="17" spans="1:10" ht="21" customHeight="1">
      <c r="A17" s="191">
        <v>10</v>
      </c>
      <c r="B17" s="191" t="s">
        <v>77</v>
      </c>
      <c r="C17" s="419"/>
      <c r="D17" s="110">
        <v>28</v>
      </c>
      <c r="E17" s="107">
        <v>29.8</v>
      </c>
      <c r="F17" s="107">
        <v>27.85</v>
      </c>
      <c r="G17" s="107">
        <v>31.799999999999997</v>
      </c>
      <c r="H17" s="107" t="s">
        <v>182</v>
      </c>
      <c r="I17" s="107">
        <v>28.15</v>
      </c>
      <c r="J17" s="159">
        <v>26.18</v>
      </c>
    </row>
    <row r="18" spans="1:10" ht="21" customHeight="1">
      <c r="A18" s="191">
        <v>11</v>
      </c>
      <c r="B18" s="191" t="s">
        <v>78</v>
      </c>
      <c r="C18" s="419"/>
      <c r="D18" s="111">
        <v>29.1</v>
      </c>
      <c r="E18" s="104">
        <v>29.81</v>
      </c>
      <c r="F18" s="104">
        <v>31.47</v>
      </c>
      <c r="G18" s="104">
        <v>31.4</v>
      </c>
      <c r="H18" s="104" t="s">
        <v>182</v>
      </c>
      <c r="I18" s="104">
        <v>25.14</v>
      </c>
      <c r="J18" s="158">
        <v>26.1</v>
      </c>
    </row>
    <row r="19" spans="1:10" ht="21" customHeight="1">
      <c r="A19" s="191">
        <v>12</v>
      </c>
      <c r="B19" s="191" t="s">
        <v>79</v>
      </c>
      <c r="C19" s="419"/>
      <c r="D19" s="110">
        <v>30</v>
      </c>
      <c r="E19" s="110" t="s">
        <v>99</v>
      </c>
      <c r="F19" s="110">
        <v>30.12</v>
      </c>
      <c r="G19" s="110">
        <v>36.200000000000003</v>
      </c>
      <c r="H19" s="110" t="s">
        <v>182</v>
      </c>
      <c r="I19" s="110">
        <v>25</v>
      </c>
      <c r="J19" s="159">
        <v>25</v>
      </c>
    </row>
    <row r="20" spans="1:10" ht="21" customHeight="1">
      <c r="A20" s="191">
        <v>13</v>
      </c>
      <c r="B20" s="191" t="s">
        <v>82</v>
      </c>
      <c r="C20" s="419"/>
      <c r="D20" s="111">
        <v>27.1</v>
      </c>
      <c r="E20" s="111">
        <v>28.2</v>
      </c>
      <c r="F20" s="111">
        <v>26.11</v>
      </c>
      <c r="G20" s="111">
        <v>30.2</v>
      </c>
      <c r="H20" s="111" t="s">
        <v>182</v>
      </c>
      <c r="I20" s="111">
        <v>25.12</v>
      </c>
      <c r="J20" s="158">
        <v>24.73</v>
      </c>
    </row>
    <row r="21" spans="1:10" ht="21" customHeight="1">
      <c r="A21" s="191">
        <v>14</v>
      </c>
      <c r="B21" s="191" t="s">
        <v>83</v>
      </c>
      <c r="C21" s="419"/>
      <c r="D21" s="110">
        <v>27</v>
      </c>
      <c r="E21" s="107">
        <v>27.3</v>
      </c>
      <c r="F21" s="107">
        <v>29.48</v>
      </c>
      <c r="G21" s="107">
        <v>32.4</v>
      </c>
      <c r="H21" s="107" t="s">
        <v>182</v>
      </c>
      <c r="I21" s="107">
        <v>28.9</v>
      </c>
      <c r="J21" s="159">
        <v>26.56</v>
      </c>
    </row>
    <row r="22" spans="1:10" ht="21" customHeight="1">
      <c r="A22" s="191">
        <v>15</v>
      </c>
      <c r="B22" s="191" t="s">
        <v>84</v>
      </c>
      <c r="C22" s="419"/>
      <c r="D22" s="111">
        <v>24.5</v>
      </c>
      <c r="E22" s="104">
        <v>28.25</v>
      </c>
      <c r="F22" s="104">
        <v>27.61</v>
      </c>
      <c r="G22" s="104">
        <v>32.700000000000003</v>
      </c>
      <c r="H22" s="104" t="s">
        <v>182</v>
      </c>
      <c r="I22" s="104">
        <v>25.24</v>
      </c>
      <c r="J22" s="158">
        <v>24.61</v>
      </c>
    </row>
    <row r="23" spans="1:10" ht="21" customHeight="1">
      <c r="A23" s="191">
        <v>16</v>
      </c>
      <c r="B23" s="191" t="s">
        <v>86</v>
      </c>
      <c r="C23" s="419"/>
      <c r="D23" s="107">
        <v>24.4</v>
      </c>
      <c r="E23" s="105">
        <v>26.074999999999999</v>
      </c>
      <c r="F23" s="105">
        <v>29.25</v>
      </c>
      <c r="G23" s="105">
        <v>33.9</v>
      </c>
      <c r="H23" s="105" t="s">
        <v>182</v>
      </c>
      <c r="I23" s="105">
        <v>25.8</v>
      </c>
      <c r="J23" s="159" t="s">
        <v>509</v>
      </c>
    </row>
    <row r="24" spans="1:10" ht="21" customHeight="1">
      <c r="A24" s="411" t="s">
        <v>618</v>
      </c>
      <c r="B24" s="411"/>
      <c r="C24" s="411"/>
      <c r="D24" s="411"/>
      <c r="E24" s="189"/>
      <c r="F24" s="189"/>
      <c r="G24" s="189"/>
      <c r="H24" s="189"/>
      <c r="I24" s="189"/>
      <c r="J24" s="217" t="s">
        <v>120</v>
      </c>
    </row>
    <row r="25" spans="1:10" ht="21" customHeight="1"/>
    <row r="26" spans="1:10" ht="21" customHeight="1"/>
    <row r="27" spans="1:10" ht="21" customHeight="1"/>
    <row r="28" spans="1:10" ht="21" customHeight="1"/>
    <row r="29" spans="1:10" ht="21" customHeight="1"/>
    <row r="30" spans="1:10" ht="21" customHeight="1"/>
    <row r="31" spans="1:10" ht="21" customHeight="1"/>
    <row r="32" spans="1:10"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sheetData>
  <mergeCells count="9">
    <mergeCell ref="A4:J4"/>
    <mergeCell ref="A1:J3"/>
    <mergeCell ref="A6:A7"/>
    <mergeCell ref="B6:B7"/>
    <mergeCell ref="A24:D24"/>
    <mergeCell ref="D6:J6"/>
    <mergeCell ref="C6:C7"/>
    <mergeCell ref="C8:C23"/>
    <mergeCell ref="A5:C5"/>
  </mergeCells>
  <hyperlinks>
    <hyperlink ref="J24" location="الفهرس!A1" display="العودة الى الفهرس" xr:uid="{9555F203-3AF3-4900-9CF4-E0F4A21714B0}"/>
  </hyperlinks>
  <pageMargins left="0.7" right="0.7" top="0.75" bottom="0.75" header="0.3" footer="0.3"/>
  <pageSetup paperSize="9" scale="7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Worksheet____33"/>
  <dimension ref="A1:J97"/>
  <sheetViews>
    <sheetView rightToLeft="1" view="pageBreakPreview" zoomScale="70" zoomScaleNormal="100" zoomScaleSheetLayoutView="70" workbookViewId="0">
      <selection activeCell="E15" sqref="E15"/>
    </sheetView>
  </sheetViews>
  <sheetFormatPr defaultColWidth="9" defaultRowHeight="18.600000000000001"/>
  <cols>
    <col min="1" max="1" width="6.8984375" style="76" customWidth="1"/>
    <col min="2" max="2" width="18.59765625" style="76" customWidth="1"/>
    <col min="3" max="10" width="10.3984375" style="76" customWidth="1"/>
    <col min="11" max="16384" width="9" style="76"/>
  </cols>
  <sheetData>
    <row r="1" spans="1:10" ht="21" customHeight="1">
      <c r="A1" s="1"/>
      <c r="B1" s="1"/>
      <c r="C1" s="1"/>
      <c r="D1" s="1"/>
      <c r="E1" s="1"/>
      <c r="F1" s="1"/>
      <c r="G1" s="1"/>
      <c r="H1" s="1"/>
      <c r="I1" s="1"/>
      <c r="J1" s="1"/>
    </row>
    <row r="2" spans="1:10" ht="21" customHeight="1">
      <c r="A2" s="1"/>
      <c r="B2" s="1"/>
      <c r="C2" s="1"/>
      <c r="D2" s="1"/>
      <c r="E2" s="1"/>
      <c r="F2" s="1"/>
      <c r="G2" s="1"/>
      <c r="H2" s="1"/>
      <c r="I2" s="1"/>
      <c r="J2" s="1"/>
    </row>
    <row r="3" spans="1:10" ht="21" customHeight="1">
      <c r="A3" s="1"/>
      <c r="B3" s="1"/>
      <c r="C3" s="1"/>
      <c r="D3" s="1"/>
      <c r="E3" s="1"/>
      <c r="F3" s="1"/>
      <c r="G3" s="1"/>
      <c r="H3" s="1"/>
      <c r="I3" s="1"/>
      <c r="J3" s="1"/>
    </row>
    <row r="4" spans="1:10" ht="55.05" customHeight="1">
      <c r="A4" s="418" t="s">
        <v>491</v>
      </c>
      <c r="B4" s="418"/>
      <c r="C4" s="418"/>
      <c r="D4" s="418"/>
      <c r="E4" s="418"/>
      <c r="F4" s="418"/>
      <c r="G4" s="418"/>
      <c r="H4" s="418"/>
      <c r="I4" s="418"/>
      <c r="J4" s="418"/>
    </row>
    <row r="5" spans="1:10" ht="21" customHeight="1">
      <c r="A5" s="341" t="s">
        <v>426</v>
      </c>
      <c r="B5" s="341"/>
      <c r="C5" s="341"/>
      <c r="D5" s="10"/>
      <c r="E5" s="10"/>
      <c r="F5" s="10"/>
      <c r="G5" s="10"/>
      <c r="H5" s="10"/>
      <c r="I5" s="10"/>
      <c r="J5" s="10"/>
    </row>
    <row r="6" spans="1:10" ht="21" customHeight="1">
      <c r="A6" s="419" t="s">
        <v>0</v>
      </c>
      <c r="B6" s="419" t="s">
        <v>1</v>
      </c>
      <c r="C6" s="419" t="s">
        <v>220</v>
      </c>
      <c r="D6" s="419" t="s">
        <v>56</v>
      </c>
      <c r="E6" s="419"/>
      <c r="F6" s="419"/>
      <c r="G6" s="419"/>
      <c r="H6" s="419"/>
      <c r="I6" s="419"/>
      <c r="J6" s="419"/>
    </row>
    <row r="7" spans="1:10" ht="21" customHeight="1">
      <c r="A7" s="419"/>
      <c r="B7" s="419"/>
      <c r="C7" s="419"/>
      <c r="D7" s="191">
        <v>2017</v>
      </c>
      <c r="E7" s="191">
        <v>2018</v>
      </c>
      <c r="F7" s="191">
        <v>2019</v>
      </c>
      <c r="G7" s="191">
        <v>2020</v>
      </c>
      <c r="H7" s="191">
        <v>2021</v>
      </c>
      <c r="I7" s="191">
        <v>2022</v>
      </c>
      <c r="J7" s="191">
        <v>2023</v>
      </c>
    </row>
    <row r="8" spans="1:10" ht="21" customHeight="1">
      <c r="A8" s="191">
        <v>1</v>
      </c>
      <c r="B8" s="191" t="s">
        <v>62</v>
      </c>
      <c r="C8" s="419" t="s">
        <v>230</v>
      </c>
      <c r="D8" s="109">
        <v>2</v>
      </c>
      <c r="E8" s="104" t="s">
        <v>105</v>
      </c>
      <c r="F8" s="104" t="s">
        <v>106</v>
      </c>
      <c r="G8" s="104" t="s">
        <v>169</v>
      </c>
      <c r="H8" s="104" t="s">
        <v>182</v>
      </c>
      <c r="I8" s="104" t="s">
        <v>169</v>
      </c>
      <c r="J8" s="156" t="s">
        <v>169</v>
      </c>
    </row>
    <row r="9" spans="1:10" ht="21" customHeight="1">
      <c r="A9" s="191">
        <v>2</v>
      </c>
      <c r="B9" s="191" t="s">
        <v>63</v>
      </c>
      <c r="C9" s="419"/>
      <c r="D9" s="110">
        <v>2</v>
      </c>
      <c r="E9" s="110">
        <v>2</v>
      </c>
      <c r="F9" s="110" t="s">
        <v>106</v>
      </c>
      <c r="G9" s="110" t="s">
        <v>169</v>
      </c>
      <c r="H9" s="110" t="s">
        <v>182</v>
      </c>
      <c r="I9" s="110" t="s">
        <v>169</v>
      </c>
      <c r="J9" s="157" t="s">
        <v>169</v>
      </c>
    </row>
    <row r="10" spans="1:10" ht="21" customHeight="1">
      <c r="A10" s="191">
        <v>3</v>
      </c>
      <c r="B10" s="191" t="s">
        <v>64</v>
      </c>
      <c r="C10" s="419"/>
      <c r="D10" s="104">
        <v>4.25</v>
      </c>
      <c r="E10" s="109">
        <v>2</v>
      </c>
      <c r="F10" s="109" t="s">
        <v>106</v>
      </c>
      <c r="G10" s="109" t="s">
        <v>169</v>
      </c>
      <c r="H10" s="109" t="s">
        <v>182</v>
      </c>
      <c r="I10" s="109" t="s">
        <v>169</v>
      </c>
      <c r="J10" s="158" t="s">
        <v>169</v>
      </c>
    </row>
    <row r="11" spans="1:10" ht="21" customHeight="1">
      <c r="A11" s="191">
        <v>4</v>
      </c>
      <c r="B11" s="191" t="s">
        <v>65</v>
      </c>
      <c r="C11" s="419"/>
      <c r="D11" s="105" t="s">
        <v>105</v>
      </c>
      <c r="E11" s="105" t="s">
        <v>105</v>
      </c>
      <c r="F11" s="105" t="s">
        <v>106</v>
      </c>
      <c r="G11" s="105" t="s">
        <v>169</v>
      </c>
      <c r="H11" s="105" t="s">
        <v>182</v>
      </c>
      <c r="I11" s="105" t="s">
        <v>169</v>
      </c>
      <c r="J11" s="159" t="s">
        <v>169</v>
      </c>
    </row>
    <row r="12" spans="1:10" ht="21" customHeight="1">
      <c r="A12" s="191">
        <v>5</v>
      </c>
      <c r="B12" s="191" t="s">
        <v>67</v>
      </c>
      <c r="C12" s="419"/>
      <c r="D12" s="104" t="s">
        <v>105</v>
      </c>
      <c r="E12" s="104" t="s">
        <v>105</v>
      </c>
      <c r="F12" s="104" t="s">
        <v>106</v>
      </c>
      <c r="G12" s="104" t="s">
        <v>169</v>
      </c>
      <c r="H12" s="104" t="s">
        <v>182</v>
      </c>
      <c r="I12" s="104" t="s">
        <v>169</v>
      </c>
      <c r="J12" s="158" t="s">
        <v>169</v>
      </c>
    </row>
    <row r="13" spans="1:10" ht="21" customHeight="1">
      <c r="A13" s="191">
        <v>6</v>
      </c>
      <c r="B13" s="191" t="s">
        <v>69</v>
      </c>
      <c r="C13" s="419"/>
      <c r="D13" s="110">
        <v>2</v>
      </c>
      <c r="E13" s="110">
        <v>2</v>
      </c>
      <c r="F13" s="110" t="s">
        <v>106</v>
      </c>
      <c r="G13" s="110" t="s">
        <v>169</v>
      </c>
      <c r="H13" s="110" t="s">
        <v>182</v>
      </c>
      <c r="I13" s="110" t="s">
        <v>169</v>
      </c>
      <c r="J13" s="159" t="s">
        <v>169</v>
      </c>
    </row>
    <row r="14" spans="1:10" ht="21" customHeight="1">
      <c r="A14" s="191">
        <v>7</v>
      </c>
      <c r="B14" s="191" t="s">
        <v>70</v>
      </c>
      <c r="C14" s="419"/>
      <c r="D14" s="104" t="s">
        <v>94</v>
      </c>
      <c r="E14" s="104" t="s">
        <v>95</v>
      </c>
      <c r="F14" s="104" t="s">
        <v>106</v>
      </c>
      <c r="G14" s="104" t="s">
        <v>169</v>
      </c>
      <c r="H14" s="104" t="s">
        <v>182</v>
      </c>
      <c r="I14" s="104" t="s">
        <v>169</v>
      </c>
      <c r="J14" s="158" t="s">
        <v>169</v>
      </c>
    </row>
    <row r="15" spans="1:10" ht="21" customHeight="1">
      <c r="A15" s="191">
        <v>8</v>
      </c>
      <c r="B15" s="191" t="s">
        <v>73</v>
      </c>
      <c r="C15" s="419"/>
      <c r="D15" s="105" t="s">
        <v>106</v>
      </c>
      <c r="E15" s="105" t="s">
        <v>106</v>
      </c>
      <c r="F15" s="105" t="s">
        <v>106</v>
      </c>
      <c r="G15" s="105" t="s">
        <v>169</v>
      </c>
      <c r="H15" s="105" t="s">
        <v>182</v>
      </c>
      <c r="I15" s="105" t="s">
        <v>169</v>
      </c>
      <c r="J15" s="159" t="s">
        <v>169</v>
      </c>
    </row>
    <row r="16" spans="1:10" ht="21" customHeight="1">
      <c r="A16" s="191">
        <v>9</v>
      </c>
      <c r="B16" s="191" t="s">
        <v>75</v>
      </c>
      <c r="C16" s="419"/>
      <c r="D16" s="104" t="s">
        <v>107</v>
      </c>
      <c r="E16" s="104" t="s">
        <v>107</v>
      </c>
      <c r="F16" s="104" t="s">
        <v>106</v>
      </c>
      <c r="G16" s="104" t="s">
        <v>169</v>
      </c>
      <c r="H16" s="104" t="s">
        <v>182</v>
      </c>
      <c r="I16" s="104" t="s">
        <v>169</v>
      </c>
      <c r="J16" s="158" t="s">
        <v>169</v>
      </c>
    </row>
    <row r="17" spans="1:10" ht="21" customHeight="1">
      <c r="A17" s="191">
        <v>10</v>
      </c>
      <c r="B17" s="191" t="s">
        <v>77</v>
      </c>
      <c r="C17" s="419"/>
      <c r="D17" s="105" t="s">
        <v>107</v>
      </c>
      <c r="E17" s="105" t="s">
        <v>107</v>
      </c>
      <c r="F17" s="105" t="s">
        <v>106</v>
      </c>
      <c r="G17" s="105" t="s">
        <v>169</v>
      </c>
      <c r="H17" s="105" t="s">
        <v>182</v>
      </c>
      <c r="I17" s="105" t="s">
        <v>169</v>
      </c>
      <c r="J17" s="159" t="s">
        <v>169</v>
      </c>
    </row>
    <row r="18" spans="1:10" ht="21" customHeight="1">
      <c r="A18" s="191">
        <v>11</v>
      </c>
      <c r="B18" s="191" t="s">
        <v>78</v>
      </c>
      <c r="C18" s="419"/>
      <c r="D18" s="104" t="s">
        <v>107</v>
      </c>
      <c r="E18" s="104" t="s">
        <v>107</v>
      </c>
      <c r="F18" s="104" t="s">
        <v>106</v>
      </c>
      <c r="G18" s="104" t="s">
        <v>169</v>
      </c>
      <c r="H18" s="104" t="s">
        <v>182</v>
      </c>
      <c r="I18" s="104" t="s">
        <v>169</v>
      </c>
      <c r="J18" s="158" t="s">
        <v>169</v>
      </c>
    </row>
    <row r="19" spans="1:10" ht="21" customHeight="1">
      <c r="A19" s="191">
        <v>12</v>
      </c>
      <c r="B19" s="191" t="s">
        <v>79</v>
      </c>
      <c r="C19" s="419"/>
      <c r="D19" s="105" t="s">
        <v>106</v>
      </c>
      <c r="E19" s="105" t="s">
        <v>106</v>
      </c>
      <c r="F19" s="105" t="s">
        <v>106</v>
      </c>
      <c r="G19" s="105" t="s">
        <v>169</v>
      </c>
      <c r="H19" s="105" t="s">
        <v>182</v>
      </c>
      <c r="I19" s="105" t="s">
        <v>169</v>
      </c>
      <c r="J19" s="159" t="s">
        <v>169</v>
      </c>
    </row>
    <row r="20" spans="1:10" ht="21" customHeight="1">
      <c r="A20" s="191">
        <v>13</v>
      </c>
      <c r="B20" s="191" t="s">
        <v>82</v>
      </c>
      <c r="C20" s="419"/>
      <c r="D20" s="104" t="s">
        <v>105</v>
      </c>
      <c r="E20" s="104" t="s">
        <v>105</v>
      </c>
      <c r="F20" s="104" t="s">
        <v>106</v>
      </c>
      <c r="G20" s="104" t="s">
        <v>169</v>
      </c>
      <c r="H20" s="104" t="s">
        <v>182</v>
      </c>
      <c r="I20" s="104" t="s">
        <v>169</v>
      </c>
      <c r="J20" s="158" t="s">
        <v>169</v>
      </c>
    </row>
    <row r="21" spans="1:10" ht="21" customHeight="1">
      <c r="A21" s="191">
        <v>14</v>
      </c>
      <c r="B21" s="191" t="s">
        <v>83</v>
      </c>
      <c r="C21" s="419"/>
      <c r="D21" s="105" t="s">
        <v>107</v>
      </c>
      <c r="E21" s="105" t="s">
        <v>107</v>
      </c>
      <c r="F21" s="105" t="s">
        <v>106</v>
      </c>
      <c r="G21" s="105" t="s">
        <v>169</v>
      </c>
      <c r="H21" s="105" t="s">
        <v>182</v>
      </c>
      <c r="I21" s="105" t="s">
        <v>169</v>
      </c>
      <c r="J21" s="159" t="s">
        <v>169</v>
      </c>
    </row>
    <row r="22" spans="1:10" ht="21" customHeight="1">
      <c r="A22" s="191">
        <v>15</v>
      </c>
      <c r="B22" s="191" t="s">
        <v>84</v>
      </c>
      <c r="C22" s="419"/>
      <c r="D22" s="104" t="s">
        <v>107</v>
      </c>
      <c r="E22" s="104" t="s">
        <v>107</v>
      </c>
      <c r="F22" s="104" t="s">
        <v>106</v>
      </c>
      <c r="G22" s="104" t="s">
        <v>169</v>
      </c>
      <c r="H22" s="104" t="s">
        <v>182</v>
      </c>
      <c r="I22" s="104" t="s">
        <v>169</v>
      </c>
      <c r="J22" s="158" t="s">
        <v>169</v>
      </c>
    </row>
    <row r="23" spans="1:10" ht="21" customHeight="1">
      <c r="A23" s="191">
        <v>16</v>
      </c>
      <c r="B23" s="191" t="s">
        <v>86</v>
      </c>
      <c r="C23" s="419"/>
      <c r="D23" s="105" t="s">
        <v>96</v>
      </c>
      <c r="E23" s="105" t="s">
        <v>96</v>
      </c>
      <c r="F23" s="105" t="s">
        <v>106</v>
      </c>
      <c r="G23" s="105" t="s">
        <v>169</v>
      </c>
      <c r="H23" s="105" t="s">
        <v>182</v>
      </c>
      <c r="I23" s="105" t="s">
        <v>169</v>
      </c>
      <c r="J23" s="159" t="s">
        <v>509</v>
      </c>
    </row>
    <row r="24" spans="1:10" ht="21" customHeight="1">
      <c r="A24" s="411" t="s">
        <v>618</v>
      </c>
      <c r="B24" s="411"/>
      <c r="C24" s="411"/>
      <c r="D24" s="411"/>
      <c r="E24" s="189"/>
      <c r="F24" s="189"/>
      <c r="G24" s="189"/>
      <c r="H24" s="189"/>
      <c r="I24" s="189"/>
      <c r="J24" s="217" t="s">
        <v>120</v>
      </c>
    </row>
    <row r="25" spans="1:10" ht="21" customHeight="1"/>
    <row r="26" spans="1:10" ht="21" customHeight="1"/>
    <row r="27" spans="1:10" ht="21" customHeight="1"/>
    <row r="28" spans="1:10" ht="21" customHeight="1"/>
    <row r="29" spans="1:10" ht="21" customHeight="1"/>
    <row r="30" spans="1:10" ht="21" customHeight="1"/>
    <row r="31" spans="1:10" ht="21" customHeight="1"/>
    <row r="32" spans="1:10"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sheetData>
  <mergeCells count="8">
    <mergeCell ref="A4:J4"/>
    <mergeCell ref="A6:A7"/>
    <mergeCell ref="B6:B7"/>
    <mergeCell ref="A24:D24"/>
    <mergeCell ref="D6:J6"/>
    <mergeCell ref="C6:C7"/>
    <mergeCell ref="C8:C23"/>
    <mergeCell ref="A5:C5"/>
  </mergeCells>
  <hyperlinks>
    <hyperlink ref="J24" location="الفهرس!A1" display="العودة الى الفهرس" xr:uid="{4046123D-7990-437B-911F-8157F3238451}"/>
  </hyperlink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orksheet____3"/>
  <dimension ref="A1:XFC34"/>
  <sheetViews>
    <sheetView rightToLeft="1" view="pageBreakPreview" zoomScale="64" zoomScaleNormal="100" workbookViewId="0">
      <selection activeCell="I42" sqref="I42"/>
    </sheetView>
  </sheetViews>
  <sheetFormatPr defaultColWidth="8" defaultRowHeight="20.100000000000001" customHeight="1"/>
  <cols>
    <col min="1" max="1" width="3.8984375" style="3" customWidth="1"/>
    <col min="2" max="2" width="18.59765625" style="3" customWidth="1"/>
    <col min="3" max="3" width="18.59765625" style="9" customWidth="1"/>
    <col min="4" max="16" width="10.3984375" style="9" customWidth="1"/>
    <col min="17" max="16384" width="8" style="3"/>
  </cols>
  <sheetData>
    <row r="1" spans="1:16383" ht="21" customHeight="1">
      <c r="A1" s="1"/>
      <c r="B1" s="1"/>
      <c r="C1" s="62"/>
      <c r="D1" s="62"/>
      <c r="E1" s="62"/>
      <c r="F1" s="2"/>
      <c r="G1" s="2"/>
      <c r="H1" s="2"/>
      <c r="I1" s="2"/>
      <c r="J1" s="2"/>
      <c r="K1" s="2"/>
      <c r="L1" s="2"/>
      <c r="M1" s="2"/>
      <c r="N1" s="2"/>
      <c r="O1" s="2"/>
      <c r="P1" s="2"/>
    </row>
    <row r="2" spans="1:16383" ht="21" customHeight="1">
      <c r="A2" s="1"/>
      <c r="B2" s="1"/>
      <c r="C2" s="62"/>
      <c r="D2" s="62"/>
      <c r="E2" s="62"/>
      <c r="F2" s="2"/>
      <c r="G2" s="2"/>
      <c r="H2" s="2"/>
      <c r="I2" s="2"/>
      <c r="J2" s="2"/>
      <c r="K2" s="2"/>
      <c r="L2" s="2"/>
      <c r="M2" s="2"/>
      <c r="N2" s="2"/>
      <c r="O2" s="2"/>
      <c r="P2" s="2"/>
    </row>
    <row r="3" spans="1:16383" ht="21" customHeight="1">
      <c r="A3" s="1"/>
      <c r="B3" s="1"/>
      <c r="C3" s="62"/>
      <c r="D3" s="62"/>
      <c r="E3" s="62"/>
      <c r="F3" s="2"/>
      <c r="G3" s="2"/>
      <c r="H3" s="2"/>
      <c r="I3" s="2"/>
      <c r="J3" s="2"/>
      <c r="K3" s="2"/>
      <c r="L3" s="2"/>
      <c r="M3" s="2"/>
      <c r="N3" s="2"/>
      <c r="O3" s="2"/>
      <c r="P3" s="2"/>
    </row>
    <row r="4" spans="1:16383" s="4" customFormat="1" ht="55.05" customHeight="1">
      <c r="A4" s="340" t="s">
        <v>503</v>
      </c>
      <c r="B4" s="340"/>
      <c r="C4" s="340"/>
      <c r="D4" s="340"/>
      <c r="E4" s="340"/>
      <c r="F4" s="340"/>
      <c r="G4" s="340"/>
      <c r="H4" s="340"/>
      <c r="I4" s="340"/>
      <c r="J4" s="340"/>
      <c r="K4" s="340"/>
      <c r="L4" s="340"/>
      <c r="M4" s="340"/>
      <c r="N4" s="340"/>
      <c r="O4" s="340"/>
      <c r="P4" s="340"/>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c r="XEV4" s="3"/>
      <c r="XEW4" s="3"/>
      <c r="XEX4" s="3"/>
      <c r="XEY4" s="3"/>
      <c r="XEZ4" s="3"/>
      <c r="XFA4" s="3"/>
      <c r="XFB4" s="3"/>
      <c r="XFC4" s="3"/>
    </row>
    <row r="5" spans="1:16383" s="5" customFormat="1" ht="21" customHeight="1">
      <c r="A5" s="341" t="s">
        <v>335</v>
      </c>
      <c r="B5" s="341"/>
      <c r="C5" s="341"/>
      <c r="D5" s="182"/>
      <c r="E5" s="335"/>
      <c r="F5" s="335"/>
      <c r="G5" s="335"/>
      <c r="H5" s="335"/>
      <c r="I5" s="335"/>
      <c r="J5" s="335"/>
      <c r="K5" s="335"/>
      <c r="L5" s="335"/>
      <c r="M5" s="335"/>
      <c r="N5" s="335"/>
      <c r="O5" s="335"/>
      <c r="P5" s="335"/>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3"/>
      <c r="XEW5" s="3"/>
      <c r="XEX5" s="3"/>
      <c r="XEY5" s="3"/>
      <c r="XEZ5" s="3"/>
      <c r="XFA5" s="3"/>
      <c r="XFB5" s="3"/>
      <c r="XFC5" s="3"/>
    </row>
    <row r="6" spans="1:16383" s="5" customFormat="1" ht="21" customHeight="1">
      <c r="A6" s="339" t="s">
        <v>0</v>
      </c>
      <c r="B6" s="326" t="s">
        <v>541</v>
      </c>
      <c r="C6" s="327" t="s">
        <v>1</v>
      </c>
      <c r="D6" s="327" t="s">
        <v>220</v>
      </c>
      <c r="E6" s="326" t="s">
        <v>2</v>
      </c>
      <c r="F6" s="326"/>
      <c r="G6" s="326"/>
      <c r="H6" s="326"/>
      <c r="I6" s="326"/>
      <c r="J6" s="326"/>
      <c r="K6" s="326"/>
      <c r="L6" s="326"/>
      <c r="M6" s="326"/>
      <c r="N6" s="326"/>
      <c r="O6" s="326"/>
      <c r="P6" s="326"/>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c r="XEO6" s="3"/>
      <c r="XEP6" s="3"/>
      <c r="XEQ6" s="3"/>
      <c r="XER6" s="3"/>
      <c r="XES6" s="3"/>
      <c r="XET6" s="3"/>
      <c r="XEU6" s="3"/>
      <c r="XEV6" s="3"/>
      <c r="XEW6" s="3"/>
      <c r="XEX6" s="3"/>
      <c r="XEY6" s="3"/>
      <c r="XEZ6" s="3"/>
      <c r="XFA6" s="3"/>
      <c r="XFB6" s="3"/>
      <c r="XFC6" s="3"/>
    </row>
    <row r="7" spans="1:16383" s="6" customFormat="1" ht="21" customHeight="1">
      <c r="A7" s="339"/>
      <c r="B7" s="326"/>
      <c r="C7" s="327"/>
      <c r="D7" s="327"/>
      <c r="E7" s="183" t="s">
        <v>3</v>
      </c>
      <c r="F7" s="183" t="s">
        <v>4</v>
      </c>
      <c r="G7" s="183" t="s">
        <v>5</v>
      </c>
      <c r="H7" s="183" t="s">
        <v>6</v>
      </c>
      <c r="I7" s="183" t="s">
        <v>7</v>
      </c>
      <c r="J7" s="183" t="s">
        <v>8</v>
      </c>
      <c r="K7" s="183" t="s">
        <v>9</v>
      </c>
      <c r="L7" s="183" t="s">
        <v>10</v>
      </c>
      <c r="M7" s="183" t="s">
        <v>11</v>
      </c>
      <c r="N7" s="183" t="s">
        <v>12</v>
      </c>
      <c r="O7" s="183" t="s">
        <v>13</v>
      </c>
      <c r="P7" s="183" t="s">
        <v>14</v>
      </c>
      <c r="MXM7" s="3"/>
      <c r="MXN7" s="3"/>
      <c r="MXO7" s="3"/>
      <c r="MXP7" s="3"/>
      <c r="MXQ7" s="3"/>
      <c r="MXR7" s="3"/>
      <c r="MXS7" s="3"/>
      <c r="MXT7" s="3"/>
      <c r="MXU7" s="3"/>
      <c r="MXV7" s="3"/>
      <c r="MXW7" s="3"/>
      <c r="MXX7" s="3"/>
      <c r="MXY7" s="3"/>
      <c r="MXZ7" s="3"/>
      <c r="MYA7" s="3"/>
      <c r="MYB7" s="3"/>
      <c r="MYC7" s="3"/>
      <c r="MYD7" s="3"/>
      <c r="MYE7" s="3"/>
      <c r="MYF7" s="3"/>
      <c r="MYG7" s="3"/>
      <c r="MYH7" s="3"/>
      <c r="MYI7" s="3"/>
      <c r="MYJ7" s="3"/>
      <c r="MYK7" s="3"/>
      <c r="MYL7" s="3"/>
      <c r="MYM7" s="3"/>
      <c r="MYN7" s="3"/>
      <c r="MYO7" s="3"/>
      <c r="MYP7" s="3"/>
      <c r="MYQ7" s="3"/>
      <c r="MYR7" s="3"/>
      <c r="MYS7" s="3"/>
      <c r="MYT7" s="3"/>
      <c r="MYU7" s="3"/>
      <c r="MYV7" s="3"/>
      <c r="MYW7" s="3"/>
      <c r="MYX7" s="3"/>
      <c r="MYY7" s="3"/>
      <c r="MYZ7" s="3"/>
      <c r="MZA7" s="3"/>
      <c r="MZB7" s="3"/>
      <c r="MZC7" s="3"/>
      <c r="MZD7" s="3"/>
      <c r="MZE7" s="3"/>
      <c r="MZF7" s="3"/>
      <c r="MZG7" s="3"/>
      <c r="MZH7" s="3"/>
      <c r="MZI7" s="3"/>
      <c r="MZJ7" s="3"/>
      <c r="MZK7" s="3"/>
      <c r="MZL7" s="3"/>
      <c r="MZM7" s="3"/>
      <c r="MZN7" s="3"/>
      <c r="MZO7" s="3"/>
      <c r="MZP7" s="3"/>
      <c r="MZQ7" s="3"/>
      <c r="MZR7" s="3"/>
      <c r="MZS7" s="3"/>
      <c r="MZT7" s="3"/>
      <c r="MZU7" s="3"/>
      <c r="MZV7" s="3"/>
      <c r="MZW7" s="3"/>
      <c r="MZX7" s="3"/>
      <c r="MZY7" s="3"/>
      <c r="MZZ7" s="3"/>
      <c r="NAA7" s="3"/>
      <c r="NAB7" s="3"/>
      <c r="NAC7" s="3"/>
      <c r="NAD7" s="3"/>
      <c r="NAE7" s="3"/>
      <c r="NAF7" s="3"/>
      <c r="NAG7" s="3"/>
      <c r="NAH7" s="3"/>
      <c r="NAI7" s="3"/>
      <c r="NAJ7" s="3"/>
      <c r="NAK7" s="3"/>
      <c r="NAL7" s="3"/>
      <c r="NAM7" s="3"/>
      <c r="NAN7" s="3"/>
      <c r="NAO7" s="3"/>
      <c r="NAP7" s="3"/>
      <c r="NAQ7" s="3"/>
      <c r="NAR7" s="3"/>
      <c r="NAS7" s="3"/>
      <c r="NAT7" s="3"/>
      <c r="NAU7" s="3"/>
      <c r="NAV7" s="3"/>
      <c r="NAW7" s="3"/>
      <c r="NAX7" s="3"/>
      <c r="NAY7" s="3"/>
      <c r="NAZ7" s="3"/>
      <c r="NBA7" s="3"/>
      <c r="NBB7" s="3"/>
      <c r="NBC7" s="3"/>
      <c r="NBD7" s="3"/>
      <c r="NBE7" s="3"/>
      <c r="NBF7" s="3"/>
      <c r="NBG7" s="3"/>
      <c r="NBH7" s="3"/>
      <c r="NBI7" s="3"/>
      <c r="NBJ7" s="3"/>
      <c r="NBK7" s="3"/>
      <c r="NBL7" s="3"/>
      <c r="NBM7" s="3"/>
      <c r="NBN7" s="3"/>
      <c r="NBO7" s="3"/>
      <c r="NBP7" s="3"/>
      <c r="NBQ7" s="3"/>
      <c r="NBR7" s="3"/>
      <c r="NBS7" s="3"/>
      <c r="NBT7" s="3"/>
      <c r="NBU7" s="3"/>
      <c r="NBV7" s="3"/>
      <c r="NBW7" s="3"/>
      <c r="NBX7" s="3"/>
      <c r="NBY7" s="3"/>
      <c r="NBZ7" s="3"/>
      <c r="NCA7" s="3"/>
      <c r="NCB7" s="3"/>
      <c r="NCC7" s="3"/>
      <c r="NCD7" s="3"/>
      <c r="NCE7" s="3"/>
      <c r="NCF7" s="3"/>
      <c r="NCG7" s="3"/>
      <c r="NCH7" s="3"/>
      <c r="NCI7" s="3"/>
      <c r="NCJ7" s="3"/>
      <c r="NCK7" s="3"/>
      <c r="NCL7" s="3"/>
      <c r="NCM7" s="3"/>
      <c r="NCN7" s="3"/>
      <c r="NCO7" s="3"/>
      <c r="NCP7" s="3"/>
      <c r="NCQ7" s="3"/>
      <c r="NCR7" s="3"/>
      <c r="NCS7" s="3"/>
      <c r="NCT7" s="3"/>
      <c r="NCU7" s="3"/>
      <c r="NCV7" s="3"/>
      <c r="NCW7" s="3"/>
      <c r="NCX7" s="3"/>
      <c r="NCY7" s="3"/>
      <c r="NCZ7" s="3"/>
      <c r="NDA7" s="3"/>
      <c r="NDB7" s="3"/>
      <c r="NDC7" s="3"/>
      <c r="NDD7" s="3"/>
      <c r="NDE7" s="3"/>
      <c r="NDF7" s="3"/>
      <c r="NDG7" s="3"/>
      <c r="NDH7" s="3"/>
      <c r="NDI7" s="3"/>
      <c r="NDJ7" s="3"/>
      <c r="NDK7" s="3"/>
      <c r="NDL7" s="3"/>
      <c r="NDM7" s="3"/>
      <c r="NDN7" s="3"/>
      <c r="NDO7" s="3"/>
      <c r="NDP7" s="3"/>
      <c r="NDQ7" s="3"/>
      <c r="NDR7" s="3"/>
      <c r="NDS7" s="3"/>
      <c r="NDT7" s="3"/>
      <c r="NDU7" s="3"/>
      <c r="NDV7" s="3"/>
      <c r="NDW7" s="3"/>
      <c r="NDX7" s="3"/>
      <c r="NDY7" s="3"/>
      <c r="NDZ7" s="3"/>
      <c r="NEA7" s="3"/>
      <c r="NEB7" s="3"/>
      <c r="NEC7" s="3"/>
      <c r="NED7" s="3"/>
      <c r="NEE7" s="3"/>
      <c r="NEF7" s="3"/>
      <c r="NEG7" s="3"/>
      <c r="NEH7" s="3"/>
      <c r="NEI7" s="3"/>
      <c r="NEJ7" s="3"/>
      <c r="NEK7" s="3"/>
      <c r="NEL7" s="3"/>
      <c r="NEM7" s="3"/>
      <c r="NEN7" s="3"/>
      <c r="NEO7" s="3"/>
      <c r="NEP7" s="3"/>
      <c r="NEQ7" s="3"/>
      <c r="NER7" s="3"/>
      <c r="NES7" s="3"/>
      <c r="NET7" s="3"/>
      <c r="NEU7" s="3"/>
      <c r="NEV7" s="3"/>
      <c r="NEW7" s="3"/>
      <c r="NEX7" s="3"/>
      <c r="NEY7" s="3"/>
      <c r="NEZ7" s="3"/>
      <c r="NFA7" s="3"/>
      <c r="NFB7" s="3"/>
      <c r="NFC7" s="3"/>
      <c r="NFD7" s="3"/>
      <c r="NFE7" s="3"/>
      <c r="NFF7" s="3"/>
      <c r="NFG7" s="3"/>
      <c r="NFH7" s="3"/>
      <c r="NFI7" s="3"/>
      <c r="NFJ7" s="3"/>
      <c r="NFK7" s="3"/>
      <c r="NFL7" s="3"/>
      <c r="NFM7" s="3"/>
      <c r="NFN7" s="3"/>
      <c r="NFO7" s="3"/>
      <c r="NFP7" s="3"/>
      <c r="NFQ7" s="3"/>
      <c r="NFR7" s="3"/>
      <c r="NFS7" s="3"/>
      <c r="NFT7" s="3"/>
      <c r="NFU7" s="3"/>
      <c r="NFV7" s="3"/>
      <c r="NFW7" s="3"/>
      <c r="NFX7" s="3"/>
      <c r="NFY7" s="3"/>
      <c r="NFZ7" s="3"/>
      <c r="NGA7" s="3"/>
      <c r="NGB7" s="3"/>
      <c r="NGC7" s="3"/>
      <c r="NGD7" s="3"/>
      <c r="NGE7" s="3"/>
      <c r="NGF7" s="3"/>
      <c r="NGG7" s="3"/>
      <c r="NGH7" s="3"/>
      <c r="NGI7" s="3"/>
      <c r="NGJ7" s="3"/>
      <c r="NGK7" s="3"/>
      <c r="NGL7" s="3"/>
      <c r="NGM7" s="3"/>
      <c r="NGN7" s="3"/>
      <c r="NGO7" s="3"/>
      <c r="NGP7" s="3"/>
      <c r="NGQ7" s="3"/>
      <c r="NGR7" s="3"/>
      <c r="NGS7" s="3"/>
      <c r="NGT7" s="3"/>
      <c r="NGU7" s="3"/>
      <c r="NGV7" s="3"/>
      <c r="NGW7" s="3"/>
      <c r="NGX7" s="3"/>
      <c r="NGY7" s="3"/>
      <c r="NGZ7" s="3"/>
      <c r="NHA7" s="3"/>
      <c r="NHB7" s="3"/>
      <c r="NHC7" s="3"/>
      <c r="NHD7" s="3"/>
      <c r="NHE7" s="3"/>
      <c r="NHF7" s="3"/>
      <c r="NHG7" s="3"/>
      <c r="NHH7" s="3"/>
      <c r="NHI7" s="3"/>
      <c r="NHJ7" s="3"/>
      <c r="NHK7" s="3"/>
      <c r="NHL7" s="3"/>
      <c r="NHM7" s="3"/>
      <c r="NHN7" s="3"/>
      <c r="NHO7" s="3"/>
      <c r="NHP7" s="3"/>
      <c r="NHQ7" s="3"/>
      <c r="NHR7" s="3"/>
      <c r="NHS7" s="3"/>
      <c r="NHT7" s="3"/>
      <c r="NHU7" s="3"/>
      <c r="NHV7" s="3"/>
      <c r="NHW7" s="3"/>
      <c r="NHX7" s="3"/>
      <c r="NHY7" s="3"/>
      <c r="NHZ7" s="3"/>
      <c r="NIA7" s="3"/>
      <c r="NIB7" s="3"/>
      <c r="NIC7" s="3"/>
      <c r="NID7" s="3"/>
      <c r="NIE7" s="3"/>
      <c r="NIF7" s="3"/>
      <c r="NIG7" s="3"/>
      <c r="NIH7" s="3"/>
      <c r="NII7" s="3"/>
      <c r="NIJ7" s="3"/>
      <c r="NIK7" s="3"/>
      <c r="NIL7" s="3"/>
      <c r="NIM7" s="3"/>
      <c r="NIN7" s="3"/>
      <c r="NIO7" s="3"/>
      <c r="NIP7" s="3"/>
      <c r="NIQ7" s="3"/>
      <c r="NIR7" s="3"/>
      <c r="NIS7" s="3"/>
      <c r="NIT7" s="3"/>
      <c r="NIU7" s="3"/>
      <c r="NIV7" s="3"/>
      <c r="NIW7" s="3"/>
      <c r="NIX7" s="3"/>
      <c r="NIY7" s="3"/>
      <c r="NIZ7" s="3"/>
      <c r="NJA7" s="3"/>
      <c r="NJB7" s="3"/>
      <c r="NJC7" s="3"/>
      <c r="NJD7" s="3"/>
      <c r="NJE7" s="3"/>
      <c r="NJF7" s="3"/>
      <c r="NJG7" s="3"/>
      <c r="NJH7" s="3"/>
      <c r="NJI7" s="3"/>
      <c r="NJJ7" s="3"/>
      <c r="NJK7" s="3"/>
      <c r="NJL7" s="3"/>
      <c r="NJM7" s="3"/>
      <c r="NJN7" s="3"/>
      <c r="NJO7" s="3"/>
      <c r="NJP7" s="3"/>
      <c r="NJQ7" s="3"/>
      <c r="NJR7" s="3"/>
      <c r="NJS7" s="3"/>
      <c r="NJT7" s="3"/>
      <c r="NJU7" s="3"/>
      <c r="NJV7" s="3"/>
      <c r="NJW7" s="3"/>
      <c r="NJX7" s="3"/>
      <c r="NJY7" s="3"/>
      <c r="NJZ7" s="3"/>
      <c r="NKA7" s="3"/>
      <c r="NKB7" s="3"/>
      <c r="NKC7" s="3"/>
      <c r="NKD7" s="3"/>
      <c r="NKE7" s="3"/>
      <c r="NKF7" s="3"/>
      <c r="NKG7" s="3"/>
      <c r="NKH7" s="3"/>
      <c r="NKI7" s="3"/>
      <c r="NKJ7" s="3"/>
      <c r="NKK7" s="3"/>
      <c r="NKL7" s="3"/>
      <c r="NKM7" s="3"/>
      <c r="NKN7" s="3"/>
      <c r="NKO7" s="3"/>
      <c r="NKP7" s="3"/>
      <c r="NKQ7" s="3"/>
      <c r="NKR7" s="3"/>
      <c r="NKS7" s="3"/>
      <c r="NKT7" s="3"/>
      <c r="NKU7" s="3"/>
      <c r="NKV7" s="3"/>
      <c r="NKW7" s="3"/>
      <c r="NKX7" s="3"/>
      <c r="NKY7" s="3"/>
      <c r="NKZ7" s="3"/>
      <c r="NLA7" s="3"/>
      <c r="NLB7" s="3"/>
      <c r="NLC7" s="3"/>
      <c r="NLD7" s="3"/>
      <c r="NLE7" s="3"/>
      <c r="NLF7" s="3"/>
      <c r="NLG7" s="3"/>
      <c r="NLH7" s="3"/>
      <c r="NLI7" s="3"/>
      <c r="NLJ7" s="3"/>
      <c r="NLK7" s="3"/>
      <c r="NLL7" s="3"/>
      <c r="NLM7" s="3"/>
      <c r="NLN7" s="3"/>
      <c r="NLO7" s="3"/>
      <c r="NLP7" s="3"/>
      <c r="NLQ7" s="3"/>
      <c r="NLR7" s="3"/>
      <c r="NLS7" s="3"/>
      <c r="NLT7" s="3"/>
      <c r="NLU7" s="3"/>
      <c r="NLV7" s="3"/>
      <c r="NLW7" s="3"/>
      <c r="NLX7" s="3"/>
      <c r="NLY7" s="3"/>
      <c r="NLZ7" s="3"/>
      <c r="NMA7" s="3"/>
      <c r="NMB7" s="3"/>
      <c r="NMC7" s="3"/>
      <c r="NMD7" s="3"/>
      <c r="NME7" s="3"/>
      <c r="NMF7" s="3"/>
      <c r="NMG7" s="3"/>
      <c r="NMH7" s="3"/>
      <c r="NMI7" s="3"/>
      <c r="NMJ7" s="3"/>
      <c r="NMK7" s="3"/>
      <c r="NML7" s="3"/>
      <c r="NMM7" s="3"/>
      <c r="NMN7" s="3"/>
      <c r="NMO7" s="3"/>
      <c r="NMP7" s="3"/>
      <c r="NMQ7" s="3"/>
      <c r="NMR7" s="3"/>
      <c r="NMS7" s="3"/>
      <c r="NMT7" s="3"/>
      <c r="NMU7" s="3"/>
      <c r="NMV7" s="3"/>
      <c r="NMW7" s="3"/>
      <c r="NMX7" s="3"/>
      <c r="NMY7" s="3"/>
      <c r="NMZ7" s="3"/>
      <c r="NNA7" s="3"/>
      <c r="NNB7" s="3"/>
      <c r="NNC7" s="3"/>
      <c r="NND7" s="3"/>
      <c r="NNE7" s="3"/>
      <c r="NNF7" s="3"/>
      <c r="NNG7" s="3"/>
      <c r="NNH7" s="3"/>
      <c r="NNI7" s="3"/>
      <c r="NNJ7" s="3"/>
      <c r="NNK7" s="3"/>
      <c r="NNL7" s="3"/>
      <c r="NNM7" s="3"/>
      <c r="NNN7" s="3"/>
      <c r="NNO7" s="3"/>
      <c r="NNP7" s="3"/>
      <c r="NNQ7" s="3"/>
      <c r="NNR7" s="3"/>
      <c r="NNS7" s="3"/>
      <c r="NNT7" s="3"/>
      <c r="NNU7" s="3"/>
      <c r="NNV7" s="3"/>
      <c r="NNW7" s="3"/>
      <c r="NNX7" s="3"/>
      <c r="NNY7" s="3"/>
      <c r="NNZ7" s="3"/>
      <c r="NOA7" s="3"/>
      <c r="NOB7" s="3"/>
      <c r="NOC7" s="3"/>
      <c r="NOD7" s="3"/>
      <c r="NOE7" s="3"/>
      <c r="NOF7" s="3"/>
      <c r="NOG7" s="3"/>
      <c r="NOH7" s="3"/>
      <c r="NOI7" s="3"/>
      <c r="NOJ7" s="3"/>
      <c r="NOK7" s="3"/>
      <c r="NOL7" s="3"/>
      <c r="NOM7" s="3"/>
      <c r="NON7" s="3"/>
      <c r="NOO7" s="3"/>
      <c r="NOP7" s="3"/>
      <c r="NOQ7" s="3"/>
      <c r="NOR7" s="3"/>
      <c r="NOS7" s="3"/>
      <c r="NOT7" s="3"/>
      <c r="NOU7" s="3"/>
      <c r="NOV7" s="3"/>
      <c r="NOW7" s="3"/>
      <c r="NOX7" s="3"/>
      <c r="NOY7" s="3"/>
      <c r="NOZ7" s="3"/>
      <c r="NPA7" s="3"/>
      <c r="NPB7" s="3"/>
      <c r="NPC7" s="3"/>
      <c r="NPD7" s="3"/>
      <c r="NPE7" s="3"/>
      <c r="NPF7" s="3"/>
      <c r="NPG7" s="3"/>
      <c r="NPH7" s="3"/>
      <c r="NPI7" s="3"/>
      <c r="NPJ7" s="3"/>
      <c r="NPK7" s="3"/>
      <c r="NPL7" s="3"/>
      <c r="NPM7" s="3"/>
      <c r="NPN7" s="3"/>
      <c r="NPO7" s="3"/>
      <c r="NPP7" s="3"/>
      <c r="NPQ7" s="3"/>
      <c r="NPR7" s="3"/>
      <c r="NPS7" s="3"/>
      <c r="NPT7" s="3"/>
      <c r="NPU7" s="3"/>
      <c r="NPV7" s="3"/>
      <c r="NPW7" s="3"/>
      <c r="NPX7" s="3"/>
      <c r="NPY7" s="3"/>
      <c r="NPZ7" s="3"/>
      <c r="NQA7" s="3"/>
      <c r="NQB7" s="3"/>
      <c r="NQC7" s="3"/>
      <c r="NQD7" s="3"/>
      <c r="NQE7" s="3"/>
      <c r="NQF7" s="3"/>
      <c r="NQG7" s="3"/>
      <c r="NQH7" s="3"/>
      <c r="NQI7" s="3"/>
      <c r="NQJ7" s="3"/>
      <c r="NQK7" s="3"/>
      <c r="NQL7" s="3"/>
      <c r="NQM7" s="3"/>
      <c r="NQN7" s="3"/>
      <c r="NQO7" s="3"/>
      <c r="NQP7" s="3"/>
      <c r="NQQ7" s="3"/>
      <c r="NQR7" s="3"/>
      <c r="NQS7" s="3"/>
      <c r="NQT7" s="3"/>
      <c r="NQU7" s="3"/>
      <c r="NQV7" s="3"/>
      <c r="NQW7" s="3"/>
      <c r="NQX7" s="3"/>
      <c r="NQY7" s="3"/>
      <c r="NQZ7" s="3"/>
      <c r="NRA7" s="3"/>
      <c r="NRB7" s="3"/>
      <c r="NRC7" s="3"/>
      <c r="NRD7" s="3"/>
      <c r="NRE7" s="3"/>
      <c r="NRF7" s="3"/>
      <c r="NRG7" s="3"/>
      <c r="NRH7" s="3"/>
      <c r="NRI7" s="3"/>
      <c r="NRJ7" s="3"/>
      <c r="NRK7" s="3"/>
      <c r="NRL7" s="3"/>
      <c r="NRM7" s="3"/>
      <c r="NRN7" s="3"/>
      <c r="NRO7" s="3"/>
      <c r="NRP7" s="3"/>
      <c r="NRQ7" s="3"/>
      <c r="NRR7" s="3"/>
      <c r="NRS7" s="3"/>
      <c r="NRT7" s="3"/>
      <c r="NRU7" s="3"/>
      <c r="NRV7" s="3"/>
      <c r="NRW7" s="3"/>
      <c r="NRX7" s="3"/>
      <c r="NRY7" s="3"/>
      <c r="NRZ7" s="3"/>
      <c r="NSA7" s="3"/>
      <c r="NSB7" s="3"/>
      <c r="NSC7" s="3"/>
      <c r="NSD7" s="3"/>
      <c r="NSE7" s="3"/>
      <c r="NSF7" s="3"/>
      <c r="NSG7" s="3"/>
      <c r="NSH7" s="3"/>
      <c r="NSI7" s="3"/>
      <c r="NSJ7" s="3"/>
      <c r="NSK7" s="3"/>
      <c r="NSL7" s="3"/>
      <c r="NSM7" s="3"/>
      <c r="NSN7" s="3"/>
      <c r="NSO7" s="3"/>
      <c r="NSP7" s="3"/>
      <c r="NSQ7" s="3"/>
      <c r="NSR7" s="3"/>
      <c r="NSS7" s="3"/>
      <c r="NST7" s="3"/>
      <c r="NSU7" s="3"/>
      <c r="NSV7" s="3"/>
      <c r="NSW7" s="3"/>
      <c r="NSX7" s="3"/>
      <c r="NSY7" s="3"/>
      <c r="NSZ7" s="3"/>
      <c r="NTA7" s="3"/>
      <c r="NTB7" s="3"/>
      <c r="NTC7" s="3"/>
      <c r="NTD7" s="3"/>
      <c r="NTE7" s="3"/>
      <c r="NTF7" s="3"/>
      <c r="NTG7" s="3"/>
      <c r="NTH7" s="3"/>
      <c r="NTI7" s="3"/>
      <c r="NTJ7" s="3"/>
      <c r="NTK7" s="3"/>
      <c r="NTL7" s="3"/>
      <c r="NTM7" s="3"/>
      <c r="NTN7" s="3"/>
      <c r="NTO7" s="3"/>
      <c r="NTP7" s="3"/>
      <c r="NTQ7" s="3"/>
      <c r="NTR7" s="3"/>
      <c r="NTS7" s="3"/>
      <c r="NTT7" s="3"/>
      <c r="NTU7" s="3"/>
      <c r="NTV7" s="3"/>
      <c r="NTW7" s="3"/>
      <c r="NTX7" s="3"/>
      <c r="NTY7" s="3"/>
      <c r="NTZ7" s="3"/>
      <c r="NUA7" s="3"/>
      <c r="NUB7" s="3"/>
      <c r="NUC7" s="3"/>
      <c r="NUD7" s="3"/>
      <c r="NUE7" s="3"/>
      <c r="NUF7" s="3"/>
      <c r="NUG7" s="3"/>
      <c r="NUH7" s="3"/>
      <c r="NUI7" s="3"/>
      <c r="NUJ7" s="3"/>
      <c r="NUK7" s="3"/>
      <c r="NUL7" s="3"/>
      <c r="NUM7" s="3"/>
      <c r="NUN7" s="3"/>
      <c r="NUO7" s="3"/>
      <c r="NUP7" s="3"/>
      <c r="NUQ7" s="3"/>
      <c r="NUR7" s="3"/>
      <c r="NUS7" s="3"/>
      <c r="NUT7" s="3"/>
      <c r="NUU7" s="3"/>
      <c r="NUV7" s="3"/>
      <c r="NUW7" s="3"/>
      <c r="NUX7" s="3"/>
      <c r="NUY7" s="3"/>
      <c r="NUZ7" s="3"/>
      <c r="NVA7" s="3"/>
      <c r="NVB7" s="3"/>
      <c r="NVC7" s="3"/>
      <c r="NVD7" s="3"/>
      <c r="NVE7" s="3"/>
      <c r="NVF7" s="3"/>
      <c r="NVG7" s="3"/>
      <c r="NVH7" s="3"/>
      <c r="NVI7" s="3"/>
      <c r="NVJ7" s="3"/>
      <c r="NVK7" s="3"/>
      <c r="NVL7" s="3"/>
      <c r="NVM7" s="3"/>
      <c r="NVN7" s="3"/>
      <c r="NVO7" s="3"/>
      <c r="NVP7" s="3"/>
      <c r="NVQ7" s="3"/>
      <c r="NVR7" s="3"/>
      <c r="NVS7" s="3"/>
      <c r="NVT7" s="3"/>
      <c r="NVU7" s="3"/>
      <c r="NVV7" s="3"/>
      <c r="NVW7" s="3"/>
      <c r="NVX7" s="3"/>
      <c r="NVY7" s="3"/>
      <c r="NVZ7" s="3"/>
      <c r="NWA7" s="3"/>
      <c r="NWB7" s="3"/>
      <c r="NWC7" s="3"/>
      <c r="NWD7" s="3"/>
      <c r="NWE7" s="3"/>
      <c r="NWF7" s="3"/>
      <c r="NWG7" s="3"/>
      <c r="NWH7" s="3"/>
      <c r="NWI7" s="3"/>
      <c r="NWJ7" s="3"/>
      <c r="NWK7" s="3"/>
      <c r="NWL7" s="3"/>
      <c r="NWM7" s="3"/>
      <c r="NWN7" s="3"/>
      <c r="NWO7" s="3"/>
      <c r="NWP7" s="3"/>
      <c r="NWQ7" s="3"/>
      <c r="NWR7" s="3"/>
      <c r="NWS7" s="3"/>
      <c r="NWT7" s="3"/>
      <c r="NWU7" s="3"/>
      <c r="NWV7" s="3"/>
      <c r="NWW7" s="3"/>
      <c r="NWX7" s="3"/>
      <c r="NWY7" s="3"/>
      <c r="NWZ7" s="3"/>
      <c r="NXA7" s="3"/>
      <c r="NXB7" s="3"/>
      <c r="NXC7" s="3"/>
      <c r="NXD7" s="3"/>
      <c r="NXE7" s="3"/>
      <c r="NXF7" s="3"/>
      <c r="NXG7" s="3"/>
      <c r="NXH7" s="3"/>
      <c r="NXI7" s="3"/>
      <c r="NXJ7" s="3"/>
      <c r="NXK7" s="3"/>
      <c r="NXL7" s="3"/>
      <c r="NXM7" s="3"/>
      <c r="NXN7" s="3"/>
      <c r="NXO7" s="3"/>
      <c r="NXP7" s="3"/>
      <c r="NXQ7" s="3"/>
      <c r="NXR7" s="3"/>
      <c r="NXS7" s="3"/>
      <c r="NXT7" s="3"/>
      <c r="NXU7" s="3"/>
      <c r="NXV7" s="3"/>
      <c r="NXW7" s="3"/>
      <c r="NXX7" s="3"/>
      <c r="NXY7" s="3"/>
      <c r="NXZ7" s="3"/>
      <c r="NYA7" s="3"/>
      <c r="NYB7" s="3"/>
      <c r="NYC7" s="3"/>
      <c r="NYD7" s="3"/>
      <c r="NYE7" s="3"/>
      <c r="NYF7" s="3"/>
      <c r="NYG7" s="3"/>
      <c r="NYH7" s="3"/>
      <c r="NYI7" s="3"/>
      <c r="NYJ7" s="3"/>
      <c r="NYK7" s="3"/>
      <c r="NYL7" s="3"/>
      <c r="NYM7" s="3"/>
      <c r="NYN7" s="3"/>
      <c r="NYO7" s="3"/>
      <c r="NYP7" s="3"/>
      <c r="NYQ7" s="3"/>
      <c r="NYR7" s="3"/>
      <c r="NYS7" s="3"/>
      <c r="NYT7" s="3"/>
      <c r="NYU7" s="3"/>
      <c r="NYV7" s="3"/>
      <c r="NYW7" s="3"/>
      <c r="NYX7" s="3"/>
      <c r="NYY7" s="3"/>
      <c r="NYZ7" s="3"/>
      <c r="NZA7" s="3"/>
      <c r="NZB7" s="3"/>
      <c r="NZC7" s="3"/>
      <c r="NZD7" s="3"/>
      <c r="NZE7" s="3"/>
      <c r="NZF7" s="3"/>
      <c r="NZG7" s="3"/>
      <c r="NZH7" s="3"/>
      <c r="NZI7" s="3"/>
      <c r="NZJ7" s="3"/>
      <c r="NZK7" s="3"/>
      <c r="NZL7" s="3"/>
      <c r="NZM7" s="3"/>
      <c r="NZN7" s="3"/>
      <c r="NZO7" s="3"/>
      <c r="NZP7" s="3"/>
      <c r="NZQ7" s="3"/>
      <c r="NZR7" s="3"/>
      <c r="NZS7" s="3"/>
      <c r="NZT7" s="3"/>
      <c r="NZU7" s="3"/>
      <c r="NZV7" s="3"/>
      <c r="NZW7" s="3"/>
      <c r="NZX7" s="3"/>
      <c r="NZY7" s="3"/>
      <c r="NZZ7" s="3"/>
      <c r="OAA7" s="3"/>
      <c r="OAB7" s="3"/>
      <c r="OAC7" s="3"/>
      <c r="OAD7" s="3"/>
      <c r="OAE7" s="3"/>
      <c r="OAF7" s="3"/>
      <c r="OAG7" s="3"/>
      <c r="OAH7" s="3"/>
      <c r="OAI7" s="3"/>
      <c r="OAJ7" s="3"/>
      <c r="OAK7" s="3"/>
      <c r="OAL7" s="3"/>
      <c r="OAM7" s="3"/>
      <c r="OAN7" s="3"/>
      <c r="OAO7" s="3"/>
      <c r="OAP7" s="3"/>
      <c r="OAQ7" s="3"/>
      <c r="OAR7" s="3"/>
      <c r="OAS7" s="3"/>
      <c r="OAT7" s="3"/>
      <c r="OAU7" s="3"/>
      <c r="OAV7" s="3"/>
      <c r="OAW7" s="3"/>
      <c r="OAX7" s="3"/>
      <c r="OAY7" s="3"/>
      <c r="OAZ7" s="3"/>
      <c r="OBA7" s="3"/>
      <c r="OBB7" s="3"/>
      <c r="OBC7" s="3"/>
      <c r="OBD7" s="3"/>
      <c r="OBE7" s="3"/>
      <c r="OBF7" s="3"/>
      <c r="OBG7" s="3"/>
      <c r="OBH7" s="3"/>
      <c r="OBI7" s="3"/>
      <c r="OBJ7" s="3"/>
      <c r="OBK7" s="3"/>
      <c r="OBL7" s="3"/>
      <c r="OBM7" s="3"/>
      <c r="OBN7" s="3"/>
      <c r="OBO7" s="3"/>
      <c r="OBP7" s="3"/>
      <c r="OBQ7" s="3"/>
      <c r="OBR7" s="3"/>
      <c r="OBS7" s="3"/>
      <c r="OBT7" s="3"/>
      <c r="OBU7" s="3"/>
      <c r="OBV7" s="3"/>
      <c r="OBW7" s="3"/>
      <c r="OBX7" s="3"/>
      <c r="OBY7" s="3"/>
      <c r="OBZ7" s="3"/>
      <c r="OCA7" s="3"/>
      <c r="OCB7" s="3"/>
      <c r="OCC7" s="3"/>
      <c r="OCD7" s="3"/>
      <c r="OCE7" s="3"/>
      <c r="OCF7" s="3"/>
      <c r="OCG7" s="3"/>
      <c r="OCH7" s="3"/>
      <c r="OCI7" s="3"/>
      <c r="OCJ7" s="3"/>
      <c r="OCK7" s="3"/>
      <c r="OCL7" s="3"/>
      <c r="OCM7" s="3"/>
      <c r="OCN7" s="3"/>
      <c r="OCO7" s="3"/>
      <c r="OCP7" s="3"/>
      <c r="OCQ7" s="3"/>
      <c r="OCR7" s="3"/>
      <c r="OCS7" s="3"/>
      <c r="OCT7" s="3"/>
      <c r="OCU7" s="3"/>
      <c r="OCV7" s="3"/>
      <c r="OCW7" s="3"/>
      <c r="OCX7" s="3"/>
      <c r="OCY7" s="3"/>
      <c r="OCZ7" s="3"/>
      <c r="ODA7" s="3"/>
      <c r="ODB7" s="3"/>
      <c r="ODC7" s="3"/>
      <c r="ODD7" s="3"/>
      <c r="ODE7" s="3"/>
      <c r="ODF7" s="3"/>
      <c r="ODG7" s="3"/>
      <c r="ODH7" s="3"/>
      <c r="ODI7" s="3"/>
      <c r="ODJ7" s="3"/>
      <c r="ODK7" s="3"/>
      <c r="ODL7" s="3"/>
      <c r="ODM7" s="3"/>
      <c r="ODN7" s="3"/>
      <c r="ODO7" s="3"/>
      <c r="ODP7" s="3"/>
      <c r="ODQ7" s="3"/>
      <c r="ODR7" s="3"/>
      <c r="ODS7" s="3"/>
      <c r="ODT7" s="3"/>
      <c r="ODU7" s="3"/>
      <c r="ODV7" s="3"/>
      <c r="ODW7" s="3"/>
      <c r="ODX7" s="3"/>
      <c r="ODY7" s="3"/>
      <c r="ODZ7" s="3"/>
      <c r="OEA7" s="3"/>
      <c r="OEB7" s="3"/>
      <c r="OEC7" s="3"/>
      <c r="OED7" s="3"/>
      <c r="OEE7" s="3"/>
      <c r="OEF7" s="3"/>
      <c r="OEG7" s="3"/>
      <c r="OEH7" s="3"/>
      <c r="OEI7" s="3"/>
      <c r="OEJ7" s="3"/>
      <c r="OEK7" s="3"/>
      <c r="OEL7" s="3"/>
      <c r="OEM7" s="3"/>
      <c r="OEN7" s="3"/>
      <c r="OEO7" s="3"/>
      <c r="OEP7" s="3"/>
      <c r="OEQ7" s="3"/>
      <c r="OER7" s="3"/>
      <c r="OES7" s="3"/>
      <c r="OET7" s="3"/>
      <c r="OEU7" s="3"/>
      <c r="OEV7" s="3"/>
      <c r="OEW7" s="3"/>
      <c r="OEX7" s="3"/>
      <c r="OEY7" s="3"/>
      <c r="OEZ7" s="3"/>
      <c r="OFA7" s="3"/>
      <c r="OFB7" s="3"/>
      <c r="OFC7" s="3"/>
      <c r="OFD7" s="3"/>
      <c r="OFE7" s="3"/>
      <c r="OFF7" s="3"/>
      <c r="OFG7" s="3"/>
      <c r="OFH7" s="3"/>
      <c r="OFI7" s="3"/>
      <c r="OFJ7" s="3"/>
      <c r="OFK7" s="3"/>
      <c r="OFL7" s="3"/>
      <c r="OFM7" s="3"/>
      <c r="OFN7" s="3"/>
      <c r="OFO7" s="3"/>
      <c r="OFP7" s="3"/>
      <c r="OFQ7" s="3"/>
      <c r="OFR7" s="3"/>
      <c r="OFS7" s="3"/>
      <c r="OFT7" s="3"/>
      <c r="OFU7" s="3"/>
      <c r="OFV7" s="3"/>
      <c r="OFW7" s="3"/>
      <c r="OFX7" s="3"/>
      <c r="OFY7" s="3"/>
      <c r="OFZ7" s="3"/>
      <c r="OGA7" s="3"/>
      <c r="OGB7" s="3"/>
      <c r="OGC7" s="3"/>
      <c r="OGD7" s="3"/>
      <c r="OGE7" s="3"/>
      <c r="OGF7" s="3"/>
      <c r="OGG7" s="3"/>
      <c r="OGH7" s="3"/>
      <c r="OGI7" s="3"/>
      <c r="OGJ7" s="3"/>
      <c r="OGK7" s="3"/>
      <c r="OGL7" s="3"/>
      <c r="OGM7" s="3"/>
      <c r="OGN7" s="3"/>
      <c r="OGO7" s="3"/>
      <c r="OGP7" s="3"/>
      <c r="OGQ7" s="3"/>
      <c r="OGR7" s="3"/>
      <c r="OGS7" s="3"/>
      <c r="OGT7" s="3"/>
      <c r="OGU7" s="3"/>
      <c r="OGV7" s="3"/>
      <c r="OGW7" s="3"/>
      <c r="OGX7" s="3"/>
      <c r="OGY7" s="3"/>
      <c r="OGZ7" s="3"/>
      <c r="OHA7" s="3"/>
      <c r="OHB7" s="3"/>
      <c r="OHC7" s="3"/>
      <c r="OHD7" s="3"/>
      <c r="OHE7" s="3"/>
      <c r="OHF7" s="3"/>
      <c r="OHG7" s="3"/>
      <c r="OHH7" s="3"/>
      <c r="OHI7" s="3"/>
      <c r="OHJ7" s="3"/>
      <c r="OHK7" s="3"/>
      <c r="OHL7" s="3"/>
      <c r="OHM7" s="3"/>
      <c r="OHN7" s="3"/>
      <c r="OHO7" s="3"/>
      <c r="OHP7" s="3"/>
      <c r="OHQ7" s="3"/>
      <c r="OHR7" s="3"/>
      <c r="OHS7" s="3"/>
      <c r="OHT7" s="3"/>
      <c r="OHU7" s="3"/>
      <c r="OHV7" s="3"/>
      <c r="OHW7" s="3"/>
      <c r="OHX7" s="3"/>
      <c r="OHY7" s="3"/>
      <c r="OHZ7" s="3"/>
      <c r="OIA7" s="3"/>
      <c r="OIB7" s="3"/>
      <c r="OIC7" s="3"/>
      <c r="OID7" s="3"/>
      <c r="OIE7" s="3"/>
      <c r="OIF7" s="3"/>
      <c r="OIG7" s="3"/>
      <c r="OIH7" s="3"/>
      <c r="OII7" s="3"/>
      <c r="OIJ7" s="3"/>
      <c r="OIK7" s="3"/>
      <c r="OIL7" s="3"/>
      <c r="OIM7" s="3"/>
      <c r="OIN7" s="3"/>
      <c r="OIO7" s="3"/>
      <c r="OIP7" s="3"/>
      <c r="OIQ7" s="3"/>
      <c r="OIR7" s="3"/>
      <c r="OIS7" s="3"/>
      <c r="OIT7" s="3"/>
      <c r="OIU7" s="3"/>
      <c r="OIV7" s="3"/>
      <c r="OIW7" s="3"/>
      <c r="OIX7" s="3"/>
      <c r="OIY7" s="3"/>
      <c r="OIZ7" s="3"/>
      <c r="OJA7" s="3"/>
      <c r="OJB7" s="3"/>
      <c r="OJC7" s="3"/>
      <c r="OJD7" s="3"/>
      <c r="OJE7" s="3"/>
      <c r="OJF7" s="3"/>
      <c r="OJG7" s="3"/>
      <c r="OJH7" s="3"/>
      <c r="OJI7" s="3"/>
      <c r="OJJ7" s="3"/>
      <c r="OJK7" s="3"/>
      <c r="OJL7" s="3"/>
      <c r="OJM7" s="3"/>
      <c r="OJN7" s="3"/>
      <c r="OJO7" s="3"/>
      <c r="OJP7" s="3"/>
      <c r="OJQ7" s="3"/>
      <c r="OJR7" s="3"/>
      <c r="OJS7" s="3"/>
      <c r="OJT7" s="3"/>
      <c r="OJU7" s="3"/>
      <c r="OJV7" s="3"/>
      <c r="OJW7" s="3"/>
      <c r="OJX7" s="3"/>
      <c r="OJY7" s="3"/>
      <c r="OJZ7" s="3"/>
      <c r="OKA7" s="3"/>
      <c r="OKB7" s="3"/>
      <c r="OKC7" s="3"/>
      <c r="OKD7" s="3"/>
      <c r="OKE7" s="3"/>
      <c r="OKF7" s="3"/>
      <c r="OKG7" s="3"/>
      <c r="OKH7" s="3"/>
      <c r="OKI7" s="3"/>
      <c r="OKJ7" s="3"/>
      <c r="OKK7" s="3"/>
      <c r="OKL7" s="3"/>
      <c r="OKM7" s="3"/>
      <c r="OKN7" s="3"/>
      <c r="OKO7" s="3"/>
      <c r="OKP7" s="3"/>
      <c r="OKQ7" s="3"/>
      <c r="OKR7" s="3"/>
      <c r="OKS7" s="3"/>
      <c r="OKT7" s="3"/>
      <c r="OKU7" s="3"/>
      <c r="OKV7" s="3"/>
      <c r="OKW7" s="3"/>
      <c r="OKX7" s="3"/>
      <c r="OKY7" s="3"/>
      <c r="OKZ7" s="3"/>
      <c r="OLA7" s="3"/>
      <c r="OLB7" s="3"/>
      <c r="OLC7" s="3"/>
      <c r="OLD7" s="3"/>
      <c r="OLE7" s="3"/>
      <c r="OLF7" s="3"/>
      <c r="OLG7" s="3"/>
      <c r="OLH7" s="3"/>
      <c r="OLI7" s="3"/>
      <c r="OLJ7" s="3"/>
      <c r="OLK7" s="3"/>
      <c r="OLL7" s="3"/>
      <c r="OLM7" s="3"/>
      <c r="OLN7" s="3"/>
      <c r="OLO7" s="3"/>
      <c r="OLP7" s="3"/>
      <c r="OLQ7" s="3"/>
      <c r="OLR7" s="3"/>
      <c r="OLS7" s="3"/>
      <c r="OLT7" s="3"/>
      <c r="OLU7" s="3"/>
      <c r="OLV7" s="3"/>
      <c r="OLW7" s="3"/>
      <c r="OLX7" s="3"/>
      <c r="OLY7" s="3"/>
      <c r="OLZ7" s="3"/>
      <c r="OMA7" s="3"/>
      <c r="OMB7" s="3"/>
      <c r="OMC7" s="3"/>
      <c r="OMD7" s="3"/>
      <c r="OME7" s="3"/>
      <c r="OMF7" s="3"/>
      <c r="OMG7" s="3"/>
      <c r="OMH7" s="3"/>
      <c r="OMI7" s="3"/>
      <c r="OMJ7" s="3"/>
      <c r="OMK7" s="3"/>
      <c r="OML7" s="3"/>
      <c r="OMM7" s="3"/>
      <c r="OMN7" s="3"/>
      <c r="OMO7" s="3"/>
      <c r="OMP7" s="3"/>
      <c r="OMQ7" s="3"/>
      <c r="OMR7" s="3"/>
      <c r="OMS7" s="3"/>
      <c r="OMT7" s="3"/>
      <c r="OMU7" s="3"/>
      <c r="OMV7" s="3"/>
      <c r="OMW7" s="3"/>
      <c r="OMX7" s="3"/>
      <c r="OMY7" s="3"/>
      <c r="OMZ7" s="3"/>
      <c r="ONA7" s="3"/>
      <c r="ONB7" s="3"/>
      <c r="ONC7" s="3"/>
      <c r="OND7" s="3"/>
      <c r="ONE7" s="3"/>
      <c r="ONF7" s="3"/>
      <c r="ONG7" s="3"/>
      <c r="ONH7" s="3"/>
      <c r="ONI7" s="3"/>
      <c r="ONJ7" s="3"/>
      <c r="ONK7" s="3"/>
      <c r="ONL7" s="3"/>
      <c r="ONM7" s="3"/>
      <c r="ONN7" s="3"/>
      <c r="ONO7" s="3"/>
      <c r="ONP7" s="3"/>
      <c r="ONQ7" s="3"/>
      <c r="ONR7" s="3"/>
      <c r="ONS7" s="3"/>
      <c r="ONT7" s="3"/>
      <c r="ONU7" s="3"/>
      <c r="ONV7" s="3"/>
      <c r="ONW7" s="3"/>
      <c r="ONX7" s="3"/>
      <c r="ONY7" s="3"/>
      <c r="ONZ7" s="3"/>
      <c r="OOA7" s="3"/>
      <c r="OOB7" s="3"/>
      <c r="OOC7" s="3"/>
      <c r="OOD7" s="3"/>
      <c r="OOE7" s="3"/>
      <c r="OOF7" s="3"/>
      <c r="OOG7" s="3"/>
      <c r="OOH7" s="3"/>
      <c r="OOI7" s="3"/>
      <c r="OOJ7" s="3"/>
      <c r="OOK7" s="3"/>
      <c r="OOL7" s="3"/>
      <c r="OOM7" s="3"/>
      <c r="OON7" s="3"/>
      <c r="OOO7" s="3"/>
      <c r="OOP7" s="3"/>
      <c r="OOQ7" s="3"/>
      <c r="OOR7" s="3"/>
      <c r="OOS7" s="3"/>
      <c r="OOT7" s="3"/>
      <c r="OOU7" s="3"/>
      <c r="OOV7" s="3"/>
      <c r="OOW7" s="3"/>
      <c r="OOX7" s="3"/>
      <c r="OOY7" s="3"/>
      <c r="OOZ7" s="3"/>
      <c r="OPA7" s="3"/>
      <c r="OPB7" s="3"/>
      <c r="OPC7" s="3"/>
      <c r="OPD7" s="3"/>
      <c r="OPE7" s="3"/>
      <c r="OPF7" s="3"/>
      <c r="OPG7" s="3"/>
      <c r="OPH7" s="3"/>
      <c r="OPI7" s="3"/>
      <c r="OPJ7" s="3"/>
      <c r="OPK7" s="3"/>
      <c r="OPL7" s="3"/>
      <c r="OPM7" s="3"/>
      <c r="OPN7" s="3"/>
      <c r="OPO7" s="3"/>
      <c r="OPP7" s="3"/>
      <c r="OPQ7" s="3"/>
      <c r="OPR7" s="3"/>
      <c r="OPS7" s="3"/>
      <c r="OPT7" s="3"/>
      <c r="OPU7" s="3"/>
      <c r="OPV7" s="3"/>
      <c r="OPW7" s="3"/>
      <c r="OPX7" s="3"/>
      <c r="OPY7" s="3"/>
      <c r="OPZ7" s="3"/>
      <c r="OQA7" s="3"/>
      <c r="OQB7" s="3"/>
      <c r="OQC7" s="3"/>
      <c r="OQD7" s="3"/>
      <c r="OQE7" s="3"/>
      <c r="OQF7" s="3"/>
      <c r="OQG7" s="3"/>
      <c r="OQH7" s="3"/>
      <c r="OQI7" s="3"/>
      <c r="OQJ7" s="3"/>
      <c r="OQK7" s="3"/>
      <c r="OQL7" s="3"/>
      <c r="OQM7" s="3"/>
      <c r="OQN7" s="3"/>
      <c r="OQO7" s="3"/>
      <c r="OQP7" s="3"/>
      <c r="OQQ7" s="3"/>
      <c r="OQR7" s="3"/>
      <c r="OQS7" s="3"/>
      <c r="OQT7" s="3"/>
      <c r="OQU7" s="3"/>
      <c r="OQV7" s="3"/>
      <c r="OQW7" s="3"/>
      <c r="OQX7" s="3"/>
      <c r="OQY7" s="3"/>
      <c r="OQZ7" s="3"/>
      <c r="ORA7" s="3"/>
      <c r="ORB7" s="3"/>
      <c r="ORC7" s="3"/>
      <c r="ORD7" s="3"/>
      <c r="ORE7" s="3"/>
      <c r="ORF7" s="3"/>
      <c r="ORG7" s="3"/>
      <c r="ORH7" s="3"/>
      <c r="ORI7" s="3"/>
      <c r="ORJ7" s="3"/>
      <c r="ORK7" s="3"/>
      <c r="ORL7" s="3"/>
      <c r="ORM7" s="3"/>
      <c r="ORN7" s="3"/>
      <c r="ORO7" s="3"/>
      <c r="ORP7" s="3"/>
      <c r="ORQ7" s="3"/>
      <c r="ORR7" s="3"/>
      <c r="ORS7" s="3"/>
      <c r="ORT7" s="3"/>
      <c r="ORU7" s="3"/>
      <c r="ORV7" s="3"/>
      <c r="ORW7" s="3"/>
      <c r="ORX7" s="3"/>
      <c r="ORY7" s="3"/>
      <c r="ORZ7" s="3"/>
      <c r="OSA7" s="3"/>
      <c r="OSB7" s="3"/>
      <c r="OSC7" s="3"/>
      <c r="OSD7" s="3"/>
      <c r="OSE7" s="3"/>
      <c r="OSF7" s="3"/>
      <c r="OSG7" s="3"/>
      <c r="OSH7" s="3"/>
      <c r="OSI7" s="3"/>
      <c r="OSJ7" s="3"/>
      <c r="OSK7" s="3"/>
      <c r="OSL7" s="3"/>
      <c r="OSM7" s="3"/>
      <c r="OSN7" s="3"/>
      <c r="OSO7" s="3"/>
      <c r="OSP7" s="3"/>
      <c r="OSQ7" s="3"/>
      <c r="OSR7" s="3"/>
      <c r="OSS7" s="3"/>
      <c r="OST7" s="3"/>
      <c r="OSU7" s="3"/>
      <c r="OSV7" s="3"/>
      <c r="OSW7" s="3"/>
      <c r="OSX7" s="3"/>
      <c r="OSY7" s="3"/>
      <c r="OSZ7" s="3"/>
      <c r="OTA7" s="3"/>
      <c r="OTB7" s="3"/>
      <c r="OTC7" s="3"/>
      <c r="OTD7" s="3"/>
      <c r="OTE7" s="3"/>
      <c r="OTF7" s="3"/>
      <c r="OTG7" s="3"/>
      <c r="OTH7" s="3"/>
      <c r="OTI7" s="3"/>
      <c r="OTJ7" s="3"/>
      <c r="OTK7" s="3"/>
      <c r="OTL7" s="3"/>
      <c r="OTM7" s="3"/>
      <c r="OTN7" s="3"/>
      <c r="OTO7" s="3"/>
      <c r="OTP7" s="3"/>
      <c r="OTQ7" s="3"/>
      <c r="OTR7" s="3"/>
      <c r="OTS7" s="3"/>
      <c r="OTT7" s="3"/>
      <c r="OTU7" s="3"/>
      <c r="OTV7" s="3"/>
      <c r="OTW7" s="3"/>
      <c r="OTX7" s="3"/>
      <c r="OTY7" s="3"/>
      <c r="OTZ7" s="3"/>
      <c r="OUA7" s="3"/>
      <c r="OUB7" s="3"/>
      <c r="OUC7" s="3"/>
      <c r="OUD7" s="3"/>
      <c r="OUE7" s="3"/>
      <c r="OUF7" s="3"/>
      <c r="OUG7" s="3"/>
      <c r="OUH7" s="3"/>
      <c r="OUI7" s="3"/>
      <c r="OUJ7" s="3"/>
      <c r="OUK7" s="3"/>
      <c r="OUL7" s="3"/>
      <c r="OUM7" s="3"/>
      <c r="OUN7" s="3"/>
      <c r="OUO7" s="3"/>
      <c r="OUP7" s="3"/>
      <c r="OUQ7" s="3"/>
      <c r="OUR7" s="3"/>
      <c r="OUS7" s="3"/>
      <c r="OUT7" s="3"/>
      <c r="OUU7" s="3"/>
      <c r="OUV7" s="3"/>
      <c r="OUW7" s="3"/>
      <c r="OUX7" s="3"/>
      <c r="OUY7" s="3"/>
      <c r="OUZ7" s="3"/>
      <c r="OVA7" s="3"/>
      <c r="OVB7" s="3"/>
      <c r="OVC7" s="3"/>
      <c r="OVD7" s="3"/>
      <c r="OVE7" s="3"/>
      <c r="OVF7" s="3"/>
      <c r="OVG7" s="3"/>
      <c r="OVH7" s="3"/>
      <c r="OVI7" s="3"/>
      <c r="OVJ7" s="3"/>
      <c r="OVK7" s="3"/>
      <c r="OVL7" s="3"/>
      <c r="OVM7" s="3"/>
      <c r="OVN7" s="3"/>
      <c r="OVO7" s="3"/>
      <c r="OVP7" s="3"/>
      <c r="OVQ7" s="3"/>
      <c r="OVR7" s="3"/>
      <c r="OVS7" s="3"/>
      <c r="OVT7" s="3"/>
      <c r="OVU7" s="3"/>
      <c r="OVV7" s="3"/>
      <c r="OVW7" s="3"/>
      <c r="OVX7" s="3"/>
      <c r="OVY7" s="3"/>
      <c r="OVZ7" s="3"/>
      <c r="OWA7" s="3"/>
      <c r="OWB7" s="3"/>
      <c r="OWC7" s="3"/>
      <c r="OWD7" s="3"/>
      <c r="OWE7" s="3"/>
      <c r="OWF7" s="3"/>
      <c r="OWG7" s="3"/>
      <c r="OWH7" s="3"/>
      <c r="OWI7" s="3"/>
      <c r="OWJ7" s="3"/>
      <c r="OWK7" s="3"/>
      <c r="OWL7" s="3"/>
      <c r="OWM7" s="3"/>
      <c r="OWN7" s="3"/>
      <c r="OWO7" s="3"/>
      <c r="OWP7" s="3"/>
      <c r="OWQ7" s="3"/>
      <c r="OWR7" s="3"/>
      <c r="OWS7" s="3"/>
      <c r="OWT7" s="3"/>
      <c r="OWU7" s="3"/>
      <c r="OWV7" s="3"/>
      <c r="OWW7" s="3"/>
      <c r="OWX7" s="3"/>
      <c r="OWY7" s="3"/>
      <c r="OWZ7" s="3"/>
      <c r="OXA7" s="3"/>
      <c r="OXB7" s="3"/>
      <c r="OXC7" s="3"/>
      <c r="OXD7" s="3"/>
      <c r="OXE7" s="3"/>
      <c r="OXF7" s="3"/>
      <c r="OXG7" s="3"/>
      <c r="OXH7" s="3"/>
      <c r="OXI7" s="3"/>
      <c r="OXJ7" s="3"/>
      <c r="OXK7" s="3"/>
      <c r="OXL7" s="3"/>
      <c r="OXM7" s="3"/>
      <c r="OXN7" s="3"/>
      <c r="OXO7" s="3"/>
      <c r="OXP7" s="3"/>
      <c r="OXQ7" s="3"/>
      <c r="OXR7" s="3"/>
      <c r="OXS7" s="3"/>
      <c r="OXT7" s="3"/>
      <c r="OXU7" s="3"/>
      <c r="OXV7" s="3"/>
      <c r="OXW7" s="3"/>
      <c r="OXX7" s="3"/>
      <c r="OXY7" s="3"/>
      <c r="OXZ7" s="3"/>
      <c r="OYA7" s="3"/>
      <c r="OYB7" s="3"/>
      <c r="OYC7" s="3"/>
      <c r="OYD7" s="3"/>
      <c r="OYE7" s="3"/>
      <c r="OYF7" s="3"/>
      <c r="OYG7" s="3"/>
      <c r="OYH7" s="3"/>
      <c r="OYI7" s="3"/>
      <c r="OYJ7" s="3"/>
      <c r="OYK7" s="3"/>
      <c r="OYL7" s="3"/>
      <c r="OYM7" s="3"/>
      <c r="OYN7" s="3"/>
      <c r="OYO7" s="3"/>
      <c r="OYP7" s="3"/>
      <c r="OYQ7" s="3"/>
      <c r="OYR7" s="3"/>
      <c r="OYS7" s="3"/>
      <c r="OYT7" s="3"/>
      <c r="OYU7" s="3"/>
      <c r="OYV7" s="3"/>
      <c r="OYW7" s="3"/>
      <c r="OYX7" s="3"/>
      <c r="OYY7" s="3"/>
      <c r="OYZ7" s="3"/>
      <c r="OZA7" s="3"/>
      <c r="OZB7" s="3"/>
      <c r="OZC7" s="3"/>
      <c r="OZD7" s="3"/>
      <c r="OZE7" s="3"/>
      <c r="OZF7" s="3"/>
      <c r="OZG7" s="3"/>
      <c r="OZH7" s="3"/>
      <c r="OZI7" s="3"/>
      <c r="OZJ7" s="3"/>
      <c r="OZK7" s="3"/>
      <c r="OZL7" s="3"/>
      <c r="OZM7" s="3"/>
      <c r="OZN7" s="3"/>
      <c r="OZO7" s="3"/>
      <c r="OZP7" s="3"/>
      <c r="OZQ7" s="3"/>
      <c r="OZR7" s="3"/>
      <c r="OZS7" s="3"/>
      <c r="OZT7" s="3"/>
      <c r="OZU7" s="3"/>
      <c r="OZV7" s="3"/>
      <c r="OZW7" s="3"/>
      <c r="OZX7" s="3"/>
      <c r="OZY7" s="3"/>
      <c r="OZZ7" s="3"/>
      <c r="PAA7" s="3"/>
      <c r="PAB7" s="3"/>
      <c r="PAC7" s="3"/>
      <c r="PAD7" s="3"/>
      <c r="PAE7" s="3"/>
      <c r="PAF7" s="3"/>
      <c r="PAG7" s="3"/>
      <c r="PAH7" s="3"/>
      <c r="PAI7" s="3"/>
      <c r="PAJ7" s="3"/>
      <c r="PAK7" s="3"/>
      <c r="PAL7" s="3"/>
      <c r="PAM7" s="3"/>
      <c r="PAN7" s="3"/>
      <c r="PAO7" s="3"/>
      <c r="PAP7" s="3"/>
      <c r="PAQ7" s="3"/>
      <c r="PAR7" s="3"/>
      <c r="PAS7" s="3"/>
      <c r="PAT7" s="3"/>
      <c r="PAU7" s="3"/>
      <c r="PAV7" s="3"/>
      <c r="PAW7" s="3"/>
      <c r="PAX7" s="3"/>
      <c r="PAY7" s="3"/>
      <c r="PAZ7" s="3"/>
      <c r="PBA7" s="3"/>
      <c r="PBB7" s="3"/>
      <c r="PBC7" s="3"/>
      <c r="PBD7" s="3"/>
      <c r="PBE7" s="3"/>
      <c r="PBF7" s="3"/>
      <c r="PBG7" s="3"/>
      <c r="PBH7" s="3"/>
      <c r="PBI7" s="3"/>
      <c r="PBJ7" s="3"/>
      <c r="PBK7" s="3"/>
      <c r="PBL7" s="3"/>
      <c r="PBM7" s="3"/>
      <c r="PBN7" s="3"/>
      <c r="PBO7" s="3"/>
      <c r="PBP7" s="3"/>
      <c r="PBQ7" s="3"/>
      <c r="PBR7" s="3"/>
      <c r="PBS7" s="3"/>
      <c r="PBT7" s="3"/>
      <c r="PBU7" s="3"/>
      <c r="PBV7" s="3"/>
      <c r="PBW7" s="3"/>
      <c r="PBX7" s="3"/>
      <c r="PBY7" s="3"/>
      <c r="PBZ7" s="3"/>
      <c r="PCA7" s="3"/>
      <c r="PCB7" s="3"/>
      <c r="PCC7" s="3"/>
      <c r="PCD7" s="3"/>
      <c r="PCE7" s="3"/>
      <c r="PCF7" s="3"/>
      <c r="PCG7" s="3"/>
      <c r="PCH7" s="3"/>
      <c r="PCI7" s="3"/>
      <c r="PCJ7" s="3"/>
      <c r="PCK7" s="3"/>
      <c r="PCL7" s="3"/>
      <c r="PCM7" s="3"/>
      <c r="PCN7" s="3"/>
      <c r="PCO7" s="3"/>
      <c r="PCP7" s="3"/>
      <c r="PCQ7" s="3"/>
      <c r="PCR7" s="3"/>
      <c r="PCS7" s="3"/>
      <c r="PCT7" s="3"/>
      <c r="PCU7" s="3"/>
      <c r="PCV7" s="3"/>
      <c r="PCW7" s="3"/>
      <c r="PCX7" s="3"/>
      <c r="PCY7" s="3"/>
      <c r="PCZ7" s="3"/>
      <c r="PDA7" s="3"/>
      <c r="PDB7" s="3"/>
      <c r="PDC7" s="3"/>
      <c r="PDD7" s="3"/>
      <c r="PDE7" s="3"/>
      <c r="PDF7" s="3"/>
      <c r="PDG7" s="3"/>
      <c r="PDH7" s="3"/>
      <c r="PDI7" s="3"/>
      <c r="PDJ7" s="3"/>
      <c r="PDK7" s="3"/>
      <c r="PDL7" s="3"/>
      <c r="PDM7" s="3"/>
      <c r="PDN7" s="3"/>
      <c r="PDO7" s="3"/>
      <c r="PDP7" s="3"/>
      <c r="PDQ7" s="3"/>
      <c r="PDR7" s="3"/>
      <c r="PDS7" s="3"/>
      <c r="PDT7" s="3"/>
      <c r="PDU7" s="3"/>
      <c r="PDV7" s="3"/>
      <c r="PDW7" s="3"/>
      <c r="PDX7" s="3"/>
      <c r="PDY7" s="3"/>
      <c r="PDZ7" s="3"/>
      <c r="PEA7" s="3"/>
      <c r="PEB7" s="3"/>
      <c r="PEC7" s="3"/>
      <c r="PED7" s="3"/>
      <c r="PEE7" s="3"/>
      <c r="PEF7" s="3"/>
      <c r="PEG7" s="3"/>
      <c r="PEH7" s="3"/>
      <c r="PEI7" s="3"/>
      <c r="PEJ7" s="3"/>
      <c r="PEK7" s="3"/>
      <c r="PEL7" s="3"/>
      <c r="PEM7" s="3"/>
      <c r="PEN7" s="3"/>
      <c r="PEO7" s="3"/>
      <c r="PEP7" s="3"/>
      <c r="PEQ7" s="3"/>
      <c r="PER7" s="3"/>
      <c r="PES7" s="3"/>
      <c r="PET7" s="3"/>
      <c r="PEU7" s="3"/>
      <c r="PEV7" s="3"/>
      <c r="PEW7" s="3"/>
      <c r="PEX7" s="3"/>
      <c r="PEY7" s="3"/>
      <c r="PEZ7" s="3"/>
      <c r="PFA7" s="3"/>
      <c r="PFB7" s="3"/>
      <c r="PFC7" s="3"/>
      <c r="PFD7" s="3"/>
      <c r="PFE7" s="3"/>
      <c r="PFF7" s="3"/>
      <c r="PFG7" s="3"/>
      <c r="PFH7" s="3"/>
      <c r="PFI7" s="3"/>
      <c r="PFJ7" s="3"/>
      <c r="PFK7" s="3"/>
      <c r="PFL7" s="3"/>
      <c r="PFM7" s="3"/>
      <c r="PFN7" s="3"/>
      <c r="PFO7" s="3"/>
      <c r="PFP7" s="3"/>
      <c r="PFQ7" s="3"/>
      <c r="PFR7" s="3"/>
      <c r="PFS7" s="3"/>
      <c r="PFT7" s="3"/>
      <c r="PFU7" s="3"/>
      <c r="PFV7" s="3"/>
      <c r="PFW7" s="3"/>
      <c r="PFX7" s="3"/>
      <c r="PFY7" s="3"/>
      <c r="PFZ7" s="3"/>
      <c r="PGA7" s="3"/>
      <c r="PGB7" s="3"/>
      <c r="PGC7" s="3"/>
      <c r="PGD7" s="3"/>
      <c r="PGE7" s="3"/>
      <c r="PGF7" s="3"/>
      <c r="PGG7" s="3"/>
      <c r="PGH7" s="3"/>
      <c r="PGI7" s="3"/>
      <c r="PGJ7" s="3"/>
      <c r="PGK7" s="3"/>
      <c r="PGL7" s="3"/>
      <c r="PGM7" s="3"/>
      <c r="PGN7" s="3"/>
      <c r="PGO7" s="3"/>
      <c r="PGP7" s="3"/>
      <c r="PGQ7" s="3"/>
      <c r="PGR7" s="3"/>
      <c r="PGS7" s="3"/>
      <c r="PGT7" s="3"/>
      <c r="PGU7" s="3"/>
      <c r="PGV7" s="3"/>
      <c r="PGW7" s="3"/>
      <c r="PGX7" s="3"/>
      <c r="PGY7" s="3"/>
      <c r="PGZ7" s="3"/>
      <c r="PHA7" s="3"/>
      <c r="PHB7" s="3"/>
      <c r="PHC7" s="3"/>
      <c r="PHD7" s="3"/>
      <c r="PHE7" s="3"/>
      <c r="PHF7" s="3"/>
      <c r="PHG7" s="3"/>
      <c r="PHH7" s="3"/>
      <c r="PHI7" s="3"/>
      <c r="PHJ7" s="3"/>
      <c r="PHK7" s="3"/>
      <c r="PHL7" s="3"/>
      <c r="PHM7" s="3"/>
      <c r="PHN7" s="3"/>
      <c r="PHO7" s="3"/>
      <c r="PHP7" s="3"/>
      <c r="PHQ7" s="3"/>
      <c r="PHR7" s="3"/>
      <c r="PHS7" s="3"/>
      <c r="PHT7" s="3"/>
      <c r="PHU7" s="3"/>
      <c r="PHV7" s="3"/>
      <c r="PHW7" s="3"/>
      <c r="PHX7" s="3"/>
      <c r="PHY7" s="3"/>
      <c r="PHZ7" s="3"/>
      <c r="PIA7" s="3"/>
      <c r="PIB7" s="3"/>
      <c r="PIC7" s="3"/>
      <c r="PID7" s="3"/>
      <c r="PIE7" s="3"/>
      <c r="PIF7" s="3"/>
      <c r="PIG7" s="3"/>
      <c r="PIH7" s="3"/>
      <c r="PII7" s="3"/>
      <c r="PIJ7" s="3"/>
      <c r="PIK7" s="3"/>
      <c r="PIL7" s="3"/>
      <c r="PIM7" s="3"/>
      <c r="PIN7" s="3"/>
      <c r="PIO7" s="3"/>
      <c r="PIP7" s="3"/>
      <c r="PIQ7" s="3"/>
      <c r="PIR7" s="3"/>
      <c r="PIS7" s="3"/>
      <c r="PIT7" s="3"/>
      <c r="PIU7" s="3"/>
      <c r="PIV7" s="3"/>
      <c r="PIW7" s="3"/>
      <c r="PIX7" s="3"/>
      <c r="PIY7" s="3"/>
      <c r="PIZ7" s="3"/>
      <c r="PJA7" s="3"/>
      <c r="PJB7" s="3"/>
      <c r="PJC7" s="3"/>
      <c r="PJD7" s="3"/>
      <c r="PJE7" s="3"/>
      <c r="PJF7" s="3"/>
      <c r="PJG7" s="3"/>
      <c r="PJH7" s="3"/>
      <c r="PJI7" s="3"/>
      <c r="PJJ7" s="3"/>
      <c r="PJK7" s="3"/>
      <c r="PJL7" s="3"/>
      <c r="PJM7" s="3"/>
      <c r="PJN7" s="3"/>
      <c r="PJO7" s="3"/>
      <c r="PJP7" s="3"/>
      <c r="PJQ7" s="3"/>
      <c r="PJR7" s="3"/>
      <c r="PJS7" s="3"/>
      <c r="PJT7" s="3"/>
      <c r="PJU7" s="3"/>
      <c r="PJV7" s="3"/>
      <c r="PJW7" s="3"/>
      <c r="PJX7" s="3"/>
      <c r="PJY7" s="3"/>
      <c r="PJZ7" s="3"/>
      <c r="PKA7" s="3"/>
      <c r="PKB7" s="3"/>
      <c r="PKC7" s="3"/>
      <c r="PKD7" s="3"/>
      <c r="PKE7" s="3"/>
      <c r="PKF7" s="3"/>
      <c r="PKG7" s="3"/>
      <c r="PKH7" s="3"/>
      <c r="PKI7" s="3"/>
      <c r="PKJ7" s="3"/>
      <c r="PKK7" s="3"/>
      <c r="PKL7" s="3"/>
      <c r="PKM7" s="3"/>
      <c r="PKN7" s="3"/>
      <c r="PKO7" s="3"/>
      <c r="PKP7" s="3"/>
      <c r="PKQ7" s="3"/>
      <c r="PKR7" s="3"/>
      <c r="PKS7" s="3"/>
      <c r="PKT7" s="3"/>
      <c r="PKU7" s="3"/>
      <c r="PKV7" s="3"/>
      <c r="PKW7" s="3"/>
      <c r="PKX7" s="3"/>
      <c r="PKY7" s="3"/>
      <c r="PKZ7" s="3"/>
      <c r="PLA7" s="3"/>
      <c r="PLB7" s="3"/>
      <c r="PLC7" s="3"/>
      <c r="PLD7" s="3"/>
      <c r="PLE7" s="3"/>
      <c r="PLF7" s="3"/>
      <c r="PLG7" s="3"/>
      <c r="PLH7" s="3"/>
      <c r="PLI7" s="3"/>
      <c r="PLJ7" s="3"/>
      <c r="PLK7" s="3"/>
      <c r="PLL7" s="3"/>
      <c r="PLM7" s="3"/>
      <c r="PLN7" s="3"/>
      <c r="PLO7" s="3"/>
      <c r="PLP7" s="3"/>
      <c r="PLQ7" s="3"/>
      <c r="PLR7" s="3"/>
      <c r="PLS7" s="3"/>
      <c r="PLT7" s="3"/>
      <c r="PLU7" s="3"/>
      <c r="PLV7" s="3"/>
      <c r="PLW7" s="3"/>
      <c r="PLX7" s="3"/>
      <c r="PLY7" s="3"/>
      <c r="PLZ7" s="3"/>
      <c r="PMA7" s="3"/>
      <c r="PMB7" s="3"/>
      <c r="PMC7" s="3"/>
      <c r="PMD7" s="3"/>
      <c r="PME7" s="3"/>
      <c r="PMF7" s="3"/>
      <c r="PMG7" s="3"/>
      <c r="PMH7" s="3"/>
      <c r="PMI7" s="3"/>
      <c r="PMJ7" s="3"/>
      <c r="PMK7" s="3"/>
      <c r="PML7" s="3"/>
      <c r="PMM7" s="3"/>
      <c r="PMN7" s="3"/>
      <c r="PMO7" s="3"/>
      <c r="PMP7" s="3"/>
      <c r="PMQ7" s="3"/>
      <c r="PMR7" s="3"/>
      <c r="PMS7" s="3"/>
      <c r="PMT7" s="3"/>
      <c r="PMU7" s="3"/>
      <c r="PMV7" s="3"/>
      <c r="PMW7" s="3"/>
      <c r="PMX7" s="3"/>
      <c r="PMY7" s="3"/>
      <c r="PMZ7" s="3"/>
      <c r="PNA7" s="3"/>
      <c r="PNB7" s="3"/>
      <c r="PNC7" s="3"/>
      <c r="PND7" s="3"/>
      <c r="PNE7" s="3"/>
      <c r="PNF7" s="3"/>
      <c r="PNG7" s="3"/>
      <c r="PNH7" s="3"/>
      <c r="PNI7" s="3"/>
      <c r="PNJ7" s="3"/>
      <c r="PNK7" s="3"/>
      <c r="PNL7" s="3"/>
      <c r="PNM7" s="3"/>
      <c r="PNN7" s="3"/>
      <c r="PNO7" s="3"/>
      <c r="PNP7" s="3"/>
      <c r="PNQ7" s="3"/>
      <c r="PNR7" s="3"/>
      <c r="PNS7" s="3"/>
      <c r="PNT7" s="3"/>
      <c r="PNU7" s="3"/>
      <c r="PNV7" s="3"/>
      <c r="PNW7" s="3"/>
      <c r="PNX7" s="3"/>
      <c r="PNY7" s="3"/>
      <c r="PNZ7" s="3"/>
      <c r="POA7" s="3"/>
      <c r="POB7" s="3"/>
      <c r="POC7" s="3"/>
      <c r="POD7" s="3"/>
      <c r="POE7" s="3"/>
      <c r="POF7" s="3"/>
      <c r="POG7" s="3"/>
      <c r="POH7" s="3"/>
      <c r="POI7" s="3"/>
      <c r="POJ7" s="3"/>
      <c r="POK7" s="3"/>
      <c r="POL7" s="3"/>
      <c r="POM7" s="3"/>
      <c r="PON7" s="3"/>
      <c r="POO7" s="3"/>
      <c r="POP7" s="3"/>
      <c r="POQ7" s="3"/>
      <c r="POR7" s="3"/>
      <c r="POS7" s="3"/>
      <c r="POT7" s="3"/>
      <c r="POU7" s="3"/>
      <c r="POV7" s="3"/>
      <c r="POW7" s="3"/>
      <c r="POX7" s="3"/>
      <c r="POY7" s="3"/>
      <c r="POZ7" s="3"/>
      <c r="PPA7" s="3"/>
      <c r="PPB7" s="3"/>
      <c r="PPC7" s="3"/>
      <c r="PPD7" s="3"/>
      <c r="PPE7" s="3"/>
      <c r="PPF7" s="3"/>
      <c r="PPG7" s="3"/>
      <c r="PPH7" s="3"/>
      <c r="PPI7" s="3"/>
      <c r="PPJ7" s="3"/>
      <c r="PPK7" s="3"/>
      <c r="PPL7" s="3"/>
      <c r="PPM7" s="3"/>
      <c r="PPN7" s="3"/>
      <c r="PPO7" s="3"/>
      <c r="PPP7" s="3"/>
      <c r="PPQ7" s="3"/>
      <c r="PPR7" s="3"/>
      <c r="PPS7" s="3"/>
      <c r="PPT7" s="3"/>
      <c r="PPU7" s="3"/>
      <c r="PPV7" s="3"/>
      <c r="PPW7" s="3"/>
      <c r="PPX7" s="3"/>
      <c r="PPY7" s="3"/>
      <c r="PPZ7" s="3"/>
      <c r="PQA7" s="3"/>
      <c r="PQB7" s="3"/>
      <c r="PQC7" s="3"/>
      <c r="PQD7" s="3"/>
      <c r="PQE7" s="3"/>
      <c r="PQF7" s="3"/>
      <c r="PQG7" s="3"/>
      <c r="PQH7" s="3"/>
      <c r="PQI7" s="3"/>
      <c r="PQJ7" s="3"/>
      <c r="PQK7" s="3"/>
      <c r="PQL7" s="3"/>
      <c r="PQM7" s="3"/>
      <c r="PQN7" s="3"/>
      <c r="PQO7" s="3"/>
      <c r="PQP7" s="3"/>
      <c r="PQQ7" s="3"/>
      <c r="PQR7" s="3"/>
      <c r="PQS7" s="3"/>
      <c r="PQT7" s="3"/>
      <c r="PQU7" s="3"/>
      <c r="PQV7" s="3"/>
      <c r="PQW7" s="3"/>
      <c r="PQX7" s="3"/>
      <c r="PQY7" s="3"/>
      <c r="PQZ7" s="3"/>
      <c r="PRA7" s="3"/>
      <c r="PRB7" s="3"/>
      <c r="PRC7" s="3"/>
      <c r="PRD7" s="3"/>
      <c r="PRE7" s="3"/>
      <c r="PRF7" s="3"/>
      <c r="PRG7" s="3"/>
      <c r="PRH7" s="3"/>
      <c r="PRI7" s="3"/>
      <c r="PRJ7" s="3"/>
      <c r="PRK7" s="3"/>
      <c r="PRL7" s="3"/>
      <c r="PRM7" s="3"/>
      <c r="PRN7" s="3"/>
      <c r="PRO7" s="3"/>
      <c r="PRP7" s="3"/>
      <c r="PRQ7" s="3"/>
      <c r="PRR7" s="3"/>
      <c r="PRS7" s="3"/>
      <c r="PRT7" s="3"/>
      <c r="PRU7" s="3"/>
      <c r="PRV7" s="3"/>
      <c r="PRW7" s="3"/>
      <c r="PRX7" s="3"/>
      <c r="PRY7" s="3"/>
      <c r="PRZ7" s="3"/>
      <c r="PSA7" s="3"/>
      <c r="PSB7" s="3"/>
      <c r="PSC7" s="3"/>
      <c r="PSD7" s="3"/>
      <c r="PSE7" s="3"/>
      <c r="PSF7" s="3"/>
      <c r="PSG7" s="3"/>
      <c r="PSH7" s="3"/>
      <c r="PSI7" s="3"/>
      <c r="PSJ7" s="3"/>
      <c r="PSK7" s="3"/>
      <c r="PSL7" s="3"/>
      <c r="PSM7" s="3"/>
      <c r="PSN7" s="3"/>
      <c r="PSO7" s="3"/>
      <c r="PSP7" s="3"/>
      <c r="PSQ7" s="3"/>
      <c r="PSR7" s="3"/>
      <c r="PSS7" s="3"/>
      <c r="PST7" s="3"/>
      <c r="PSU7" s="3"/>
      <c r="PSV7" s="3"/>
      <c r="PSW7" s="3"/>
      <c r="PSX7" s="3"/>
      <c r="PSY7" s="3"/>
      <c r="PSZ7" s="3"/>
      <c r="PTA7" s="3"/>
      <c r="PTB7" s="3"/>
      <c r="PTC7" s="3"/>
      <c r="PTD7" s="3"/>
      <c r="PTE7" s="3"/>
      <c r="PTF7" s="3"/>
      <c r="PTG7" s="3"/>
      <c r="PTH7" s="3"/>
      <c r="PTI7" s="3"/>
      <c r="PTJ7" s="3"/>
      <c r="PTK7" s="3"/>
      <c r="PTL7" s="3"/>
      <c r="PTM7" s="3"/>
      <c r="PTN7" s="3"/>
      <c r="PTO7" s="3"/>
      <c r="PTP7" s="3"/>
      <c r="PTQ7" s="3"/>
      <c r="PTR7" s="3"/>
      <c r="PTS7" s="3"/>
      <c r="PTT7" s="3"/>
      <c r="PTU7" s="3"/>
      <c r="PTV7" s="3"/>
      <c r="PTW7" s="3"/>
      <c r="PTX7" s="3"/>
      <c r="PTY7" s="3"/>
      <c r="PTZ7" s="3"/>
      <c r="PUA7" s="3"/>
      <c r="PUB7" s="3"/>
      <c r="PUC7" s="3"/>
      <c r="PUD7" s="3"/>
      <c r="PUE7" s="3"/>
      <c r="PUF7" s="3"/>
      <c r="PUG7" s="3"/>
      <c r="PUH7" s="3"/>
      <c r="PUI7" s="3"/>
      <c r="PUJ7" s="3"/>
      <c r="PUK7" s="3"/>
      <c r="PUL7" s="3"/>
      <c r="PUM7" s="3"/>
      <c r="PUN7" s="3"/>
      <c r="PUO7" s="3"/>
      <c r="PUP7" s="3"/>
      <c r="PUQ7" s="3"/>
      <c r="PUR7" s="3"/>
      <c r="PUS7" s="3"/>
      <c r="PUT7" s="3"/>
      <c r="PUU7" s="3"/>
      <c r="PUV7" s="3"/>
      <c r="PUW7" s="3"/>
      <c r="PUX7" s="3"/>
      <c r="PUY7" s="3"/>
      <c r="PUZ7" s="3"/>
      <c r="PVA7" s="3"/>
      <c r="PVB7" s="3"/>
      <c r="PVC7" s="3"/>
      <c r="PVD7" s="3"/>
      <c r="PVE7" s="3"/>
      <c r="PVF7" s="3"/>
      <c r="PVG7" s="3"/>
      <c r="PVH7" s="3"/>
      <c r="PVI7" s="3"/>
      <c r="PVJ7" s="3"/>
      <c r="PVK7" s="3"/>
      <c r="PVL7" s="3"/>
      <c r="PVM7" s="3"/>
      <c r="PVN7" s="3"/>
      <c r="PVO7" s="3"/>
      <c r="PVP7" s="3"/>
      <c r="PVQ7" s="3"/>
      <c r="PVR7" s="3"/>
      <c r="PVS7" s="3"/>
      <c r="PVT7" s="3"/>
      <c r="PVU7" s="3"/>
      <c r="PVV7" s="3"/>
      <c r="PVW7" s="3"/>
      <c r="PVX7" s="3"/>
      <c r="PVY7" s="3"/>
      <c r="PVZ7" s="3"/>
      <c r="PWA7" s="3"/>
      <c r="PWB7" s="3"/>
      <c r="PWC7" s="3"/>
      <c r="PWD7" s="3"/>
      <c r="PWE7" s="3"/>
      <c r="PWF7" s="3"/>
      <c r="PWG7" s="3"/>
      <c r="PWH7" s="3"/>
      <c r="PWI7" s="3"/>
      <c r="PWJ7" s="3"/>
      <c r="PWK7" s="3"/>
      <c r="PWL7" s="3"/>
      <c r="PWM7" s="3"/>
      <c r="PWN7" s="3"/>
      <c r="PWO7" s="3"/>
      <c r="PWP7" s="3"/>
      <c r="PWQ7" s="3"/>
      <c r="PWR7" s="3"/>
      <c r="PWS7" s="3"/>
      <c r="PWT7" s="3"/>
      <c r="PWU7" s="3"/>
      <c r="PWV7" s="3"/>
      <c r="PWW7" s="3"/>
      <c r="PWX7" s="3"/>
      <c r="PWY7" s="3"/>
      <c r="PWZ7" s="3"/>
      <c r="PXA7" s="3"/>
      <c r="PXB7" s="3"/>
      <c r="PXC7" s="3"/>
      <c r="PXD7" s="3"/>
      <c r="PXE7" s="3"/>
      <c r="PXF7" s="3"/>
      <c r="PXG7" s="3"/>
      <c r="PXH7" s="3"/>
      <c r="PXI7" s="3"/>
      <c r="PXJ7" s="3"/>
      <c r="PXK7" s="3"/>
      <c r="PXL7" s="3"/>
      <c r="PXM7" s="3"/>
      <c r="PXN7" s="3"/>
      <c r="PXO7" s="3"/>
      <c r="PXP7" s="3"/>
      <c r="PXQ7" s="3"/>
      <c r="PXR7" s="3"/>
      <c r="PXS7" s="3"/>
      <c r="PXT7" s="3"/>
      <c r="PXU7" s="3"/>
      <c r="PXV7" s="3"/>
      <c r="PXW7" s="3"/>
      <c r="PXX7" s="3"/>
      <c r="PXY7" s="3"/>
      <c r="PXZ7" s="3"/>
      <c r="PYA7" s="3"/>
      <c r="PYB7" s="3"/>
      <c r="PYC7" s="3"/>
      <c r="PYD7" s="3"/>
      <c r="PYE7" s="3"/>
      <c r="PYF7" s="3"/>
      <c r="PYG7" s="3"/>
      <c r="PYH7" s="3"/>
      <c r="PYI7" s="3"/>
      <c r="PYJ7" s="3"/>
      <c r="PYK7" s="3"/>
      <c r="PYL7" s="3"/>
      <c r="PYM7" s="3"/>
      <c r="PYN7" s="3"/>
      <c r="PYO7" s="3"/>
      <c r="PYP7" s="3"/>
      <c r="PYQ7" s="3"/>
      <c r="PYR7" s="3"/>
      <c r="PYS7" s="3"/>
      <c r="PYT7" s="3"/>
      <c r="PYU7" s="3"/>
      <c r="PYV7" s="3"/>
      <c r="PYW7" s="3"/>
      <c r="PYX7" s="3"/>
      <c r="PYY7" s="3"/>
      <c r="PYZ7" s="3"/>
      <c r="PZA7" s="3"/>
      <c r="PZB7" s="3"/>
      <c r="PZC7" s="3"/>
      <c r="PZD7" s="3"/>
      <c r="PZE7" s="3"/>
      <c r="PZF7" s="3"/>
      <c r="PZG7" s="3"/>
      <c r="PZH7" s="3"/>
      <c r="PZI7" s="3"/>
      <c r="PZJ7" s="3"/>
      <c r="PZK7" s="3"/>
      <c r="PZL7" s="3"/>
      <c r="PZM7" s="3"/>
      <c r="PZN7" s="3"/>
      <c r="PZO7" s="3"/>
      <c r="PZP7" s="3"/>
      <c r="PZQ7" s="3"/>
      <c r="PZR7" s="3"/>
      <c r="PZS7" s="3"/>
      <c r="PZT7" s="3"/>
      <c r="PZU7" s="3"/>
      <c r="PZV7" s="3"/>
      <c r="PZW7" s="3"/>
      <c r="PZX7" s="3"/>
      <c r="PZY7" s="3"/>
      <c r="PZZ7" s="3"/>
      <c r="QAA7" s="3"/>
      <c r="QAB7" s="3"/>
      <c r="QAC7" s="3"/>
      <c r="QAD7" s="3"/>
      <c r="QAE7" s="3"/>
      <c r="QAF7" s="3"/>
      <c r="QAG7" s="3"/>
      <c r="QAH7" s="3"/>
      <c r="QAI7" s="3"/>
      <c r="QAJ7" s="3"/>
      <c r="QAK7" s="3"/>
      <c r="QAL7" s="3"/>
      <c r="QAM7" s="3"/>
      <c r="QAN7" s="3"/>
      <c r="QAO7" s="3"/>
      <c r="QAP7" s="3"/>
      <c r="QAQ7" s="3"/>
      <c r="QAR7" s="3"/>
      <c r="QAS7" s="3"/>
      <c r="QAT7" s="3"/>
      <c r="QAU7" s="3"/>
      <c r="QAV7" s="3"/>
      <c r="QAW7" s="3"/>
      <c r="QAX7" s="3"/>
      <c r="QAY7" s="3"/>
      <c r="QAZ7" s="3"/>
      <c r="QBA7" s="3"/>
      <c r="QBB7" s="3"/>
      <c r="QBC7" s="3"/>
      <c r="QBD7" s="3"/>
      <c r="QBE7" s="3"/>
      <c r="QBF7" s="3"/>
      <c r="QBG7" s="3"/>
      <c r="QBH7" s="3"/>
      <c r="QBI7" s="3"/>
      <c r="QBJ7" s="3"/>
      <c r="QBK7" s="3"/>
      <c r="QBL7" s="3"/>
      <c r="QBM7" s="3"/>
      <c r="QBN7" s="3"/>
      <c r="QBO7" s="3"/>
      <c r="QBP7" s="3"/>
      <c r="QBQ7" s="3"/>
      <c r="QBR7" s="3"/>
      <c r="QBS7" s="3"/>
      <c r="QBT7" s="3"/>
      <c r="QBU7" s="3"/>
      <c r="QBV7" s="3"/>
      <c r="QBW7" s="3"/>
      <c r="QBX7" s="3"/>
      <c r="QBY7" s="3"/>
      <c r="QBZ7" s="3"/>
      <c r="QCA7" s="3"/>
      <c r="QCB7" s="3"/>
      <c r="QCC7" s="3"/>
      <c r="QCD7" s="3"/>
      <c r="QCE7" s="3"/>
      <c r="QCF7" s="3"/>
      <c r="QCG7" s="3"/>
      <c r="QCH7" s="3"/>
      <c r="QCI7" s="3"/>
      <c r="QCJ7" s="3"/>
      <c r="QCK7" s="3"/>
      <c r="QCL7" s="3"/>
      <c r="QCM7" s="3"/>
      <c r="QCN7" s="3"/>
      <c r="QCO7" s="3"/>
      <c r="QCP7" s="3"/>
      <c r="QCQ7" s="3"/>
      <c r="QCR7" s="3"/>
      <c r="QCS7" s="3"/>
      <c r="QCT7" s="3"/>
      <c r="QCU7" s="3"/>
      <c r="QCV7" s="3"/>
      <c r="QCW7" s="3"/>
      <c r="QCX7" s="3"/>
      <c r="QCY7" s="3"/>
      <c r="QCZ7" s="3"/>
      <c r="QDA7" s="3"/>
      <c r="QDB7" s="3"/>
      <c r="QDC7" s="3"/>
      <c r="QDD7" s="3"/>
      <c r="QDE7" s="3"/>
      <c r="QDF7" s="3"/>
      <c r="QDG7" s="3"/>
      <c r="QDH7" s="3"/>
      <c r="QDI7" s="3"/>
      <c r="QDJ7" s="3"/>
      <c r="QDK7" s="3"/>
      <c r="QDL7" s="3"/>
      <c r="QDM7" s="3"/>
      <c r="QDN7" s="3"/>
      <c r="QDO7" s="3"/>
      <c r="QDP7" s="3"/>
      <c r="QDQ7" s="3"/>
      <c r="QDR7" s="3"/>
      <c r="QDS7" s="3"/>
      <c r="QDT7" s="3"/>
      <c r="QDU7" s="3"/>
      <c r="QDV7" s="3"/>
      <c r="QDW7" s="3"/>
      <c r="QDX7" s="3"/>
      <c r="QDY7" s="3"/>
      <c r="QDZ7" s="3"/>
      <c r="QEA7" s="3"/>
      <c r="QEB7" s="3"/>
      <c r="QEC7" s="3"/>
      <c r="QED7" s="3"/>
      <c r="QEE7" s="3"/>
      <c r="QEF7" s="3"/>
      <c r="QEG7" s="3"/>
      <c r="QEH7" s="3"/>
      <c r="QEI7" s="3"/>
      <c r="QEJ7" s="3"/>
      <c r="QEK7" s="3"/>
      <c r="QEL7" s="3"/>
      <c r="QEM7" s="3"/>
      <c r="QEN7" s="3"/>
      <c r="QEO7" s="3"/>
      <c r="QEP7" s="3"/>
      <c r="QEQ7" s="3"/>
      <c r="QER7" s="3"/>
      <c r="QES7" s="3"/>
      <c r="QET7" s="3"/>
      <c r="QEU7" s="3"/>
      <c r="QEV7" s="3"/>
      <c r="QEW7" s="3"/>
      <c r="QEX7" s="3"/>
      <c r="QEY7" s="3"/>
      <c r="QEZ7" s="3"/>
      <c r="QFA7" s="3"/>
      <c r="QFB7" s="3"/>
      <c r="QFC7" s="3"/>
      <c r="QFD7" s="3"/>
      <c r="QFE7" s="3"/>
      <c r="QFF7" s="3"/>
      <c r="QFG7" s="3"/>
      <c r="QFH7" s="3"/>
      <c r="QFI7" s="3"/>
      <c r="QFJ7" s="3"/>
      <c r="QFK7" s="3"/>
      <c r="QFL7" s="3"/>
      <c r="QFM7" s="3"/>
      <c r="QFN7" s="3"/>
      <c r="QFO7" s="3"/>
      <c r="QFP7" s="3"/>
      <c r="QFQ7" s="3"/>
      <c r="QFR7" s="3"/>
      <c r="QFS7" s="3"/>
      <c r="QFT7" s="3"/>
      <c r="QFU7" s="3"/>
      <c r="QFV7" s="3"/>
      <c r="QFW7" s="3"/>
      <c r="QFX7" s="3"/>
      <c r="QFY7" s="3"/>
      <c r="QFZ7" s="3"/>
      <c r="QGA7" s="3"/>
      <c r="QGB7" s="3"/>
      <c r="QGC7" s="3"/>
      <c r="QGD7" s="3"/>
      <c r="QGE7" s="3"/>
      <c r="QGF7" s="3"/>
      <c r="QGG7" s="3"/>
      <c r="QGH7" s="3"/>
      <c r="QGI7" s="3"/>
      <c r="QGJ7" s="3"/>
      <c r="QGK7" s="3"/>
      <c r="QGL7" s="3"/>
      <c r="QGM7" s="3"/>
      <c r="QGN7" s="3"/>
      <c r="QGO7" s="3"/>
      <c r="QGP7" s="3"/>
      <c r="QGQ7" s="3"/>
      <c r="QGR7" s="3"/>
      <c r="QGS7" s="3"/>
      <c r="QGT7" s="3"/>
      <c r="QGU7" s="3"/>
      <c r="QGV7" s="3"/>
      <c r="QGW7" s="3"/>
      <c r="QGX7" s="3"/>
      <c r="QGY7" s="3"/>
      <c r="QGZ7" s="3"/>
      <c r="QHA7" s="3"/>
      <c r="QHB7" s="3"/>
      <c r="QHC7" s="3"/>
      <c r="QHD7" s="3"/>
      <c r="QHE7" s="3"/>
      <c r="QHF7" s="3"/>
      <c r="QHG7" s="3"/>
      <c r="QHH7" s="3"/>
      <c r="QHI7" s="3"/>
      <c r="QHJ7" s="3"/>
      <c r="QHK7" s="3"/>
      <c r="QHL7" s="3"/>
      <c r="QHM7" s="3"/>
      <c r="QHN7" s="3"/>
      <c r="QHO7" s="3"/>
      <c r="QHP7" s="3"/>
      <c r="QHQ7" s="3"/>
      <c r="QHR7" s="3"/>
      <c r="QHS7" s="3"/>
      <c r="QHT7" s="3"/>
      <c r="QHU7" s="3"/>
      <c r="QHV7" s="3"/>
      <c r="QHW7" s="3"/>
      <c r="QHX7" s="3"/>
      <c r="QHY7" s="3"/>
      <c r="QHZ7" s="3"/>
      <c r="QIA7" s="3"/>
      <c r="QIB7" s="3"/>
      <c r="QIC7" s="3"/>
      <c r="QID7" s="3"/>
      <c r="QIE7" s="3"/>
      <c r="QIF7" s="3"/>
      <c r="QIG7" s="3"/>
      <c r="QIH7" s="3"/>
      <c r="QII7" s="3"/>
      <c r="QIJ7" s="3"/>
      <c r="QIK7" s="3"/>
      <c r="QIL7" s="3"/>
      <c r="QIM7" s="3"/>
      <c r="QIN7" s="3"/>
      <c r="QIO7" s="3"/>
      <c r="QIP7" s="3"/>
      <c r="QIQ7" s="3"/>
      <c r="QIR7" s="3"/>
      <c r="QIS7" s="3"/>
      <c r="QIT7" s="3"/>
      <c r="QIU7" s="3"/>
      <c r="QIV7" s="3"/>
      <c r="QIW7" s="3"/>
      <c r="QIX7" s="3"/>
      <c r="QIY7" s="3"/>
      <c r="QIZ7" s="3"/>
      <c r="QJA7" s="3"/>
      <c r="QJB7" s="3"/>
      <c r="QJC7" s="3"/>
      <c r="QJD7" s="3"/>
      <c r="QJE7" s="3"/>
      <c r="QJF7" s="3"/>
      <c r="QJG7" s="3"/>
      <c r="QJH7" s="3"/>
      <c r="QJI7" s="3"/>
      <c r="QJJ7" s="3"/>
      <c r="QJK7" s="3"/>
      <c r="QJL7" s="3"/>
      <c r="QJM7" s="3"/>
      <c r="QJN7" s="3"/>
      <c r="QJO7" s="3"/>
      <c r="QJP7" s="3"/>
      <c r="QJQ7" s="3"/>
      <c r="QJR7" s="3"/>
      <c r="QJS7" s="3"/>
      <c r="QJT7" s="3"/>
      <c r="QJU7" s="3"/>
      <c r="QJV7" s="3"/>
      <c r="QJW7" s="3"/>
      <c r="QJX7" s="3"/>
      <c r="QJY7" s="3"/>
      <c r="QJZ7" s="3"/>
      <c r="QKA7" s="3"/>
      <c r="QKB7" s="3"/>
      <c r="QKC7" s="3"/>
      <c r="QKD7" s="3"/>
      <c r="QKE7" s="3"/>
      <c r="QKF7" s="3"/>
      <c r="QKG7" s="3"/>
      <c r="QKH7" s="3"/>
      <c r="QKI7" s="3"/>
      <c r="QKJ7" s="3"/>
      <c r="QKK7" s="3"/>
      <c r="QKL7" s="3"/>
      <c r="QKM7" s="3"/>
      <c r="QKN7" s="3"/>
      <c r="QKO7" s="3"/>
      <c r="QKP7" s="3"/>
      <c r="QKQ7" s="3"/>
      <c r="QKR7" s="3"/>
      <c r="QKS7" s="3"/>
      <c r="QKT7" s="3"/>
      <c r="QKU7" s="3"/>
      <c r="QKV7" s="3"/>
      <c r="QKW7" s="3"/>
      <c r="QKX7" s="3"/>
      <c r="QKY7" s="3"/>
      <c r="QKZ7" s="3"/>
      <c r="QLA7" s="3"/>
      <c r="QLB7" s="3"/>
      <c r="QLC7" s="3"/>
      <c r="QLD7" s="3"/>
      <c r="QLE7" s="3"/>
      <c r="QLF7" s="3"/>
      <c r="QLG7" s="3"/>
      <c r="QLH7" s="3"/>
      <c r="QLI7" s="3"/>
      <c r="QLJ7" s="3"/>
      <c r="QLK7" s="3"/>
      <c r="QLL7" s="3"/>
      <c r="QLM7" s="3"/>
      <c r="QLN7" s="3"/>
      <c r="QLO7" s="3"/>
      <c r="QLP7" s="3"/>
      <c r="QLQ7" s="3"/>
      <c r="QLR7" s="3"/>
      <c r="QLS7" s="3"/>
      <c r="QLT7" s="3"/>
      <c r="QLU7" s="3"/>
      <c r="QLV7" s="3"/>
      <c r="QLW7" s="3"/>
      <c r="QLX7" s="3"/>
      <c r="QLY7" s="3"/>
      <c r="QLZ7" s="3"/>
      <c r="QMA7" s="3"/>
      <c r="QMB7" s="3"/>
      <c r="QMC7" s="3"/>
      <c r="QMD7" s="3"/>
      <c r="QME7" s="3"/>
      <c r="QMF7" s="3"/>
      <c r="QMG7" s="3"/>
      <c r="QMH7" s="3"/>
      <c r="QMI7" s="3"/>
      <c r="QMJ7" s="3"/>
      <c r="QMK7" s="3"/>
      <c r="QML7" s="3"/>
      <c r="QMM7" s="3"/>
      <c r="QMN7" s="3"/>
      <c r="QMO7" s="3"/>
      <c r="QMP7" s="3"/>
      <c r="QMQ7" s="3"/>
      <c r="QMR7" s="3"/>
      <c r="QMS7" s="3"/>
      <c r="QMT7" s="3"/>
      <c r="QMU7" s="3"/>
      <c r="QMV7" s="3"/>
      <c r="QMW7" s="3"/>
      <c r="QMX7" s="3"/>
      <c r="QMY7" s="3"/>
      <c r="QMZ7" s="3"/>
      <c r="QNA7" s="3"/>
      <c r="QNB7" s="3"/>
      <c r="QNC7" s="3"/>
      <c r="QND7" s="3"/>
      <c r="QNE7" s="3"/>
      <c r="QNF7" s="3"/>
      <c r="QNG7" s="3"/>
      <c r="QNH7" s="3"/>
      <c r="QNI7" s="3"/>
      <c r="QNJ7" s="3"/>
      <c r="QNK7" s="3"/>
      <c r="QNL7" s="3"/>
      <c r="QNM7" s="3"/>
      <c r="QNN7" s="3"/>
      <c r="QNO7" s="3"/>
      <c r="QNP7" s="3"/>
      <c r="QNQ7" s="3"/>
      <c r="QNR7" s="3"/>
      <c r="QNS7" s="3"/>
      <c r="QNT7" s="3"/>
      <c r="QNU7" s="3"/>
      <c r="QNV7" s="3"/>
      <c r="QNW7" s="3"/>
      <c r="QNX7" s="3"/>
      <c r="QNY7" s="3"/>
      <c r="QNZ7" s="3"/>
      <c r="QOA7" s="3"/>
      <c r="QOB7" s="3"/>
      <c r="QOC7" s="3"/>
      <c r="QOD7" s="3"/>
      <c r="QOE7" s="3"/>
      <c r="QOF7" s="3"/>
      <c r="QOG7" s="3"/>
      <c r="QOH7" s="3"/>
      <c r="QOI7" s="3"/>
      <c r="QOJ7" s="3"/>
      <c r="QOK7" s="3"/>
      <c r="QOL7" s="3"/>
      <c r="QOM7" s="3"/>
      <c r="QON7" s="3"/>
      <c r="QOO7" s="3"/>
      <c r="QOP7" s="3"/>
      <c r="QOQ7" s="3"/>
      <c r="QOR7" s="3"/>
      <c r="QOS7" s="3"/>
      <c r="QOT7" s="3"/>
      <c r="QOU7" s="3"/>
      <c r="QOV7" s="3"/>
      <c r="QOW7" s="3"/>
      <c r="QOX7" s="3"/>
      <c r="QOY7" s="3"/>
      <c r="QOZ7" s="3"/>
      <c r="QPA7" s="3"/>
      <c r="QPB7" s="3"/>
      <c r="QPC7" s="3"/>
      <c r="QPD7" s="3"/>
      <c r="QPE7" s="3"/>
      <c r="QPF7" s="3"/>
      <c r="QPG7" s="3"/>
      <c r="QPH7" s="3"/>
      <c r="QPI7" s="3"/>
      <c r="QPJ7" s="3"/>
      <c r="QPK7" s="3"/>
      <c r="QPL7" s="3"/>
      <c r="QPM7" s="3"/>
      <c r="QPN7" s="3"/>
      <c r="QPO7" s="3"/>
      <c r="QPP7" s="3"/>
      <c r="QPQ7" s="3"/>
      <c r="QPR7" s="3"/>
      <c r="QPS7" s="3"/>
      <c r="QPT7" s="3"/>
      <c r="QPU7" s="3"/>
      <c r="QPV7" s="3"/>
      <c r="QPW7" s="3"/>
      <c r="QPX7" s="3"/>
      <c r="QPY7" s="3"/>
      <c r="QPZ7" s="3"/>
      <c r="QQA7" s="3"/>
      <c r="QQB7" s="3"/>
      <c r="QQC7" s="3"/>
      <c r="QQD7" s="3"/>
      <c r="QQE7" s="3"/>
      <c r="QQF7" s="3"/>
      <c r="QQG7" s="3"/>
      <c r="QQH7" s="3"/>
      <c r="QQI7" s="3"/>
      <c r="QQJ7" s="3"/>
      <c r="QQK7" s="3"/>
      <c r="QQL7" s="3"/>
      <c r="QQM7" s="3"/>
      <c r="QQN7" s="3"/>
      <c r="QQO7" s="3"/>
      <c r="QQP7" s="3"/>
      <c r="QQQ7" s="3"/>
      <c r="QQR7" s="3"/>
      <c r="QQS7" s="3"/>
      <c r="QQT7" s="3"/>
      <c r="QQU7" s="3"/>
      <c r="QQV7" s="3"/>
      <c r="QQW7" s="3"/>
      <c r="QQX7" s="3"/>
      <c r="QQY7" s="3"/>
      <c r="QQZ7" s="3"/>
      <c r="QRA7" s="3"/>
      <c r="QRB7" s="3"/>
      <c r="QRC7" s="3"/>
      <c r="QRD7" s="3"/>
      <c r="QRE7" s="3"/>
      <c r="QRF7" s="3"/>
      <c r="QRG7" s="3"/>
      <c r="QRH7" s="3"/>
      <c r="QRI7" s="3"/>
      <c r="QRJ7" s="3"/>
      <c r="QRK7" s="3"/>
      <c r="QRL7" s="3"/>
      <c r="QRM7" s="3"/>
      <c r="QRN7" s="3"/>
      <c r="QRO7" s="3"/>
      <c r="QRP7" s="3"/>
      <c r="QRQ7" s="3"/>
      <c r="QRR7" s="3"/>
      <c r="QRS7" s="3"/>
      <c r="QRT7" s="3"/>
      <c r="QRU7" s="3"/>
      <c r="QRV7" s="3"/>
      <c r="QRW7" s="3"/>
      <c r="QRX7" s="3"/>
      <c r="QRY7" s="3"/>
      <c r="QRZ7" s="3"/>
      <c r="QSA7" s="3"/>
      <c r="QSB7" s="3"/>
      <c r="QSC7" s="3"/>
      <c r="QSD7" s="3"/>
      <c r="QSE7" s="3"/>
      <c r="QSF7" s="3"/>
      <c r="QSG7" s="3"/>
      <c r="QSH7" s="3"/>
      <c r="QSI7" s="3"/>
      <c r="QSJ7" s="3"/>
      <c r="QSK7" s="3"/>
      <c r="QSL7" s="3"/>
      <c r="QSM7" s="3"/>
      <c r="QSN7" s="3"/>
      <c r="QSO7" s="3"/>
      <c r="QSP7" s="3"/>
      <c r="QSQ7" s="3"/>
      <c r="QSR7" s="3"/>
      <c r="QSS7" s="3"/>
      <c r="QST7" s="3"/>
      <c r="QSU7" s="3"/>
      <c r="QSV7" s="3"/>
      <c r="QSW7" s="3"/>
      <c r="QSX7" s="3"/>
      <c r="QSY7" s="3"/>
      <c r="QSZ7" s="3"/>
      <c r="QTA7" s="3"/>
      <c r="QTB7" s="3"/>
      <c r="QTC7" s="3"/>
      <c r="QTD7" s="3"/>
      <c r="QTE7" s="3"/>
      <c r="QTF7" s="3"/>
      <c r="QTG7" s="3"/>
      <c r="QTH7" s="3"/>
      <c r="QTI7" s="3"/>
      <c r="QTJ7" s="3"/>
      <c r="QTK7" s="3"/>
      <c r="QTL7" s="3"/>
      <c r="QTM7" s="3"/>
      <c r="QTN7" s="3"/>
      <c r="QTO7" s="3"/>
      <c r="QTP7" s="3"/>
      <c r="QTQ7" s="3"/>
      <c r="QTR7" s="3"/>
      <c r="QTS7" s="3"/>
      <c r="QTT7" s="3"/>
      <c r="QTU7" s="3"/>
      <c r="QTV7" s="3"/>
      <c r="QTW7" s="3"/>
      <c r="QTX7" s="3"/>
      <c r="QTY7" s="3"/>
      <c r="QTZ7" s="3"/>
      <c r="QUA7" s="3"/>
      <c r="QUB7" s="3"/>
      <c r="QUC7" s="3"/>
      <c r="QUD7" s="3"/>
      <c r="QUE7" s="3"/>
      <c r="QUF7" s="3"/>
      <c r="QUG7" s="3"/>
      <c r="QUH7" s="3"/>
      <c r="QUI7" s="3"/>
      <c r="QUJ7" s="3"/>
      <c r="QUK7" s="3"/>
      <c r="QUL7" s="3"/>
      <c r="QUM7" s="3"/>
      <c r="QUN7" s="3"/>
      <c r="QUO7" s="3"/>
      <c r="QUP7" s="3"/>
      <c r="QUQ7" s="3"/>
      <c r="QUR7" s="3"/>
      <c r="QUS7" s="3"/>
      <c r="QUT7" s="3"/>
      <c r="QUU7" s="3"/>
      <c r="QUV7" s="3"/>
      <c r="QUW7" s="3"/>
      <c r="QUX7" s="3"/>
      <c r="QUY7" s="3"/>
      <c r="QUZ7" s="3"/>
      <c r="QVA7" s="3"/>
      <c r="QVB7" s="3"/>
      <c r="QVC7" s="3"/>
      <c r="QVD7" s="3"/>
      <c r="QVE7" s="3"/>
      <c r="QVF7" s="3"/>
      <c r="QVG7" s="3"/>
      <c r="QVH7" s="3"/>
      <c r="QVI7" s="3"/>
      <c r="QVJ7" s="3"/>
      <c r="QVK7" s="3"/>
      <c r="QVL7" s="3"/>
      <c r="QVM7" s="3"/>
      <c r="QVN7" s="3"/>
      <c r="QVO7" s="3"/>
      <c r="QVP7" s="3"/>
      <c r="QVQ7" s="3"/>
      <c r="QVR7" s="3"/>
      <c r="QVS7" s="3"/>
      <c r="QVT7" s="3"/>
      <c r="QVU7" s="3"/>
      <c r="QVV7" s="3"/>
      <c r="QVW7" s="3"/>
      <c r="QVX7" s="3"/>
      <c r="QVY7" s="3"/>
      <c r="QVZ7" s="3"/>
      <c r="QWA7" s="3"/>
      <c r="QWB7" s="3"/>
      <c r="QWC7" s="3"/>
      <c r="QWD7" s="3"/>
      <c r="QWE7" s="3"/>
      <c r="QWF7" s="3"/>
      <c r="QWG7" s="3"/>
      <c r="QWH7" s="3"/>
      <c r="QWI7" s="3"/>
      <c r="QWJ7" s="3"/>
      <c r="QWK7" s="3"/>
      <c r="QWL7" s="3"/>
      <c r="QWM7" s="3"/>
      <c r="QWN7" s="3"/>
      <c r="QWO7" s="3"/>
      <c r="QWP7" s="3"/>
      <c r="QWQ7" s="3"/>
      <c r="QWR7" s="3"/>
      <c r="QWS7" s="3"/>
      <c r="QWT7" s="3"/>
      <c r="QWU7" s="3"/>
      <c r="QWV7" s="3"/>
      <c r="QWW7" s="3"/>
      <c r="QWX7" s="3"/>
      <c r="QWY7" s="3"/>
      <c r="QWZ7" s="3"/>
      <c r="QXA7" s="3"/>
      <c r="QXB7" s="3"/>
      <c r="QXC7" s="3"/>
      <c r="QXD7" s="3"/>
      <c r="QXE7" s="3"/>
      <c r="QXF7" s="3"/>
      <c r="QXG7" s="3"/>
      <c r="QXH7" s="3"/>
      <c r="QXI7" s="3"/>
      <c r="QXJ7" s="3"/>
      <c r="QXK7" s="3"/>
      <c r="QXL7" s="3"/>
      <c r="QXM7" s="3"/>
      <c r="QXN7" s="3"/>
      <c r="QXO7" s="3"/>
      <c r="QXP7" s="3"/>
      <c r="QXQ7" s="3"/>
      <c r="QXR7" s="3"/>
      <c r="QXS7" s="3"/>
      <c r="QXT7" s="3"/>
      <c r="QXU7" s="3"/>
      <c r="QXV7" s="3"/>
      <c r="QXW7" s="3"/>
      <c r="QXX7" s="3"/>
      <c r="QXY7" s="3"/>
      <c r="QXZ7" s="3"/>
      <c r="QYA7" s="3"/>
      <c r="QYB7" s="3"/>
      <c r="QYC7" s="3"/>
      <c r="QYD7" s="3"/>
      <c r="QYE7" s="3"/>
      <c r="QYF7" s="3"/>
      <c r="QYG7" s="3"/>
      <c r="QYH7" s="3"/>
      <c r="QYI7" s="3"/>
      <c r="QYJ7" s="3"/>
      <c r="QYK7" s="3"/>
      <c r="QYL7" s="3"/>
      <c r="QYM7" s="3"/>
      <c r="QYN7" s="3"/>
      <c r="QYO7" s="3"/>
      <c r="QYP7" s="3"/>
      <c r="QYQ7" s="3"/>
      <c r="QYR7" s="3"/>
      <c r="QYS7" s="3"/>
      <c r="QYT7" s="3"/>
      <c r="QYU7" s="3"/>
      <c r="QYV7" s="3"/>
      <c r="QYW7" s="3"/>
      <c r="QYX7" s="3"/>
      <c r="QYY7" s="3"/>
      <c r="QYZ7" s="3"/>
      <c r="QZA7" s="3"/>
      <c r="QZB7" s="3"/>
      <c r="QZC7" s="3"/>
      <c r="QZD7" s="3"/>
      <c r="QZE7" s="3"/>
      <c r="QZF7" s="3"/>
      <c r="QZG7" s="3"/>
      <c r="QZH7" s="3"/>
      <c r="QZI7" s="3"/>
      <c r="QZJ7" s="3"/>
      <c r="QZK7" s="3"/>
      <c r="QZL7" s="3"/>
      <c r="QZM7" s="3"/>
      <c r="QZN7" s="3"/>
      <c r="QZO7" s="3"/>
      <c r="QZP7" s="3"/>
      <c r="QZQ7" s="3"/>
      <c r="QZR7" s="3"/>
      <c r="QZS7" s="3"/>
      <c r="QZT7" s="3"/>
      <c r="QZU7" s="3"/>
      <c r="QZV7" s="3"/>
      <c r="QZW7" s="3"/>
      <c r="QZX7" s="3"/>
      <c r="QZY7" s="3"/>
      <c r="QZZ7" s="3"/>
      <c r="RAA7" s="3"/>
      <c r="RAB7" s="3"/>
      <c r="RAC7" s="3"/>
      <c r="RAD7" s="3"/>
      <c r="RAE7" s="3"/>
      <c r="RAF7" s="3"/>
      <c r="RAG7" s="3"/>
      <c r="RAH7" s="3"/>
      <c r="RAI7" s="3"/>
      <c r="RAJ7" s="3"/>
      <c r="RAK7" s="3"/>
      <c r="RAL7" s="3"/>
      <c r="RAM7" s="3"/>
      <c r="RAN7" s="3"/>
      <c r="RAO7" s="3"/>
      <c r="RAP7" s="3"/>
      <c r="RAQ7" s="3"/>
      <c r="RAR7" s="3"/>
      <c r="RAS7" s="3"/>
      <c r="RAT7" s="3"/>
      <c r="RAU7" s="3"/>
      <c r="RAV7" s="3"/>
      <c r="RAW7" s="3"/>
      <c r="RAX7" s="3"/>
      <c r="RAY7" s="3"/>
      <c r="RAZ7" s="3"/>
      <c r="RBA7" s="3"/>
      <c r="RBB7" s="3"/>
      <c r="RBC7" s="3"/>
      <c r="RBD7" s="3"/>
      <c r="RBE7" s="3"/>
      <c r="RBF7" s="3"/>
      <c r="RBG7" s="3"/>
      <c r="RBH7" s="3"/>
      <c r="RBI7" s="3"/>
      <c r="RBJ7" s="3"/>
      <c r="RBK7" s="3"/>
      <c r="RBL7" s="3"/>
      <c r="RBM7" s="3"/>
      <c r="RBN7" s="3"/>
      <c r="RBO7" s="3"/>
      <c r="RBP7" s="3"/>
      <c r="RBQ7" s="3"/>
      <c r="RBR7" s="3"/>
      <c r="RBS7" s="3"/>
      <c r="RBT7" s="3"/>
      <c r="RBU7" s="3"/>
      <c r="RBV7" s="3"/>
      <c r="RBW7" s="3"/>
      <c r="RBX7" s="3"/>
      <c r="RBY7" s="3"/>
      <c r="RBZ7" s="3"/>
      <c r="RCA7" s="3"/>
      <c r="RCB7" s="3"/>
      <c r="RCC7" s="3"/>
      <c r="RCD7" s="3"/>
      <c r="RCE7" s="3"/>
      <c r="RCF7" s="3"/>
      <c r="RCG7" s="3"/>
      <c r="RCH7" s="3"/>
      <c r="RCI7" s="3"/>
      <c r="RCJ7" s="3"/>
      <c r="RCK7" s="3"/>
      <c r="RCL7" s="3"/>
      <c r="RCM7" s="3"/>
      <c r="RCN7" s="3"/>
      <c r="RCO7" s="3"/>
      <c r="RCP7" s="3"/>
      <c r="RCQ7" s="3"/>
      <c r="RCR7" s="3"/>
      <c r="RCS7" s="3"/>
      <c r="RCT7" s="3"/>
      <c r="RCU7" s="3"/>
      <c r="RCV7" s="3"/>
      <c r="RCW7" s="3"/>
      <c r="RCX7" s="3"/>
      <c r="RCY7" s="3"/>
      <c r="RCZ7" s="3"/>
      <c r="RDA7" s="3"/>
      <c r="RDB7" s="3"/>
      <c r="RDC7" s="3"/>
      <c r="RDD7" s="3"/>
      <c r="RDE7" s="3"/>
      <c r="RDF7" s="3"/>
      <c r="RDG7" s="3"/>
      <c r="RDH7" s="3"/>
      <c r="RDI7" s="3"/>
      <c r="RDJ7" s="3"/>
      <c r="RDK7" s="3"/>
      <c r="RDL7" s="3"/>
      <c r="RDM7" s="3"/>
      <c r="RDN7" s="3"/>
      <c r="RDO7" s="3"/>
      <c r="RDP7" s="3"/>
      <c r="RDQ7" s="3"/>
      <c r="RDR7" s="3"/>
      <c r="RDS7" s="3"/>
      <c r="RDT7" s="3"/>
      <c r="RDU7" s="3"/>
      <c r="RDV7" s="3"/>
      <c r="RDW7" s="3"/>
      <c r="RDX7" s="3"/>
      <c r="RDY7" s="3"/>
      <c r="RDZ7" s="3"/>
      <c r="REA7" s="3"/>
      <c r="REB7" s="3"/>
      <c r="REC7" s="3"/>
      <c r="RED7" s="3"/>
      <c r="REE7" s="3"/>
      <c r="REF7" s="3"/>
      <c r="REG7" s="3"/>
      <c r="REH7" s="3"/>
      <c r="REI7" s="3"/>
      <c r="REJ7" s="3"/>
      <c r="REK7" s="3"/>
      <c r="REL7" s="3"/>
      <c r="REM7" s="3"/>
      <c r="REN7" s="3"/>
      <c r="REO7" s="3"/>
      <c r="REP7" s="3"/>
      <c r="REQ7" s="3"/>
      <c r="RER7" s="3"/>
      <c r="RES7" s="3"/>
      <c r="RET7" s="3"/>
      <c r="REU7" s="3"/>
      <c r="REV7" s="3"/>
      <c r="REW7" s="3"/>
      <c r="REX7" s="3"/>
      <c r="REY7" s="3"/>
      <c r="REZ7" s="3"/>
      <c r="RFA7" s="3"/>
      <c r="RFB7" s="3"/>
      <c r="RFC7" s="3"/>
      <c r="RFD7" s="3"/>
      <c r="RFE7" s="3"/>
      <c r="RFF7" s="3"/>
      <c r="RFG7" s="3"/>
      <c r="RFH7" s="3"/>
      <c r="RFI7" s="3"/>
      <c r="RFJ7" s="3"/>
      <c r="RFK7" s="3"/>
      <c r="RFL7" s="3"/>
      <c r="RFM7" s="3"/>
      <c r="RFN7" s="3"/>
      <c r="RFO7" s="3"/>
      <c r="RFP7" s="3"/>
      <c r="RFQ7" s="3"/>
      <c r="RFR7" s="3"/>
      <c r="RFS7" s="3"/>
      <c r="RFT7" s="3"/>
      <c r="RFU7" s="3"/>
      <c r="RFV7" s="3"/>
      <c r="RFW7" s="3"/>
      <c r="RFX7" s="3"/>
      <c r="RFY7" s="3"/>
      <c r="RFZ7" s="3"/>
      <c r="RGA7" s="3"/>
      <c r="RGB7" s="3"/>
      <c r="RGC7" s="3"/>
      <c r="RGD7" s="3"/>
      <c r="RGE7" s="3"/>
      <c r="RGF7" s="3"/>
      <c r="RGG7" s="3"/>
      <c r="RGH7" s="3"/>
      <c r="RGI7" s="3"/>
      <c r="RGJ7" s="3"/>
      <c r="RGK7" s="3"/>
      <c r="RGL7" s="3"/>
      <c r="RGM7" s="3"/>
      <c r="RGN7" s="3"/>
      <c r="RGO7" s="3"/>
      <c r="RGP7" s="3"/>
      <c r="RGQ7" s="3"/>
      <c r="RGR7" s="3"/>
      <c r="RGS7" s="3"/>
      <c r="RGT7" s="3"/>
      <c r="RGU7" s="3"/>
      <c r="RGV7" s="3"/>
      <c r="RGW7" s="3"/>
      <c r="RGX7" s="3"/>
      <c r="RGY7" s="3"/>
      <c r="RGZ7" s="3"/>
      <c r="RHA7" s="3"/>
      <c r="RHB7" s="3"/>
      <c r="RHC7" s="3"/>
      <c r="RHD7" s="3"/>
      <c r="RHE7" s="3"/>
      <c r="RHF7" s="3"/>
      <c r="RHG7" s="3"/>
      <c r="RHH7" s="3"/>
      <c r="RHI7" s="3"/>
      <c r="RHJ7" s="3"/>
      <c r="RHK7" s="3"/>
      <c r="RHL7" s="3"/>
      <c r="RHM7" s="3"/>
      <c r="RHN7" s="3"/>
      <c r="RHO7" s="3"/>
      <c r="RHP7" s="3"/>
      <c r="RHQ7" s="3"/>
      <c r="RHR7" s="3"/>
      <c r="RHS7" s="3"/>
      <c r="RHT7" s="3"/>
      <c r="RHU7" s="3"/>
      <c r="RHV7" s="3"/>
      <c r="RHW7" s="3"/>
      <c r="RHX7" s="3"/>
      <c r="RHY7" s="3"/>
      <c r="RHZ7" s="3"/>
      <c r="RIA7" s="3"/>
      <c r="RIB7" s="3"/>
      <c r="RIC7" s="3"/>
      <c r="RID7" s="3"/>
      <c r="RIE7" s="3"/>
      <c r="RIF7" s="3"/>
      <c r="RIG7" s="3"/>
      <c r="RIH7" s="3"/>
      <c r="RII7" s="3"/>
      <c r="RIJ7" s="3"/>
      <c r="RIK7" s="3"/>
      <c r="RIL7" s="3"/>
      <c r="RIM7" s="3"/>
      <c r="RIN7" s="3"/>
      <c r="RIO7" s="3"/>
      <c r="RIP7" s="3"/>
      <c r="RIQ7" s="3"/>
      <c r="RIR7" s="3"/>
      <c r="RIS7" s="3"/>
      <c r="RIT7" s="3"/>
      <c r="RIU7" s="3"/>
      <c r="RIV7" s="3"/>
      <c r="RIW7" s="3"/>
      <c r="RIX7" s="3"/>
      <c r="RIY7" s="3"/>
      <c r="RIZ7" s="3"/>
      <c r="RJA7" s="3"/>
      <c r="RJB7" s="3"/>
      <c r="RJC7" s="3"/>
      <c r="RJD7" s="3"/>
      <c r="RJE7" s="3"/>
      <c r="RJF7" s="3"/>
      <c r="RJG7" s="3"/>
      <c r="RJH7" s="3"/>
      <c r="RJI7" s="3"/>
      <c r="RJJ7" s="3"/>
      <c r="RJK7" s="3"/>
      <c r="RJL7" s="3"/>
      <c r="RJM7" s="3"/>
      <c r="RJN7" s="3"/>
      <c r="RJO7" s="3"/>
      <c r="RJP7" s="3"/>
      <c r="RJQ7" s="3"/>
      <c r="RJR7" s="3"/>
      <c r="RJS7" s="3"/>
      <c r="RJT7" s="3"/>
      <c r="RJU7" s="3"/>
      <c r="RJV7" s="3"/>
      <c r="RJW7" s="3"/>
      <c r="RJX7" s="3"/>
      <c r="RJY7" s="3"/>
      <c r="RJZ7" s="3"/>
      <c r="RKA7" s="3"/>
      <c r="RKB7" s="3"/>
      <c r="RKC7" s="3"/>
      <c r="RKD7" s="3"/>
      <c r="RKE7" s="3"/>
      <c r="RKF7" s="3"/>
      <c r="RKG7" s="3"/>
      <c r="RKH7" s="3"/>
      <c r="RKI7" s="3"/>
      <c r="RKJ7" s="3"/>
      <c r="RKK7" s="3"/>
      <c r="RKL7" s="3"/>
      <c r="RKM7" s="3"/>
      <c r="RKN7" s="3"/>
      <c r="RKO7" s="3"/>
      <c r="RKP7" s="3"/>
      <c r="RKQ7" s="3"/>
      <c r="RKR7" s="3"/>
      <c r="RKS7" s="3"/>
      <c r="RKT7" s="3"/>
      <c r="RKU7" s="3"/>
      <c r="RKV7" s="3"/>
      <c r="RKW7" s="3"/>
      <c r="RKX7" s="3"/>
      <c r="RKY7" s="3"/>
      <c r="RKZ7" s="3"/>
      <c r="RLA7" s="3"/>
      <c r="RLB7" s="3"/>
      <c r="RLC7" s="3"/>
      <c r="RLD7" s="3"/>
      <c r="RLE7" s="3"/>
      <c r="RLF7" s="3"/>
      <c r="RLG7" s="3"/>
      <c r="RLH7" s="3"/>
      <c r="RLI7" s="3"/>
      <c r="RLJ7" s="3"/>
      <c r="RLK7" s="3"/>
      <c r="RLL7" s="3"/>
      <c r="RLM7" s="3"/>
      <c r="RLN7" s="3"/>
      <c r="RLO7" s="3"/>
      <c r="RLP7" s="3"/>
      <c r="RLQ7" s="3"/>
      <c r="RLR7" s="3"/>
      <c r="RLS7" s="3"/>
      <c r="RLT7" s="3"/>
      <c r="RLU7" s="3"/>
      <c r="RLV7" s="3"/>
      <c r="RLW7" s="3"/>
      <c r="RLX7" s="3"/>
      <c r="RLY7" s="3"/>
      <c r="RLZ7" s="3"/>
      <c r="RMA7" s="3"/>
      <c r="RMB7" s="3"/>
      <c r="RMC7" s="3"/>
      <c r="RMD7" s="3"/>
      <c r="RME7" s="3"/>
      <c r="RMF7" s="3"/>
      <c r="RMG7" s="3"/>
      <c r="RMH7" s="3"/>
      <c r="RMI7" s="3"/>
      <c r="RMJ7" s="3"/>
      <c r="RMK7" s="3"/>
      <c r="RML7" s="3"/>
      <c r="RMM7" s="3"/>
      <c r="RMN7" s="3"/>
      <c r="RMO7" s="3"/>
      <c r="RMP7" s="3"/>
      <c r="RMQ7" s="3"/>
      <c r="RMR7" s="3"/>
      <c r="RMS7" s="3"/>
      <c r="RMT7" s="3"/>
      <c r="RMU7" s="3"/>
      <c r="RMV7" s="3"/>
      <c r="RMW7" s="3"/>
      <c r="RMX7" s="3"/>
      <c r="RMY7" s="3"/>
      <c r="RMZ7" s="3"/>
      <c r="RNA7" s="3"/>
      <c r="RNB7" s="3"/>
      <c r="RNC7" s="3"/>
      <c r="RND7" s="3"/>
      <c r="RNE7" s="3"/>
      <c r="RNF7" s="3"/>
      <c r="RNG7" s="3"/>
      <c r="RNH7" s="3"/>
      <c r="RNI7" s="3"/>
      <c r="RNJ7" s="3"/>
      <c r="RNK7" s="3"/>
      <c r="RNL7" s="3"/>
      <c r="RNM7" s="3"/>
      <c r="RNN7" s="3"/>
      <c r="RNO7" s="3"/>
      <c r="RNP7" s="3"/>
      <c r="RNQ7" s="3"/>
      <c r="RNR7" s="3"/>
      <c r="RNS7" s="3"/>
      <c r="RNT7" s="3"/>
      <c r="RNU7" s="3"/>
      <c r="RNV7" s="3"/>
      <c r="RNW7" s="3"/>
      <c r="RNX7" s="3"/>
      <c r="RNY7" s="3"/>
      <c r="RNZ7" s="3"/>
      <c r="ROA7" s="3"/>
      <c r="ROB7" s="3"/>
      <c r="ROC7" s="3"/>
      <c r="ROD7" s="3"/>
      <c r="ROE7" s="3"/>
      <c r="ROF7" s="3"/>
      <c r="ROG7" s="3"/>
      <c r="ROH7" s="3"/>
      <c r="ROI7" s="3"/>
      <c r="ROJ7" s="3"/>
      <c r="ROK7" s="3"/>
      <c r="ROL7" s="3"/>
      <c r="ROM7" s="3"/>
      <c r="RON7" s="3"/>
      <c r="ROO7" s="3"/>
      <c r="ROP7" s="3"/>
      <c r="ROQ7" s="3"/>
      <c r="ROR7" s="3"/>
      <c r="ROS7" s="3"/>
      <c r="ROT7" s="3"/>
      <c r="ROU7" s="3"/>
      <c r="ROV7" s="3"/>
      <c r="ROW7" s="3"/>
      <c r="ROX7" s="3"/>
      <c r="ROY7" s="3"/>
      <c r="ROZ7" s="3"/>
      <c r="RPA7" s="3"/>
      <c r="RPB7" s="3"/>
      <c r="RPC7" s="3"/>
      <c r="RPD7" s="3"/>
      <c r="RPE7" s="3"/>
      <c r="RPF7" s="3"/>
      <c r="RPG7" s="3"/>
      <c r="RPH7" s="3"/>
      <c r="RPI7" s="3"/>
      <c r="RPJ7" s="3"/>
      <c r="RPK7" s="3"/>
      <c r="RPL7" s="3"/>
      <c r="RPM7" s="3"/>
      <c r="RPN7" s="3"/>
      <c r="RPO7" s="3"/>
      <c r="RPP7" s="3"/>
      <c r="RPQ7" s="3"/>
      <c r="RPR7" s="3"/>
      <c r="RPS7" s="3"/>
      <c r="RPT7" s="3"/>
      <c r="RPU7" s="3"/>
      <c r="RPV7" s="3"/>
      <c r="RPW7" s="3"/>
      <c r="RPX7" s="3"/>
      <c r="RPY7" s="3"/>
      <c r="RPZ7" s="3"/>
      <c r="RQA7" s="3"/>
      <c r="RQB7" s="3"/>
      <c r="RQC7" s="3"/>
      <c r="RQD7" s="3"/>
      <c r="RQE7" s="3"/>
      <c r="RQF7" s="3"/>
      <c r="RQG7" s="3"/>
      <c r="RQH7" s="3"/>
      <c r="RQI7" s="3"/>
      <c r="RQJ7" s="3"/>
      <c r="RQK7" s="3"/>
      <c r="RQL7" s="3"/>
      <c r="RQM7" s="3"/>
      <c r="RQN7" s="3"/>
      <c r="RQO7" s="3"/>
      <c r="RQP7" s="3"/>
      <c r="RQQ7" s="3"/>
      <c r="RQR7" s="3"/>
      <c r="RQS7" s="3"/>
      <c r="RQT7" s="3"/>
      <c r="RQU7" s="3"/>
      <c r="RQV7" s="3"/>
      <c r="RQW7" s="3"/>
      <c r="RQX7" s="3"/>
      <c r="RQY7" s="3"/>
      <c r="RQZ7" s="3"/>
      <c r="RRA7" s="3"/>
      <c r="RRB7" s="3"/>
      <c r="RRC7" s="3"/>
      <c r="RRD7" s="3"/>
      <c r="RRE7" s="3"/>
      <c r="RRF7" s="3"/>
      <c r="RRG7" s="3"/>
      <c r="RRH7" s="3"/>
      <c r="RRI7" s="3"/>
      <c r="RRJ7" s="3"/>
      <c r="RRK7" s="3"/>
      <c r="RRL7" s="3"/>
      <c r="RRM7" s="3"/>
      <c r="RRN7" s="3"/>
      <c r="RRO7" s="3"/>
      <c r="RRP7" s="3"/>
      <c r="RRQ7" s="3"/>
      <c r="RRR7" s="3"/>
      <c r="RRS7" s="3"/>
      <c r="RRT7" s="3"/>
      <c r="RRU7" s="3"/>
      <c r="RRV7" s="3"/>
      <c r="RRW7" s="3"/>
      <c r="RRX7" s="3"/>
      <c r="RRY7" s="3"/>
      <c r="RRZ7" s="3"/>
      <c r="RSA7" s="3"/>
      <c r="RSB7" s="3"/>
      <c r="RSC7" s="3"/>
      <c r="RSD7" s="3"/>
      <c r="RSE7" s="3"/>
      <c r="RSF7" s="3"/>
      <c r="RSG7" s="3"/>
      <c r="RSH7" s="3"/>
      <c r="RSI7" s="3"/>
      <c r="RSJ7" s="3"/>
      <c r="RSK7" s="3"/>
      <c r="RSL7" s="3"/>
      <c r="RSM7" s="3"/>
      <c r="RSN7" s="3"/>
      <c r="RSO7" s="3"/>
      <c r="RSP7" s="3"/>
      <c r="RSQ7" s="3"/>
      <c r="RSR7" s="3"/>
      <c r="RSS7" s="3"/>
      <c r="RST7" s="3"/>
      <c r="RSU7" s="3"/>
      <c r="RSV7" s="3"/>
      <c r="RSW7" s="3"/>
      <c r="RSX7" s="3"/>
      <c r="RSY7" s="3"/>
      <c r="RSZ7" s="3"/>
      <c r="RTA7" s="3"/>
      <c r="RTB7" s="3"/>
      <c r="RTC7" s="3"/>
      <c r="RTD7" s="3"/>
      <c r="RTE7" s="3"/>
      <c r="RTF7" s="3"/>
      <c r="RTG7" s="3"/>
      <c r="RTH7" s="3"/>
      <c r="RTI7" s="3"/>
      <c r="RTJ7" s="3"/>
      <c r="RTK7" s="3"/>
      <c r="RTL7" s="3"/>
      <c r="RTM7" s="3"/>
      <c r="RTN7" s="3"/>
      <c r="RTO7" s="3"/>
      <c r="RTP7" s="3"/>
      <c r="RTQ7" s="3"/>
      <c r="RTR7" s="3"/>
      <c r="RTS7" s="3"/>
      <c r="RTT7" s="3"/>
      <c r="RTU7" s="3"/>
      <c r="RTV7" s="3"/>
      <c r="RTW7" s="3"/>
      <c r="RTX7" s="3"/>
      <c r="RTY7" s="3"/>
      <c r="RTZ7" s="3"/>
      <c r="RUA7" s="3"/>
      <c r="RUB7" s="3"/>
      <c r="RUC7" s="3"/>
      <c r="RUD7" s="3"/>
      <c r="RUE7" s="3"/>
      <c r="RUF7" s="3"/>
      <c r="RUG7" s="3"/>
      <c r="RUH7" s="3"/>
      <c r="RUI7" s="3"/>
      <c r="RUJ7" s="3"/>
      <c r="RUK7" s="3"/>
      <c r="RUL7" s="3"/>
      <c r="RUM7" s="3"/>
      <c r="RUN7" s="3"/>
      <c r="RUO7" s="3"/>
      <c r="RUP7" s="3"/>
      <c r="RUQ7" s="3"/>
      <c r="RUR7" s="3"/>
      <c r="RUS7" s="3"/>
      <c r="RUT7" s="3"/>
      <c r="RUU7" s="3"/>
      <c r="RUV7" s="3"/>
      <c r="RUW7" s="3"/>
      <c r="RUX7" s="3"/>
      <c r="RUY7" s="3"/>
      <c r="RUZ7" s="3"/>
      <c r="RVA7" s="3"/>
      <c r="RVB7" s="3"/>
      <c r="RVC7" s="3"/>
      <c r="RVD7" s="3"/>
      <c r="RVE7" s="3"/>
      <c r="RVF7" s="3"/>
      <c r="RVG7" s="3"/>
      <c r="RVH7" s="3"/>
      <c r="RVI7" s="3"/>
      <c r="RVJ7" s="3"/>
      <c r="RVK7" s="3"/>
      <c r="RVL7" s="3"/>
      <c r="RVM7" s="3"/>
      <c r="RVN7" s="3"/>
      <c r="RVO7" s="3"/>
      <c r="RVP7" s="3"/>
      <c r="RVQ7" s="3"/>
      <c r="RVR7" s="3"/>
      <c r="RVS7" s="3"/>
      <c r="RVT7" s="3"/>
      <c r="RVU7" s="3"/>
      <c r="RVV7" s="3"/>
      <c r="RVW7" s="3"/>
      <c r="RVX7" s="3"/>
      <c r="RVY7" s="3"/>
      <c r="RVZ7" s="3"/>
      <c r="RWA7" s="3"/>
      <c r="RWB7" s="3"/>
      <c r="RWC7" s="3"/>
      <c r="RWD7" s="3"/>
      <c r="RWE7" s="3"/>
      <c r="RWF7" s="3"/>
      <c r="RWG7" s="3"/>
      <c r="RWH7" s="3"/>
      <c r="RWI7" s="3"/>
      <c r="RWJ7" s="3"/>
      <c r="RWK7" s="3"/>
      <c r="RWL7" s="3"/>
      <c r="RWM7" s="3"/>
      <c r="RWN7" s="3"/>
      <c r="RWO7" s="3"/>
      <c r="RWP7" s="3"/>
      <c r="RWQ7" s="3"/>
      <c r="RWR7" s="3"/>
      <c r="RWS7" s="3"/>
      <c r="RWT7" s="3"/>
      <c r="RWU7" s="3"/>
      <c r="RWV7" s="3"/>
      <c r="RWW7" s="3"/>
      <c r="RWX7" s="3"/>
      <c r="RWY7" s="3"/>
      <c r="RWZ7" s="3"/>
      <c r="RXA7" s="3"/>
      <c r="RXB7" s="3"/>
      <c r="RXC7" s="3"/>
      <c r="RXD7" s="3"/>
      <c r="RXE7" s="3"/>
      <c r="RXF7" s="3"/>
      <c r="RXG7" s="3"/>
      <c r="RXH7" s="3"/>
      <c r="RXI7" s="3"/>
      <c r="RXJ7" s="3"/>
      <c r="RXK7" s="3"/>
      <c r="RXL7" s="3"/>
      <c r="RXM7" s="3"/>
      <c r="RXN7" s="3"/>
      <c r="RXO7" s="3"/>
      <c r="RXP7" s="3"/>
      <c r="RXQ7" s="3"/>
      <c r="RXR7" s="3"/>
      <c r="RXS7" s="3"/>
      <c r="RXT7" s="3"/>
      <c r="RXU7" s="3"/>
      <c r="RXV7" s="3"/>
      <c r="RXW7" s="3"/>
      <c r="RXX7" s="3"/>
      <c r="RXY7" s="3"/>
      <c r="RXZ7" s="3"/>
      <c r="RYA7" s="3"/>
      <c r="RYB7" s="3"/>
      <c r="RYC7" s="3"/>
      <c r="RYD7" s="3"/>
      <c r="RYE7" s="3"/>
      <c r="RYF7" s="3"/>
      <c r="RYG7" s="3"/>
      <c r="RYH7" s="3"/>
      <c r="RYI7" s="3"/>
      <c r="RYJ7" s="3"/>
      <c r="RYK7" s="3"/>
      <c r="RYL7" s="3"/>
      <c r="RYM7" s="3"/>
      <c r="RYN7" s="3"/>
      <c r="RYO7" s="3"/>
      <c r="RYP7" s="3"/>
      <c r="RYQ7" s="3"/>
      <c r="RYR7" s="3"/>
      <c r="RYS7" s="3"/>
      <c r="RYT7" s="3"/>
      <c r="RYU7" s="3"/>
      <c r="RYV7" s="3"/>
      <c r="RYW7" s="3"/>
      <c r="RYX7" s="3"/>
      <c r="RYY7" s="3"/>
      <c r="RYZ7" s="3"/>
      <c r="RZA7" s="3"/>
      <c r="RZB7" s="3"/>
      <c r="RZC7" s="3"/>
      <c r="RZD7" s="3"/>
      <c r="RZE7" s="3"/>
      <c r="RZF7" s="3"/>
      <c r="RZG7" s="3"/>
      <c r="RZH7" s="3"/>
      <c r="RZI7" s="3"/>
      <c r="RZJ7" s="3"/>
      <c r="RZK7" s="3"/>
      <c r="RZL7" s="3"/>
      <c r="RZM7" s="3"/>
      <c r="RZN7" s="3"/>
      <c r="RZO7" s="3"/>
      <c r="RZP7" s="3"/>
      <c r="RZQ7" s="3"/>
      <c r="RZR7" s="3"/>
      <c r="RZS7" s="3"/>
      <c r="RZT7" s="3"/>
      <c r="RZU7" s="3"/>
      <c r="RZV7" s="3"/>
      <c r="RZW7" s="3"/>
      <c r="RZX7" s="3"/>
      <c r="RZY7" s="3"/>
      <c r="RZZ7" s="3"/>
      <c r="SAA7" s="3"/>
      <c r="SAB7" s="3"/>
      <c r="SAC7" s="3"/>
      <c r="SAD7" s="3"/>
      <c r="SAE7" s="3"/>
      <c r="SAF7" s="3"/>
      <c r="SAG7" s="3"/>
      <c r="SAH7" s="3"/>
      <c r="SAI7" s="3"/>
      <c r="SAJ7" s="3"/>
      <c r="SAK7" s="3"/>
      <c r="SAL7" s="3"/>
      <c r="SAM7" s="3"/>
      <c r="SAN7" s="3"/>
      <c r="SAO7" s="3"/>
      <c r="SAP7" s="3"/>
      <c r="SAQ7" s="3"/>
      <c r="SAR7" s="3"/>
      <c r="SAS7" s="3"/>
      <c r="SAT7" s="3"/>
      <c r="SAU7" s="3"/>
      <c r="SAV7" s="3"/>
      <c r="SAW7" s="3"/>
      <c r="SAX7" s="3"/>
      <c r="SAY7" s="3"/>
      <c r="SAZ7" s="3"/>
      <c r="SBA7" s="3"/>
      <c r="SBB7" s="3"/>
      <c r="SBC7" s="3"/>
      <c r="SBD7" s="3"/>
      <c r="SBE7" s="3"/>
      <c r="SBF7" s="3"/>
      <c r="SBG7" s="3"/>
      <c r="SBH7" s="3"/>
      <c r="SBI7" s="3"/>
      <c r="SBJ7" s="3"/>
      <c r="SBK7" s="3"/>
      <c r="SBL7" s="3"/>
      <c r="SBM7" s="3"/>
      <c r="SBN7" s="3"/>
      <c r="SBO7" s="3"/>
      <c r="SBP7" s="3"/>
      <c r="SBQ7" s="3"/>
      <c r="SBR7" s="3"/>
      <c r="SBS7" s="3"/>
      <c r="SBT7" s="3"/>
      <c r="SBU7" s="3"/>
      <c r="SBV7" s="3"/>
      <c r="SBW7" s="3"/>
      <c r="SBX7" s="3"/>
      <c r="SBY7" s="3"/>
      <c r="SBZ7" s="3"/>
      <c r="SCA7" s="3"/>
      <c r="SCB7" s="3"/>
      <c r="SCC7" s="3"/>
      <c r="SCD7" s="3"/>
      <c r="SCE7" s="3"/>
      <c r="SCF7" s="3"/>
      <c r="SCG7" s="3"/>
      <c r="SCH7" s="3"/>
      <c r="SCI7" s="3"/>
      <c r="SCJ7" s="3"/>
      <c r="SCK7" s="3"/>
      <c r="SCL7" s="3"/>
      <c r="SCM7" s="3"/>
      <c r="SCN7" s="3"/>
      <c r="SCO7" s="3"/>
      <c r="SCP7" s="3"/>
      <c r="SCQ7" s="3"/>
      <c r="SCR7" s="3"/>
      <c r="SCS7" s="3"/>
      <c r="SCT7" s="3"/>
      <c r="SCU7" s="3"/>
      <c r="SCV7" s="3"/>
      <c r="SCW7" s="3"/>
      <c r="SCX7" s="3"/>
      <c r="SCY7" s="3"/>
      <c r="SCZ7" s="3"/>
      <c r="SDA7" s="3"/>
      <c r="SDB7" s="3"/>
      <c r="SDC7" s="3"/>
      <c r="SDD7" s="3"/>
      <c r="SDE7" s="3"/>
      <c r="SDF7" s="3"/>
      <c r="SDG7" s="3"/>
      <c r="SDH7" s="3"/>
      <c r="SDI7" s="3"/>
      <c r="SDJ7" s="3"/>
      <c r="SDK7" s="3"/>
      <c r="SDL7" s="3"/>
      <c r="SDM7" s="3"/>
      <c r="SDN7" s="3"/>
      <c r="SDO7" s="3"/>
      <c r="SDP7" s="3"/>
      <c r="SDQ7" s="3"/>
      <c r="SDR7" s="3"/>
      <c r="SDS7" s="3"/>
      <c r="SDT7" s="3"/>
      <c r="SDU7" s="3"/>
      <c r="SDV7" s="3"/>
      <c r="SDW7" s="3"/>
      <c r="SDX7" s="3"/>
      <c r="SDY7" s="3"/>
      <c r="SDZ7" s="3"/>
      <c r="SEA7" s="3"/>
      <c r="SEB7" s="3"/>
      <c r="SEC7" s="3"/>
      <c r="SED7" s="3"/>
      <c r="SEE7" s="3"/>
      <c r="SEF7" s="3"/>
      <c r="SEG7" s="3"/>
      <c r="SEH7" s="3"/>
      <c r="SEI7" s="3"/>
      <c r="SEJ7" s="3"/>
      <c r="SEK7" s="3"/>
      <c r="SEL7" s="3"/>
      <c r="SEM7" s="3"/>
      <c r="SEN7" s="3"/>
      <c r="SEO7" s="3"/>
      <c r="SEP7" s="3"/>
      <c r="SEQ7" s="3"/>
      <c r="SER7" s="3"/>
      <c r="SES7" s="3"/>
      <c r="SET7" s="3"/>
      <c r="SEU7" s="3"/>
      <c r="SEV7" s="3"/>
      <c r="SEW7" s="3"/>
      <c r="SEX7" s="3"/>
      <c r="SEY7" s="3"/>
      <c r="SEZ7" s="3"/>
      <c r="SFA7" s="3"/>
      <c r="SFB7" s="3"/>
      <c r="SFC7" s="3"/>
      <c r="SFD7" s="3"/>
      <c r="SFE7" s="3"/>
      <c r="SFF7" s="3"/>
      <c r="SFG7" s="3"/>
      <c r="SFH7" s="3"/>
      <c r="SFI7" s="3"/>
      <c r="SFJ7" s="3"/>
      <c r="SFK7" s="3"/>
      <c r="SFL7" s="3"/>
      <c r="SFM7" s="3"/>
      <c r="SFN7" s="3"/>
      <c r="SFO7" s="3"/>
      <c r="SFP7" s="3"/>
      <c r="SFQ7" s="3"/>
      <c r="SFR7" s="3"/>
      <c r="SFS7" s="3"/>
      <c r="SFT7" s="3"/>
      <c r="SFU7" s="3"/>
      <c r="SFV7" s="3"/>
      <c r="SFW7" s="3"/>
      <c r="SFX7" s="3"/>
      <c r="SFY7" s="3"/>
      <c r="SFZ7" s="3"/>
      <c r="SGA7" s="3"/>
      <c r="SGB7" s="3"/>
      <c r="SGC7" s="3"/>
      <c r="SGD7" s="3"/>
      <c r="SGE7" s="3"/>
      <c r="SGF7" s="3"/>
      <c r="SGG7" s="3"/>
      <c r="SGH7" s="3"/>
      <c r="SGI7" s="3"/>
      <c r="SGJ7" s="3"/>
      <c r="SGK7" s="3"/>
      <c r="SGL7" s="3"/>
      <c r="SGM7" s="3"/>
      <c r="SGN7" s="3"/>
      <c r="SGO7" s="3"/>
      <c r="SGP7" s="3"/>
      <c r="SGQ7" s="3"/>
      <c r="SGR7" s="3"/>
      <c r="SGS7" s="3"/>
      <c r="SGT7" s="3"/>
      <c r="SGU7" s="3"/>
      <c r="SGV7" s="3"/>
      <c r="SGW7" s="3"/>
      <c r="SGX7" s="3"/>
      <c r="SGY7" s="3"/>
      <c r="SGZ7" s="3"/>
      <c r="SHA7" s="3"/>
      <c r="SHB7" s="3"/>
      <c r="SHC7" s="3"/>
      <c r="SHD7" s="3"/>
      <c r="SHE7" s="3"/>
      <c r="SHF7" s="3"/>
      <c r="SHG7" s="3"/>
      <c r="SHH7" s="3"/>
      <c r="SHI7" s="3"/>
      <c r="SHJ7" s="3"/>
      <c r="SHK7" s="3"/>
      <c r="SHL7" s="3"/>
      <c r="SHM7" s="3"/>
      <c r="SHN7" s="3"/>
      <c r="SHO7" s="3"/>
      <c r="SHP7" s="3"/>
      <c r="SHQ7" s="3"/>
      <c r="SHR7" s="3"/>
      <c r="SHS7" s="3"/>
      <c r="SHT7" s="3"/>
      <c r="SHU7" s="3"/>
      <c r="SHV7" s="3"/>
      <c r="SHW7" s="3"/>
      <c r="SHX7" s="3"/>
      <c r="SHY7" s="3"/>
      <c r="SHZ7" s="3"/>
      <c r="SIA7" s="3"/>
      <c r="SIB7" s="3"/>
      <c r="SIC7" s="3"/>
      <c r="SID7" s="3"/>
      <c r="SIE7" s="3"/>
      <c r="SIF7" s="3"/>
      <c r="SIG7" s="3"/>
      <c r="SIH7" s="3"/>
      <c r="SII7" s="3"/>
      <c r="SIJ7" s="3"/>
      <c r="SIK7" s="3"/>
      <c r="SIL7" s="3"/>
      <c r="SIM7" s="3"/>
      <c r="SIN7" s="3"/>
      <c r="SIO7" s="3"/>
      <c r="SIP7" s="3"/>
      <c r="SIQ7" s="3"/>
      <c r="SIR7" s="3"/>
      <c r="SIS7" s="3"/>
      <c r="SIT7" s="3"/>
      <c r="SIU7" s="3"/>
      <c r="SIV7" s="3"/>
      <c r="SIW7" s="3"/>
      <c r="SIX7" s="3"/>
      <c r="SIY7" s="3"/>
      <c r="SIZ7" s="3"/>
      <c r="SJA7" s="3"/>
      <c r="SJB7" s="3"/>
      <c r="SJC7" s="3"/>
      <c r="SJD7" s="3"/>
      <c r="SJE7" s="3"/>
      <c r="SJF7" s="3"/>
      <c r="SJG7" s="3"/>
      <c r="SJH7" s="3"/>
      <c r="SJI7" s="3"/>
      <c r="SJJ7" s="3"/>
      <c r="SJK7" s="3"/>
      <c r="SJL7" s="3"/>
      <c r="SJM7" s="3"/>
      <c r="SJN7" s="3"/>
      <c r="SJO7" s="3"/>
      <c r="SJP7" s="3"/>
      <c r="SJQ7" s="3"/>
      <c r="SJR7" s="3"/>
      <c r="SJS7" s="3"/>
      <c r="SJT7" s="3"/>
      <c r="SJU7" s="3"/>
      <c r="SJV7" s="3"/>
      <c r="SJW7" s="3"/>
      <c r="SJX7" s="3"/>
      <c r="SJY7" s="3"/>
      <c r="SJZ7" s="3"/>
      <c r="SKA7" s="3"/>
      <c r="SKB7" s="3"/>
      <c r="SKC7" s="3"/>
      <c r="SKD7" s="3"/>
      <c r="SKE7" s="3"/>
      <c r="SKF7" s="3"/>
      <c r="SKG7" s="3"/>
      <c r="SKH7" s="3"/>
      <c r="SKI7" s="3"/>
      <c r="SKJ7" s="3"/>
      <c r="SKK7" s="3"/>
      <c r="SKL7" s="3"/>
      <c r="SKM7" s="3"/>
      <c r="SKN7" s="3"/>
      <c r="SKO7" s="3"/>
      <c r="SKP7" s="3"/>
      <c r="SKQ7" s="3"/>
      <c r="SKR7" s="3"/>
      <c r="SKS7" s="3"/>
      <c r="SKT7" s="3"/>
      <c r="SKU7" s="3"/>
      <c r="SKV7" s="3"/>
      <c r="SKW7" s="3"/>
      <c r="SKX7" s="3"/>
      <c r="SKY7" s="3"/>
      <c r="SKZ7" s="3"/>
      <c r="SLA7" s="3"/>
      <c r="SLB7" s="3"/>
      <c r="SLC7" s="3"/>
      <c r="SLD7" s="3"/>
      <c r="SLE7" s="3"/>
      <c r="SLF7" s="3"/>
      <c r="SLG7" s="3"/>
      <c r="SLH7" s="3"/>
      <c r="SLI7" s="3"/>
      <c r="SLJ7" s="3"/>
      <c r="SLK7" s="3"/>
      <c r="SLL7" s="3"/>
      <c r="SLM7" s="3"/>
      <c r="SLN7" s="3"/>
      <c r="SLO7" s="3"/>
      <c r="SLP7" s="3"/>
      <c r="SLQ7" s="3"/>
      <c r="SLR7" s="3"/>
      <c r="SLS7" s="3"/>
      <c r="SLT7" s="3"/>
      <c r="SLU7" s="3"/>
      <c r="SLV7" s="3"/>
      <c r="SLW7" s="3"/>
      <c r="SLX7" s="3"/>
      <c r="SLY7" s="3"/>
      <c r="SLZ7" s="3"/>
      <c r="SMA7" s="3"/>
      <c r="SMB7" s="3"/>
      <c r="SMC7" s="3"/>
      <c r="SMD7" s="3"/>
      <c r="SME7" s="3"/>
      <c r="SMF7" s="3"/>
      <c r="SMG7" s="3"/>
      <c r="SMH7" s="3"/>
      <c r="SMI7" s="3"/>
      <c r="SMJ7" s="3"/>
      <c r="SMK7" s="3"/>
      <c r="SML7" s="3"/>
      <c r="SMM7" s="3"/>
      <c r="SMN7" s="3"/>
      <c r="SMO7" s="3"/>
      <c r="SMP7" s="3"/>
      <c r="SMQ7" s="3"/>
      <c r="SMR7" s="3"/>
      <c r="SMS7" s="3"/>
      <c r="SMT7" s="3"/>
      <c r="SMU7" s="3"/>
      <c r="SMV7" s="3"/>
      <c r="SMW7" s="3"/>
      <c r="SMX7" s="3"/>
      <c r="SMY7" s="3"/>
      <c r="SMZ7" s="3"/>
      <c r="SNA7" s="3"/>
      <c r="SNB7" s="3"/>
      <c r="SNC7" s="3"/>
      <c r="SND7" s="3"/>
      <c r="SNE7" s="3"/>
      <c r="SNF7" s="3"/>
      <c r="SNG7" s="3"/>
      <c r="SNH7" s="3"/>
      <c r="SNI7" s="3"/>
      <c r="SNJ7" s="3"/>
      <c r="SNK7" s="3"/>
      <c r="SNL7" s="3"/>
      <c r="SNM7" s="3"/>
      <c r="SNN7" s="3"/>
      <c r="SNO7" s="3"/>
      <c r="SNP7" s="3"/>
      <c r="SNQ7" s="3"/>
      <c r="SNR7" s="3"/>
      <c r="SNS7" s="3"/>
      <c r="SNT7" s="3"/>
      <c r="SNU7" s="3"/>
      <c r="SNV7" s="3"/>
      <c r="SNW7" s="3"/>
      <c r="SNX7" s="3"/>
      <c r="SNY7" s="3"/>
      <c r="SNZ7" s="3"/>
      <c r="SOA7" s="3"/>
      <c r="SOB7" s="3"/>
      <c r="SOC7" s="3"/>
      <c r="SOD7" s="3"/>
      <c r="SOE7" s="3"/>
      <c r="SOF7" s="3"/>
      <c r="SOG7" s="3"/>
      <c r="SOH7" s="3"/>
      <c r="SOI7" s="3"/>
      <c r="SOJ7" s="3"/>
      <c r="SOK7" s="3"/>
      <c r="SOL7" s="3"/>
      <c r="SOM7" s="3"/>
      <c r="SON7" s="3"/>
      <c r="SOO7" s="3"/>
      <c r="SOP7" s="3"/>
      <c r="SOQ7" s="3"/>
      <c r="SOR7" s="3"/>
      <c r="SOS7" s="3"/>
      <c r="SOT7" s="3"/>
      <c r="SOU7" s="3"/>
      <c r="SOV7" s="3"/>
      <c r="SOW7" s="3"/>
      <c r="SOX7" s="3"/>
      <c r="SOY7" s="3"/>
      <c r="SOZ7" s="3"/>
      <c r="SPA7" s="3"/>
      <c r="SPB7" s="3"/>
      <c r="SPC7" s="3"/>
      <c r="SPD7" s="3"/>
      <c r="SPE7" s="3"/>
      <c r="SPF7" s="3"/>
      <c r="SPG7" s="3"/>
      <c r="SPH7" s="3"/>
      <c r="SPI7" s="3"/>
      <c r="SPJ7" s="3"/>
      <c r="SPK7" s="3"/>
      <c r="SPL7" s="3"/>
      <c r="SPM7" s="3"/>
      <c r="SPN7" s="3"/>
      <c r="SPO7" s="3"/>
      <c r="SPP7" s="3"/>
      <c r="SPQ7" s="3"/>
      <c r="SPR7" s="3"/>
      <c r="SPS7" s="3"/>
      <c r="SPT7" s="3"/>
      <c r="SPU7" s="3"/>
      <c r="SPV7" s="3"/>
      <c r="SPW7" s="3"/>
      <c r="SPX7" s="3"/>
      <c r="SPY7" s="3"/>
      <c r="SPZ7" s="3"/>
      <c r="SQA7" s="3"/>
      <c r="SQB7" s="3"/>
      <c r="SQC7" s="3"/>
      <c r="SQD7" s="3"/>
      <c r="SQE7" s="3"/>
      <c r="SQF7" s="3"/>
      <c r="SQG7" s="3"/>
      <c r="SQH7" s="3"/>
      <c r="SQI7" s="3"/>
      <c r="SQJ7" s="3"/>
      <c r="SQK7" s="3"/>
      <c r="SQL7" s="3"/>
      <c r="SQM7" s="3"/>
      <c r="SQN7" s="3"/>
      <c r="SQO7" s="3"/>
      <c r="SQP7" s="3"/>
      <c r="SQQ7" s="3"/>
      <c r="SQR7" s="3"/>
      <c r="SQS7" s="3"/>
      <c r="SQT7" s="3"/>
      <c r="SQU7" s="3"/>
      <c r="SQV7" s="3"/>
      <c r="SQW7" s="3"/>
      <c r="SQX7" s="3"/>
      <c r="SQY7" s="3"/>
      <c r="SQZ7" s="3"/>
      <c r="SRA7" s="3"/>
      <c r="SRB7" s="3"/>
      <c r="SRC7" s="3"/>
      <c r="SRD7" s="3"/>
      <c r="SRE7" s="3"/>
      <c r="SRF7" s="3"/>
      <c r="SRG7" s="3"/>
      <c r="SRH7" s="3"/>
      <c r="SRI7" s="3"/>
      <c r="SRJ7" s="3"/>
      <c r="SRK7" s="3"/>
      <c r="SRL7" s="3"/>
      <c r="SRM7" s="3"/>
      <c r="SRN7" s="3"/>
      <c r="SRO7" s="3"/>
      <c r="SRP7" s="3"/>
      <c r="SRQ7" s="3"/>
      <c r="SRR7" s="3"/>
      <c r="SRS7" s="3"/>
      <c r="SRT7" s="3"/>
      <c r="SRU7" s="3"/>
      <c r="SRV7" s="3"/>
      <c r="SRW7" s="3"/>
      <c r="SRX7" s="3"/>
      <c r="SRY7" s="3"/>
      <c r="SRZ7" s="3"/>
      <c r="SSA7" s="3"/>
      <c r="SSB7" s="3"/>
      <c r="SSC7" s="3"/>
      <c r="SSD7" s="3"/>
      <c r="SSE7" s="3"/>
      <c r="SSF7" s="3"/>
      <c r="SSG7" s="3"/>
      <c r="SSH7" s="3"/>
      <c r="SSI7" s="3"/>
      <c r="SSJ7" s="3"/>
      <c r="SSK7" s="3"/>
      <c r="SSL7" s="3"/>
      <c r="SSM7" s="3"/>
      <c r="SSN7" s="3"/>
      <c r="SSO7" s="3"/>
      <c r="SSP7" s="3"/>
      <c r="SSQ7" s="3"/>
      <c r="SSR7" s="3"/>
      <c r="SSS7" s="3"/>
      <c r="SST7" s="3"/>
      <c r="SSU7" s="3"/>
      <c r="SSV7" s="3"/>
      <c r="SSW7" s="3"/>
      <c r="SSX7" s="3"/>
      <c r="SSY7" s="3"/>
      <c r="SSZ7" s="3"/>
      <c r="STA7" s="3"/>
      <c r="STB7" s="3"/>
      <c r="STC7" s="3"/>
      <c r="STD7" s="3"/>
      <c r="STE7" s="3"/>
      <c r="STF7" s="3"/>
      <c r="STG7" s="3"/>
      <c r="STH7" s="3"/>
      <c r="STI7" s="3"/>
      <c r="STJ7" s="3"/>
      <c r="STK7" s="3"/>
      <c r="STL7" s="3"/>
      <c r="STM7" s="3"/>
      <c r="STN7" s="3"/>
      <c r="STO7" s="3"/>
      <c r="STP7" s="3"/>
      <c r="STQ7" s="3"/>
      <c r="STR7" s="3"/>
      <c r="STS7" s="3"/>
      <c r="STT7" s="3"/>
      <c r="STU7" s="3"/>
      <c r="STV7" s="3"/>
      <c r="STW7" s="3"/>
      <c r="STX7" s="3"/>
      <c r="STY7" s="3"/>
      <c r="STZ7" s="3"/>
      <c r="SUA7" s="3"/>
      <c r="SUB7" s="3"/>
      <c r="SUC7" s="3"/>
      <c r="SUD7" s="3"/>
      <c r="SUE7" s="3"/>
      <c r="SUF7" s="3"/>
      <c r="SUG7" s="3"/>
      <c r="SUH7" s="3"/>
      <c r="SUI7" s="3"/>
      <c r="SUJ7" s="3"/>
      <c r="SUK7" s="3"/>
      <c r="SUL7" s="3"/>
      <c r="SUM7" s="3"/>
      <c r="SUN7" s="3"/>
      <c r="SUO7" s="3"/>
      <c r="SUP7" s="3"/>
      <c r="SUQ7" s="3"/>
      <c r="SUR7" s="3"/>
      <c r="SUS7" s="3"/>
      <c r="SUT7" s="3"/>
      <c r="SUU7" s="3"/>
      <c r="SUV7" s="3"/>
      <c r="SUW7" s="3"/>
      <c r="SUX7" s="3"/>
      <c r="SUY7" s="3"/>
      <c r="SUZ7" s="3"/>
      <c r="SVA7" s="3"/>
      <c r="SVB7" s="3"/>
      <c r="SVC7" s="3"/>
      <c r="SVD7" s="3"/>
      <c r="SVE7" s="3"/>
      <c r="SVF7" s="3"/>
      <c r="SVG7" s="3"/>
      <c r="SVH7" s="3"/>
      <c r="SVI7" s="3"/>
      <c r="SVJ7" s="3"/>
      <c r="SVK7" s="3"/>
      <c r="SVL7" s="3"/>
      <c r="SVM7" s="3"/>
      <c r="SVN7" s="3"/>
      <c r="SVO7" s="3"/>
      <c r="SVP7" s="3"/>
      <c r="SVQ7" s="3"/>
      <c r="SVR7" s="3"/>
      <c r="SVS7" s="3"/>
      <c r="SVT7" s="3"/>
      <c r="SVU7" s="3"/>
      <c r="SVV7" s="3"/>
      <c r="SVW7" s="3"/>
      <c r="SVX7" s="3"/>
      <c r="SVY7" s="3"/>
      <c r="SVZ7" s="3"/>
      <c r="SWA7" s="3"/>
      <c r="SWB7" s="3"/>
      <c r="SWC7" s="3"/>
      <c r="SWD7" s="3"/>
      <c r="SWE7" s="3"/>
      <c r="SWF7" s="3"/>
      <c r="SWG7" s="3"/>
      <c r="SWH7" s="3"/>
      <c r="SWI7" s="3"/>
      <c r="SWJ7" s="3"/>
      <c r="SWK7" s="3"/>
      <c r="SWL7" s="3"/>
      <c r="SWM7" s="3"/>
      <c r="SWN7" s="3"/>
      <c r="SWO7" s="3"/>
      <c r="SWP7" s="3"/>
      <c r="SWQ7" s="3"/>
      <c r="SWR7" s="3"/>
      <c r="SWS7" s="3"/>
      <c r="SWT7" s="3"/>
      <c r="SWU7" s="3"/>
      <c r="SWV7" s="3"/>
      <c r="SWW7" s="3"/>
      <c r="SWX7" s="3"/>
      <c r="SWY7" s="3"/>
      <c r="SWZ7" s="3"/>
      <c r="SXA7" s="3"/>
      <c r="SXB7" s="3"/>
      <c r="SXC7" s="3"/>
      <c r="SXD7" s="3"/>
      <c r="SXE7" s="3"/>
      <c r="SXF7" s="3"/>
      <c r="SXG7" s="3"/>
      <c r="SXH7" s="3"/>
      <c r="SXI7" s="3"/>
      <c r="SXJ7" s="3"/>
      <c r="SXK7" s="3"/>
      <c r="SXL7" s="3"/>
      <c r="SXM7" s="3"/>
      <c r="SXN7" s="3"/>
      <c r="SXO7" s="3"/>
      <c r="SXP7" s="3"/>
      <c r="SXQ7" s="3"/>
      <c r="SXR7" s="3"/>
      <c r="SXS7" s="3"/>
      <c r="SXT7" s="3"/>
      <c r="SXU7" s="3"/>
      <c r="SXV7" s="3"/>
      <c r="SXW7" s="3"/>
      <c r="SXX7" s="3"/>
      <c r="SXY7" s="3"/>
      <c r="SXZ7" s="3"/>
      <c r="SYA7" s="3"/>
      <c r="SYB7" s="3"/>
      <c r="SYC7" s="3"/>
      <c r="SYD7" s="3"/>
      <c r="SYE7" s="3"/>
      <c r="SYF7" s="3"/>
      <c r="SYG7" s="3"/>
      <c r="SYH7" s="3"/>
      <c r="SYI7" s="3"/>
      <c r="SYJ7" s="3"/>
      <c r="SYK7" s="3"/>
      <c r="SYL7" s="3"/>
      <c r="SYM7" s="3"/>
      <c r="SYN7" s="3"/>
      <c r="SYO7" s="3"/>
      <c r="SYP7" s="3"/>
      <c r="SYQ7" s="3"/>
      <c r="SYR7" s="3"/>
      <c r="SYS7" s="3"/>
      <c r="SYT7" s="3"/>
      <c r="SYU7" s="3"/>
      <c r="SYV7" s="3"/>
      <c r="SYW7" s="3"/>
      <c r="SYX7" s="3"/>
      <c r="SYY7" s="3"/>
      <c r="SYZ7" s="3"/>
      <c r="SZA7" s="3"/>
      <c r="SZB7" s="3"/>
      <c r="SZC7" s="3"/>
      <c r="SZD7" s="3"/>
      <c r="SZE7" s="3"/>
      <c r="SZF7" s="3"/>
      <c r="SZG7" s="3"/>
      <c r="SZH7" s="3"/>
      <c r="SZI7" s="3"/>
      <c r="SZJ7" s="3"/>
      <c r="SZK7" s="3"/>
      <c r="SZL7" s="3"/>
      <c r="SZM7" s="3"/>
      <c r="SZN7" s="3"/>
      <c r="SZO7" s="3"/>
      <c r="SZP7" s="3"/>
      <c r="SZQ7" s="3"/>
      <c r="SZR7" s="3"/>
      <c r="SZS7" s="3"/>
      <c r="SZT7" s="3"/>
      <c r="SZU7" s="3"/>
      <c r="SZV7" s="3"/>
      <c r="SZW7" s="3"/>
      <c r="SZX7" s="3"/>
      <c r="SZY7" s="3"/>
      <c r="SZZ7" s="3"/>
      <c r="TAA7" s="3"/>
      <c r="TAB7" s="3"/>
      <c r="TAC7" s="3"/>
      <c r="TAD7" s="3"/>
      <c r="TAE7" s="3"/>
      <c r="TAF7" s="3"/>
      <c r="TAG7" s="3"/>
      <c r="TAH7" s="3"/>
      <c r="TAI7" s="3"/>
      <c r="TAJ7" s="3"/>
      <c r="TAK7" s="3"/>
      <c r="TAL7" s="3"/>
      <c r="TAM7" s="3"/>
      <c r="TAN7" s="3"/>
      <c r="TAO7" s="3"/>
      <c r="TAP7" s="3"/>
      <c r="TAQ7" s="3"/>
      <c r="TAR7" s="3"/>
      <c r="TAS7" s="3"/>
      <c r="TAT7" s="3"/>
      <c r="TAU7" s="3"/>
      <c r="TAV7" s="3"/>
      <c r="TAW7" s="3"/>
      <c r="TAX7" s="3"/>
      <c r="TAY7" s="3"/>
      <c r="TAZ7" s="3"/>
      <c r="TBA7" s="3"/>
      <c r="TBB7" s="3"/>
      <c r="TBC7" s="3"/>
      <c r="TBD7" s="3"/>
      <c r="TBE7" s="3"/>
      <c r="TBF7" s="3"/>
      <c r="TBG7" s="3"/>
      <c r="TBH7" s="3"/>
      <c r="TBI7" s="3"/>
      <c r="TBJ7" s="3"/>
      <c r="TBK7" s="3"/>
      <c r="TBL7" s="3"/>
      <c r="TBM7" s="3"/>
      <c r="TBN7" s="3"/>
      <c r="TBO7" s="3"/>
      <c r="TBP7" s="3"/>
      <c r="TBQ7" s="3"/>
      <c r="TBR7" s="3"/>
      <c r="TBS7" s="3"/>
      <c r="TBT7" s="3"/>
      <c r="TBU7" s="3"/>
      <c r="TBV7" s="3"/>
      <c r="TBW7" s="3"/>
      <c r="TBX7" s="3"/>
      <c r="TBY7" s="3"/>
      <c r="TBZ7" s="3"/>
      <c r="TCA7" s="3"/>
      <c r="TCB7" s="3"/>
      <c r="TCC7" s="3"/>
      <c r="TCD7" s="3"/>
      <c r="TCE7" s="3"/>
      <c r="TCF7" s="3"/>
      <c r="TCG7" s="3"/>
      <c r="TCH7" s="3"/>
      <c r="TCI7" s="3"/>
      <c r="TCJ7" s="3"/>
      <c r="TCK7" s="3"/>
      <c r="TCL7" s="3"/>
      <c r="TCM7" s="3"/>
      <c r="TCN7" s="3"/>
      <c r="TCO7" s="3"/>
      <c r="TCP7" s="3"/>
      <c r="TCQ7" s="3"/>
      <c r="TCR7" s="3"/>
      <c r="TCS7" s="3"/>
      <c r="TCT7" s="3"/>
      <c r="TCU7" s="3"/>
      <c r="TCV7" s="3"/>
      <c r="TCW7" s="3"/>
      <c r="TCX7" s="3"/>
      <c r="TCY7" s="3"/>
      <c r="TCZ7" s="3"/>
      <c r="TDA7" s="3"/>
      <c r="TDB7" s="3"/>
      <c r="TDC7" s="3"/>
      <c r="TDD7" s="3"/>
      <c r="TDE7" s="3"/>
      <c r="TDF7" s="3"/>
      <c r="TDG7" s="3"/>
      <c r="TDH7" s="3"/>
      <c r="TDI7" s="3"/>
      <c r="TDJ7" s="3"/>
      <c r="TDK7" s="3"/>
      <c r="TDL7" s="3"/>
      <c r="TDM7" s="3"/>
      <c r="TDN7" s="3"/>
      <c r="TDO7" s="3"/>
      <c r="TDP7" s="3"/>
      <c r="TDQ7" s="3"/>
      <c r="TDR7" s="3"/>
      <c r="TDS7" s="3"/>
      <c r="TDT7" s="3"/>
      <c r="TDU7" s="3"/>
      <c r="TDV7" s="3"/>
      <c r="TDW7" s="3"/>
      <c r="TDX7" s="3"/>
      <c r="TDY7" s="3"/>
      <c r="TDZ7" s="3"/>
      <c r="TEA7" s="3"/>
      <c r="TEB7" s="3"/>
      <c r="TEC7" s="3"/>
      <c r="TED7" s="3"/>
      <c r="TEE7" s="3"/>
      <c r="TEF7" s="3"/>
      <c r="TEG7" s="3"/>
      <c r="TEH7" s="3"/>
      <c r="TEI7" s="3"/>
      <c r="TEJ7" s="3"/>
      <c r="TEK7" s="3"/>
      <c r="TEL7" s="3"/>
      <c r="TEM7" s="3"/>
      <c r="TEN7" s="3"/>
      <c r="TEO7" s="3"/>
      <c r="TEP7" s="3"/>
      <c r="TEQ7" s="3"/>
      <c r="TER7" s="3"/>
      <c r="TES7" s="3"/>
      <c r="TET7" s="3"/>
      <c r="TEU7" s="3"/>
      <c r="TEV7" s="3"/>
      <c r="TEW7" s="3"/>
      <c r="TEX7" s="3"/>
      <c r="TEY7" s="3"/>
      <c r="TEZ7" s="3"/>
      <c r="TFA7" s="3"/>
      <c r="TFB7" s="3"/>
      <c r="TFC7" s="3"/>
      <c r="TFD7" s="3"/>
      <c r="TFE7" s="3"/>
      <c r="TFF7" s="3"/>
      <c r="TFG7" s="3"/>
      <c r="TFH7" s="3"/>
      <c r="TFI7" s="3"/>
      <c r="TFJ7" s="3"/>
      <c r="TFK7" s="3"/>
      <c r="TFL7" s="3"/>
      <c r="TFM7" s="3"/>
      <c r="TFN7" s="3"/>
      <c r="TFO7" s="3"/>
      <c r="TFP7" s="3"/>
      <c r="TFQ7" s="3"/>
      <c r="TFR7" s="3"/>
      <c r="TFS7" s="3"/>
      <c r="TFT7" s="3"/>
      <c r="TFU7" s="3"/>
      <c r="TFV7" s="3"/>
      <c r="TFW7" s="3"/>
      <c r="TFX7" s="3"/>
      <c r="TFY7" s="3"/>
      <c r="TFZ7" s="3"/>
      <c r="TGA7" s="3"/>
      <c r="TGB7" s="3"/>
      <c r="TGC7" s="3"/>
      <c r="TGD7" s="3"/>
      <c r="TGE7" s="3"/>
      <c r="TGF7" s="3"/>
      <c r="TGG7" s="3"/>
      <c r="TGH7" s="3"/>
      <c r="TGI7" s="3"/>
      <c r="TGJ7" s="3"/>
      <c r="TGK7" s="3"/>
      <c r="TGL7" s="3"/>
      <c r="TGM7" s="3"/>
      <c r="TGN7" s="3"/>
      <c r="TGO7" s="3"/>
      <c r="TGP7" s="3"/>
      <c r="TGQ7" s="3"/>
      <c r="TGR7" s="3"/>
      <c r="TGS7" s="3"/>
      <c r="TGT7" s="3"/>
      <c r="TGU7" s="3"/>
      <c r="TGV7" s="3"/>
      <c r="TGW7" s="3"/>
      <c r="TGX7" s="3"/>
      <c r="TGY7" s="3"/>
      <c r="TGZ7" s="3"/>
      <c r="THA7" s="3"/>
      <c r="THB7" s="3"/>
      <c r="THC7" s="3"/>
      <c r="THD7" s="3"/>
      <c r="THE7" s="3"/>
      <c r="THF7" s="3"/>
      <c r="THG7" s="3"/>
      <c r="THH7" s="3"/>
      <c r="THI7" s="3"/>
      <c r="THJ7" s="3"/>
      <c r="THK7" s="3"/>
      <c r="THL7" s="3"/>
      <c r="THM7" s="3"/>
      <c r="THN7" s="3"/>
      <c r="THO7" s="3"/>
      <c r="THP7" s="3"/>
      <c r="THQ7" s="3"/>
      <c r="THR7" s="3"/>
      <c r="THS7" s="3"/>
      <c r="THT7" s="3"/>
      <c r="THU7" s="3"/>
      <c r="THV7" s="3"/>
      <c r="THW7" s="3"/>
      <c r="THX7" s="3"/>
      <c r="THY7" s="3"/>
      <c r="THZ7" s="3"/>
      <c r="TIA7" s="3"/>
      <c r="TIB7" s="3"/>
      <c r="TIC7" s="3"/>
      <c r="TID7" s="3"/>
      <c r="TIE7" s="3"/>
      <c r="TIF7" s="3"/>
      <c r="TIG7" s="3"/>
      <c r="TIH7" s="3"/>
      <c r="TII7" s="3"/>
      <c r="TIJ7" s="3"/>
      <c r="TIK7" s="3"/>
      <c r="TIL7" s="3"/>
      <c r="TIM7" s="3"/>
      <c r="TIN7" s="3"/>
      <c r="TIO7" s="3"/>
      <c r="TIP7" s="3"/>
      <c r="TIQ7" s="3"/>
      <c r="TIR7" s="3"/>
      <c r="TIS7" s="3"/>
      <c r="TIT7" s="3"/>
      <c r="TIU7" s="3"/>
      <c r="TIV7" s="3"/>
      <c r="TIW7" s="3"/>
      <c r="TIX7" s="3"/>
      <c r="TIY7" s="3"/>
      <c r="TIZ7" s="3"/>
      <c r="TJA7" s="3"/>
      <c r="TJB7" s="3"/>
      <c r="TJC7" s="3"/>
      <c r="TJD7" s="3"/>
      <c r="TJE7" s="3"/>
      <c r="TJF7" s="3"/>
      <c r="TJG7" s="3"/>
      <c r="TJH7" s="3"/>
      <c r="TJI7" s="3"/>
      <c r="TJJ7" s="3"/>
      <c r="TJK7" s="3"/>
      <c r="TJL7" s="3"/>
      <c r="TJM7" s="3"/>
      <c r="TJN7" s="3"/>
      <c r="TJO7" s="3"/>
      <c r="TJP7" s="3"/>
      <c r="TJQ7" s="3"/>
      <c r="TJR7" s="3"/>
      <c r="TJS7" s="3"/>
      <c r="TJT7" s="3"/>
      <c r="TJU7" s="3"/>
      <c r="TJV7" s="3"/>
      <c r="TJW7" s="3"/>
      <c r="TJX7" s="3"/>
      <c r="TJY7" s="3"/>
      <c r="TJZ7" s="3"/>
      <c r="TKA7" s="3"/>
      <c r="TKB7" s="3"/>
      <c r="TKC7" s="3"/>
      <c r="TKD7" s="3"/>
      <c r="TKE7" s="3"/>
      <c r="TKF7" s="3"/>
      <c r="TKG7" s="3"/>
      <c r="TKH7" s="3"/>
      <c r="TKI7" s="3"/>
      <c r="TKJ7" s="3"/>
      <c r="TKK7" s="3"/>
      <c r="TKL7" s="3"/>
      <c r="TKM7" s="3"/>
      <c r="TKN7" s="3"/>
      <c r="TKO7" s="3"/>
      <c r="TKP7" s="3"/>
      <c r="TKQ7" s="3"/>
      <c r="TKR7" s="3"/>
      <c r="TKS7" s="3"/>
      <c r="TKT7" s="3"/>
      <c r="TKU7" s="3"/>
      <c r="TKV7" s="3"/>
      <c r="TKW7" s="3"/>
      <c r="TKX7" s="3"/>
      <c r="TKY7" s="3"/>
      <c r="TKZ7" s="3"/>
      <c r="TLA7" s="3"/>
      <c r="TLB7" s="3"/>
      <c r="TLC7" s="3"/>
      <c r="TLD7" s="3"/>
      <c r="TLE7" s="3"/>
      <c r="TLF7" s="3"/>
      <c r="TLG7" s="3"/>
      <c r="TLH7" s="3"/>
      <c r="TLI7" s="3"/>
      <c r="TLJ7" s="3"/>
      <c r="TLK7" s="3"/>
      <c r="TLL7" s="3"/>
      <c r="TLM7" s="3"/>
      <c r="TLN7" s="3"/>
      <c r="TLO7" s="3"/>
      <c r="TLP7" s="3"/>
      <c r="TLQ7" s="3"/>
      <c r="TLR7" s="3"/>
      <c r="TLS7" s="3"/>
      <c r="TLT7" s="3"/>
      <c r="TLU7" s="3"/>
      <c r="TLV7" s="3"/>
      <c r="TLW7" s="3"/>
      <c r="TLX7" s="3"/>
      <c r="TLY7" s="3"/>
      <c r="TLZ7" s="3"/>
      <c r="TMA7" s="3"/>
      <c r="TMB7" s="3"/>
      <c r="TMC7" s="3"/>
      <c r="TMD7" s="3"/>
      <c r="TME7" s="3"/>
      <c r="TMF7" s="3"/>
      <c r="TMG7" s="3"/>
      <c r="TMH7" s="3"/>
      <c r="TMI7" s="3"/>
      <c r="TMJ7" s="3"/>
      <c r="TMK7" s="3"/>
      <c r="TML7" s="3"/>
      <c r="TMM7" s="3"/>
      <c r="TMN7" s="3"/>
      <c r="TMO7" s="3"/>
      <c r="TMP7" s="3"/>
      <c r="TMQ7" s="3"/>
      <c r="TMR7" s="3"/>
      <c r="TMS7" s="3"/>
      <c r="TMT7" s="3"/>
      <c r="TMU7" s="3"/>
      <c r="TMV7" s="3"/>
      <c r="TMW7" s="3"/>
      <c r="TMX7" s="3"/>
      <c r="TMY7" s="3"/>
      <c r="TMZ7" s="3"/>
      <c r="TNA7" s="3"/>
      <c r="TNB7" s="3"/>
      <c r="TNC7" s="3"/>
      <c r="TND7" s="3"/>
      <c r="TNE7" s="3"/>
      <c r="TNF7" s="3"/>
      <c r="TNG7" s="3"/>
      <c r="TNH7" s="3"/>
      <c r="TNI7" s="3"/>
      <c r="TNJ7" s="3"/>
      <c r="TNK7" s="3"/>
      <c r="TNL7" s="3"/>
      <c r="TNM7" s="3"/>
      <c r="TNN7" s="3"/>
      <c r="TNO7" s="3"/>
      <c r="TNP7" s="3"/>
      <c r="TNQ7" s="3"/>
      <c r="TNR7" s="3"/>
      <c r="TNS7" s="3"/>
      <c r="TNT7" s="3"/>
      <c r="TNU7" s="3"/>
      <c r="TNV7" s="3"/>
      <c r="TNW7" s="3"/>
      <c r="TNX7" s="3"/>
      <c r="TNY7" s="3"/>
      <c r="TNZ7" s="3"/>
      <c r="TOA7" s="3"/>
      <c r="TOB7" s="3"/>
      <c r="TOC7" s="3"/>
      <c r="TOD7" s="3"/>
      <c r="TOE7" s="3"/>
      <c r="TOF7" s="3"/>
      <c r="TOG7" s="3"/>
      <c r="TOH7" s="3"/>
      <c r="TOI7" s="3"/>
      <c r="TOJ7" s="3"/>
      <c r="TOK7" s="3"/>
      <c r="TOL7" s="3"/>
      <c r="TOM7" s="3"/>
      <c r="TON7" s="3"/>
      <c r="TOO7" s="3"/>
      <c r="TOP7" s="3"/>
      <c r="TOQ7" s="3"/>
      <c r="TOR7" s="3"/>
      <c r="TOS7" s="3"/>
      <c r="TOT7" s="3"/>
      <c r="TOU7" s="3"/>
      <c r="TOV7" s="3"/>
      <c r="TOW7" s="3"/>
      <c r="TOX7" s="3"/>
      <c r="TOY7" s="3"/>
      <c r="TOZ7" s="3"/>
      <c r="TPA7" s="3"/>
      <c r="TPB7" s="3"/>
      <c r="TPC7" s="3"/>
      <c r="TPD7" s="3"/>
      <c r="TPE7" s="3"/>
      <c r="TPF7" s="3"/>
      <c r="TPG7" s="3"/>
      <c r="TPH7" s="3"/>
      <c r="TPI7" s="3"/>
      <c r="TPJ7" s="3"/>
      <c r="TPK7" s="3"/>
      <c r="TPL7" s="3"/>
      <c r="TPM7" s="3"/>
      <c r="TPN7" s="3"/>
      <c r="TPO7" s="3"/>
      <c r="TPP7" s="3"/>
      <c r="TPQ7" s="3"/>
      <c r="TPR7" s="3"/>
      <c r="TPS7" s="3"/>
      <c r="TPT7" s="3"/>
      <c r="TPU7" s="3"/>
      <c r="TPV7" s="3"/>
      <c r="TPW7" s="3"/>
      <c r="TPX7" s="3"/>
      <c r="TPY7" s="3"/>
      <c r="TPZ7" s="3"/>
      <c r="TQA7" s="3"/>
      <c r="TQB7" s="3"/>
      <c r="TQC7" s="3"/>
      <c r="TQD7" s="3"/>
      <c r="TQE7" s="3"/>
      <c r="TQF7" s="3"/>
      <c r="TQG7" s="3"/>
      <c r="TQH7" s="3"/>
      <c r="TQI7" s="3"/>
      <c r="TQJ7" s="3"/>
      <c r="TQK7" s="3"/>
      <c r="TQL7" s="3"/>
      <c r="TQM7" s="3"/>
      <c r="TQN7" s="3"/>
      <c r="TQO7" s="3"/>
      <c r="TQP7" s="3"/>
      <c r="TQQ7" s="3"/>
      <c r="TQR7" s="3"/>
      <c r="TQS7" s="3"/>
      <c r="TQT7" s="3"/>
      <c r="TQU7" s="3"/>
      <c r="TQV7" s="3"/>
      <c r="TQW7" s="3"/>
      <c r="TQX7" s="3"/>
      <c r="TQY7" s="3"/>
      <c r="TQZ7" s="3"/>
      <c r="TRA7" s="3"/>
      <c r="TRB7" s="3"/>
      <c r="TRC7" s="3"/>
      <c r="TRD7" s="3"/>
      <c r="TRE7" s="3"/>
      <c r="TRF7" s="3"/>
      <c r="TRG7" s="3"/>
      <c r="TRH7" s="3"/>
      <c r="TRI7" s="3"/>
      <c r="TRJ7" s="3"/>
      <c r="TRK7" s="3"/>
      <c r="TRL7" s="3"/>
      <c r="TRM7" s="3"/>
      <c r="TRN7" s="3"/>
      <c r="TRO7" s="3"/>
      <c r="TRP7" s="3"/>
      <c r="TRQ7" s="3"/>
      <c r="TRR7" s="3"/>
      <c r="TRS7" s="3"/>
      <c r="TRT7" s="3"/>
      <c r="TRU7" s="3"/>
      <c r="TRV7" s="3"/>
      <c r="TRW7" s="3"/>
      <c r="TRX7" s="3"/>
      <c r="TRY7" s="3"/>
      <c r="TRZ7" s="3"/>
      <c r="TSA7" s="3"/>
      <c r="TSB7" s="3"/>
      <c r="TSC7" s="3"/>
      <c r="TSD7" s="3"/>
      <c r="TSE7" s="3"/>
      <c r="TSF7" s="3"/>
      <c r="TSG7" s="3"/>
      <c r="TSH7" s="3"/>
      <c r="TSI7" s="3"/>
      <c r="TSJ7" s="3"/>
      <c r="TSK7" s="3"/>
      <c r="TSL7" s="3"/>
      <c r="TSM7" s="3"/>
      <c r="TSN7" s="3"/>
      <c r="TSO7" s="3"/>
      <c r="TSP7" s="3"/>
      <c r="TSQ7" s="3"/>
      <c r="TSR7" s="3"/>
      <c r="TSS7" s="3"/>
      <c r="TST7" s="3"/>
      <c r="TSU7" s="3"/>
      <c r="TSV7" s="3"/>
      <c r="TSW7" s="3"/>
      <c r="TSX7" s="3"/>
      <c r="TSY7" s="3"/>
      <c r="TSZ7" s="3"/>
      <c r="TTA7" s="3"/>
      <c r="TTB7" s="3"/>
      <c r="TTC7" s="3"/>
      <c r="TTD7" s="3"/>
      <c r="TTE7" s="3"/>
      <c r="TTF7" s="3"/>
      <c r="TTG7" s="3"/>
      <c r="TTH7" s="3"/>
      <c r="TTI7" s="3"/>
      <c r="TTJ7" s="3"/>
      <c r="TTK7" s="3"/>
      <c r="TTL7" s="3"/>
      <c r="TTM7" s="3"/>
      <c r="TTN7" s="3"/>
      <c r="TTO7" s="3"/>
      <c r="TTP7" s="3"/>
      <c r="TTQ7" s="3"/>
      <c r="TTR7" s="3"/>
      <c r="TTS7" s="3"/>
      <c r="TTT7" s="3"/>
      <c r="TTU7" s="3"/>
      <c r="TTV7" s="3"/>
      <c r="TTW7" s="3"/>
      <c r="TTX7" s="3"/>
      <c r="TTY7" s="3"/>
      <c r="TTZ7" s="3"/>
      <c r="TUA7" s="3"/>
      <c r="TUB7" s="3"/>
      <c r="TUC7" s="3"/>
      <c r="TUD7" s="3"/>
      <c r="TUE7" s="3"/>
      <c r="TUF7" s="3"/>
      <c r="TUG7" s="3"/>
      <c r="TUH7" s="3"/>
      <c r="TUI7" s="3"/>
      <c r="TUJ7" s="3"/>
      <c r="TUK7" s="3"/>
      <c r="TUL7" s="3"/>
      <c r="TUM7" s="3"/>
      <c r="TUN7" s="3"/>
      <c r="TUO7" s="3"/>
      <c r="TUP7" s="3"/>
      <c r="TUQ7" s="3"/>
      <c r="TUR7" s="3"/>
      <c r="TUS7" s="3"/>
      <c r="TUT7" s="3"/>
      <c r="TUU7" s="3"/>
      <c r="TUV7" s="3"/>
      <c r="TUW7" s="3"/>
      <c r="TUX7" s="3"/>
      <c r="TUY7" s="3"/>
      <c r="TUZ7" s="3"/>
      <c r="TVA7" s="3"/>
      <c r="TVB7" s="3"/>
      <c r="TVC7" s="3"/>
      <c r="TVD7" s="3"/>
      <c r="TVE7" s="3"/>
      <c r="TVF7" s="3"/>
      <c r="TVG7" s="3"/>
      <c r="TVH7" s="3"/>
      <c r="TVI7" s="3"/>
      <c r="TVJ7" s="3"/>
      <c r="TVK7" s="3"/>
      <c r="TVL7" s="3"/>
      <c r="TVM7" s="3"/>
      <c r="TVN7" s="3"/>
      <c r="TVO7" s="3"/>
      <c r="TVP7" s="3"/>
      <c r="TVQ7" s="3"/>
      <c r="TVR7" s="3"/>
      <c r="TVS7" s="3"/>
      <c r="TVT7" s="3"/>
      <c r="TVU7" s="3"/>
      <c r="TVV7" s="3"/>
      <c r="TVW7" s="3"/>
      <c r="TVX7" s="3"/>
      <c r="TVY7" s="3"/>
      <c r="TVZ7" s="3"/>
      <c r="TWA7" s="3"/>
      <c r="TWB7" s="3"/>
      <c r="TWC7" s="3"/>
      <c r="TWD7" s="3"/>
      <c r="TWE7" s="3"/>
      <c r="TWF7" s="3"/>
      <c r="TWG7" s="3"/>
      <c r="TWH7" s="3"/>
      <c r="TWI7" s="3"/>
      <c r="TWJ7" s="3"/>
      <c r="TWK7" s="3"/>
      <c r="TWL7" s="3"/>
      <c r="TWM7" s="3"/>
      <c r="TWN7" s="3"/>
      <c r="TWO7" s="3"/>
      <c r="TWP7" s="3"/>
      <c r="TWQ7" s="3"/>
      <c r="TWR7" s="3"/>
      <c r="TWS7" s="3"/>
      <c r="TWT7" s="3"/>
      <c r="TWU7" s="3"/>
      <c r="TWV7" s="3"/>
      <c r="TWW7" s="3"/>
      <c r="TWX7" s="3"/>
      <c r="TWY7" s="3"/>
      <c r="TWZ7" s="3"/>
      <c r="TXA7" s="3"/>
      <c r="TXB7" s="3"/>
      <c r="TXC7" s="3"/>
      <c r="TXD7" s="3"/>
      <c r="TXE7" s="3"/>
      <c r="TXF7" s="3"/>
      <c r="TXG7" s="3"/>
      <c r="TXH7" s="3"/>
      <c r="TXI7" s="3"/>
      <c r="TXJ7" s="3"/>
      <c r="TXK7" s="3"/>
      <c r="TXL7" s="3"/>
      <c r="TXM7" s="3"/>
      <c r="TXN7" s="3"/>
      <c r="TXO7" s="3"/>
      <c r="TXP7" s="3"/>
      <c r="TXQ7" s="3"/>
      <c r="TXR7" s="3"/>
      <c r="TXS7" s="3"/>
      <c r="TXT7" s="3"/>
      <c r="TXU7" s="3"/>
      <c r="TXV7" s="3"/>
      <c r="TXW7" s="3"/>
      <c r="TXX7" s="3"/>
      <c r="TXY7" s="3"/>
      <c r="TXZ7" s="3"/>
      <c r="TYA7" s="3"/>
      <c r="TYB7" s="3"/>
      <c r="TYC7" s="3"/>
      <c r="TYD7" s="3"/>
      <c r="TYE7" s="3"/>
      <c r="TYF7" s="3"/>
      <c r="TYG7" s="3"/>
      <c r="TYH7" s="3"/>
      <c r="TYI7" s="3"/>
      <c r="TYJ7" s="3"/>
      <c r="TYK7" s="3"/>
      <c r="TYL7" s="3"/>
      <c r="TYM7" s="3"/>
      <c r="TYN7" s="3"/>
      <c r="TYO7" s="3"/>
      <c r="TYP7" s="3"/>
      <c r="TYQ7" s="3"/>
      <c r="TYR7" s="3"/>
      <c r="TYS7" s="3"/>
      <c r="TYT7" s="3"/>
      <c r="TYU7" s="3"/>
      <c r="TYV7" s="3"/>
      <c r="TYW7" s="3"/>
      <c r="TYX7" s="3"/>
      <c r="TYY7" s="3"/>
      <c r="TYZ7" s="3"/>
      <c r="TZA7" s="3"/>
      <c r="TZB7" s="3"/>
      <c r="TZC7" s="3"/>
      <c r="TZD7" s="3"/>
      <c r="TZE7" s="3"/>
      <c r="TZF7" s="3"/>
      <c r="TZG7" s="3"/>
      <c r="TZH7" s="3"/>
      <c r="TZI7" s="3"/>
      <c r="TZJ7" s="3"/>
      <c r="TZK7" s="3"/>
      <c r="TZL7" s="3"/>
      <c r="TZM7" s="3"/>
      <c r="TZN7" s="3"/>
      <c r="TZO7" s="3"/>
      <c r="TZP7" s="3"/>
      <c r="TZQ7" s="3"/>
      <c r="TZR7" s="3"/>
      <c r="TZS7" s="3"/>
      <c r="TZT7" s="3"/>
      <c r="TZU7" s="3"/>
      <c r="TZV7" s="3"/>
      <c r="TZW7" s="3"/>
      <c r="TZX7" s="3"/>
      <c r="TZY7" s="3"/>
      <c r="TZZ7" s="3"/>
      <c r="UAA7" s="3"/>
      <c r="UAB7" s="3"/>
      <c r="UAC7" s="3"/>
      <c r="UAD7" s="3"/>
      <c r="UAE7" s="3"/>
      <c r="UAF7" s="3"/>
      <c r="UAG7" s="3"/>
      <c r="UAH7" s="3"/>
      <c r="UAI7" s="3"/>
      <c r="UAJ7" s="3"/>
      <c r="UAK7" s="3"/>
      <c r="UAL7" s="3"/>
      <c r="UAM7" s="3"/>
      <c r="UAN7" s="3"/>
      <c r="UAO7" s="3"/>
      <c r="UAP7" s="3"/>
      <c r="UAQ7" s="3"/>
      <c r="UAR7" s="3"/>
      <c r="UAS7" s="3"/>
      <c r="UAT7" s="3"/>
      <c r="UAU7" s="3"/>
      <c r="UAV7" s="3"/>
      <c r="UAW7" s="3"/>
      <c r="UAX7" s="3"/>
      <c r="UAY7" s="3"/>
      <c r="UAZ7" s="3"/>
      <c r="UBA7" s="3"/>
      <c r="UBB7" s="3"/>
      <c r="UBC7" s="3"/>
      <c r="UBD7" s="3"/>
      <c r="UBE7" s="3"/>
      <c r="UBF7" s="3"/>
      <c r="UBG7" s="3"/>
      <c r="UBH7" s="3"/>
      <c r="UBI7" s="3"/>
      <c r="UBJ7" s="3"/>
      <c r="UBK7" s="3"/>
      <c r="UBL7" s="3"/>
      <c r="UBM7" s="3"/>
      <c r="UBN7" s="3"/>
      <c r="UBO7" s="3"/>
      <c r="UBP7" s="3"/>
      <c r="UBQ7" s="3"/>
      <c r="UBR7" s="3"/>
      <c r="UBS7" s="3"/>
      <c r="UBT7" s="3"/>
      <c r="UBU7" s="3"/>
      <c r="UBV7" s="3"/>
      <c r="UBW7" s="3"/>
      <c r="UBX7" s="3"/>
      <c r="UBY7" s="3"/>
      <c r="UBZ7" s="3"/>
      <c r="UCA7" s="3"/>
      <c r="UCB7" s="3"/>
      <c r="UCC7" s="3"/>
      <c r="UCD7" s="3"/>
      <c r="UCE7" s="3"/>
      <c r="UCF7" s="3"/>
      <c r="UCG7" s="3"/>
      <c r="UCH7" s="3"/>
      <c r="UCI7" s="3"/>
      <c r="UCJ7" s="3"/>
      <c r="UCK7" s="3"/>
      <c r="UCL7" s="3"/>
      <c r="UCM7" s="3"/>
      <c r="UCN7" s="3"/>
      <c r="UCO7" s="3"/>
      <c r="UCP7" s="3"/>
      <c r="UCQ7" s="3"/>
      <c r="UCR7" s="3"/>
      <c r="UCS7" s="3"/>
      <c r="UCT7" s="3"/>
      <c r="UCU7" s="3"/>
      <c r="UCV7" s="3"/>
      <c r="UCW7" s="3"/>
      <c r="UCX7" s="3"/>
      <c r="UCY7" s="3"/>
      <c r="UCZ7" s="3"/>
      <c r="UDA7" s="3"/>
      <c r="UDB7" s="3"/>
      <c r="UDC7" s="3"/>
      <c r="UDD7" s="3"/>
      <c r="UDE7" s="3"/>
      <c r="UDF7" s="3"/>
      <c r="UDG7" s="3"/>
      <c r="UDH7" s="3"/>
      <c r="UDI7" s="3"/>
      <c r="UDJ7" s="3"/>
      <c r="UDK7" s="3"/>
      <c r="UDL7" s="3"/>
      <c r="UDM7" s="3"/>
      <c r="UDN7" s="3"/>
      <c r="UDO7" s="3"/>
      <c r="UDP7" s="3"/>
      <c r="UDQ7" s="3"/>
      <c r="UDR7" s="3"/>
      <c r="UDS7" s="3"/>
      <c r="UDT7" s="3"/>
      <c r="UDU7" s="3"/>
      <c r="UDV7" s="3"/>
      <c r="UDW7" s="3"/>
      <c r="UDX7" s="3"/>
      <c r="UDY7" s="3"/>
      <c r="UDZ7" s="3"/>
      <c r="UEA7" s="3"/>
      <c r="UEB7" s="3"/>
      <c r="UEC7" s="3"/>
      <c r="UED7" s="3"/>
      <c r="UEE7" s="3"/>
      <c r="UEF7" s="3"/>
      <c r="UEG7" s="3"/>
      <c r="UEH7" s="3"/>
      <c r="UEI7" s="3"/>
      <c r="UEJ7" s="3"/>
      <c r="UEK7" s="3"/>
      <c r="UEL7" s="3"/>
      <c r="UEM7" s="3"/>
      <c r="UEN7" s="3"/>
      <c r="UEO7" s="3"/>
      <c r="UEP7" s="3"/>
      <c r="UEQ7" s="3"/>
      <c r="UER7" s="3"/>
      <c r="UES7" s="3"/>
      <c r="UET7" s="3"/>
      <c r="UEU7" s="3"/>
      <c r="UEV7" s="3"/>
      <c r="UEW7" s="3"/>
      <c r="UEX7" s="3"/>
      <c r="UEY7" s="3"/>
      <c r="UEZ7" s="3"/>
      <c r="UFA7" s="3"/>
      <c r="UFB7" s="3"/>
      <c r="UFC7" s="3"/>
      <c r="UFD7" s="3"/>
      <c r="UFE7" s="3"/>
      <c r="UFF7" s="3"/>
      <c r="UFG7" s="3"/>
      <c r="UFH7" s="3"/>
      <c r="UFI7" s="3"/>
      <c r="UFJ7" s="3"/>
      <c r="UFK7" s="3"/>
      <c r="UFL7" s="3"/>
      <c r="UFM7" s="3"/>
      <c r="UFN7" s="3"/>
      <c r="UFO7" s="3"/>
      <c r="UFP7" s="3"/>
      <c r="UFQ7" s="3"/>
      <c r="UFR7" s="3"/>
      <c r="UFS7" s="3"/>
      <c r="UFT7" s="3"/>
      <c r="UFU7" s="3"/>
      <c r="UFV7" s="3"/>
      <c r="UFW7" s="3"/>
      <c r="UFX7" s="3"/>
      <c r="UFY7" s="3"/>
      <c r="UFZ7" s="3"/>
      <c r="UGA7" s="3"/>
      <c r="UGB7" s="3"/>
      <c r="UGC7" s="3"/>
      <c r="UGD7" s="3"/>
      <c r="UGE7" s="3"/>
      <c r="UGF7" s="3"/>
      <c r="UGG7" s="3"/>
      <c r="UGH7" s="3"/>
      <c r="UGI7" s="3"/>
      <c r="UGJ7" s="3"/>
      <c r="UGK7" s="3"/>
      <c r="UGL7" s="3"/>
      <c r="UGM7" s="3"/>
      <c r="UGN7" s="3"/>
      <c r="UGO7" s="3"/>
      <c r="UGP7" s="3"/>
      <c r="UGQ7" s="3"/>
      <c r="UGR7" s="3"/>
      <c r="UGS7" s="3"/>
      <c r="UGT7" s="3"/>
      <c r="UGU7" s="3"/>
      <c r="UGV7" s="3"/>
      <c r="UGW7" s="3"/>
      <c r="UGX7" s="3"/>
      <c r="UGY7" s="3"/>
      <c r="UGZ7" s="3"/>
      <c r="UHA7" s="3"/>
      <c r="UHB7" s="3"/>
      <c r="UHC7" s="3"/>
      <c r="UHD7" s="3"/>
      <c r="UHE7" s="3"/>
      <c r="UHF7" s="3"/>
      <c r="UHG7" s="3"/>
      <c r="UHH7" s="3"/>
      <c r="UHI7" s="3"/>
      <c r="UHJ7" s="3"/>
      <c r="UHK7" s="3"/>
      <c r="UHL7" s="3"/>
      <c r="UHM7" s="3"/>
      <c r="UHN7" s="3"/>
      <c r="UHO7" s="3"/>
      <c r="UHP7" s="3"/>
      <c r="UHQ7" s="3"/>
      <c r="UHR7" s="3"/>
      <c r="UHS7" s="3"/>
      <c r="UHT7" s="3"/>
      <c r="UHU7" s="3"/>
      <c r="UHV7" s="3"/>
      <c r="UHW7" s="3"/>
      <c r="UHX7" s="3"/>
      <c r="UHY7" s="3"/>
      <c r="UHZ7" s="3"/>
      <c r="UIA7" s="3"/>
      <c r="UIB7" s="3"/>
      <c r="UIC7" s="3"/>
      <c r="UID7" s="3"/>
      <c r="UIE7" s="3"/>
      <c r="UIF7" s="3"/>
      <c r="UIG7" s="3"/>
      <c r="UIH7" s="3"/>
      <c r="UII7" s="3"/>
      <c r="UIJ7" s="3"/>
      <c r="UIK7" s="3"/>
      <c r="UIL7" s="3"/>
      <c r="UIM7" s="3"/>
      <c r="UIN7" s="3"/>
      <c r="UIO7" s="3"/>
      <c r="UIP7" s="3"/>
      <c r="UIQ7" s="3"/>
      <c r="UIR7" s="3"/>
      <c r="UIS7" s="3"/>
      <c r="UIT7" s="3"/>
      <c r="UIU7" s="3"/>
      <c r="UIV7" s="3"/>
      <c r="UIW7" s="3"/>
      <c r="UIX7" s="3"/>
      <c r="UIY7" s="3"/>
      <c r="UIZ7" s="3"/>
      <c r="UJA7" s="3"/>
      <c r="UJB7" s="3"/>
      <c r="UJC7" s="3"/>
      <c r="UJD7" s="3"/>
      <c r="UJE7" s="3"/>
      <c r="UJF7" s="3"/>
      <c r="UJG7" s="3"/>
      <c r="UJH7" s="3"/>
      <c r="UJI7" s="3"/>
      <c r="UJJ7" s="3"/>
      <c r="UJK7" s="3"/>
      <c r="UJL7" s="3"/>
      <c r="UJM7" s="3"/>
      <c r="UJN7" s="3"/>
      <c r="UJO7" s="3"/>
      <c r="UJP7" s="3"/>
      <c r="UJQ7" s="3"/>
      <c r="UJR7" s="3"/>
      <c r="UJS7" s="3"/>
      <c r="UJT7" s="3"/>
      <c r="UJU7" s="3"/>
      <c r="UJV7" s="3"/>
      <c r="UJW7" s="3"/>
      <c r="UJX7" s="3"/>
      <c r="UJY7" s="3"/>
      <c r="UJZ7" s="3"/>
      <c r="UKA7" s="3"/>
      <c r="UKB7" s="3"/>
      <c r="UKC7" s="3"/>
      <c r="UKD7" s="3"/>
      <c r="UKE7" s="3"/>
      <c r="UKF7" s="3"/>
      <c r="UKG7" s="3"/>
      <c r="UKH7" s="3"/>
      <c r="UKI7" s="3"/>
      <c r="UKJ7" s="3"/>
      <c r="UKK7" s="3"/>
      <c r="UKL7" s="3"/>
      <c r="UKM7" s="3"/>
      <c r="UKN7" s="3"/>
      <c r="UKO7" s="3"/>
      <c r="UKP7" s="3"/>
      <c r="UKQ7" s="3"/>
      <c r="UKR7" s="3"/>
      <c r="UKS7" s="3"/>
      <c r="UKT7" s="3"/>
      <c r="UKU7" s="3"/>
      <c r="UKV7" s="3"/>
      <c r="UKW7" s="3"/>
      <c r="UKX7" s="3"/>
      <c r="UKY7" s="3"/>
      <c r="UKZ7" s="3"/>
      <c r="ULA7" s="3"/>
      <c r="ULB7" s="3"/>
      <c r="ULC7" s="3"/>
      <c r="ULD7" s="3"/>
      <c r="ULE7" s="3"/>
      <c r="ULF7" s="3"/>
      <c r="ULG7" s="3"/>
      <c r="ULH7" s="3"/>
      <c r="ULI7" s="3"/>
      <c r="ULJ7" s="3"/>
      <c r="ULK7" s="3"/>
      <c r="ULL7" s="3"/>
      <c r="ULM7" s="3"/>
      <c r="ULN7" s="3"/>
      <c r="ULO7" s="3"/>
      <c r="ULP7" s="3"/>
      <c r="ULQ7" s="3"/>
      <c r="ULR7" s="3"/>
      <c r="ULS7" s="3"/>
      <c r="ULT7" s="3"/>
      <c r="ULU7" s="3"/>
      <c r="ULV7" s="3"/>
      <c r="ULW7" s="3"/>
      <c r="ULX7" s="3"/>
      <c r="ULY7" s="3"/>
      <c r="ULZ7" s="3"/>
      <c r="UMA7" s="3"/>
      <c r="UMB7" s="3"/>
      <c r="UMC7" s="3"/>
      <c r="UMD7" s="3"/>
      <c r="UME7" s="3"/>
      <c r="UMF7" s="3"/>
      <c r="UMG7" s="3"/>
      <c r="UMH7" s="3"/>
      <c r="UMI7" s="3"/>
      <c r="UMJ7" s="3"/>
      <c r="UMK7" s="3"/>
      <c r="UML7" s="3"/>
      <c r="UMM7" s="3"/>
      <c r="UMN7" s="3"/>
      <c r="UMO7" s="3"/>
      <c r="UMP7" s="3"/>
      <c r="UMQ7" s="3"/>
      <c r="UMR7" s="3"/>
      <c r="UMS7" s="3"/>
      <c r="UMT7" s="3"/>
      <c r="UMU7" s="3"/>
      <c r="UMV7" s="3"/>
      <c r="UMW7" s="3"/>
      <c r="UMX7" s="3"/>
      <c r="UMY7" s="3"/>
      <c r="UMZ7" s="3"/>
      <c r="UNA7" s="3"/>
      <c r="UNB7" s="3"/>
      <c r="UNC7" s="3"/>
      <c r="UND7" s="3"/>
      <c r="UNE7" s="3"/>
      <c r="UNF7" s="3"/>
      <c r="UNG7" s="3"/>
      <c r="UNH7" s="3"/>
      <c r="UNI7" s="3"/>
      <c r="UNJ7" s="3"/>
      <c r="UNK7" s="3"/>
      <c r="UNL7" s="3"/>
      <c r="UNM7" s="3"/>
      <c r="UNN7" s="3"/>
      <c r="UNO7" s="3"/>
      <c r="UNP7" s="3"/>
      <c r="UNQ7" s="3"/>
      <c r="UNR7" s="3"/>
      <c r="UNS7" s="3"/>
      <c r="UNT7" s="3"/>
      <c r="UNU7" s="3"/>
      <c r="UNV7" s="3"/>
      <c r="UNW7" s="3"/>
      <c r="UNX7" s="3"/>
      <c r="UNY7" s="3"/>
      <c r="UNZ7" s="3"/>
      <c r="UOA7" s="3"/>
      <c r="UOB7" s="3"/>
      <c r="UOC7" s="3"/>
      <c r="UOD7" s="3"/>
      <c r="UOE7" s="3"/>
      <c r="UOF7" s="3"/>
      <c r="UOG7" s="3"/>
      <c r="UOH7" s="3"/>
      <c r="UOI7" s="3"/>
      <c r="UOJ7" s="3"/>
      <c r="UOK7" s="3"/>
      <c r="UOL7" s="3"/>
      <c r="UOM7" s="3"/>
      <c r="UON7" s="3"/>
      <c r="UOO7" s="3"/>
      <c r="UOP7" s="3"/>
      <c r="UOQ7" s="3"/>
      <c r="UOR7" s="3"/>
      <c r="UOS7" s="3"/>
      <c r="UOT7" s="3"/>
      <c r="UOU7" s="3"/>
      <c r="UOV7" s="3"/>
      <c r="UOW7" s="3"/>
      <c r="UOX7" s="3"/>
      <c r="UOY7" s="3"/>
      <c r="UOZ7" s="3"/>
      <c r="UPA7" s="3"/>
      <c r="UPB7" s="3"/>
      <c r="UPC7" s="3"/>
      <c r="UPD7" s="3"/>
      <c r="UPE7" s="3"/>
      <c r="UPF7" s="3"/>
      <c r="UPG7" s="3"/>
      <c r="UPH7" s="3"/>
      <c r="UPI7" s="3"/>
      <c r="UPJ7" s="3"/>
      <c r="UPK7" s="3"/>
      <c r="UPL7" s="3"/>
      <c r="UPM7" s="3"/>
      <c r="UPN7" s="3"/>
      <c r="UPO7" s="3"/>
      <c r="UPP7" s="3"/>
      <c r="UPQ7" s="3"/>
      <c r="UPR7" s="3"/>
      <c r="UPS7" s="3"/>
      <c r="UPT7" s="3"/>
      <c r="UPU7" s="3"/>
      <c r="UPV7" s="3"/>
      <c r="UPW7" s="3"/>
      <c r="UPX7" s="3"/>
      <c r="UPY7" s="3"/>
      <c r="UPZ7" s="3"/>
      <c r="UQA7" s="3"/>
      <c r="UQB7" s="3"/>
      <c r="UQC7" s="3"/>
      <c r="UQD7" s="3"/>
      <c r="UQE7" s="3"/>
      <c r="UQF7" s="3"/>
      <c r="UQG7" s="3"/>
      <c r="UQH7" s="3"/>
      <c r="UQI7" s="3"/>
      <c r="UQJ7" s="3"/>
      <c r="UQK7" s="3"/>
      <c r="UQL7" s="3"/>
      <c r="UQM7" s="3"/>
      <c r="UQN7" s="3"/>
      <c r="UQO7" s="3"/>
      <c r="UQP7" s="3"/>
      <c r="UQQ7" s="3"/>
      <c r="UQR7" s="3"/>
      <c r="UQS7" s="3"/>
      <c r="UQT7" s="3"/>
      <c r="UQU7" s="3"/>
      <c r="UQV7" s="3"/>
      <c r="UQW7" s="3"/>
      <c r="UQX7" s="3"/>
      <c r="UQY7" s="3"/>
      <c r="UQZ7" s="3"/>
      <c r="URA7" s="3"/>
      <c r="URB7" s="3"/>
      <c r="URC7" s="3"/>
      <c r="URD7" s="3"/>
      <c r="URE7" s="3"/>
      <c r="URF7" s="3"/>
      <c r="URG7" s="3"/>
      <c r="URH7" s="3"/>
      <c r="URI7" s="3"/>
      <c r="URJ7" s="3"/>
      <c r="URK7" s="3"/>
      <c r="URL7" s="3"/>
      <c r="URM7" s="3"/>
      <c r="URN7" s="3"/>
      <c r="URO7" s="3"/>
      <c r="URP7" s="3"/>
      <c r="URQ7" s="3"/>
      <c r="URR7" s="3"/>
      <c r="URS7" s="3"/>
      <c r="URT7" s="3"/>
      <c r="URU7" s="3"/>
      <c r="URV7" s="3"/>
      <c r="URW7" s="3"/>
      <c r="URX7" s="3"/>
      <c r="URY7" s="3"/>
      <c r="URZ7" s="3"/>
      <c r="USA7" s="3"/>
      <c r="USB7" s="3"/>
      <c r="USC7" s="3"/>
      <c r="USD7" s="3"/>
      <c r="USE7" s="3"/>
      <c r="USF7" s="3"/>
      <c r="USG7" s="3"/>
      <c r="USH7" s="3"/>
      <c r="USI7" s="3"/>
      <c r="USJ7" s="3"/>
      <c r="USK7" s="3"/>
      <c r="USL7" s="3"/>
      <c r="USM7" s="3"/>
      <c r="USN7" s="3"/>
      <c r="USO7" s="3"/>
      <c r="USP7" s="3"/>
      <c r="USQ7" s="3"/>
      <c r="USR7" s="3"/>
      <c r="USS7" s="3"/>
      <c r="UST7" s="3"/>
      <c r="USU7" s="3"/>
      <c r="USV7" s="3"/>
      <c r="USW7" s="3"/>
      <c r="USX7" s="3"/>
      <c r="USY7" s="3"/>
      <c r="USZ7" s="3"/>
      <c r="UTA7" s="3"/>
      <c r="UTB7" s="3"/>
      <c r="UTC7" s="3"/>
      <c r="UTD7" s="3"/>
      <c r="UTE7" s="3"/>
      <c r="UTF7" s="3"/>
      <c r="UTG7" s="3"/>
      <c r="UTH7" s="3"/>
      <c r="UTI7" s="3"/>
      <c r="UTJ7" s="3"/>
      <c r="UTK7" s="3"/>
      <c r="UTL7" s="3"/>
      <c r="UTM7" s="3"/>
      <c r="UTN7" s="3"/>
      <c r="UTO7" s="3"/>
      <c r="UTP7" s="3"/>
      <c r="UTQ7" s="3"/>
      <c r="UTR7" s="3"/>
      <c r="UTS7" s="3"/>
      <c r="UTT7" s="3"/>
      <c r="UTU7" s="3"/>
      <c r="UTV7" s="3"/>
      <c r="UTW7" s="3"/>
      <c r="UTX7" s="3"/>
      <c r="UTY7" s="3"/>
      <c r="UTZ7" s="3"/>
      <c r="UUA7" s="3"/>
      <c r="UUB7" s="3"/>
      <c r="UUC7" s="3"/>
      <c r="UUD7" s="3"/>
      <c r="UUE7" s="3"/>
      <c r="UUF7" s="3"/>
      <c r="UUG7" s="3"/>
      <c r="UUH7" s="3"/>
      <c r="UUI7" s="3"/>
      <c r="UUJ7" s="3"/>
      <c r="UUK7" s="3"/>
      <c r="UUL7" s="3"/>
      <c r="UUM7" s="3"/>
      <c r="UUN7" s="3"/>
      <c r="UUO7" s="3"/>
      <c r="UUP7" s="3"/>
      <c r="UUQ7" s="3"/>
      <c r="UUR7" s="3"/>
      <c r="UUS7" s="3"/>
      <c r="UUT7" s="3"/>
      <c r="UUU7" s="3"/>
      <c r="UUV7" s="3"/>
      <c r="UUW7" s="3"/>
      <c r="UUX7" s="3"/>
      <c r="UUY7" s="3"/>
      <c r="UUZ7" s="3"/>
      <c r="UVA7" s="3"/>
      <c r="UVB7" s="3"/>
      <c r="UVC7" s="3"/>
      <c r="UVD7" s="3"/>
      <c r="UVE7" s="3"/>
      <c r="UVF7" s="3"/>
      <c r="UVG7" s="3"/>
      <c r="UVH7" s="3"/>
      <c r="UVI7" s="3"/>
      <c r="UVJ7" s="3"/>
      <c r="UVK7" s="3"/>
      <c r="UVL7" s="3"/>
      <c r="UVM7" s="3"/>
      <c r="UVN7" s="3"/>
      <c r="UVO7" s="3"/>
      <c r="UVP7" s="3"/>
      <c r="UVQ7" s="3"/>
      <c r="UVR7" s="3"/>
      <c r="UVS7" s="3"/>
      <c r="UVT7" s="3"/>
      <c r="UVU7" s="3"/>
      <c r="UVV7" s="3"/>
      <c r="UVW7" s="3"/>
      <c r="UVX7" s="3"/>
      <c r="UVY7" s="3"/>
      <c r="UVZ7" s="3"/>
      <c r="UWA7" s="3"/>
      <c r="UWB7" s="3"/>
      <c r="UWC7" s="3"/>
      <c r="UWD7" s="3"/>
      <c r="UWE7" s="3"/>
      <c r="UWF7" s="3"/>
      <c r="UWG7" s="3"/>
      <c r="UWH7" s="3"/>
      <c r="UWI7" s="3"/>
      <c r="UWJ7" s="3"/>
      <c r="UWK7" s="3"/>
      <c r="UWL7" s="3"/>
      <c r="UWM7" s="3"/>
      <c r="UWN7" s="3"/>
      <c r="UWO7" s="3"/>
      <c r="UWP7" s="3"/>
      <c r="UWQ7" s="3"/>
      <c r="UWR7" s="3"/>
      <c r="UWS7" s="3"/>
      <c r="UWT7" s="3"/>
      <c r="UWU7" s="3"/>
      <c r="UWV7" s="3"/>
      <c r="UWW7" s="3"/>
      <c r="UWX7" s="3"/>
      <c r="UWY7" s="3"/>
      <c r="UWZ7" s="3"/>
      <c r="UXA7" s="3"/>
      <c r="UXB7" s="3"/>
      <c r="UXC7" s="3"/>
      <c r="UXD7" s="3"/>
      <c r="UXE7" s="3"/>
      <c r="UXF7" s="3"/>
      <c r="UXG7" s="3"/>
      <c r="UXH7" s="3"/>
      <c r="UXI7" s="3"/>
      <c r="UXJ7" s="3"/>
      <c r="UXK7" s="3"/>
      <c r="UXL7" s="3"/>
      <c r="UXM7" s="3"/>
      <c r="UXN7" s="3"/>
      <c r="UXO7" s="3"/>
      <c r="UXP7" s="3"/>
      <c r="UXQ7" s="3"/>
      <c r="UXR7" s="3"/>
      <c r="UXS7" s="3"/>
      <c r="UXT7" s="3"/>
      <c r="UXU7" s="3"/>
      <c r="UXV7" s="3"/>
      <c r="UXW7" s="3"/>
      <c r="UXX7" s="3"/>
      <c r="UXY7" s="3"/>
      <c r="UXZ7" s="3"/>
      <c r="UYA7" s="3"/>
      <c r="UYB7" s="3"/>
      <c r="UYC7" s="3"/>
      <c r="UYD7" s="3"/>
      <c r="UYE7" s="3"/>
      <c r="UYF7" s="3"/>
      <c r="UYG7" s="3"/>
      <c r="UYH7" s="3"/>
      <c r="UYI7" s="3"/>
      <c r="UYJ7" s="3"/>
      <c r="UYK7" s="3"/>
      <c r="UYL7" s="3"/>
      <c r="UYM7" s="3"/>
      <c r="UYN7" s="3"/>
      <c r="UYO7" s="3"/>
      <c r="UYP7" s="3"/>
      <c r="UYQ7" s="3"/>
      <c r="UYR7" s="3"/>
      <c r="UYS7" s="3"/>
      <c r="UYT7" s="3"/>
      <c r="UYU7" s="3"/>
      <c r="UYV7" s="3"/>
      <c r="UYW7" s="3"/>
      <c r="UYX7" s="3"/>
      <c r="UYY7" s="3"/>
      <c r="UYZ7" s="3"/>
      <c r="UZA7" s="3"/>
      <c r="UZB7" s="3"/>
      <c r="UZC7" s="3"/>
      <c r="UZD7" s="3"/>
      <c r="UZE7" s="3"/>
      <c r="UZF7" s="3"/>
      <c r="UZG7" s="3"/>
      <c r="UZH7" s="3"/>
      <c r="UZI7" s="3"/>
      <c r="UZJ7" s="3"/>
      <c r="UZK7" s="3"/>
      <c r="UZL7" s="3"/>
      <c r="UZM7" s="3"/>
      <c r="UZN7" s="3"/>
      <c r="UZO7" s="3"/>
      <c r="UZP7" s="3"/>
      <c r="UZQ7" s="3"/>
      <c r="UZR7" s="3"/>
      <c r="UZS7" s="3"/>
      <c r="UZT7" s="3"/>
      <c r="UZU7" s="3"/>
      <c r="UZV7" s="3"/>
      <c r="UZW7" s="3"/>
      <c r="UZX7" s="3"/>
      <c r="UZY7" s="3"/>
      <c r="UZZ7" s="3"/>
      <c r="VAA7" s="3"/>
      <c r="VAB7" s="3"/>
      <c r="VAC7" s="3"/>
      <c r="VAD7" s="3"/>
      <c r="VAE7" s="3"/>
      <c r="VAF7" s="3"/>
      <c r="VAG7" s="3"/>
      <c r="VAH7" s="3"/>
      <c r="VAI7" s="3"/>
      <c r="VAJ7" s="3"/>
      <c r="VAK7" s="3"/>
      <c r="VAL7" s="3"/>
      <c r="VAM7" s="3"/>
      <c r="VAN7" s="3"/>
      <c r="VAO7" s="3"/>
      <c r="VAP7" s="3"/>
      <c r="VAQ7" s="3"/>
      <c r="VAR7" s="3"/>
      <c r="VAS7" s="3"/>
      <c r="VAT7" s="3"/>
      <c r="VAU7" s="3"/>
      <c r="VAV7" s="3"/>
      <c r="VAW7" s="3"/>
      <c r="VAX7" s="3"/>
      <c r="VAY7" s="3"/>
      <c r="VAZ7" s="3"/>
      <c r="VBA7" s="3"/>
      <c r="VBB7" s="3"/>
      <c r="VBC7" s="3"/>
      <c r="VBD7" s="3"/>
      <c r="VBE7" s="3"/>
      <c r="VBF7" s="3"/>
      <c r="VBG7" s="3"/>
      <c r="VBH7" s="3"/>
      <c r="VBI7" s="3"/>
      <c r="VBJ7" s="3"/>
      <c r="VBK7" s="3"/>
      <c r="VBL7" s="3"/>
      <c r="VBM7" s="3"/>
      <c r="VBN7" s="3"/>
      <c r="VBO7" s="3"/>
      <c r="VBP7" s="3"/>
      <c r="VBQ7" s="3"/>
      <c r="VBR7" s="3"/>
      <c r="VBS7" s="3"/>
      <c r="VBT7" s="3"/>
      <c r="VBU7" s="3"/>
      <c r="VBV7" s="3"/>
      <c r="VBW7" s="3"/>
      <c r="VBX7" s="3"/>
      <c r="VBY7" s="3"/>
      <c r="VBZ7" s="3"/>
      <c r="VCA7" s="3"/>
      <c r="VCB7" s="3"/>
      <c r="VCC7" s="3"/>
      <c r="VCD7" s="3"/>
      <c r="VCE7" s="3"/>
      <c r="VCF7" s="3"/>
      <c r="VCG7" s="3"/>
      <c r="VCH7" s="3"/>
      <c r="VCI7" s="3"/>
      <c r="VCJ7" s="3"/>
      <c r="VCK7" s="3"/>
      <c r="VCL7" s="3"/>
      <c r="VCM7" s="3"/>
      <c r="VCN7" s="3"/>
      <c r="VCO7" s="3"/>
      <c r="VCP7" s="3"/>
      <c r="VCQ7" s="3"/>
      <c r="VCR7" s="3"/>
      <c r="VCS7" s="3"/>
      <c r="VCT7" s="3"/>
      <c r="VCU7" s="3"/>
      <c r="VCV7" s="3"/>
      <c r="VCW7" s="3"/>
      <c r="VCX7" s="3"/>
      <c r="VCY7" s="3"/>
      <c r="VCZ7" s="3"/>
      <c r="VDA7" s="3"/>
      <c r="VDB7" s="3"/>
      <c r="VDC7" s="3"/>
      <c r="VDD7" s="3"/>
      <c r="VDE7" s="3"/>
      <c r="VDF7" s="3"/>
      <c r="VDG7" s="3"/>
      <c r="VDH7" s="3"/>
      <c r="VDI7" s="3"/>
      <c r="VDJ7" s="3"/>
      <c r="VDK7" s="3"/>
      <c r="VDL7" s="3"/>
      <c r="VDM7" s="3"/>
      <c r="VDN7" s="3"/>
      <c r="VDO7" s="3"/>
      <c r="VDP7" s="3"/>
      <c r="VDQ7" s="3"/>
      <c r="VDR7" s="3"/>
      <c r="VDS7" s="3"/>
      <c r="VDT7" s="3"/>
      <c r="VDU7" s="3"/>
      <c r="VDV7" s="3"/>
      <c r="VDW7" s="3"/>
      <c r="VDX7" s="3"/>
      <c r="VDY7" s="3"/>
      <c r="VDZ7" s="3"/>
      <c r="VEA7" s="3"/>
      <c r="VEB7" s="3"/>
      <c r="VEC7" s="3"/>
      <c r="VED7" s="3"/>
      <c r="VEE7" s="3"/>
      <c r="VEF7" s="3"/>
      <c r="VEG7" s="3"/>
      <c r="VEH7" s="3"/>
      <c r="VEI7" s="3"/>
      <c r="VEJ7" s="3"/>
      <c r="VEK7" s="3"/>
      <c r="VEL7" s="3"/>
      <c r="VEM7" s="3"/>
      <c r="VEN7" s="3"/>
      <c r="VEO7" s="3"/>
      <c r="VEP7" s="3"/>
      <c r="VEQ7" s="3"/>
      <c r="VER7" s="3"/>
      <c r="VES7" s="3"/>
      <c r="VET7" s="3"/>
      <c r="VEU7" s="3"/>
      <c r="VEV7" s="3"/>
      <c r="VEW7" s="3"/>
      <c r="VEX7" s="3"/>
      <c r="VEY7" s="3"/>
      <c r="VEZ7" s="3"/>
      <c r="VFA7" s="3"/>
      <c r="VFB7" s="3"/>
      <c r="VFC7" s="3"/>
      <c r="VFD7" s="3"/>
      <c r="VFE7" s="3"/>
      <c r="VFF7" s="3"/>
      <c r="VFG7" s="3"/>
      <c r="VFH7" s="3"/>
      <c r="VFI7" s="3"/>
      <c r="VFJ7" s="3"/>
      <c r="VFK7" s="3"/>
      <c r="VFL7" s="3"/>
      <c r="VFM7" s="3"/>
      <c r="VFN7" s="3"/>
      <c r="VFO7" s="3"/>
      <c r="VFP7" s="3"/>
      <c r="VFQ7" s="3"/>
      <c r="VFR7" s="3"/>
      <c r="VFS7" s="3"/>
      <c r="VFT7" s="3"/>
      <c r="VFU7" s="3"/>
      <c r="VFV7" s="3"/>
      <c r="VFW7" s="3"/>
      <c r="VFX7" s="3"/>
      <c r="VFY7" s="3"/>
      <c r="VFZ7" s="3"/>
      <c r="VGA7" s="3"/>
      <c r="VGB7" s="3"/>
      <c r="VGC7" s="3"/>
      <c r="VGD7" s="3"/>
      <c r="VGE7" s="3"/>
      <c r="VGF7" s="3"/>
      <c r="VGG7" s="3"/>
      <c r="VGH7" s="3"/>
      <c r="VGI7" s="3"/>
      <c r="VGJ7" s="3"/>
      <c r="VGK7" s="3"/>
      <c r="VGL7" s="3"/>
      <c r="VGM7" s="3"/>
      <c r="VGN7" s="3"/>
      <c r="VGO7" s="3"/>
      <c r="VGP7" s="3"/>
      <c r="VGQ7" s="3"/>
      <c r="VGR7" s="3"/>
      <c r="VGS7" s="3"/>
      <c r="VGT7" s="3"/>
      <c r="VGU7" s="3"/>
      <c r="VGV7" s="3"/>
      <c r="VGW7" s="3"/>
      <c r="VGX7" s="3"/>
      <c r="VGY7" s="3"/>
      <c r="VGZ7" s="3"/>
      <c r="VHA7" s="3"/>
      <c r="VHB7" s="3"/>
      <c r="VHC7" s="3"/>
      <c r="VHD7" s="3"/>
      <c r="VHE7" s="3"/>
      <c r="VHF7" s="3"/>
      <c r="VHG7" s="3"/>
      <c r="VHH7" s="3"/>
      <c r="VHI7" s="3"/>
      <c r="VHJ7" s="3"/>
      <c r="VHK7" s="3"/>
      <c r="VHL7" s="3"/>
      <c r="VHM7" s="3"/>
      <c r="VHN7" s="3"/>
      <c r="VHO7" s="3"/>
      <c r="VHP7" s="3"/>
      <c r="VHQ7" s="3"/>
      <c r="VHR7" s="3"/>
      <c r="VHS7" s="3"/>
      <c r="VHT7" s="3"/>
      <c r="VHU7" s="3"/>
      <c r="VHV7" s="3"/>
      <c r="VHW7" s="3"/>
      <c r="VHX7" s="3"/>
      <c r="VHY7" s="3"/>
      <c r="VHZ7" s="3"/>
      <c r="VIA7" s="3"/>
      <c r="VIB7" s="3"/>
      <c r="VIC7" s="3"/>
      <c r="VID7" s="3"/>
      <c r="VIE7" s="3"/>
      <c r="VIF7" s="3"/>
      <c r="VIG7" s="3"/>
      <c r="VIH7" s="3"/>
      <c r="VII7" s="3"/>
      <c r="VIJ7" s="3"/>
      <c r="VIK7" s="3"/>
      <c r="VIL7" s="3"/>
      <c r="VIM7" s="3"/>
      <c r="VIN7" s="3"/>
      <c r="VIO7" s="3"/>
      <c r="VIP7" s="3"/>
      <c r="VIQ7" s="3"/>
      <c r="VIR7" s="3"/>
      <c r="VIS7" s="3"/>
      <c r="VIT7" s="3"/>
      <c r="VIU7" s="3"/>
      <c r="VIV7" s="3"/>
      <c r="VIW7" s="3"/>
      <c r="VIX7" s="3"/>
      <c r="VIY7" s="3"/>
      <c r="VIZ7" s="3"/>
      <c r="VJA7" s="3"/>
      <c r="VJB7" s="3"/>
      <c r="VJC7" s="3"/>
      <c r="VJD7" s="3"/>
      <c r="VJE7" s="3"/>
      <c r="VJF7" s="3"/>
      <c r="VJG7" s="3"/>
      <c r="VJH7" s="3"/>
      <c r="VJI7" s="3"/>
      <c r="VJJ7" s="3"/>
      <c r="VJK7" s="3"/>
      <c r="VJL7" s="3"/>
      <c r="VJM7" s="3"/>
      <c r="VJN7" s="3"/>
      <c r="VJO7" s="3"/>
      <c r="VJP7" s="3"/>
      <c r="VJQ7" s="3"/>
      <c r="VJR7" s="3"/>
      <c r="VJS7" s="3"/>
      <c r="VJT7" s="3"/>
      <c r="VJU7" s="3"/>
      <c r="VJV7" s="3"/>
      <c r="VJW7" s="3"/>
      <c r="VJX7" s="3"/>
      <c r="VJY7" s="3"/>
      <c r="VJZ7" s="3"/>
      <c r="VKA7" s="3"/>
      <c r="VKB7" s="3"/>
      <c r="VKC7" s="3"/>
      <c r="VKD7" s="3"/>
      <c r="VKE7" s="3"/>
      <c r="VKF7" s="3"/>
      <c r="VKG7" s="3"/>
      <c r="VKH7" s="3"/>
      <c r="VKI7" s="3"/>
      <c r="VKJ7" s="3"/>
      <c r="VKK7" s="3"/>
      <c r="VKL7" s="3"/>
      <c r="VKM7" s="3"/>
      <c r="VKN7" s="3"/>
      <c r="VKO7" s="3"/>
      <c r="VKP7" s="3"/>
      <c r="VKQ7" s="3"/>
      <c r="VKR7" s="3"/>
      <c r="VKS7" s="3"/>
      <c r="VKT7" s="3"/>
      <c r="VKU7" s="3"/>
      <c r="VKV7" s="3"/>
      <c r="VKW7" s="3"/>
      <c r="VKX7" s="3"/>
      <c r="VKY7" s="3"/>
      <c r="VKZ7" s="3"/>
      <c r="VLA7" s="3"/>
      <c r="VLB7" s="3"/>
      <c r="VLC7" s="3"/>
      <c r="VLD7" s="3"/>
      <c r="VLE7" s="3"/>
      <c r="VLF7" s="3"/>
      <c r="VLG7" s="3"/>
      <c r="VLH7" s="3"/>
      <c r="VLI7" s="3"/>
      <c r="VLJ7" s="3"/>
      <c r="VLK7" s="3"/>
      <c r="VLL7" s="3"/>
      <c r="VLM7" s="3"/>
      <c r="VLN7" s="3"/>
      <c r="VLO7" s="3"/>
      <c r="VLP7" s="3"/>
      <c r="VLQ7" s="3"/>
      <c r="VLR7" s="3"/>
      <c r="VLS7" s="3"/>
      <c r="VLT7" s="3"/>
      <c r="VLU7" s="3"/>
      <c r="VLV7" s="3"/>
      <c r="VLW7" s="3"/>
      <c r="VLX7" s="3"/>
      <c r="VLY7" s="3"/>
      <c r="VLZ7" s="3"/>
      <c r="VMA7" s="3"/>
      <c r="VMB7" s="3"/>
      <c r="VMC7" s="3"/>
      <c r="VMD7" s="3"/>
      <c r="VME7" s="3"/>
      <c r="VMF7" s="3"/>
      <c r="VMG7" s="3"/>
      <c r="VMH7" s="3"/>
      <c r="VMI7" s="3"/>
      <c r="VMJ7" s="3"/>
      <c r="VMK7" s="3"/>
      <c r="VML7" s="3"/>
      <c r="VMM7" s="3"/>
      <c r="VMN7" s="3"/>
      <c r="VMO7" s="3"/>
      <c r="VMP7" s="3"/>
      <c r="VMQ7" s="3"/>
      <c r="VMR7" s="3"/>
      <c r="VMS7" s="3"/>
      <c r="VMT7" s="3"/>
      <c r="VMU7" s="3"/>
      <c r="VMV7" s="3"/>
      <c r="VMW7" s="3"/>
      <c r="VMX7" s="3"/>
      <c r="VMY7" s="3"/>
      <c r="VMZ7" s="3"/>
      <c r="VNA7" s="3"/>
      <c r="VNB7" s="3"/>
      <c r="VNC7" s="3"/>
      <c r="VND7" s="3"/>
      <c r="VNE7" s="3"/>
      <c r="VNF7" s="3"/>
      <c r="VNG7" s="3"/>
      <c r="VNH7" s="3"/>
      <c r="VNI7" s="3"/>
      <c r="VNJ7" s="3"/>
      <c r="VNK7" s="3"/>
      <c r="VNL7" s="3"/>
      <c r="VNM7" s="3"/>
      <c r="VNN7" s="3"/>
      <c r="VNO7" s="3"/>
      <c r="VNP7" s="3"/>
      <c r="VNQ7" s="3"/>
      <c r="VNR7" s="3"/>
      <c r="VNS7" s="3"/>
      <c r="VNT7" s="3"/>
      <c r="VNU7" s="3"/>
      <c r="VNV7" s="3"/>
      <c r="VNW7" s="3"/>
      <c r="VNX7" s="3"/>
      <c r="VNY7" s="3"/>
      <c r="VNZ7" s="3"/>
      <c r="VOA7" s="3"/>
      <c r="VOB7" s="3"/>
      <c r="VOC7" s="3"/>
      <c r="VOD7" s="3"/>
      <c r="VOE7" s="3"/>
      <c r="VOF7" s="3"/>
      <c r="VOG7" s="3"/>
      <c r="VOH7" s="3"/>
      <c r="VOI7" s="3"/>
      <c r="VOJ7" s="3"/>
      <c r="VOK7" s="3"/>
      <c r="VOL7" s="3"/>
      <c r="VOM7" s="3"/>
      <c r="VON7" s="3"/>
      <c r="VOO7" s="3"/>
      <c r="VOP7" s="3"/>
      <c r="VOQ7" s="3"/>
      <c r="VOR7" s="3"/>
      <c r="VOS7" s="3"/>
      <c r="VOT7" s="3"/>
      <c r="VOU7" s="3"/>
      <c r="VOV7" s="3"/>
      <c r="VOW7" s="3"/>
      <c r="VOX7" s="3"/>
      <c r="VOY7" s="3"/>
      <c r="VOZ7" s="3"/>
      <c r="VPA7" s="3"/>
      <c r="VPB7" s="3"/>
      <c r="VPC7" s="3"/>
      <c r="VPD7" s="3"/>
      <c r="VPE7" s="3"/>
      <c r="VPF7" s="3"/>
      <c r="VPG7" s="3"/>
      <c r="VPH7" s="3"/>
      <c r="VPI7" s="3"/>
      <c r="VPJ7" s="3"/>
      <c r="VPK7" s="3"/>
      <c r="VPL7" s="3"/>
      <c r="VPM7" s="3"/>
      <c r="VPN7" s="3"/>
      <c r="VPO7" s="3"/>
      <c r="VPP7" s="3"/>
      <c r="VPQ7" s="3"/>
      <c r="VPR7" s="3"/>
      <c r="VPS7" s="3"/>
      <c r="VPT7" s="3"/>
      <c r="VPU7" s="3"/>
      <c r="VPV7" s="3"/>
      <c r="VPW7" s="3"/>
      <c r="VPX7" s="3"/>
      <c r="VPY7" s="3"/>
      <c r="VPZ7" s="3"/>
      <c r="VQA7" s="3"/>
      <c r="VQB7" s="3"/>
      <c r="VQC7" s="3"/>
      <c r="VQD7" s="3"/>
      <c r="VQE7" s="3"/>
      <c r="VQF7" s="3"/>
      <c r="VQG7" s="3"/>
      <c r="VQH7" s="3"/>
      <c r="VQI7" s="3"/>
      <c r="VQJ7" s="3"/>
      <c r="VQK7" s="3"/>
      <c r="VQL7" s="3"/>
      <c r="VQM7" s="3"/>
      <c r="VQN7" s="3"/>
      <c r="VQO7" s="3"/>
      <c r="VQP7" s="3"/>
      <c r="VQQ7" s="3"/>
      <c r="VQR7" s="3"/>
      <c r="VQS7" s="3"/>
      <c r="VQT7" s="3"/>
      <c r="VQU7" s="3"/>
      <c r="VQV7" s="3"/>
      <c r="VQW7" s="3"/>
      <c r="VQX7" s="3"/>
      <c r="VQY7" s="3"/>
      <c r="VQZ7" s="3"/>
      <c r="VRA7" s="3"/>
      <c r="VRB7" s="3"/>
      <c r="VRC7" s="3"/>
      <c r="VRD7" s="3"/>
      <c r="VRE7" s="3"/>
      <c r="VRF7" s="3"/>
      <c r="VRG7" s="3"/>
      <c r="VRH7" s="3"/>
      <c r="VRI7" s="3"/>
      <c r="VRJ7" s="3"/>
      <c r="VRK7" s="3"/>
      <c r="VRL7" s="3"/>
      <c r="VRM7" s="3"/>
      <c r="VRN7" s="3"/>
      <c r="VRO7" s="3"/>
      <c r="VRP7" s="3"/>
      <c r="VRQ7" s="3"/>
      <c r="VRR7" s="3"/>
      <c r="VRS7" s="3"/>
      <c r="VRT7" s="3"/>
      <c r="VRU7" s="3"/>
      <c r="VRV7" s="3"/>
      <c r="VRW7" s="3"/>
      <c r="VRX7" s="3"/>
      <c r="VRY7" s="3"/>
      <c r="VRZ7" s="3"/>
      <c r="VSA7" s="3"/>
      <c r="VSB7" s="3"/>
      <c r="VSC7" s="3"/>
      <c r="VSD7" s="3"/>
      <c r="VSE7" s="3"/>
      <c r="VSF7" s="3"/>
      <c r="VSG7" s="3"/>
      <c r="VSH7" s="3"/>
      <c r="VSI7" s="3"/>
      <c r="VSJ7" s="3"/>
      <c r="VSK7" s="3"/>
      <c r="VSL7" s="3"/>
      <c r="VSM7" s="3"/>
      <c r="VSN7" s="3"/>
      <c r="VSO7" s="3"/>
      <c r="VSP7" s="3"/>
      <c r="VSQ7" s="3"/>
      <c r="VSR7" s="3"/>
      <c r="VSS7" s="3"/>
      <c r="VST7" s="3"/>
      <c r="VSU7" s="3"/>
      <c r="VSV7" s="3"/>
      <c r="VSW7" s="3"/>
      <c r="VSX7" s="3"/>
      <c r="VSY7" s="3"/>
      <c r="VSZ7" s="3"/>
      <c r="VTA7" s="3"/>
      <c r="VTB7" s="3"/>
      <c r="VTC7" s="3"/>
      <c r="VTD7" s="3"/>
      <c r="VTE7" s="3"/>
      <c r="VTF7" s="3"/>
      <c r="VTG7" s="3"/>
      <c r="VTH7" s="3"/>
      <c r="VTI7" s="3"/>
      <c r="VTJ7" s="3"/>
      <c r="VTK7" s="3"/>
      <c r="VTL7" s="3"/>
      <c r="VTM7" s="3"/>
      <c r="VTN7" s="3"/>
      <c r="VTO7" s="3"/>
      <c r="VTP7" s="3"/>
      <c r="VTQ7" s="3"/>
      <c r="VTR7" s="3"/>
      <c r="VTS7" s="3"/>
      <c r="VTT7" s="3"/>
      <c r="VTU7" s="3"/>
      <c r="VTV7" s="3"/>
      <c r="VTW7" s="3"/>
      <c r="VTX7" s="3"/>
      <c r="VTY7" s="3"/>
      <c r="VTZ7" s="3"/>
      <c r="VUA7" s="3"/>
      <c r="VUB7" s="3"/>
      <c r="VUC7" s="3"/>
      <c r="VUD7" s="3"/>
      <c r="VUE7" s="3"/>
      <c r="VUF7" s="3"/>
      <c r="VUG7" s="3"/>
      <c r="VUH7" s="3"/>
      <c r="VUI7" s="3"/>
      <c r="VUJ7" s="3"/>
      <c r="VUK7" s="3"/>
      <c r="VUL7" s="3"/>
      <c r="VUM7" s="3"/>
      <c r="VUN7" s="3"/>
      <c r="VUO7" s="3"/>
      <c r="VUP7" s="3"/>
      <c r="VUQ7" s="3"/>
      <c r="VUR7" s="3"/>
      <c r="VUS7" s="3"/>
      <c r="VUT7" s="3"/>
      <c r="VUU7" s="3"/>
      <c r="VUV7" s="3"/>
      <c r="VUW7" s="3"/>
      <c r="VUX7" s="3"/>
      <c r="VUY7" s="3"/>
      <c r="VUZ7" s="3"/>
      <c r="VVA7" s="3"/>
      <c r="VVB7" s="3"/>
      <c r="VVC7" s="3"/>
      <c r="VVD7" s="3"/>
      <c r="VVE7" s="3"/>
      <c r="VVF7" s="3"/>
      <c r="VVG7" s="3"/>
      <c r="VVH7" s="3"/>
      <c r="VVI7" s="3"/>
      <c r="VVJ7" s="3"/>
      <c r="VVK7" s="3"/>
      <c r="VVL7" s="3"/>
      <c r="VVM7" s="3"/>
      <c r="VVN7" s="3"/>
      <c r="VVO7" s="3"/>
      <c r="VVP7" s="3"/>
      <c r="VVQ7" s="3"/>
      <c r="VVR7" s="3"/>
      <c r="VVS7" s="3"/>
      <c r="VVT7" s="3"/>
      <c r="VVU7" s="3"/>
      <c r="VVV7" s="3"/>
      <c r="VVW7" s="3"/>
      <c r="VVX7" s="3"/>
      <c r="VVY7" s="3"/>
      <c r="VVZ7" s="3"/>
      <c r="VWA7" s="3"/>
      <c r="VWB7" s="3"/>
      <c r="VWC7" s="3"/>
      <c r="VWD7" s="3"/>
      <c r="VWE7" s="3"/>
      <c r="VWF7" s="3"/>
      <c r="VWG7" s="3"/>
      <c r="VWH7" s="3"/>
      <c r="VWI7" s="3"/>
      <c r="VWJ7" s="3"/>
      <c r="VWK7" s="3"/>
      <c r="VWL7" s="3"/>
      <c r="VWM7" s="3"/>
      <c r="VWN7" s="3"/>
      <c r="VWO7" s="3"/>
      <c r="VWP7" s="3"/>
      <c r="VWQ7" s="3"/>
      <c r="VWR7" s="3"/>
      <c r="VWS7" s="3"/>
      <c r="VWT7" s="3"/>
      <c r="VWU7" s="3"/>
      <c r="VWV7" s="3"/>
      <c r="VWW7" s="3"/>
      <c r="VWX7" s="3"/>
      <c r="VWY7" s="3"/>
      <c r="VWZ7" s="3"/>
      <c r="VXA7" s="3"/>
      <c r="VXB7" s="3"/>
      <c r="VXC7" s="3"/>
      <c r="VXD7" s="3"/>
      <c r="VXE7" s="3"/>
      <c r="VXF7" s="3"/>
      <c r="VXG7" s="3"/>
      <c r="VXH7" s="3"/>
      <c r="VXI7" s="3"/>
      <c r="VXJ7" s="3"/>
      <c r="VXK7" s="3"/>
      <c r="VXL7" s="3"/>
      <c r="VXM7" s="3"/>
      <c r="VXN7" s="3"/>
      <c r="VXO7" s="3"/>
      <c r="VXP7" s="3"/>
      <c r="VXQ7" s="3"/>
      <c r="VXR7" s="3"/>
      <c r="VXS7" s="3"/>
      <c r="VXT7" s="3"/>
      <c r="VXU7" s="3"/>
      <c r="VXV7" s="3"/>
      <c r="VXW7" s="3"/>
      <c r="VXX7" s="3"/>
      <c r="VXY7" s="3"/>
      <c r="VXZ7" s="3"/>
      <c r="VYA7" s="3"/>
      <c r="VYB7" s="3"/>
      <c r="VYC7" s="3"/>
      <c r="VYD7" s="3"/>
      <c r="VYE7" s="3"/>
      <c r="VYF7" s="3"/>
      <c r="VYG7" s="3"/>
      <c r="VYH7" s="3"/>
      <c r="VYI7" s="3"/>
      <c r="VYJ7" s="3"/>
      <c r="VYK7" s="3"/>
      <c r="VYL7" s="3"/>
      <c r="VYM7" s="3"/>
      <c r="VYN7" s="3"/>
      <c r="VYO7" s="3"/>
      <c r="VYP7" s="3"/>
      <c r="VYQ7" s="3"/>
      <c r="VYR7" s="3"/>
      <c r="VYS7" s="3"/>
      <c r="VYT7" s="3"/>
      <c r="VYU7" s="3"/>
      <c r="VYV7" s="3"/>
      <c r="VYW7" s="3"/>
      <c r="VYX7" s="3"/>
      <c r="VYY7" s="3"/>
      <c r="VYZ7" s="3"/>
      <c r="VZA7" s="3"/>
      <c r="VZB7" s="3"/>
      <c r="VZC7" s="3"/>
      <c r="VZD7" s="3"/>
      <c r="VZE7" s="3"/>
      <c r="VZF7" s="3"/>
      <c r="VZG7" s="3"/>
      <c r="VZH7" s="3"/>
      <c r="VZI7" s="3"/>
      <c r="VZJ7" s="3"/>
      <c r="VZK7" s="3"/>
      <c r="VZL7" s="3"/>
      <c r="VZM7" s="3"/>
      <c r="VZN7" s="3"/>
      <c r="VZO7" s="3"/>
      <c r="VZP7" s="3"/>
      <c r="VZQ7" s="3"/>
      <c r="VZR7" s="3"/>
      <c r="VZS7" s="3"/>
      <c r="VZT7" s="3"/>
      <c r="VZU7" s="3"/>
      <c r="VZV7" s="3"/>
      <c r="VZW7" s="3"/>
      <c r="VZX7" s="3"/>
      <c r="VZY7" s="3"/>
      <c r="VZZ7" s="3"/>
      <c r="WAA7" s="3"/>
      <c r="WAB7" s="3"/>
      <c r="WAC7" s="3"/>
      <c r="WAD7" s="3"/>
      <c r="WAE7" s="3"/>
      <c r="WAF7" s="3"/>
      <c r="WAG7" s="3"/>
      <c r="WAH7" s="3"/>
      <c r="WAI7" s="3"/>
      <c r="WAJ7" s="3"/>
      <c r="WAK7" s="3"/>
      <c r="WAL7" s="3"/>
      <c r="WAM7" s="3"/>
      <c r="WAN7" s="3"/>
      <c r="WAO7" s="3"/>
      <c r="WAP7" s="3"/>
      <c r="WAQ7" s="3"/>
      <c r="WAR7" s="3"/>
      <c r="WAS7" s="3"/>
      <c r="WAT7" s="3"/>
      <c r="WAU7" s="3"/>
      <c r="WAV7" s="3"/>
      <c r="WAW7" s="3"/>
      <c r="WAX7" s="3"/>
      <c r="WAY7" s="3"/>
      <c r="WAZ7" s="3"/>
      <c r="WBA7" s="3"/>
      <c r="WBB7" s="3"/>
      <c r="WBC7" s="3"/>
      <c r="WBD7" s="3"/>
      <c r="WBE7" s="3"/>
      <c r="WBF7" s="3"/>
      <c r="WBG7" s="3"/>
      <c r="WBH7" s="3"/>
      <c r="WBI7" s="3"/>
      <c r="WBJ7" s="3"/>
      <c r="WBK7" s="3"/>
      <c r="WBL7" s="3"/>
      <c r="WBM7" s="3"/>
      <c r="WBN7" s="3"/>
      <c r="WBO7" s="3"/>
      <c r="WBP7" s="3"/>
      <c r="WBQ7" s="3"/>
      <c r="WBR7" s="3"/>
      <c r="WBS7" s="3"/>
      <c r="WBT7" s="3"/>
      <c r="WBU7" s="3"/>
      <c r="WBV7" s="3"/>
      <c r="WBW7" s="3"/>
      <c r="WBX7" s="3"/>
      <c r="WBY7" s="3"/>
      <c r="WBZ7" s="3"/>
      <c r="WCA7" s="3"/>
      <c r="WCB7" s="3"/>
      <c r="WCC7" s="3"/>
      <c r="WCD7" s="3"/>
      <c r="WCE7" s="3"/>
      <c r="WCF7" s="3"/>
      <c r="WCG7" s="3"/>
      <c r="WCH7" s="3"/>
      <c r="WCI7" s="3"/>
      <c r="WCJ7" s="3"/>
      <c r="WCK7" s="3"/>
      <c r="WCL7" s="3"/>
      <c r="WCM7" s="3"/>
      <c r="WCN7" s="3"/>
      <c r="WCO7" s="3"/>
      <c r="WCP7" s="3"/>
      <c r="WCQ7" s="3"/>
      <c r="WCR7" s="3"/>
      <c r="WCS7" s="3"/>
      <c r="WCT7" s="3"/>
      <c r="WCU7" s="3"/>
      <c r="WCV7" s="3"/>
      <c r="WCW7" s="3"/>
      <c r="WCX7" s="3"/>
      <c r="WCY7" s="3"/>
      <c r="WCZ7" s="3"/>
      <c r="WDA7" s="3"/>
      <c r="WDB7" s="3"/>
      <c r="WDC7" s="3"/>
      <c r="WDD7" s="3"/>
      <c r="WDE7" s="3"/>
      <c r="WDF7" s="3"/>
      <c r="WDG7" s="3"/>
      <c r="WDH7" s="3"/>
      <c r="WDI7" s="3"/>
      <c r="WDJ7" s="3"/>
      <c r="WDK7" s="3"/>
      <c r="WDL7" s="3"/>
      <c r="WDM7" s="3"/>
      <c r="WDN7" s="3"/>
      <c r="WDO7" s="3"/>
      <c r="WDP7" s="3"/>
      <c r="WDQ7" s="3"/>
      <c r="WDR7" s="3"/>
      <c r="WDS7" s="3"/>
      <c r="WDT7" s="3"/>
      <c r="WDU7" s="3"/>
      <c r="WDV7" s="3"/>
      <c r="WDW7" s="3"/>
      <c r="WDX7" s="3"/>
      <c r="WDY7" s="3"/>
      <c r="WDZ7" s="3"/>
      <c r="WEA7" s="3"/>
      <c r="WEB7" s="3"/>
      <c r="WEC7" s="3"/>
      <c r="WED7" s="3"/>
      <c r="WEE7" s="3"/>
      <c r="WEF7" s="3"/>
      <c r="WEG7" s="3"/>
      <c r="WEH7" s="3"/>
      <c r="WEI7" s="3"/>
      <c r="WEJ7" s="3"/>
      <c r="WEK7" s="3"/>
      <c r="WEL7" s="3"/>
      <c r="WEM7" s="3"/>
      <c r="WEN7" s="3"/>
      <c r="WEO7" s="3"/>
      <c r="WEP7" s="3"/>
      <c r="WEQ7" s="3"/>
      <c r="WER7" s="3"/>
      <c r="WES7" s="3"/>
      <c r="WET7" s="3"/>
      <c r="WEU7" s="3"/>
      <c r="WEV7" s="3"/>
      <c r="WEW7" s="3"/>
      <c r="WEX7" s="3"/>
      <c r="WEY7" s="3"/>
      <c r="WEZ7" s="3"/>
      <c r="WFA7" s="3"/>
      <c r="WFB7" s="3"/>
      <c r="WFC7" s="3"/>
      <c r="WFD7" s="3"/>
      <c r="WFE7" s="3"/>
      <c r="WFF7" s="3"/>
      <c r="WFG7" s="3"/>
      <c r="WFH7" s="3"/>
      <c r="WFI7" s="3"/>
      <c r="WFJ7" s="3"/>
      <c r="WFK7" s="3"/>
      <c r="WFL7" s="3"/>
      <c r="WFM7" s="3"/>
      <c r="WFN7" s="3"/>
      <c r="WFO7" s="3"/>
      <c r="WFP7" s="3"/>
      <c r="WFQ7" s="3"/>
      <c r="WFR7" s="3"/>
      <c r="WFS7" s="3"/>
      <c r="WFT7" s="3"/>
      <c r="WFU7" s="3"/>
      <c r="WFV7" s="3"/>
      <c r="WFW7" s="3"/>
      <c r="WFX7" s="3"/>
      <c r="WFY7" s="3"/>
      <c r="WFZ7" s="3"/>
      <c r="WGA7" s="3"/>
      <c r="WGB7" s="3"/>
      <c r="WGC7" s="3"/>
      <c r="WGD7" s="3"/>
      <c r="WGE7" s="3"/>
      <c r="WGF7" s="3"/>
      <c r="WGG7" s="3"/>
      <c r="WGH7" s="3"/>
      <c r="WGI7" s="3"/>
      <c r="WGJ7" s="3"/>
      <c r="WGK7" s="3"/>
      <c r="WGL7" s="3"/>
      <c r="WGM7" s="3"/>
      <c r="WGN7" s="3"/>
      <c r="WGO7" s="3"/>
      <c r="WGP7" s="3"/>
      <c r="WGQ7" s="3"/>
      <c r="WGR7" s="3"/>
      <c r="WGS7" s="3"/>
      <c r="WGT7" s="3"/>
      <c r="WGU7" s="3"/>
      <c r="WGV7" s="3"/>
      <c r="WGW7" s="3"/>
      <c r="WGX7" s="3"/>
      <c r="WGY7" s="3"/>
      <c r="WGZ7" s="3"/>
      <c r="WHA7" s="3"/>
      <c r="WHB7" s="3"/>
      <c r="WHC7" s="3"/>
      <c r="WHD7" s="3"/>
      <c r="WHE7" s="3"/>
      <c r="WHF7" s="3"/>
      <c r="WHG7" s="3"/>
      <c r="WHH7" s="3"/>
      <c r="WHI7" s="3"/>
      <c r="WHJ7" s="3"/>
      <c r="WHK7" s="3"/>
      <c r="WHL7" s="3"/>
      <c r="WHM7" s="3"/>
      <c r="WHN7" s="3"/>
      <c r="WHO7" s="3"/>
      <c r="WHP7" s="3"/>
      <c r="WHQ7" s="3"/>
      <c r="WHR7" s="3"/>
      <c r="WHS7" s="3"/>
      <c r="WHT7" s="3"/>
      <c r="WHU7" s="3"/>
      <c r="WHV7" s="3"/>
      <c r="WHW7" s="3"/>
      <c r="WHX7" s="3"/>
      <c r="WHY7" s="3"/>
      <c r="WHZ7" s="3"/>
      <c r="WIA7" s="3"/>
      <c r="WIB7" s="3"/>
      <c r="WIC7" s="3"/>
      <c r="WID7" s="3"/>
      <c r="WIE7" s="3"/>
      <c r="WIF7" s="3"/>
      <c r="WIG7" s="3"/>
      <c r="WIH7" s="3"/>
      <c r="WII7" s="3"/>
      <c r="WIJ7" s="3"/>
      <c r="WIK7" s="3"/>
      <c r="WIL7" s="3"/>
      <c r="WIM7" s="3"/>
      <c r="WIN7" s="3"/>
      <c r="WIO7" s="3"/>
      <c r="WIP7" s="3"/>
      <c r="WIQ7" s="3"/>
      <c r="WIR7" s="3"/>
      <c r="WIS7" s="3"/>
      <c r="WIT7" s="3"/>
      <c r="WIU7" s="3"/>
      <c r="WIV7" s="3"/>
      <c r="WIW7" s="3"/>
      <c r="WIX7" s="3"/>
      <c r="WIY7" s="3"/>
      <c r="WIZ7" s="3"/>
      <c r="WJA7" s="3"/>
      <c r="WJB7" s="3"/>
      <c r="WJC7" s="3"/>
      <c r="WJD7" s="3"/>
      <c r="WJE7" s="3"/>
      <c r="WJF7" s="3"/>
      <c r="WJG7" s="3"/>
      <c r="WJH7" s="3"/>
      <c r="WJI7" s="3"/>
      <c r="WJJ7" s="3"/>
      <c r="WJK7" s="3"/>
      <c r="WJL7" s="3"/>
      <c r="WJM7" s="3"/>
      <c r="WJN7" s="3"/>
      <c r="WJO7" s="3"/>
      <c r="WJP7" s="3"/>
      <c r="WJQ7" s="3"/>
      <c r="WJR7" s="3"/>
      <c r="WJS7" s="3"/>
      <c r="WJT7" s="3"/>
      <c r="WJU7" s="3"/>
      <c r="WJV7" s="3"/>
      <c r="WJW7" s="3"/>
      <c r="WJX7" s="3"/>
      <c r="WJY7" s="3"/>
      <c r="WJZ7" s="3"/>
      <c r="WKA7" s="3"/>
      <c r="WKB7" s="3"/>
      <c r="WKC7" s="3"/>
      <c r="WKD7" s="3"/>
      <c r="WKE7" s="3"/>
      <c r="WKF7" s="3"/>
      <c r="WKG7" s="3"/>
      <c r="WKH7" s="3"/>
      <c r="WKI7" s="3"/>
      <c r="WKJ7" s="3"/>
      <c r="WKK7" s="3"/>
      <c r="WKL7" s="3"/>
      <c r="WKM7" s="3"/>
      <c r="WKN7" s="3"/>
      <c r="WKO7" s="3"/>
      <c r="WKP7" s="3"/>
      <c r="WKQ7" s="3"/>
      <c r="WKR7" s="3"/>
      <c r="WKS7" s="3"/>
      <c r="WKT7" s="3"/>
      <c r="WKU7" s="3"/>
      <c r="WKV7" s="3"/>
      <c r="WKW7" s="3"/>
      <c r="WKX7" s="3"/>
      <c r="WKY7" s="3"/>
      <c r="WKZ7" s="3"/>
      <c r="WLA7" s="3"/>
      <c r="WLB7" s="3"/>
      <c r="WLC7" s="3"/>
      <c r="WLD7" s="3"/>
      <c r="WLE7" s="3"/>
      <c r="WLF7" s="3"/>
      <c r="WLG7" s="3"/>
      <c r="WLH7" s="3"/>
      <c r="WLI7" s="3"/>
      <c r="WLJ7" s="3"/>
      <c r="WLK7" s="3"/>
      <c r="WLL7" s="3"/>
      <c r="WLM7" s="3"/>
      <c r="WLN7" s="3"/>
      <c r="WLO7" s="3"/>
      <c r="WLP7" s="3"/>
      <c r="WLQ7" s="3"/>
      <c r="WLR7" s="3"/>
      <c r="WLS7" s="3"/>
      <c r="WLT7" s="3"/>
      <c r="WLU7" s="3"/>
      <c r="WLV7" s="3"/>
      <c r="WLW7" s="3"/>
      <c r="WLX7" s="3"/>
      <c r="WLY7" s="3"/>
      <c r="WLZ7" s="3"/>
      <c r="WMA7" s="3"/>
      <c r="WMB7" s="3"/>
      <c r="WMC7" s="3"/>
      <c r="WMD7" s="3"/>
      <c r="WME7" s="3"/>
      <c r="WMF7" s="3"/>
      <c r="WMG7" s="3"/>
      <c r="WMH7" s="3"/>
      <c r="WMI7" s="3"/>
      <c r="WMJ7" s="3"/>
      <c r="WMK7" s="3"/>
      <c r="WML7" s="3"/>
      <c r="WMM7" s="3"/>
      <c r="WMN7" s="3"/>
      <c r="WMO7" s="3"/>
      <c r="WMP7" s="3"/>
      <c r="WMQ7" s="3"/>
      <c r="WMR7" s="3"/>
      <c r="WMS7" s="3"/>
      <c r="WMT7" s="3"/>
      <c r="WMU7" s="3"/>
      <c r="WMV7" s="3"/>
      <c r="WMW7" s="3"/>
      <c r="WMX7" s="3"/>
      <c r="WMY7" s="3"/>
      <c r="WMZ7" s="3"/>
      <c r="WNA7" s="3"/>
      <c r="WNB7" s="3"/>
      <c r="WNC7" s="3"/>
      <c r="WND7" s="3"/>
      <c r="WNE7" s="3"/>
      <c r="WNF7" s="3"/>
      <c r="WNG7" s="3"/>
      <c r="WNH7" s="3"/>
      <c r="WNI7" s="3"/>
      <c r="WNJ7" s="3"/>
      <c r="WNK7" s="3"/>
      <c r="WNL7" s="3"/>
      <c r="WNM7" s="3"/>
      <c r="WNN7" s="3"/>
      <c r="WNO7" s="3"/>
      <c r="WNP7" s="3"/>
      <c r="WNQ7" s="3"/>
      <c r="WNR7" s="3"/>
      <c r="WNS7" s="3"/>
      <c r="WNT7" s="3"/>
      <c r="WNU7" s="3"/>
      <c r="WNV7" s="3"/>
      <c r="WNW7" s="3"/>
      <c r="WNX7" s="3"/>
      <c r="WNY7" s="3"/>
      <c r="WNZ7" s="3"/>
      <c r="WOA7" s="3"/>
      <c r="WOB7" s="3"/>
      <c r="WOC7" s="3"/>
      <c r="WOD7" s="3"/>
      <c r="WOE7" s="3"/>
      <c r="WOF7" s="3"/>
      <c r="WOG7" s="3"/>
      <c r="WOH7" s="3"/>
      <c r="WOI7" s="3"/>
      <c r="WOJ7" s="3"/>
      <c r="WOK7" s="3"/>
      <c r="WOL7" s="3"/>
      <c r="WOM7" s="3"/>
      <c r="WON7" s="3"/>
      <c r="WOO7" s="3"/>
      <c r="WOP7" s="3"/>
      <c r="WOQ7" s="3"/>
      <c r="WOR7" s="3"/>
      <c r="WOS7" s="3"/>
      <c r="WOT7" s="3"/>
      <c r="WOU7" s="3"/>
      <c r="WOV7" s="3"/>
      <c r="WOW7" s="3"/>
      <c r="WOX7" s="3"/>
      <c r="WOY7" s="3"/>
      <c r="WOZ7" s="3"/>
      <c r="WPA7" s="3"/>
      <c r="WPB7" s="3"/>
      <c r="WPC7" s="3"/>
      <c r="WPD7" s="3"/>
      <c r="WPE7" s="3"/>
      <c r="WPF7" s="3"/>
      <c r="WPG7" s="3"/>
      <c r="WPH7" s="3"/>
      <c r="WPI7" s="3"/>
      <c r="WPJ7" s="3"/>
      <c r="WPK7" s="3"/>
      <c r="WPL7" s="3"/>
      <c r="WPM7" s="3"/>
      <c r="WPN7" s="3"/>
      <c r="WPO7" s="3"/>
      <c r="WPP7" s="3"/>
      <c r="WPQ7" s="3"/>
      <c r="WPR7" s="3"/>
      <c r="WPS7" s="3"/>
      <c r="WPT7" s="3"/>
      <c r="WPU7" s="3"/>
      <c r="WPV7" s="3"/>
      <c r="WPW7" s="3"/>
      <c r="WPX7" s="3"/>
      <c r="WPY7" s="3"/>
      <c r="WPZ7" s="3"/>
      <c r="WQA7" s="3"/>
      <c r="WQB7" s="3"/>
      <c r="WQC7" s="3"/>
      <c r="WQD7" s="3"/>
      <c r="WQE7" s="3"/>
      <c r="WQF7" s="3"/>
      <c r="WQG7" s="3"/>
      <c r="WQH7" s="3"/>
      <c r="WQI7" s="3"/>
      <c r="WQJ7" s="3"/>
      <c r="WQK7" s="3"/>
      <c r="WQL7" s="3"/>
      <c r="WQM7" s="3"/>
      <c r="WQN7" s="3"/>
      <c r="WQO7" s="3"/>
      <c r="WQP7" s="3"/>
      <c r="WQQ7" s="3"/>
      <c r="WQR7" s="3"/>
      <c r="WQS7" s="3"/>
      <c r="WQT7" s="3"/>
      <c r="WQU7" s="3"/>
      <c r="WQV7" s="3"/>
      <c r="WQW7" s="3"/>
      <c r="WQX7" s="3"/>
      <c r="WQY7" s="3"/>
      <c r="WQZ7" s="3"/>
      <c r="WRA7" s="3"/>
      <c r="WRB7" s="3"/>
      <c r="WRC7" s="3"/>
      <c r="WRD7" s="3"/>
      <c r="WRE7" s="3"/>
      <c r="WRF7" s="3"/>
      <c r="WRG7" s="3"/>
      <c r="WRH7" s="3"/>
      <c r="WRI7" s="3"/>
      <c r="WRJ7" s="3"/>
      <c r="WRK7" s="3"/>
      <c r="WRL7" s="3"/>
      <c r="WRM7" s="3"/>
      <c r="WRN7" s="3"/>
      <c r="WRO7" s="3"/>
      <c r="WRP7" s="3"/>
      <c r="WRQ7" s="3"/>
      <c r="WRR7" s="3"/>
      <c r="WRS7" s="3"/>
      <c r="WRT7" s="3"/>
      <c r="WRU7" s="3"/>
      <c r="WRV7" s="3"/>
      <c r="WRW7" s="3"/>
      <c r="WRX7" s="3"/>
      <c r="WRY7" s="3"/>
      <c r="WRZ7" s="3"/>
      <c r="WSA7" s="3"/>
      <c r="WSB7" s="3"/>
      <c r="WSC7" s="3"/>
      <c r="WSD7" s="3"/>
      <c r="WSE7" s="3"/>
      <c r="WSF7" s="3"/>
      <c r="WSG7" s="3"/>
      <c r="WSH7" s="3"/>
      <c r="WSI7" s="3"/>
      <c r="WSJ7" s="3"/>
      <c r="WSK7" s="3"/>
      <c r="WSL7" s="3"/>
      <c r="WSM7" s="3"/>
      <c r="WSN7" s="3"/>
      <c r="WSO7" s="3"/>
      <c r="WSP7" s="3"/>
      <c r="WSQ7" s="3"/>
      <c r="WSR7" s="3"/>
      <c r="WSS7" s="3"/>
      <c r="WST7" s="3"/>
      <c r="WSU7" s="3"/>
      <c r="WSV7" s="3"/>
      <c r="WSW7" s="3"/>
      <c r="WSX7" s="3"/>
      <c r="WSY7" s="3"/>
      <c r="WSZ7" s="3"/>
      <c r="WTA7" s="3"/>
      <c r="WTB7" s="3"/>
      <c r="WTC7" s="3"/>
      <c r="WTD7" s="3"/>
      <c r="WTE7" s="3"/>
      <c r="WTF7" s="3"/>
      <c r="WTG7" s="3"/>
      <c r="WTH7" s="3"/>
      <c r="WTI7" s="3"/>
      <c r="WTJ7" s="3"/>
      <c r="WTK7" s="3"/>
      <c r="WTL7" s="3"/>
      <c r="WTM7" s="3"/>
      <c r="WTN7" s="3"/>
      <c r="WTO7" s="3"/>
      <c r="WTP7" s="3"/>
      <c r="WTQ7" s="3"/>
      <c r="WTR7" s="3"/>
      <c r="WTS7" s="3"/>
      <c r="WTT7" s="3"/>
      <c r="WTU7" s="3"/>
      <c r="WTV7" s="3"/>
      <c r="WTW7" s="3"/>
      <c r="WTX7" s="3"/>
      <c r="WTY7" s="3"/>
      <c r="WTZ7" s="3"/>
      <c r="WUA7" s="3"/>
      <c r="WUB7" s="3"/>
      <c r="WUC7" s="3"/>
      <c r="WUD7" s="3"/>
      <c r="WUE7" s="3"/>
      <c r="WUF7" s="3"/>
      <c r="WUG7" s="3"/>
      <c r="WUH7" s="3"/>
      <c r="WUI7" s="3"/>
      <c r="WUJ7" s="3"/>
      <c r="WUK7" s="3"/>
      <c r="WUL7" s="3"/>
      <c r="WUM7" s="3"/>
      <c r="WUN7" s="3"/>
      <c r="WUO7" s="3"/>
      <c r="WUP7" s="3"/>
      <c r="WUQ7" s="3"/>
      <c r="WUR7" s="3"/>
      <c r="WUS7" s="3"/>
      <c r="WUT7" s="3"/>
      <c r="WUU7" s="3"/>
      <c r="WUV7" s="3"/>
      <c r="WUW7" s="3"/>
      <c r="WUX7" s="3"/>
      <c r="WUY7" s="3"/>
      <c r="WUZ7" s="3"/>
      <c r="WVA7" s="3"/>
      <c r="WVB7" s="3"/>
      <c r="WVC7" s="3"/>
      <c r="WVD7" s="3"/>
      <c r="WVE7" s="3"/>
      <c r="WVF7" s="3"/>
      <c r="WVG7" s="3"/>
      <c r="WVH7" s="3"/>
      <c r="WVI7" s="3"/>
      <c r="WVJ7" s="3"/>
      <c r="WVK7" s="3"/>
      <c r="WVL7" s="3"/>
      <c r="WVM7" s="3"/>
      <c r="WVN7" s="3"/>
      <c r="WVO7" s="3"/>
      <c r="WVP7" s="3"/>
      <c r="WVQ7" s="3"/>
      <c r="WVR7" s="3"/>
      <c r="WVS7" s="3"/>
      <c r="WVT7" s="3"/>
      <c r="WVU7" s="3"/>
      <c r="WVV7" s="3"/>
      <c r="WVW7" s="3"/>
      <c r="WVX7" s="3"/>
      <c r="WVY7" s="3"/>
      <c r="WVZ7" s="3"/>
      <c r="WWA7" s="3"/>
      <c r="WWB7" s="3"/>
      <c r="WWC7" s="3"/>
      <c r="WWD7" s="3"/>
      <c r="WWE7" s="3"/>
      <c r="WWF7" s="3"/>
      <c r="WWG7" s="3"/>
      <c r="WWH7" s="3"/>
      <c r="WWI7" s="3"/>
      <c r="WWJ7" s="3"/>
      <c r="WWK7" s="3"/>
      <c r="WWL7" s="3"/>
      <c r="WWM7" s="3"/>
      <c r="WWN7" s="3"/>
      <c r="WWO7" s="3"/>
      <c r="WWP7" s="3"/>
      <c r="WWQ7" s="3"/>
      <c r="WWR7" s="3"/>
      <c r="WWS7" s="3"/>
      <c r="WWT7" s="3"/>
      <c r="WWU7" s="3"/>
      <c r="WWV7" s="3"/>
      <c r="WWW7" s="3"/>
      <c r="WWX7" s="3"/>
      <c r="WWY7" s="3"/>
      <c r="WWZ7" s="3"/>
      <c r="WXA7" s="3"/>
      <c r="WXB7" s="3"/>
      <c r="WXC7" s="3"/>
      <c r="WXD7" s="3"/>
      <c r="WXE7" s="3"/>
      <c r="WXF7" s="3"/>
      <c r="WXG7" s="3"/>
      <c r="WXH7" s="3"/>
      <c r="WXI7" s="3"/>
      <c r="WXJ7" s="3"/>
      <c r="WXK7" s="3"/>
      <c r="WXL7" s="3"/>
      <c r="WXM7" s="3"/>
      <c r="WXN7" s="3"/>
      <c r="WXO7" s="3"/>
      <c r="WXP7" s="3"/>
      <c r="WXQ7" s="3"/>
      <c r="WXR7" s="3"/>
      <c r="WXS7" s="3"/>
      <c r="WXT7" s="3"/>
      <c r="WXU7" s="3"/>
      <c r="WXV7" s="3"/>
      <c r="WXW7" s="3"/>
      <c r="WXX7" s="3"/>
      <c r="WXY7" s="3"/>
      <c r="WXZ7" s="3"/>
      <c r="WYA7" s="3"/>
      <c r="WYB7" s="3"/>
      <c r="WYC7" s="3"/>
      <c r="WYD7" s="3"/>
      <c r="WYE7" s="3"/>
      <c r="WYF7" s="3"/>
      <c r="WYG7" s="3"/>
      <c r="WYH7" s="3"/>
      <c r="WYI7" s="3"/>
      <c r="WYJ7" s="3"/>
      <c r="WYK7" s="3"/>
      <c r="WYL7" s="3"/>
      <c r="WYM7" s="3"/>
      <c r="WYN7" s="3"/>
      <c r="WYO7" s="3"/>
      <c r="WYP7" s="3"/>
      <c r="WYQ7" s="3"/>
      <c r="WYR7" s="3"/>
      <c r="WYS7" s="3"/>
      <c r="WYT7" s="3"/>
      <c r="WYU7" s="3"/>
      <c r="WYV7" s="3"/>
      <c r="WYW7" s="3"/>
      <c r="WYX7" s="3"/>
      <c r="WYY7" s="3"/>
      <c r="WYZ7" s="3"/>
      <c r="WZA7" s="3"/>
      <c r="WZB7" s="3"/>
      <c r="WZC7" s="3"/>
      <c r="WZD7" s="3"/>
      <c r="WZE7" s="3"/>
      <c r="WZF7" s="3"/>
      <c r="WZG7" s="3"/>
      <c r="WZH7" s="3"/>
      <c r="WZI7" s="3"/>
      <c r="WZJ7" s="3"/>
      <c r="WZK7" s="3"/>
      <c r="WZL7" s="3"/>
      <c r="WZM7" s="3"/>
      <c r="WZN7" s="3"/>
      <c r="WZO7" s="3"/>
      <c r="WZP7" s="3"/>
      <c r="WZQ7" s="3"/>
      <c r="WZR7" s="3"/>
      <c r="WZS7" s="3"/>
      <c r="WZT7" s="3"/>
      <c r="WZU7" s="3"/>
      <c r="WZV7" s="3"/>
      <c r="WZW7" s="3"/>
      <c r="WZX7" s="3"/>
      <c r="WZY7" s="3"/>
      <c r="WZZ7" s="3"/>
      <c r="XAA7" s="3"/>
      <c r="XAB7" s="3"/>
      <c r="XAC7" s="3"/>
      <c r="XAD7" s="3"/>
      <c r="XAE7" s="3"/>
      <c r="XAF7" s="3"/>
      <c r="XAG7" s="3"/>
      <c r="XAH7" s="3"/>
      <c r="XAI7" s="3"/>
      <c r="XAJ7" s="3"/>
      <c r="XAK7" s="3"/>
      <c r="XAL7" s="3"/>
      <c r="XAM7" s="3"/>
      <c r="XAN7" s="3"/>
      <c r="XAO7" s="3"/>
      <c r="XAP7" s="3"/>
      <c r="XAQ7" s="3"/>
      <c r="XAR7" s="3"/>
      <c r="XAS7" s="3"/>
      <c r="XAT7" s="3"/>
      <c r="XAU7" s="3"/>
      <c r="XAV7" s="3"/>
      <c r="XAW7" s="3"/>
      <c r="XAX7" s="3"/>
      <c r="XAY7" s="3"/>
      <c r="XAZ7" s="3"/>
      <c r="XBA7" s="3"/>
      <c r="XBB7" s="3"/>
      <c r="XBC7" s="3"/>
      <c r="XBD7" s="3"/>
      <c r="XBE7" s="3"/>
      <c r="XBF7" s="3"/>
      <c r="XBG7" s="3"/>
      <c r="XBH7" s="3"/>
      <c r="XBI7" s="3"/>
      <c r="XBJ7" s="3"/>
      <c r="XBK7" s="3"/>
      <c r="XBL7" s="3"/>
      <c r="XBM7" s="3"/>
      <c r="XBN7" s="3"/>
      <c r="XBO7" s="3"/>
      <c r="XBP7" s="3"/>
      <c r="XBQ7" s="3"/>
      <c r="XBR7" s="3"/>
      <c r="XBS7" s="3"/>
      <c r="XBT7" s="3"/>
      <c r="XBU7" s="3"/>
      <c r="XBV7" s="3"/>
      <c r="XBW7" s="3"/>
      <c r="XBX7" s="3"/>
      <c r="XBY7" s="3"/>
      <c r="XBZ7" s="3"/>
      <c r="XCA7" s="3"/>
      <c r="XCB7" s="3"/>
      <c r="XCC7" s="3"/>
      <c r="XCD7" s="3"/>
      <c r="XCE7" s="3"/>
      <c r="XCF7" s="3"/>
      <c r="XCG7" s="3"/>
      <c r="XCH7" s="3"/>
      <c r="XCI7" s="3"/>
      <c r="XCJ7" s="3"/>
      <c r="XCK7" s="3"/>
      <c r="XCL7" s="3"/>
      <c r="XCM7" s="3"/>
      <c r="XCN7" s="3"/>
      <c r="XCO7" s="3"/>
      <c r="XCP7" s="3"/>
      <c r="XCQ7" s="3"/>
      <c r="XCR7" s="3"/>
      <c r="XCS7" s="3"/>
      <c r="XCT7" s="3"/>
      <c r="XCU7" s="3"/>
      <c r="XCV7" s="3"/>
      <c r="XCW7" s="3"/>
      <c r="XCX7" s="3"/>
      <c r="XCY7" s="3"/>
      <c r="XCZ7" s="3"/>
      <c r="XDA7" s="3"/>
      <c r="XDB7" s="3"/>
      <c r="XDC7" s="3"/>
      <c r="XDD7" s="3"/>
      <c r="XDE7" s="3"/>
      <c r="XDF7" s="3"/>
      <c r="XDG7" s="3"/>
      <c r="XDH7" s="3"/>
      <c r="XDI7" s="3"/>
      <c r="XDJ7" s="3"/>
      <c r="XDK7" s="3"/>
      <c r="XDL7" s="3"/>
      <c r="XDM7" s="3"/>
      <c r="XDN7" s="3"/>
      <c r="XDO7" s="3"/>
      <c r="XDP7" s="3"/>
      <c r="XDQ7" s="3"/>
      <c r="XDR7" s="3"/>
      <c r="XDS7" s="3"/>
      <c r="XDT7" s="3"/>
      <c r="XDU7" s="3"/>
      <c r="XDV7" s="3"/>
      <c r="XDW7" s="3"/>
      <c r="XDX7" s="3"/>
      <c r="XDY7" s="3"/>
      <c r="XDZ7" s="3"/>
      <c r="XEA7" s="3"/>
      <c r="XEB7" s="3"/>
      <c r="XEC7" s="3"/>
      <c r="XED7" s="3"/>
      <c r="XEE7" s="3"/>
      <c r="XEF7" s="3"/>
      <c r="XEG7" s="3"/>
      <c r="XEH7" s="3"/>
      <c r="XEI7" s="3"/>
      <c r="XEJ7" s="3"/>
      <c r="XEK7" s="3"/>
      <c r="XEL7" s="3"/>
      <c r="XEM7" s="3"/>
      <c r="XEN7" s="3"/>
      <c r="XEO7" s="3"/>
      <c r="XEP7" s="3"/>
      <c r="XEQ7" s="3"/>
      <c r="XER7" s="3"/>
      <c r="XES7" s="3"/>
      <c r="XET7" s="3"/>
      <c r="XEU7" s="3"/>
      <c r="XEV7" s="3"/>
      <c r="XEW7" s="3"/>
      <c r="XEX7" s="3"/>
      <c r="XEY7" s="3"/>
      <c r="XEZ7" s="3"/>
      <c r="XFA7" s="3"/>
      <c r="XFB7" s="3"/>
      <c r="XFC7" s="3"/>
    </row>
    <row r="8" spans="1:16383" s="5" customFormat="1" ht="21" customHeight="1">
      <c r="A8" s="326">
        <v>1</v>
      </c>
      <c r="B8" s="326" t="s">
        <v>15</v>
      </c>
      <c r="C8" s="183" t="s">
        <v>172</v>
      </c>
      <c r="D8" s="327" t="s">
        <v>221</v>
      </c>
      <c r="E8" s="36">
        <v>10.199999999999999</v>
      </c>
      <c r="F8" s="36">
        <v>12</v>
      </c>
      <c r="G8" s="36">
        <v>16.3</v>
      </c>
      <c r="H8" s="36">
        <v>18.7</v>
      </c>
      <c r="I8" s="36">
        <v>25.5</v>
      </c>
      <c r="J8" s="36">
        <v>28.1</v>
      </c>
      <c r="K8" s="36">
        <v>28.8</v>
      </c>
      <c r="L8" s="36">
        <v>29.8</v>
      </c>
      <c r="M8" s="36">
        <v>27</v>
      </c>
      <c r="N8" s="36">
        <v>22.1</v>
      </c>
      <c r="O8" s="36">
        <v>17.600000000000001</v>
      </c>
      <c r="P8" s="36">
        <v>11.6</v>
      </c>
      <c r="MXM8" s="3"/>
      <c r="MXN8" s="3"/>
      <c r="MXO8" s="3"/>
      <c r="MXP8" s="3"/>
      <c r="MXQ8" s="3"/>
      <c r="MXR8" s="3"/>
      <c r="MXS8" s="3"/>
      <c r="MXT8" s="3"/>
      <c r="MXU8" s="3"/>
      <c r="MXV8" s="3"/>
      <c r="MXW8" s="3"/>
      <c r="MXX8" s="3"/>
      <c r="MXY8" s="3"/>
      <c r="MXZ8" s="3"/>
      <c r="MYA8" s="3"/>
      <c r="MYB8" s="3"/>
      <c r="MYC8" s="3"/>
      <c r="MYD8" s="3"/>
      <c r="MYE8" s="3"/>
      <c r="MYF8" s="3"/>
      <c r="MYG8" s="3"/>
      <c r="MYH8" s="3"/>
      <c r="MYI8" s="3"/>
      <c r="MYJ8" s="3"/>
      <c r="MYK8" s="3"/>
      <c r="MYL8" s="3"/>
      <c r="MYM8" s="3"/>
      <c r="MYN8" s="3"/>
      <c r="MYO8" s="3"/>
      <c r="MYP8" s="3"/>
      <c r="MYQ8" s="3"/>
      <c r="MYR8" s="3"/>
      <c r="MYS8" s="3"/>
      <c r="MYT8" s="3"/>
      <c r="MYU8" s="3"/>
      <c r="MYV8" s="3"/>
      <c r="MYW8" s="3"/>
      <c r="MYX8" s="3"/>
      <c r="MYY8" s="3"/>
      <c r="MYZ8" s="3"/>
      <c r="MZA8" s="3"/>
      <c r="MZB8" s="3"/>
      <c r="MZC8" s="3"/>
      <c r="MZD8" s="3"/>
      <c r="MZE8" s="3"/>
      <c r="MZF8" s="3"/>
      <c r="MZG8" s="3"/>
      <c r="MZH8" s="3"/>
      <c r="MZI8" s="3"/>
      <c r="MZJ8" s="3"/>
      <c r="MZK8" s="3"/>
      <c r="MZL8" s="3"/>
      <c r="MZM8" s="3"/>
      <c r="MZN8" s="3"/>
      <c r="MZO8" s="3"/>
      <c r="MZP8" s="3"/>
      <c r="MZQ8" s="3"/>
      <c r="MZR8" s="3"/>
      <c r="MZS8" s="3"/>
      <c r="MZT8" s="3"/>
      <c r="MZU8" s="3"/>
      <c r="MZV8" s="3"/>
      <c r="MZW8" s="3"/>
      <c r="MZX8" s="3"/>
      <c r="MZY8" s="3"/>
      <c r="MZZ8" s="3"/>
      <c r="NAA8" s="3"/>
      <c r="NAB8" s="3"/>
      <c r="NAC8" s="3"/>
      <c r="NAD8" s="3"/>
      <c r="NAE8" s="3"/>
      <c r="NAF8" s="3"/>
      <c r="NAG8" s="3"/>
      <c r="NAH8" s="3"/>
      <c r="NAI8" s="3"/>
      <c r="NAJ8" s="3"/>
      <c r="NAK8" s="3"/>
      <c r="NAL8" s="3"/>
      <c r="NAM8" s="3"/>
      <c r="NAN8" s="3"/>
      <c r="NAO8" s="3"/>
      <c r="NAP8" s="3"/>
      <c r="NAQ8" s="3"/>
      <c r="NAR8" s="3"/>
      <c r="NAS8" s="3"/>
      <c r="NAT8" s="3"/>
      <c r="NAU8" s="3"/>
      <c r="NAV8" s="3"/>
      <c r="NAW8" s="3"/>
      <c r="NAX8" s="3"/>
      <c r="NAY8" s="3"/>
      <c r="NAZ8" s="3"/>
      <c r="NBA8" s="3"/>
      <c r="NBB8" s="3"/>
      <c r="NBC8" s="3"/>
      <c r="NBD8" s="3"/>
      <c r="NBE8" s="3"/>
      <c r="NBF8" s="3"/>
      <c r="NBG8" s="3"/>
      <c r="NBH8" s="3"/>
      <c r="NBI8" s="3"/>
      <c r="NBJ8" s="3"/>
      <c r="NBK8" s="3"/>
      <c r="NBL8" s="3"/>
      <c r="NBM8" s="3"/>
      <c r="NBN8" s="3"/>
      <c r="NBO8" s="3"/>
      <c r="NBP8" s="3"/>
      <c r="NBQ8" s="3"/>
      <c r="NBR8" s="3"/>
      <c r="NBS8" s="3"/>
      <c r="NBT8" s="3"/>
      <c r="NBU8" s="3"/>
      <c r="NBV8" s="3"/>
      <c r="NBW8" s="3"/>
      <c r="NBX8" s="3"/>
      <c r="NBY8" s="3"/>
      <c r="NBZ8" s="3"/>
      <c r="NCA8" s="3"/>
      <c r="NCB8" s="3"/>
      <c r="NCC8" s="3"/>
      <c r="NCD8" s="3"/>
      <c r="NCE8" s="3"/>
      <c r="NCF8" s="3"/>
      <c r="NCG8" s="3"/>
      <c r="NCH8" s="3"/>
      <c r="NCI8" s="3"/>
      <c r="NCJ8" s="3"/>
      <c r="NCK8" s="3"/>
      <c r="NCL8" s="3"/>
      <c r="NCM8" s="3"/>
      <c r="NCN8" s="3"/>
      <c r="NCO8" s="3"/>
      <c r="NCP8" s="3"/>
      <c r="NCQ8" s="3"/>
      <c r="NCR8" s="3"/>
      <c r="NCS8" s="3"/>
      <c r="NCT8" s="3"/>
      <c r="NCU8" s="3"/>
      <c r="NCV8" s="3"/>
      <c r="NCW8" s="3"/>
      <c r="NCX8" s="3"/>
      <c r="NCY8" s="3"/>
      <c r="NCZ8" s="3"/>
      <c r="NDA8" s="3"/>
      <c r="NDB8" s="3"/>
      <c r="NDC8" s="3"/>
      <c r="NDD8" s="3"/>
      <c r="NDE8" s="3"/>
      <c r="NDF8" s="3"/>
      <c r="NDG8" s="3"/>
      <c r="NDH8" s="3"/>
      <c r="NDI8" s="3"/>
      <c r="NDJ8" s="3"/>
      <c r="NDK8" s="3"/>
      <c r="NDL8" s="3"/>
      <c r="NDM8" s="3"/>
      <c r="NDN8" s="3"/>
      <c r="NDO8" s="3"/>
      <c r="NDP8" s="3"/>
      <c r="NDQ8" s="3"/>
      <c r="NDR8" s="3"/>
      <c r="NDS8" s="3"/>
      <c r="NDT8" s="3"/>
      <c r="NDU8" s="3"/>
      <c r="NDV8" s="3"/>
      <c r="NDW8" s="3"/>
      <c r="NDX8" s="3"/>
      <c r="NDY8" s="3"/>
      <c r="NDZ8" s="3"/>
      <c r="NEA8" s="3"/>
      <c r="NEB8" s="3"/>
      <c r="NEC8" s="3"/>
      <c r="NED8" s="3"/>
      <c r="NEE8" s="3"/>
      <c r="NEF8" s="3"/>
      <c r="NEG8" s="3"/>
      <c r="NEH8" s="3"/>
      <c r="NEI8" s="3"/>
      <c r="NEJ8" s="3"/>
      <c r="NEK8" s="3"/>
      <c r="NEL8" s="3"/>
      <c r="NEM8" s="3"/>
      <c r="NEN8" s="3"/>
      <c r="NEO8" s="3"/>
      <c r="NEP8" s="3"/>
      <c r="NEQ8" s="3"/>
      <c r="NER8" s="3"/>
      <c r="NES8" s="3"/>
      <c r="NET8" s="3"/>
      <c r="NEU8" s="3"/>
      <c r="NEV8" s="3"/>
      <c r="NEW8" s="3"/>
      <c r="NEX8" s="3"/>
      <c r="NEY8" s="3"/>
      <c r="NEZ8" s="3"/>
      <c r="NFA8" s="3"/>
      <c r="NFB8" s="3"/>
      <c r="NFC8" s="3"/>
      <c r="NFD8" s="3"/>
      <c r="NFE8" s="3"/>
      <c r="NFF8" s="3"/>
      <c r="NFG8" s="3"/>
      <c r="NFH8" s="3"/>
      <c r="NFI8" s="3"/>
      <c r="NFJ8" s="3"/>
      <c r="NFK8" s="3"/>
      <c r="NFL8" s="3"/>
      <c r="NFM8" s="3"/>
      <c r="NFN8" s="3"/>
      <c r="NFO8" s="3"/>
      <c r="NFP8" s="3"/>
      <c r="NFQ8" s="3"/>
      <c r="NFR8" s="3"/>
      <c r="NFS8" s="3"/>
      <c r="NFT8" s="3"/>
      <c r="NFU8" s="3"/>
      <c r="NFV8" s="3"/>
      <c r="NFW8" s="3"/>
      <c r="NFX8" s="3"/>
      <c r="NFY8" s="3"/>
      <c r="NFZ8" s="3"/>
      <c r="NGA8" s="3"/>
      <c r="NGB8" s="3"/>
      <c r="NGC8" s="3"/>
      <c r="NGD8" s="3"/>
      <c r="NGE8" s="3"/>
      <c r="NGF8" s="3"/>
      <c r="NGG8" s="3"/>
      <c r="NGH8" s="3"/>
      <c r="NGI8" s="3"/>
      <c r="NGJ8" s="3"/>
      <c r="NGK8" s="3"/>
      <c r="NGL8" s="3"/>
      <c r="NGM8" s="3"/>
      <c r="NGN8" s="3"/>
      <c r="NGO8" s="3"/>
      <c r="NGP8" s="3"/>
      <c r="NGQ8" s="3"/>
      <c r="NGR8" s="3"/>
      <c r="NGS8" s="3"/>
      <c r="NGT8" s="3"/>
      <c r="NGU8" s="3"/>
      <c r="NGV8" s="3"/>
      <c r="NGW8" s="3"/>
      <c r="NGX8" s="3"/>
      <c r="NGY8" s="3"/>
      <c r="NGZ8" s="3"/>
      <c r="NHA8" s="3"/>
      <c r="NHB8" s="3"/>
      <c r="NHC8" s="3"/>
      <c r="NHD8" s="3"/>
      <c r="NHE8" s="3"/>
      <c r="NHF8" s="3"/>
      <c r="NHG8" s="3"/>
      <c r="NHH8" s="3"/>
      <c r="NHI8" s="3"/>
      <c r="NHJ8" s="3"/>
      <c r="NHK8" s="3"/>
      <c r="NHL8" s="3"/>
      <c r="NHM8" s="3"/>
      <c r="NHN8" s="3"/>
      <c r="NHO8" s="3"/>
      <c r="NHP8" s="3"/>
      <c r="NHQ8" s="3"/>
      <c r="NHR8" s="3"/>
      <c r="NHS8" s="3"/>
      <c r="NHT8" s="3"/>
      <c r="NHU8" s="3"/>
      <c r="NHV8" s="3"/>
      <c r="NHW8" s="3"/>
      <c r="NHX8" s="3"/>
      <c r="NHY8" s="3"/>
      <c r="NHZ8" s="3"/>
      <c r="NIA8" s="3"/>
      <c r="NIB8" s="3"/>
      <c r="NIC8" s="3"/>
      <c r="NID8" s="3"/>
      <c r="NIE8" s="3"/>
      <c r="NIF8" s="3"/>
      <c r="NIG8" s="3"/>
      <c r="NIH8" s="3"/>
      <c r="NII8" s="3"/>
      <c r="NIJ8" s="3"/>
      <c r="NIK8" s="3"/>
      <c r="NIL8" s="3"/>
      <c r="NIM8" s="3"/>
      <c r="NIN8" s="3"/>
      <c r="NIO8" s="3"/>
      <c r="NIP8" s="3"/>
      <c r="NIQ8" s="3"/>
      <c r="NIR8" s="3"/>
      <c r="NIS8" s="3"/>
      <c r="NIT8" s="3"/>
      <c r="NIU8" s="3"/>
      <c r="NIV8" s="3"/>
      <c r="NIW8" s="3"/>
      <c r="NIX8" s="3"/>
      <c r="NIY8" s="3"/>
      <c r="NIZ8" s="3"/>
      <c r="NJA8" s="3"/>
      <c r="NJB8" s="3"/>
      <c r="NJC8" s="3"/>
      <c r="NJD8" s="3"/>
      <c r="NJE8" s="3"/>
      <c r="NJF8" s="3"/>
      <c r="NJG8" s="3"/>
      <c r="NJH8" s="3"/>
      <c r="NJI8" s="3"/>
      <c r="NJJ8" s="3"/>
      <c r="NJK8" s="3"/>
      <c r="NJL8" s="3"/>
      <c r="NJM8" s="3"/>
      <c r="NJN8" s="3"/>
      <c r="NJO8" s="3"/>
      <c r="NJP8" s="3"/>
      <c r="NJQ8" s="3"/>
      <c r="NJR8" s="3"/>
      <c r="NJS8" s="3"/>
      <c r="NJT8" s="3"/>
      <c r="NJU8" s="3"/>
      <c r="NJV8" s="3"/>
      <c r="NJW8" s="3"/>
      <c r="NJX8" s="3"/>
      <c r="NJY8" s="3"/>
      <c r="NJZ8" s="3"/>
      <c r="NKA8" s="3"/>
      <c r="NKB8" s="3"/>
      <c r="NKC8" s="3"/>
      <c r="NKD8" s="3"/>
      <c r="NKE8" s="3"/>
      <c r="NKF8" s="3"/>
      <c r="NKG8" s="3"/>
      <c r="NKH8" s="3"/>
      <c r="NKI8" s="3"/>
      <c r="NKJ8" s="3"/>
      <c r="NKK8" s="3"/>
      <c r="NKL8" s="3"/>
      <c r="NKM8" s="3"/>
      <c r="NKN8" s="3"/>
      <c r="NKO8" s="3"/>
      <c r="NKP8" s="3"/>
      <c r="NKQ8" s="3"/>
      <c r="NKR8" s="3"/>
      <c r="NKS8" s="3"/>
      <c r="NKT8" s="3"/>
      <c r="NKU8" s="3"/>
      <c r="NKV8" s="3"/>
      <c r="NKW8" s="3"/>
      <c r="NKX8" s="3"/>
      <c r="NKY8" s="3"/>
      <c r="NKZ8" s="3"/>
      <c r="NLA8" s="3"/>
      <c r="NLB8" s="3"/>
      <c r="NLC8" s="3"/>
      <c r="NLD8" s="3"/>
      <c r="NLE8" s="3"/>
      <c r="NLF8" s="3"/>
      <c r="NLG8" s="3"/>
      <c r="NLH8" s="3"/>
      <c r="NLI8" s="3"/>
      <c r="NLJ8" s="3"/>
      <c r="NLK8" s="3"/>
      <c r="NLL8" s="3"/>
      <c r="NLM8" s="3"/>
      <c r="NLN8" s="3"/>
      <c r="NLO8" s="3"/>
      <c r="NLP8" s="3"/>
      <c r="NLQ8" s="3"/>
      <c r="NLR8" s="3"/>
      <c r="NLS8" s="3"/>
      <c r="NLT8" s="3"/>
      <c r="NLU8" s="3"/>
      <c r="NLV8" s="3"/>
      <c r="NLW8" s="3"/>
      <c r="NLX8" s="3"/>
      <c r="NLY8" s="3"/>
      <c r="NLZ8" s="3"/>
      <c r="NMA8" s="3"/>
      <c r="NMB8" s="3"/>
      <c r="NMC8" s="3"/>
      <c r="NMD8" s="3"/>
      <c r="NME8" s="3"/>
      <c r="NMF8" s="3"/>
      <c r="NMG8" s="3"/>
      <c r="NMH8" s="3"/>
      <c r="NMI8" s="3"/>
      <c r="NMJ8" s="3"/>
      <c r="NMK8" s="3"/>
      <c r="NML8" s="3"/>
      <c r="NMM8" s="3"/>
      <c r="NMN8" s="3"/>
      <c r="NMO8" s="3"/>
      <c r="NMP8" s="3"/>
      <c r="NMQ8" s="3"/>
      <c r="NMR8" s="3"/>
      <c r="NMS8" s="3"/>
      <c r="NMT8" s="3"/>
      <c r="NMU8" s="3"/>
      <c r="NMV8" s="3"/>
      <c r="NMW8" s="3"/>
      <c r="NMX8" s="3"/>
      <c r="NMY8" s="3"/>
      <c r="NMZ8" s="3"/>
      <c r="NNA8" s="3"/>
      <c r="NNB8" s="3"/>
      <c r="NNC8" s="3"/>
      <c r="NND8" s="3"/>
      <c r="NNE8" s="3"/>
      <c r="NNF8" s="3"/>
      <c r="NNG8" s="3"/>
      <c r="NNH8" s="3"/>
      <c r="NNI8" s="3"/>
      <c r="NNJ8" s="3"/>
      <c r="NNK8" s="3"/>
      <c r="NNL8" s="3"/>
      <c r="NNM8" s="3"/>
      <c r="NNN8" s="3"/>
      <c r="NNO8" s="3"/>
      <c r="NNP8" s="3"/>
      <c r="NNQ8" s="3"/>
      <c r="NNR8" s="3"/>
      <c r="NNS8" s="3"/>
      <c r="NNT8" s="3"/>
      <c r="NNU8" s="3"/>
      <c r="NNV8" s="3"/>
      <c r="NNW8" s="3"/>
      <c r="NNX8" s="3"/>
      <c r="NNY8" s="3"/>
      <c r="NNZ8" s="3"/>
      <c r="NOA8" s="3"/>
      <c r="NOB8" s="3"/>
      <c r="NOC8" s="3"/>
      <c r="NOD8" s="3"/>
      <c r="NOE8" s="3"/>
      <c r="NOF8" s="3"/>
      <c r="NOG8" s="3"/>
      <c r="NOH8" s="3"/>
      <c r="NOI8" s="3"/>
      <c r="NOJ8" s="3"/>
      <c r="NOK8" s="3"/>
      <c r="NOL8" s="3"/>
      <c r="NOM8" s="3"/>
      <c r="NON8" s="3"/>
      <c r="NOO8" s="3"/>
      <c r="NOP8" s="3"/>
      <c r="NOQ8" s="3"/>
      <c r="NOR8" s="3"/>
      <c r="NOS8" s="3"/>
      <c r="NOT8" s="3"/>
      <c r="NOU8" s="3"/>
      <c r="NOV8" s="3"/>
      <c r="NOW8" s="3"/>
      <c r="NOX8" s="3"/>
      <c r="NOY8" s="3"/>
      <c r="NOZ8" s="3"/>
      <c r="NPA8" s="3"/>
      <c r="NPB8" s="3"/>
      <c r="NPC8" s="3"/>
      <c r="NPD8" s="3"/>
      <c r="NPE8" s="3"/>
      <c r="NPF8" s="3"/>
      <c r="NPG8" s="3"/>
      <c r="NPH8" s="3"/>
      <c r="NPI8" s="3"/>
      <c r="NPJ8" s="3"/>
      <c r="NPK8" s="3"/>
      <c r="NPL8" s="3"/>
      <c r="NPM8" s="3"/>
      <c r="NPN8" s="3"/>
      <c r="NPO8" s="3"/>
      <c r="NPP8" s="3"/>
      <c r="NPQ8" s="3"/>
      <c r="NPR8" s="3"/>
      <c r="NPS8" s="3"/>
      <c r="NPT8" s="3"/>
      <c r="NPU8" s="3"/>
      <c r="NPV8" s="3"/>
      <c r="NPW8" s="3"/>
      <c r="NPX8" s="3"/>
      <c r="NPY8" s="3"/>
      <c r="NPZ8" s="3"/>
      <c r="NQA8" s="3"/>
      <c r="NQB8" s="3"/>
      <c r="NQC8" s="3"/>
      <c r="NQD8" s="3"/>
      <c r="NQE8" s="3"/>
      <c r="NQF8" s="3"/>
      <c r="NQG8" s="3"/>
      <c r="NQH8" s="3"/>
      <c r="NQI8" s="3"/>
      <c r="NQJ8" s="3"/>
      <c r="NQK8" s="3"/>
      <c r="NQL8" s="3"/>
      <c r="NQM8" s="3"/>
      <c r="NQN8" s="3"/>
      <c r="NQO8" s="3"/>
      <c r="NQP8" s="3"/>
      <c r="NQQ8" s="3"/>
      <c r="NQR8" s="3"/>
      <c r="NQS8" s="3"/>
      <c r="NQT8" s="3"/>
      <c r="NQU8" s="3"/>
      <c r="NQV8" s="3"/>
      <c r="NQW8" s="3"/>
      <c r="NQX8" s="3"/>
      <c r="NQY8" s="3"/>
      <c r="NQZ8" s="3"/>
      <c r="NRA8" s="3"/>
      <c r="NRB8" s="3"/>
      <c r="NRC8" s="3"/>
      <c r="NRD8" s="3"/>
      <c r="NRE8" s="3"/>
      <c r="NRF8" s="3"/>
      <c r="NRG8" s="3"/>
      <c r="NRH8" s="3"/>
      <c r="NRI8" s="3"/>
      <c r="NRJ8" s="3"/>
      <c r="NRK8" s="3"/>
      <c r="NRL8" s="3"/>
      <c r="NRM8" s="3"/>
      <c r="NRN8" s="3"/>
      <c r="NRO8" s="3"/>
      <c r="NRP8" s="3"/>
      <c r="NRQ8" s="3"/>
      <c r="NRR8" s="3"/>
      <c r="NRS8" s="3"/>
      <c r="NRT8" s="3"/>
      <c r="NRU8" s="3"/>
      <c r="NRV8" s="3"/>
      <c r="NRW8" s="3"/>
      <c r="NRX8" s="3"/>
      <c r="NRY8" s="3"/>
      <c r="NRZ8" s="3"/>
      <c r="NSA8" s="3"/>
      <c r="NSB8" s="3"/>
      <c r="NSC8" s="3"/>
      <c r="NSD8" s="3"/>
      <c r="NSE8" s="3"/>
      <c r="NSF8" s="3"/>
      <c r="NSG8" s="3"/>
      <c r="NSH8" s="3"/>
      <c r="NSI8" s="3"/>
      <c r="NSJ8" s="3"/>
      <c r="NSK8" s="3"/>
      <c r="NSL8" s="3"/>
      <c r="NSM8" s="3"/>
      <c r="NSN8" s="3"/>
      <c r="NSO8" s="3"/>
      <c r="NSP8" s="3"/>
      <c r="NSQ8" s="3"/>
      <c r="NSR8" s="3"/>
      <c r="NSS8" s="3"/>
      <c r="NST8" s="3"/>
      <c r="NSU8" s="3"/>
      <c r="NSV8" s="3"/>
      <c r="NSW8" s="3"/>
      <c r="NSX8" s="3"/>
      <c r="NSY8" s="3"/>
      <c r="NSZ8" s="3"/>
      <c r="NTA8" s="3"/>
      <c r="NTB8" s="3"/>
      <c r="NTC8" s="3"/>
      <c r="NTD8" s="3"/>
      <c r="NTE8" s="3"/>
      <c r="NTF8" s="3"/>
      <c r="NTG8" s="3"/>
      <c r="NTH8" s="3"/>
      <c r="NTI8" s="3"/>
      <c r="NTJ8" s="3"/>
      <c r="NTK8" s="3"/>
      <c r="NTL8" s="3"/>
      <c r="NTM8" s="3"/>
      <c r="NTN8" s="3"/>
      <c r="NTO8" s="3"/>
      <c r="NTP8" s="3"/>
      <c r="NTQ8" s="3"/>
      <c r="NTR8" s="3"/>
      <c r="NTS8" s="3"/>
      <c r="NTT8" s="3"/>
      <c r="NTU8" s="3"/>
      <c r="NTV8" s="3"/>
      <c r="NTW8" s="3"/>
      <c r="NTX8" s="3"/>
      <c r="NTY8" s="3"/>
      <c r="NTZ8" s="3"/>
      <c r="NUA8" s="3"/>
      <c r="NUB8" s="3"/>
      <c r="NUC8" s="3"/>
      <c r="NUD8" s="3"/>
      <c r="NUE8" s="3"/>
      <c r="NUF8" s="3"/>
      <c r="NUG8" s="3"/>
      <c r="NUH8" s="3"/>
      <c r="NUI8" s="3"/>
      <c r="NUJ8" s="3"/>
      <c r="NUK8" s="3"/>
      <c r="NUL8" s="3"/>
      <c r="NUM8" s="3"/>
      <c r="NUN8" s="3"/>
      <c r="NUO8" s="3"/>
      <c r="NUP8" s="3"/>
      <c r="NUQ8" s="3"/>
      <c r="NUR8" s="3"/>
      <c r="NUS8" s="3"/>
      <c r="NUT8" s="3"/>
      <c r="NUU8" s="3"/>
      <c r="NUV8" s="3"/>
      <c r="NUW8" s="3"/>
      <c r="NUX8" s="3"/>
      <c r="NUY8" s="3"/>
      <c r="NUZ8" s="3"/>
      <c r="NVA8" s="3"/>
      <c r="NVB8" s="3"/>
      <c r="NVC8" s="3"/>
      <c r="NVD8" s="3"/>
      <c r="NVE8" s="3"/>
      <c r="NVF8" s="3"/>
      <c r="NVG8" s="3"/>
      <c r="NVH8" s="3"/>
      <c r="NVI8" s="3"/>
      <c r="NVJ8" s="3"/>
      <c r="NVK8" s="3"/>
      <c r="NVL8" s="3"/>
      <c r="NVM8" s="3"/>
      <c r="NVN8" s="3"/>
      <c r="NVO8" s="3"/>
      <c r="NVP8" s="3"/>
      <c r="NVQ8" s="3"/>
      <c r="NVR8" s="3"/>
      <c r="NVS8" s="3"/>
      <c r="NVT8" s="3"/>
      <c r="NVU8" s="3"/>
      <c r="NVV8" s="3"/>
      <c r="NVW8" s="3"/>
      <c r="NVX8" s="3"/>
      <c r="NVY8" s="3"/>
      <c r="NVZ8" s="3"/>
      <c r="NWA8" s="3"/>
      <c r="NWB8" s="3"/>
      <c r="NWC8" s="3"/>
      <c r="NWD8" s="3"/>
      <c r="NWE8" s="3"/>
      <c r="NWF8" s="3"/>
      <c r="NWG8" s="3"/>
      <c r="NWH8" s="3"/>
      <c r="NWI8" s="3"/>
      <c r="NWJ8" s="3"/>
      <c r="NWK8" s="3"/>
      <c r="NWL8" s="3"/>
      <c r="NWM8" s="3"/>
      <c r="NWN8" s="3"/>
      <c r="NWO8" s="3"/>
      <c r="NWP8" s="3"/>
      <c r="NWQ8" s="3"/>
      <c r="NWR8" s="3"/>
      <c r="NWS8" s="3"/>
      <c r="NWT8" s="3"/>
      <c r="NWU8" s="3"/>
      <c r="NWV8" s="3"/>
      <c r="NWW8" s="3"/>
      <c r="NWX8" s="3"/>
      <c r="NWY8" s="3"/>
      <c r="NWZ8" s="3"/>
      <c r="NXA8" s="3"/>
      <c r="NXB8" s="3"/>
      <c r="NXC8" s="3"/>
      <c r="NXD8" s="3"/>
      <c r="NXE8" s="3"/>
      <c r="NXF8" s="3"/>
      <c r="NXG8" s="3"/>
      <c r="NXH8" s="3"/>
      <c r="NXI8" s="3"/>
      <c r="NXJ8" s="3"/>
      <c r="NXK8" s="3"/>
      <c r="NXL8" s="3"/>
      <c r="NXM8" s="3"/>
      <c r="NXN8" s="3"/>
      <c r="NXO8" s="3"/>
      <c r="NXP8" s="3"/>
      <c r="NXQ8" s="3"/>
      <c r="NXR8" s="3"/>
      <c r="NXS8" s="3"/>
      <c r="NXT8" s="3"/>
      <c r="NXU8" s="3"/>
      <c r="NXV8" s="3"/>
      <c r="NXW8" s="3"/>
      <c r="NXX8" s="3"/>
      <c r="NXY8" s="3"/>
      <c r="NXZ8" s="3"/>
      <c r="NYA8" s="3"/>
      <c r="NYB8" s="3"/>
      <c r="NYC8" s="3"/>
      <c r="NYD8" s="3"/>
      <c r="NYE8" s="3"/>
      <c r="NYF8" s="3"/>
      <c r="NYG8" s="3"/>
      <c r="NYH8" s="3"/>
      <c r="NYI8" s="3"/>
      <c r="NYJ8" s="3"/>
      <c r="NYK8" s="3"/>
      <c r="NYL8" s="3"/>
      <c r="NYM8" s="3"/>
      <c r="NYN8" s="3"/>
      <c r="NYO8" s="3"/>
      <c r="NYP8" s="3"/>
      <c r="NYQ8" s="3"/>
      <c r="NYR8" s="3"/>
      <c r="NYS8" s="3"/>
      <c r="NYT8" s="3"/>
      <c r="NYU8" s="3"/>
      <c r="NYV8" s="3"/>
      <c r="NYW8" s="3"/>
      <c r="NYX8" s="3"/>
      <c r="NYY8" s="3"/>
      <c r="NYZ8" s="3"/>
      <c r="NZA8" s="3"/>
      <c r="NZB8" s="3"/>
      <c r="NZC8" s="3"/>
      <c r="NZD8" s="3"/>
      <c r="NZE8" s="3"/>
      <c r="NZF8" s="3"/>
      <c r="NZG8" s="3"/>
      <c r="NZH8" s="3"/>
      <c r="NZI8" s="3"/>
      <c r="NZJ8" s="3"/>
      <c r="NZK8" s="3"/>
      <c r="NZL8" s="3"/>
      <c r="NZM8" s="3"/>
      <c r="NZN8" s="3"/>
      <c r="NZO8" s="3"/>
      <c r="NZP8" s="3"/>
      <c r="NZQ8" s="3"/>
      <c r="NZR8" s="3"/>
      <c r="NZS8" s="3"/>
      <c r="NZT8" s="3"/>
      <c r="NZU8" s="3"/>
      <c r="NZV8" s="3"/>
      <c r="NZW8" s="3"/>
      <c r="NZX8" s="3"/>
      <c r="NZY8" s="3"/>
      <c r="NZZ8" s="3"/>
      <c r="OAA8" s="3"/>
      <c r="OAB8" s="3"/>
      <c r="OAC8" s="3"/>
      <c r="OAD8" s="3"/>
      <c r="OAE8" s="3"/>
      <c r="OAF8" s="3"/>
      <c r="OAG8" s="3"/>
      <c r="OAH8" s="3"/>
      <c r="OAI8" s="3"/>
      <c r="OAJ8" s="3"/>
      <c r="OAK8" s="3"/>
      <c r="OAL8" s="3"/>
      <c r="OAM8" s="3"/>
      <c r="OAN8" s="3"/>
      <c r="OAO8" s="3"/>
      <c r="OAP8" s="3"/>
      <c r="OAQ8" s="3"/>
      <c r="OAR8" s="3"/>
      <c r="OAS8" s="3"/>
      <c r="OAT8" s="3"/>
      <c r="OAU8" s="3"/>
      <c r="OAV8" s="3"/>
      <c r="OAW8" s="3"/>
      <c r="OAX8" s="3"/>
      <c r="OAY8" s="3"/>
      <c r="OAZ8" s="3"/>
      <c r="OBA8" s="3"/>
      <c r="OBB8" s="3"/>
      <c r="OBC8" s="3"/>
      <c r="OBD8" s="3"/>
      <c r="OBE8" s="3"/>
      <c r="OBF8" s="3"/>
      <c r="OBG8" s="3"/>
      <c r="OBH8" s="3"/>
      <c r="OBI8" s="3"/>
      <c r="OBJ8" s="3"/>
      <c r="OBK8" s="3"/>
      <c r="OBL8" s="3"/>
      <c r="OBM8" s="3"/>
      <c r="OBN8" s="3"/>
      <c r="OBO8" s="3"/>
      <c r="OBP8" s="3"/>
      <c r="OBQ8" s="3"/>
      <c r="OBR8" s="3"/>
      <c r="OBS8" s="3"/>
      <c r="OBT8" s="3"/>
      <c r="OBU8" s="3"/>
      <c r="OBV8" s="3"/>
      <c r="OBW8" s="3"/>
      <c r="OBX8" s="3"/>
      <c r="OBY8" s="3"/>
      <c r="OBZ8" s="3"/>
      <c r="OCA8" s="3"/>
      <c r="OCB8" s="3"/>
      <c r="OCC8" s="3"/>
      <c r="OCD8" s="3"/>
      <c r="OCE8" s="3"/>
      <c r="OCF8" s="3"/>
      <c r="OCG8" s="3"/>
      <c r="OCH8" s="3"/>
      <c r="OCI8" s="3"/>
      <c r="OCJ8" s="3"/>
      <c r="OCK8" s="3"/>
      <c r="OCL8" s="3"/>
      <c r="OCM8" s="3"/>
      <c r="OCN8" s="3"/>
      <c r="OCO8" s="3"/>
      <c r="OCP8" s="3"/>
      <c r="OCQ8" s="3"/>
      <c r="OCR8" s="3"/>
      <c r="OCS8" s="3"/>
      <c r="OCT8" s="3"/>
      <c r="OCU8" s="3"/>
      <c r="OCV8" s="3"/>
      <c r="OCW8" s="3"/>
      <c r="OCX8" s="3"/>
      <c r="OCY8" s="3"/>
      <c r="OCZ8" s="3"/>
      <c r="ODA8" s="3"/>
      <c r="ODB8" s="3"/>
      <c r="ODC8" s="3"/>
      <c r="ODD8" s="3"/>
      <c r="ODE8" s="3"/>
      <c r="ODF8" s="3"/>
      <c r="ODG8" s="3"/>
      <c r="ODH8" s="3"/>
      <c r="ODI8" s="3"/>
      <c r="ODJ8" s="3"/>
      <c r="ODK8" s="3"/>
      <c r="ODL8" s="3"/>
      <c r="ODM8" s="3"/>
      <c r="ODN8" s="3"/>
      <c r="ODO8" s="3"/>
      <c r="ODP8" s="3"/>
      <c r="ODQ8" s="3"/>
      <c r="ODR8" s="3"/>
      <c r="ODS8" s="3"/>
      <c r="ODT8" s="3"/>
      <c r="ODU8" s="3"/>
      <c r="ODV8" s="3"/>
      <c r="ODW8" s="3"/>
      <c r="ODX8" s="3"/>
      <c r="ODY8" s="3"/>
      <c r="ODZ8" s="3"/>
      <c r="OEA8" s="3"/>
      <c r="OEB8" s="3"/>
      <c r="OEC8" s="3"/>
      <c r="OED8" s="3"/>
      <c r="OEE8" s="3"/>
      <c r="OEF8" s="3"/>
      <c r="OEG8" s="3"/>
      <c r="OEH8" s="3"/>
      <c r="OEI8" s="3"/>
      <c r="OEJ8" s="3"/>
      <c r="OEK8" s="3"/>
      <c r="OEL8" s="3"/>
      <c r="OEM8" s="3"/>
      <c r="OEN8" s="3"/>
      <c r="OEO8" s="3"/>
      <c r="OEP8" s="3"/>
      <c r="OEQ8" s="3"/>
      <c r="OER8" s="3"/>
      <c r="OES8" s="3"/>
      <c r="OET8" s="3"/>
      <c r="OEU8" s="3"/>
      <c r="OEV8" s="3"/>
      <c r="OEW8" s="3"/>
      <c r="OEX8" s="3"/>
      <c r="OEY8" s="3"/>
      <c r="OEZ8" s="3"/>
      <c r="OFA8" s="3"/>
      <c r="OFB8" s="3"/>
      <c r="OFC8" s="3"/>
      <c r="OFD8" s="3"/>
      <c r="OFE8" s="3"/>
      <c r="OFF8" s="3"/>
      <c r="OFG8" s="3"/>
      <c r="OFH8" s="3"/>
      <c r="OFI8" s="3"/>
      <c r="OFJ8" s="3"/>
      <c r="OFK8" s="3"/>
      <c r="OFL8" s="3"/>
      <c r="OFM8" s="3"/>
      <c r="OFN8" s="3"/>
      <c r="OFO8" s="3"/>
      <c r="OFP8" s="3"/>
      <c r="OFQ8" s="3"/>
      <c r="OFR8" s="3"/>
      <c r="OFS8" s="3"/>
      <c r="OFT8" s="3"/>
      <c r="OFU8" s="3"/>
      <c r="OFV8" s="3"/>
      <c r="OFW8" s="3"/>
      <c r="OFX8" s="3"/>
      <c r="OFY8" s="3"/>
      <c r="OFZ8" s="3"/>
      <c r="OGA8" s="3"/>
      <c r="OGB8" s="3"/>
      <c r="OGC8" s="3"/>
      <c r="OGD8" s="3"/>
      <c r="OGE8" s="3"/>
      <c r="OGF8" s="3"/>
      <c r="OGG8" s="3"/>
      <c r="OGH8" s="3"/>
      <c r="OGI8" s="3"/>
      <c r="OGJ8" s="3"/>
      <c r="OGK8" s="3"/>
      <c r="OGL8" s="3"/>
      <c r="OGM8" s="3"/>
      <c r="OGN8" s="3"/>
      <c r="OGO8" s="3"/>
      <c r="OGP8" s="3"/>
      <c r="OGQ8" s="3"/>
      <c r="OGR8" s="3"/>
      <c r="OGS8" s="3"/>
      <c r="OGT8" s="3"/>
      <c r="OGU8" s="3"/>
      <c r="OGV8" s="3"/>
      <c r="OGW8" s="3"/>
      <c r="OGX8" s="3"/>
      <c r="OGY8" s="3"/>
      <c r="OGZ8" s="3"/>
      <c r="OHA8" s="3"/>
      <c r="OHB8" s="3"/>
      <c r="OHC8" s="3"/>
      <c r="OHD8" s="3"/>
      <c r="OHE8" s="3"/>
      <c r="OHF8" s="3"/>
      <c r="OHG8" s="3"/>
      <c r="OHH8" s="3"/>
      <c r="OHI8" s="3"/>
      <c r="OHJ8" s="3"/>
      <c r="OHK8" s="3"/>
      <c r="OHL8" s="3"/>
      <c r="OHM8" s="3"/>
      <c r="OHN8" s="3"/>
      <c r="OHO8" s="3"/>
      <c r="OHP8" s="3"/>
      <c r="OHQ8" s="3"/>
      <c r="OHR8" s="3"/>
      <c r="OHS8" s="3"/>
      <c r="OHT8" s="3"/>
      <c r="OHU8" s="3"/>
      <c r="OHV8" s="3"/>
      <c r="OHW8" s="3"/>
      <c r="OHX8" s="3"/>
      <c r="OHY8" s="3"/>
      <c r="OHZ8" s="3"/>
      <c r="OIA8" s="3"/>
      <c r="OIB8" s="3"/>
      <c r="OIC8" s="3"/>
      <c r="OID8" s="3"/>
      <c r="OIE8" s="3"/>
      <c r="OIF8" s="3"/>
      <c r="OIG8" s="3"/>
      <c r="OIH8" s="3"/>
      <c r="OII8" s="3"/>
      <c r="OIJ8" s="3"/>
      <c r="OIK8" s="3"/>
      <c r="OIL8" s="3"/>
      <c r="OIM8" s="3"/>
      <c r="OIN8" s="3"/>
      <c r="OIO8" s="3"/>
      <c r="OIP8" s="3"/>
      <c r="OIQ8" s="3"/>
      <c r="OIR8" s="3"/>
      <c r="OIS8" s="3"/>
      <c r="OIT8" s="3"/>
      <c r="OIU8" s="3"/>
      <c r="OIV8" s="3"/>
      <c r="OIW8" s="3"/>
      <c r="OIX8" s="3"/>
      <c r="OIY8" s="3"/>
      <c r="OIZ8" s="3"/>
      <c r="OJA8" s="3"/>
      <c r="OJB8" s="3"/>
      <c r="OJC8" s="3"/>
      <c r="OJD8" s="3"/>
      <c r="OJE8" s="3"/>
      <c r="OJF8" s="3"/>
      <c r="OJG8" s="3"/>
      <c r="OJH8" s="3"/>
      <c r="OJI8" s="3"/>
      <c r="OJJ8" s="3"/>
      <c r="OJK8" s="3"/>
      <c r="OJL8" s="3"/>
      <c r="OJM8" s="3"/>
      <c r="OJN8" s="3"/>
      <c r="OJO8" s="3"/>
      <c r="OJP8" s="3"/>
      <c r="OJQ8" s="3"/>
      <c r="OJR8" s="3"/>
      <c r="OJS8" s="3"/>
      <c r="OJT8" s="3"/>
      <c r="OJU8" s="3"/>
      <c r="OJV8" s="3"/>
      <c r="OJW8" s="3"/>
      <c r="OJX8" s="3"/>
      <c r="OJY8" s="3"/>
      <c r="OJZ8" s="3"/>
      <c r="OKA8" s="3"/>
      <c r="OKB8" s="3"/>
      <c r="OKC8" s="3"/>
      <c r="OKD8" s="3"/>
      <c r="OKE8" s="3"/>
      <c r="OKF8" s="3"/>
      <c r="OKG8" s="3"/>
      <c r="OKH8" s="3"/>
      <c r="OKI8" s="3"/>
      <c r="OKJ8" s="3"/>
      <c r="OKK8" s="3"/>
      <c r="OKL8" s="3"/>
      <c r="OKM8" s="3"/>
      <c r="OKN8" s="3"/>
      <c r="OKO8" s="3"/>
      <c r="OKP8" s="3"/>
      <c r="OKQ8" s="3"/>
      <c r="OKR8" s="3"/>
      <c r="OKS8" s="3"/>
      <c r="OKT8" s="3"/>
      <c r="OKU8" s="3"/>
      <c r="OKV8" s="3"/>
      <c r="OKW8" s="3"/>
      <c r="OKX8" s="3"/>
      <c r="OKY8" s="3"/>
      <c r="OKZ8" s="3"/>
      <c r="OLA8" s="3"/>
      <c r="OLB8" s="3"/>
      <c r="OLC8" s="3"/>
      <c r="OLD8" s="3"/>
      <c r="OLE8" s="3"/>
      <c r="OLF8" s="3"/>
      <c r="OLG8" s="3"/>
      <c r="OLH8" s="3"/>
      <c r="OLI8" s="3"/>
      <c r="OLJ8" s="3"/>
      <c r="OLK8" s="3"/>
      <c r="OLL8" s="3"/>
      <c r="OLM8" s="3"/>
      <c r="OLN8" s="3"/>
      <c r="OLO8" s="3"/>
      <c r="OLP8" s="3"/>
      <c r="OLQ8" s="3"/>
      <c r="OLR8" s="3"/>
      <c r="OLS8" s="3"/>
      <c r="OLT8" s="3"/>
      <c r="OLU8" s="3"/>
      <c r="OLV8" s="3"/>
      <c r="OLW8" s="3"/>
      <c r="OLX8" s="3"/>
      <c r="OLY8" s="3"/>
      <c r="OLZ8" s="3"/>
      <c r="OMA8" s="3"/>
      <c r="OMB8" s="3"/>
      <c r="OMC8" s="3"/>
      <c r="OMD8" s="3"/>
      <c r="OME8" s="3"/>
      <c r="OMF8" s="3"/>
      <c r="OMG8" s="3"/>
      <c r="OMH8" s="3"/>
      <c r="OMI8" s="3"/>
      <c r="OMJ8" s="3"/>
      <c r="OMK8" s="3"/>
      <c r="OML8" s="3"/>
      <c r="OMM8" s="3"/>
      <c r="OMN8" s="3"/>
      <c r="OMO8" s="3"/>
      <c r="OMP8" s="3"/>
      <c r="OMQ8" s="3"/>
      <c r="OMR8" s="3"/>
      <c r="OMS8" s="3"/>
      <c r="OMT8" s="3"/>
      <c r="OMU8" s="3"/>
      <c r="OMV8" s="3"/>
      <c r="OMW8" s="3"/>
      <c r="OMX8" s="3"/>
      <c r="OMY8" s="3"/>
      <c r="OMZ8" s="3"/>
      <c r="ONA8" s="3"/>
      <c r="ONB8" s="3"/>
      <c r="ONC8" s="3"/>
      <c r="OND8" s="3"/>
      <c r="ONE8" s="3"/>
      <c r="ONF8" s="3"/>
      <c r="ONG8" s="3"/>
      <c r="ONH8" s="3"/>
      <c r="ONI8" s="3"/>
      <c r="ONJ8" s="3"/>
      <c r="ONK8" s="3"/>
      <c r="ONL8" s="3"/>
      <c r="ONM8" s="3"/>
      <c r="ONN8" s="3"/>
      <c r="ONO8" s="3"/>
      <c r="ONP8" s="3"/>
      <c r="ONQ8" s="3"/>
      <c r="ONR8" s="3"/>
      <c r="ONS8" s="3"/>
      <c r="ONT8" s="3"/>
      <c r="ONU8" s="3"/>
      <c r="ONV8" s="3"/>
      <c r="ONW8" s="3"/>
      <c r="ONX8" s="3"/>
      <c r="ONY8" s="3"/>
      <c r="ONZ8" s="3"/>
      <c r="OOA8" s="3"/>
      <c r="OOB8" s="3"/>
      <c r="OOC8" s="3"/>
      <c r="OOD8" s="3"/>
      <c r="OOE8" s="3"/>
      <c r="OOF8" s="3"/>
      <c r="OOG8" s="3"/>
      <c r="OOH8" s="3"/>
      <c r="OOI8" s="3"/>
      <c r="OOJ8" s="3"/>
      <c r="OOK8" s="3"/>
      <c r="OOL8" s="3"/>
      <c r="OOM8" s="3"/>
      <c r="OON8" s="3"/>
      <c r="OOO8" s="3"/>
      <c r="OOP8" s="3"/>
      <c r="OOQ8" s="3"/>
      <c r="OOR8" s="3"/>
      <c r="OOS8" s="3"/>
      <c r="OOT8" s="3"/>
      <c r="OOU8" s="3"/>
      <c r="OOV8" s="3"/>
      <c r="OOW8" s="3"/>
      <c r="OOX8" s="3"/>
      <c r="OOY8" s="3"/>
      <c r="OOZ8" s="3"/>
      <c r="OPA8" s="3"/>
      <c r="OPB8" s="3"/>
      <c r="OPC8" s="3"/>
      <c r="OPD8" s="3"/>
      <c r="OPE8" s="3"/>
      <c r="OPF8" s="3"/>
      <c r="OPG8" s="3"/>
      <c r="OPH8" s="3"/>
      <c r="OPI8" s="3"/>
      <c r="OPJ8" s="3"/>
      <c r="OPK8" s="3"/>
      <c r="OPL8" s="3"/>
      <c r="OPM8" s="3"/>
      <c r="OPN8" s="3"/>
      <c r="OPO8" s="3"/>
      <c r="OPP8" s="3"/>
      <c r="OPQ8" s="3"/>
      <c r="OPR8" s="3"/>
      <c r="OPS8" s="3"/>
      <c r="OPT8" s="3"/>
      <c r="OPU8" s="3"/>
      <c r="OPV8" s="3"/>
      <c r="OPW8" s="3"/>
      <c r="OPX8" s="3"/>
      <c r="OPY8" s="3"/>
      <c r="OPZ8" s="3"/>
      <c r="OQA8" s="3"/>
      <c r="OQB8" s="3"/>
      <c r="OQC8" s="3"/>
      <c r="OQD8" s="3"/>
      <c r="OQE8" s="3"/>
      <c r="OQF8" s="3"/>
      <c r="OQG8" s="3"/>
      <c r="OQH8" s="3"/>
      <c r="OQI8" s="3"/>
      <c r="OQJ8" s="3"/>
      <c r="OQK8" s="3"/>
      <c r="OQL8" s="3"/>
      <c r="OQM8" s="3"/>
      <c r="OQN8" s="3"/>
      <c r="OQO8" s="3"/>
      <c r="OQP8" s="3"/>
      <c r="OQQ8" s="3"/>
      <c r="OQR8" s="3"/>
      <c r="OQS8" s="3"/>
      <c r="OQT8" s="3"/>
      <c r="OQU8" s="3"/>
      <c r="OQV8" s="3"/>
      <c r="OQW8" s="3"/>
      <c r="OQX8" s="3"/>
      <c r="OQY8" s="3"/>
      <c r="OQZ8" s="3"/>
      <c r="ORA8" s="3"/>
      <c r="ORB8" s="3"/>
      <c r="ORC8" s="3"/>
      <c r="ORD8" s="3"/>
      <c r="ORE8" s="3"/>
      <c r="ORF8" s="3"/>
      <c r="ORG8" s="3"/>
      <c r="ORH8" s="3"/>
      <c r="ORI8" s="3"/>
      <c r="ORJ8" s="3"/>
      <c r="ORK8" s="3"/>
      <c r="ORL8" s="3"/>
      <c r="ORM8" s="3"/>
      <c r="ORN8" s="3"/>
      <c r="ORO8" s="3"/>
      <c r="ORP8" s="3"/>
      <c r="ORQ8" s="3"/>
      <c r="ORR8" s="3"/>
      <c r="ORS8" s="3"/>
      <c r="ORT8" s="3"/>
      <c r="ORU8" s="3"/>
      <c r="ORV8" s="3"/>
      <c r="ORW8" s="3"/>
      <c r="ORX8" s="3"/>
      <c r="ORY8" s="3"/>
      <c r="ORZ8" s="3"/>
      <c r="OSA8" s="3"/>
      <c r="OSB8" s="3"/>
      <c r="OSC8" s="3"/>
      <c r="OSD8" s="3"/>
      <c r="OSE8" s="3"/>
      <c r="OSF8" s="3"/>
      <c r="OSG8" s="3"/>
      <c r="OSH8" s="3"/>
      <c r="OSI8" s="3"/>
      <c r="OSJ8" s="3"/>
      <c r="OSK8" s="3"/>
      <c r="OSL8" s="3"/>
      <c r="OSM8" s="3"/>
      <c r="OSN8" s="3"/>
      <c r="OSO8" s="3"/>
      <c r="OSP8" s="3"/>
      <c r="OSQ8" s="3"/>
      <c r="OSR8" s="3"/>
      <c r="OSS8" s="3"/>
      <c r="OST8" s="3"/>
      <c r="OSU8" s="3"/>
      <c r="OSV8" s="3"/>
      <c r="OSW8" s="3"/>
      <c r="OSX8" s="3"/>
      <c r="OSY8" s="3"/>
      <c r="OSZ8" s="3"/>
      <c r="OTA8" s="3"/>
      <c r="OTB8" s="3"/>
      <c r="OTC8" s="3"/>
      <c r="OTD8" s="3"/>
      <c r="OTE8" s="3"/>
      <c r="OTF8" s="3"/>
      <c r="OTG8" s="3"/>
      <c r="OTH8" s="3"/>
      <c r="OTI8" s="3"/>
      <c r="OTJ8" s="3"/>
      <c r="OTK8" s="3"/>
      <c r="OTL8" s="3"/>
      <c r="OTM8" s="3"/>
      <c r="OTN8" s="3"/>
      <c r="OTO8" s="3"/>
      <c r="OTP8" s="3"/>
      <c r="OTQ8" s="3"/>
      <c r="OTR8" s="3"/>
      <c r="OTS8" s="3"/>
      <c r="OTT8" s="3"/>
      <c r="OTU8" s="3"/>
      <c r="OTV8" s="3"/>
      <c r="OTW8" s="3"/>
      <c r="OTX8" s="3"/>
      <c r="OTY8" s="3"/>
      <c r="OTZ8" s="3"/>
      <c r="OUA8" s="3"/>
      <c r="OUB8" s="3"/>
      <c r="OUC8" s="3"/>
      <c r="OUD8" s="3"/>
      <c r="OUE8" s="3"/>
      <c r="OUF8" s="3"/>
      <c r="OUG8" s="3"/>
      <c r="OUH8" s="3"/>
      <c r="OUI8" s="3"/>
      <c r="OUJ8" s="3"/>
      <c r="OUK8" s="3"/>
      <c r="OUL8" s="3"/>
      <c r="OUM8" s="3"/>
      <c r="OUN8" s="3"/>
      <c r="OUO8" s="3"/>
      <c r="OUP8" s="3"/>
      <c r="OUQ8" s="3"/>
      <c r="OUR8" s="3"/>
      <c r="OUS8" s="3"/>
      <c r="OUT8" s="3"/>
      <c r="OUU8" s="3"/>
      <c r="OUV8" s="3"/>
      <c r="OUW8" s="3"/>
      <c r="OUX8" s="3"/>
      <c r="OUY8" s="3"/>
      <c r="OUZ8" s="3"/>
      <c r="OVA8" s="3"/>
      <c r="OVB8" s="3"/>
      <c r="OVC8" s="3"/>
      <c r="OVD8" s="3"/>
      <c r="OVE8" s="3"/>
      <c r="OVF8" s="3"/>
      <c r="OVG8" s="3"/>
      <c r="OVH8" s="3"/>
      <c r="OVI8" s="3"/>
      <c r="OVJ8" s="3"/>
      <c r="OVK8" s="3"/>
      <c r="OVL8" s="3"/>
      <c r="OVM8" s="3"/>
      <c r="OVN8" s="3"/>
      <c r="OVO8" s="3"/>
      <c r="OVP8" s="3"/>
      <c r="OVQ8" s="3"/>
      <c r="OVR8" s="3"/>
      <c r="OVS8" s="3"/>
      <c r="OVT8" s="3"/>
      <c r="OVU8" s="3"/>
      <c r="OVV8" s="3"/>
      <c r="OVW8" s="3"/>
      <c r="OVX8" s="3"/>
      <c r="OVY8" s="3"/>
      <c r="OVZ8" s="3"/>
      <c r="OWA8" s="3"/>
      <c r="OWB8" s="3"/>
      <c r="OWC8" s="3"/>
      <c r="OWD8" s="3"/>
      <c r="OWE8" s="3"/>
      <c r="OWF8" s="3"/>
      <c r="OWG8" s="3"/>
      <c r="OWH8" s="3"/>
      <c r="OWI8" s="3"/>
      <c r="OWJ8" s="3"/>
      <c r="OWK8" s="3"/>
      <c r="OWL8" s="3"/>
      <c r="OWM8" s="3"/>
      <c r="OWN8" s="3"/>
      <c r="OWO8" s="3"/>
      <c r="OWP8" s="3"/>
      <c r="OWQ8" s="3"/>
      <c r="OWR8" s="3"/>
      <c r="OWS8" s="3"/>
      <c r="OWT8" s="3"/>
      <c r="OWU8" s="3"/>
      <c r="OWV8" s="3"/>
      <c r="OWW8" s="3"/>
      <c r="OWX8" s="3"/>
      <c r="OWY8" s="3"/>
      <c r="OWZ8" s="3"/>
      <c r="OXA8" s="3"/>
      <c r="OXB8" s="3"/>
      <c r="OXC8" s="3"/>
      <c r="OXD8" s="3"/>
      <c r="OXE8" s="3"/>
      <c r="OXF8" s="3"/>
      <c r="OXG8" s="3"/>
      <c r="OXH8" s="3"/>
      <c r="OXI8" s="3"/>
      <c r="OXJ8" s="3"/>
      <c r="OXK8" s="3"/>
      <c r="OXL8" s="3"/>
      <c r="OXM8" s="3"/>
      <c r="OXN8" s="3"/>
      <c r="OXO8" s="3"/>
      <c r="OXP8" s="3"/>
      <c r="OXQ8" s="3"/>
      <c r="OXR8" s="3"/>
      <c r="OXS8" s="3"/>
      <c r="OXT8" s="3"/>
      <c r="OXU8" s="3"/>
      <c r="OXV8" s="3"/>
      <c r="OXW8" s="3"/>
      <c r="OXX8" s="3"/>
      <c r="OXY8" s="3"/>
      <c r="OXZ8" s="3"/>
      <c r="OYA8" s="3"/>
      <c r="OYB8" s="3"/>
      <c r="OYC8" s="3"/>
      <c r="OYD8" s="3"/>
      <c r="OYE8" s="3"/>
      <c r="OYF8" s="3"/>
      <c r="OYG8" s="3"/>
      <c r="OYH8" s="3"/>
      <c r="OYI8" s="3"/>
      <c r="OYJ8" s="3"/>
      <c r="OYK8" s="3"/>
      <c r="OYL8" s="3"/>
      <c r="OYM8" s="3"/>
      <c r="OYN8" s="3"/>
      <c r="OYO8" s="3"/>
      <c r="OYP8" s="3"/>
      <c r="OYQ8" s="3"/>
      <c r="OYR8" s="3"/>
      <c r="OYS8" s="3"/>
      <c r="OYT8" s="3"/>
      <c r="OYU8" s="3"/>
      <c r="OYV8" s="3"/>
      <c r="OYW8" s="3"/>
      <c r="OYX8" s="3"/>
      <c r="OYY8" s="3"/>
      <c r="OYZ8" s="3"/>
      <c r="OZA8" s="3"/>
      <c r="OZB8" s="3"/>
      <c r="OZC8" s="3"/>
      <c r="OZD8" s="3"/>
      <c r="OZE8" s="3"/>
      <c r="OZF8" s="3"/>
      <c r="OZG8" s="3"/>
      <c r="OZH8" s="3"/>
      <c r="OZI8" s="3"/>
      <c r="OZJ8" s="3"/>
      <c r="OZK8" s="3"/>
      <c r="OZL8" s="3"/>
      <c r="OZM8" s="3"/>
      <c r="OZN8" s="3"/>
      <c r="OZO8" s="3"/>
      <c r="OZP8" s="3"/>
      <c r="OZQ8" s="3"/>
      <c r="OZR8" s="3"/>
      <c r="OZS8" s="3"/>
      <c r="OZT8" s="3"/>
      <c r="OZU8" s="3"/>
      <c r="OZV8" s="3"/>
      <c r="OZW8" s="3"/>
      <c r="OZX8" s="3"/>
      <c r="OZY8" s="3"/>
      <c r="OZZ8" s="3"/>
      <c r="PAA8" s="3"/>
      <c r="PAB8" s="3"/>
      <c r="PAC8" s="3"/>
      <c r="PAD8" s="3"/>
      <c r="PAE8" s="3"/>
      <c r="PAF8" s="3"/>
      <c r="PAG8" s="3"/>
      <c r="PAH8" s="3"/>
      <c r="PAI8" s="3"/>
      <c r="PAJ8" s="3"/>
      <c r="PAK8" s="3"/>
      <c r="PAL8" s="3"/>
      <c r="PAM8" s="3"/>
      <c r="PAN8" s="3"/>
      <c r="PAO8" s="3"/>
      <c r="PAP8" s="3"/>
      <c r="PAQ8" s="3"/>
      <c r="PAR8" s="3"/>
      <c r="PAS8" s="3"/>
      <c r="PAT8" s="3"/>
      <c r="PAU8" s="3"/>
      <c r="PAV8" s="3"/>
      <c r="PAW8" s="3"/>
      <c r="PAX8" s="3"/>
      <c r="PAY8" s="3"/>
      <c r="PAZ8" s="3"/>
      <c r="PBA8" s="3"/>
      <c r="PBB8" s="3"/>
      <c r="PBC8" s="3"/>
      <c r="PBD8" s="3"/>
      <c r="PBE8" s="3"/>
      <c r="PBF8" s="3"/>
      <c r="PBG8" s="3"/>
      <c r="PBH8" s="3"/>
      <c r="PBI8" s="3"/>
      <c r="PBJ8" s="3"/>
      <c r="PBK8" s="3"/>
      <c r="PBL8" s="3"/>
      <c r="PBM8" s="3"/>
      <c r="PBN8" s="3"/>
      <c r="PBO8" s="3"/>
      <c r="PBP8" s="3"/>
      <c r="PBQ8" s="3"/>
      <c r="PBR8" s="3"/>
      <c r="PBS8" s="3"/>
      <c r="PBT8" s="3"/>
      <c r="PBU8" s="3"/>
      <c r="PBV8" s="3"/>
      <c r="PBW8" s="3"/>
      <c r="PBX8" s="3"/>
      <c r="PBY8" s="3"/>
      <c r="PBZ8" s="3"/>
      <c r="PCA8" s="3"/>
      <c r="PCB8" s="3"/>
      <c r="PCC8" s="3"/>
      <c r="PCD8" s="3"/>
      <c r="PCE8" s="3"/>
      <c r="PCF8" s="3"/>
      <c r="PCG8" s="3"/>
      <c r="PCH8" s="3"/>
      <c r="PCI8" s="3"/>
      <c r="PCJ8" s="3"/>
      <c r="PCK8" s="3"/>
      <c r="PCL8" s="3"/>
      <c r="PCM8" s="3"/>
      <c r="PCN8" s="3"/>
      <c r="PCO8" s="3"/>
      <c r="PCP8" s="3"/>
      <c r="PCQ8" s="3"/>
      <c r="PCR8" s="3"/>
      <c r="PCS8" s="3"/>
      <c r="PCT8" s="3"/>
      <c r="PCU8" s="3"/>
      <c r="PCV8" s="3"/>
      <c r="PCW8" s="3"/>
      <c r="PCX8" s="3"/>
      <c r="PCY8" s="3"/>
      <c r="PCZ8" s="3"/>
      <c r="PDA8" s="3"/>
      <c r="PDB8" s="3"/>
      <c r="PDC8" s="3"/>
      <c r="PDD8" s="3"/>
      <c r="PDE8" s="3"/>
      <c r="PDF8" s="3"/>
      <c r="PDG8" s="3"/>
      <c r="PDH8" s="3"/>
      <c r="PDI8" s="3"/>
      <c r="PDJ8" s="3"/>
      <c r="PDK8" s="3"/>
      <c r="PDL8" s="3"/>
      <c r="PDM8" s="3"/>
      <c r="PDN8" s="3"/>
      <c r="PDO8" s="3"/>
      <c r="PDP8" s="3"/>
      <c r="PDQ8" s="3"/>
      <c r="PDR8" s="3"/>
      <c r="PDS8" s="3"/>
      <c r="PDT8" s="3"/>
      <c r="PDU8" s="3"/>
      <c r="PDV8" s="3"/>
      <c r="PDW8" s="3"/>
      <c r="PDX8" s="3"/>
      <c r="PDY8" s="3"/>
      <c r="PDZ8" s="3"/>
      <c r="PEA8" s="3"/>
      <c r="PEB8" s="3"/>
      <c r="PEC8" s="3"/>
      <c r="PED8" s="3"/>
      <c r="PEE8" s="3"/>
      <c r="PEF8" s="3"/>
      <c r="PEG8" s="3"/>
      <c r="PEH8" s="3"/>
      <c r="PEI8" s="3"/>
      <c r="PEJ8" s="3"/>
      <c r="PEK8" s="3"/>
      <c r="PEL8" s="3"/>
      <c r="PEM8" s="3"/>
      <c r="PEN8" s="3"/>
      <c r="PEO8" s="3"/>
      <c r="PEP8" s="3"/>
      <c r="PEQ8" s="3"/>
      <c r="PER8" s="3"/>
      <c r="PES8" s="3"/>
      <c r="PET8" s="3"/>
      <c r="PEU8" s="3"/>
      <c r="PEV8" s="3"/>
      <c r="PEW8" s="3"/>
      <c r="PEX8" s="3"/>
      <c r="PEY8" s="3"/>
      <c r="PEZ8" s="3"/>
      <c r="PFA8" s="3"/>
      <c r="PFB8" s="3"/>
      <c r="PFC8" s="3"/>
      <c r="PFD8" s="3"/>
      <c r="PFE8" s="3"/>
      <c r="PFF8" s="3"/>
      <c r="PFG8" s="3"/>
      <c r="PFH8" s="3"/>
      <c r="PFI8" s="3"/>
      <c r="PFJ8" s="3"/>
      <c r="PFK8" s="3"/>
      <c r="PFL8" s="3"/>
      <c r="PFM8" s="3"/>
      <c r="PFN8" s="3"/>
      <c r="PFO8" s="3"/>
      <c r="PFP8" s="3"/>
      <c r="PFQ8" s="3"/>
      <c r="PFR8" s="3"/>
      <c r="PFS8" s="3"/>
      <c r="PFT8" s="3"/>
      <c r="PFU8" s="3"/>
      <c r="PFV8" s="3"/>
      <c r="PFW8" s="3"/>
      <c r="PFX8" s="3"/>
      <c r="PFY8" s="3"/>
      <c r="PFZ8" s="3"/>
      <c r="PGA8" s="3"/>
      <c r="PGB8" s="3"/>
      <c r="PGC8" s="3"/>
      <c r="PGD8" s="3"/>
      <c r="PGE8" s="3"/>
      <c r="PGF8" s="3"/>
      <c r="PGG8" s="3"/>
      <c r="PGH8" s="3"/>
      <c r="PGI8" s="3"/>
      <c r="PGJ8" s="3"/>
      <c r="PGK8" s="3"/>
      <c r="PGL8" s="3"/>
      <c r="PGM8" s="3"/>
      <c r="PGN8" s="3"/>
      <c r="PGO8" s="3"/>
      <c r="PGP8" s="3"/>
      <c r="PGQ8" s="3"/>
      <c r="PGR8" s="3"/>
      <c r="PGS8" s="3"/>
      <c r="PGT8" s="3"/>
      <c r="PGU8" s="3"/>
      <c r="PGV8" s="3"/>
      <c r="PGW8" s="3"/>
      <c r="PGX8" s="3"/>
      <c r="PGY8" s="3"/>
      <c r="PGZ8" s="3"/>
      <c r="PHA8" s="3"/>
      <c r="PHB8" s="3"/>
      <c r="PHC8" s="3"/>
      <c r="PHD8" s="3"/>
      <c r="PHE8" s="3"/>
      <c r="PHF8" s="3"/>
      <c r="PHG8" s="3"/>
      <c r="PHH8" s="3"/>
      <c r="PHI8" s="3"/>
      <c r="PHJ8" s="3"/>
      <c r="PHK8" s="3"/>
      <c r="PHL8" s="3"/>
      <c r="PHM8" s="3"/>
      <c r="PHN8" s="3"/>
      <c r="PHO8" s="3"/>
      <c r="PHP8" s="3"/>
      <c r="PHQ8" s="3"/>
      <c r="PHR8" s="3"/>
      <c r="PHS8" s="3"/>
      <c r="PHT8" s="3"/>
      <c r="PHU8" s="3"/>
      <c r="PHV8" s="3"/>
      <c r="PHW8" s="3"/>
      <c r="PHX8" s="3"/>
      <c r="PHY8" s="3"/>
      <c r="PHZ8" s="3"/>
      <c r="PIA8" s="3"/>
      <c r="PIB8" s="3"/>
      <c r="PIC8" s="3"/>
      <c r="PID8" s="3"/>
      <c r="PIE8" s="3"/>
      <c r="PIF8" s="3"/>
      <c r="PIG8" s="3"/>
      <c r="PIH8" s="3"/>
      <c r="PII8" s="3"/>
      <c r="PIJ8" s="3"/>
      <c r="PIK8" s="3"/>
      <c r="PIL8" s="3"/>
      <c r="PIM8" s="3"/>
      <c r="PIN8" s="3"/>
      <c r="PIO8" s="3"/>
      <c r="PIP8" s="3"/>
      <c r="PIQ8" s="3"/>
      <c r="PIR8" s="3"/>
      <c r="PIS8" s="3"/>
      <c r="PIT8" s="3"/>
      <c r="PIU8" s="3"/>
      <c r="PIV8" s="3"/>
      <c r="PIW8" s="3"/>
      <c r="PIX8" s="3"/>
      <c r="PIY8" s="3"/>
      <c r="PIZ8" s="3"/>
      <c r="PJA8" s="3"/>
      <c r="PJB8" s="3"/>
      <c r="PJC8" s="3"/>
      <c r="PJD8" s="3"/>
      <c r="PJE8" s="3"/>
      <c r="PJF8" s="3"/>
      <c r="PJG8" s="3"/>
      <c r="PJH8" s="3"/>
      <c r="PJI8" s="3"/>
      <c r="PJJ8" s="3"/>
      <c r="PJK8" s="3"/>
      <c r="PJL8" s="3"/>
      <c r="PJM8" s="3"/>
      <c r="PJN8" s="3"/>
      <c r="PJO8" s="3"/>
      <c r="PJP8" s="3"/>
      <c r="PJQ8" s="3"/>
      <c r="PJR8" s="3"/>
      <c r="PJS8" s="3"/>
      <c r="PJT8" s="3"/>
      <c r="PJU8" s="3"/>
      <c r="PJV8" s="3"/>
      <c r="PJW8" s="3"/>
      <c r="PJX8" s="3"/>
      <c r="PJY8" s="3"/>
      <c r="PJZ8" s="3"/>
      <c r="PKA8" s="3"/>
      <c r="PKB8" s="3"/>
      <c r="PKC8" s="3"/>
      <c r="PKD8" s="3"/>
      <c r="PKE8" s="3"/>
      <c r="PKF8" s="3"/>
      <c r="PKG8" s="3"/>
      <c r="PKH8" s="3"/>
      <c r="PKI8" s="3"/>
      <c r="PKJ8" s="3"/>
      <c r="PKK8" s="3"/>
      <c r="PKL8" s="3"/>
      <c r="PKM8" s="3"/>
      <c r="PKN8" s="3"/>
      <c r="PKO8" s="3"/>
      <c r="PKP8" s="3"/>
      <c r="PKQ8" s="3"/>
      <c r="PKR8" s="3"/>
      <c r="PKS8" s="3"/>
      <c r="PKT8" s="3"/>
      <c r="PKU8" s="3"/>
      <c r="PKV8" s="3"/>
      <c r="PKW8" s="3"/>
      <c r="PKX8" s="3"/>
      <c r="PKY8" s="3"/>
      <c r="PKZ8" s="3"/>
      <c r="PLA8" s="3"/>
      <c r="PLB8" s="3"/>
      <c r="PLC8" s="3"/>
      <c r="PLD8" s="3"/>
      <c r="PLE8" s="3"/>
      <c r="PLF8" s="3"/>
      <c r="PLG8" s="3"/>
      <c r="PLH8" s="3"/>
      <c r="PLI8" s="3"/>
      <c r="PLJ8" s="3"/>
      <c r="PLK8" s="3"/>
      <c r="PLL8" s="3"/>
      <c r="PLM8" s="3"/>
      <c r="PLN8" s="3"/>
      <c r="PLO8" s="3"/>
      <c r="PLP8" s="3"/>
      <c r="PLQ8" s="3"/>
      <c r="PLR8" s="3"/>
      <c r="PLS8" s="3"/>
      <c r="PLT8" s="3"/>
      <c r="PLU8" s="3"/>
      <c r="PLV8" s="3"/>
      <c r="PLW8" s="3"/>
      <c r="PLX8" s="3"/>
      <c r="PLY8" s="3"/>
      <c r="PLZ8" s="3"/>
      <c r="PMA8" s="3"/>
      <c r="PMB8" s="3"/>
      <c r="PMC8" s="3"/>
      <c r="PMD8" s="3"/>
      <c r="PME8" s="3"/>
      <c r="PMF8" s="3"/>
      <c r="PMG8" s="3"/>
      <c r="PMH8" s="3"/>
      <c r="PMI8" s="3"/>
      <c r="PMJ8" s="3"/>
      <c r="PMK8" s="3"/>
      <c r="PML8" s="3"/>
      <c r="PMM8" s="3"/>
      <c r="PMN8" s="3"/>
      <c r="PMO8" s="3"/>
      <c r="PMP8" s="3"/>
      <c r="PMQ8" s="3"/>
      <c r="PMR8" s="3"/>
      <c r="PMS8" s="3"/>
      <c r="PMT8" s="3"/>
      <c r="PMU8" s="3"/>
      <c r="PMV8" s="3"/>
      <c r="PMW8" s="3"/>
      <c r="PMX8" s="3"/>
      <c r="PMY8" s="3"/>
      <c r="PMZ8" s="3"/>
      <c r="PNA8" s="3"/>
      <c r="PNB8" s="3"/>
      <c r="PNC8" s="3"/>
      <c r="PND8" s="3"/>
      <c r="PNE8" s="3"/>
      <c r="PNF8" s="3"/>
      <c r="PNG8" s="3"/>
      <c r="PNH8" s="3"/>
      <c r="PNI8" s="3"/>
      <c r="PNJ8" s="3"/>
      <c r="PNK8" s="3"/>
      <c r="PNL8" s="3"/>
      <c r="PNM8" s="3"/>
      <c r="PNN8" s="3"/>
      <c r="PNO8" s="3"/>
      <c r="PNP8" s="3"/>
      <c r="PNQ8" s="3"/>
      <c r="PNR8" s="3"/>
      <c r="PNS8" s="3"/>
      <c r="PNT8" s="3"/>
      <c r="PNU8" s="3"/>
      <c r="PNV8" s="3"/>
      <c r="PNW8" s="3"/>
      <c r="PNX8" s="3"/>
      <c r="PNY8" s="3"/>
      <c r="PNZ8" s="3"/>
      <c r="POA8" s="3"/>
      <c r="POB8" s="3"/>
      <c r="POC8" s="3"/>
      <c r="POD8" s="3"/>
      <c r="POE8" s="3"/>
      <c r="POF8" s="3"/>
      <c r="POG8" s="3"/>
      <c r="POH8" s="3"/>
      <c r="POI8" s="3"/>
      <c r="POJ8" s="3"/>
      <c r="POK8" s="3"/>
      <c r="POL8" s="3"/>
      <c r="POM8" s="3"/>
      <c r="PON8" s="3"/>
      <c r="POO8" s="3"/>
      <c r="POP8" s="3"/>
      <c r="POQ8" s="3"/>
      <c r="POR8" s="3"/>
      <c r="POS8" s="3"/>
      <c r="POT8" s="3"/>
      <c r="POU8" s="3"/>
      <c r="POV8" s="3"/>
      <c r="POW8" s="3"/>
      <c r="POX8" s="3"/>
      <c r="POY8" s="3"/>
      <c r="POZ8" s="3"/>
      <c r="PPA8" s="3"/>
      <c r="PPB8" s="3"/>
      <c r="PPC8" s="3"/>
      <c r="PPD8" s="3"/>
      <c r="PPE8" s="3"/>
      <c r="PPF8" s="3"/>
      <c r="PPG8" s="3"/>
      <c r="PPH8" s="3"/>
      <c r="PPI8" s="3"/>
      <c r="PPJ8" s="3"/>
      <c r="PPK8" s="3"/>
      <c r="PPL8" s="3"/>
      <c r="PPM8" s="3"/>
      <c r="PPN8" s="3"/>
      <c r="PPO8" s="3"/>
      <c r="PPP8" s="3"/>
      <c r="PPQ8" s="3"/>
      <c r="PPR8" s="3"/>
      <c r="PPS8" s="3"/>
      <c r="PPT8" s="3"/>
      <c r="PPU8" s="3"/>
      <c r="PPV8" s="3"/>
      <c r="PPW8" s="3"/>
      <c r="PPX8" s="3"/>
      <c r="PPY8" s="3"/>
      <c r="PPZ8" s="3"/>
      <c r="PQA8" s="3"/>
      <c r="PQB8" s="3"/>
      <c r="PQC8" s="3"/>
      <c r="PQD8" s="3"/>
      <c r="PQE8" s="3"/>
      <c r="PQF8" s="3"/>
      <c r="PQG8" s="3"/>
      <c r="PQH8" s="3"/>
      <c r="PQI8" s="3"/>
      <c r="PQJ8" s="3"/>
      <c r="PQK8" s="3"/>
      <c r="PQL8" s="3"/>
      <c r="PQM8" s="3"/>
      <c r="PQN8" s="3"/>
      <c r="PQO8" s="3"/>
      <c r="PQP8" s="3"/>
      <c r="PQQ8" s="3"/>
      <c r="PQR8" s="3"/>
      <c r="PQS8" s="3"/>
      <c r="PQT8" s="3"/>
      <c r="PQU8" s="3"/>
      <c r="PQV8" s="3"/>
      <c r="PQW8" s="3"/>
      <c r="PQX8" s="3"/>
      <c r="PQY8" s="3"/>
      <c r="PQZ8" s="3"/>
      <c r="PRA8" s="3"/>
      <c r="PRB8" s="3"/>
      <c r="PRC8" s="3"/>
      <c r="PRD8" s="3"/>
      <c r="PRE8" s="3"/>
      <c r="PRF8" s="3"/>
      <c r="PRG8" s="3"/>
      <c r="PRH8" s="3"/>
      <c r="PRI8" s="3"/>
      <c r="PRJ8" s="3"/>
      <c r="PRK8" s="3"/>
      <c r="PRL8" s="3"/>
      <c r="PRM8" s="3"/>
      <c r="PRN8" s="3"/>
      <c r="PRO8" s="3"/>
      <c r="PRP8" s="3"/>
      <c r="PRQ8" s="3"/>
      <c r="PRR8" s="3"/>
      <c r="PRS8" s="3"/>
      <c r="PRT8" s="3"/>
      <c r="PRU8" s="3"/>
      <c r="PRV8" s="3"/>
      <c r="PRW8" s="3"/>
      <c r="PRX8" s="3"/>
      <c r="PRY8" s="3"/>
      <c r="PRZ8" s="3"/>
      <c r="PSA8" s="3"/>
      <c r="PSB8" s="3"/>
      <c r="PSC8" s="3"/>
      <c r="PSD8" s="3"/>
      <c r="PSE8" s="3"/>
      <c r="PSF8" s="3"/>
      <c r="PSG8" s="3"/>
      <c r="PSH8" s="3"/>
      <c r="PSI8" s="3"/>
      <c r="PSJ8" s="3"/>
      <c r="PSK8" s="3"/>
      <c r="PSL8" s="3"/>
      <c r="PSM8" s="3"/>
      <c r="PSN8" s="3"/>
      <c r="PSO8" s="3"/>
      <c r="PSP8" s="3"/>
      <c r="PSQ8" s="3"/>
      <c r="PSR8" s="3"/>
      <c r="PSS8" s="3"/>
      <c r="PST8" s="3"/>
      <c r="PSU8" s="3"/>
      <c r="PSV8" s="3"/>
      <c r="PSW8" s="3"/>
      <c r="PSX8" s="3"/>
      <c r="PSY8" s="3"/>
      <c r="PSZ8" s="3"/>
      <c r="PTA8" s="3"/>
      <c r="PTB8" s="3"/>
      <c r="PTC8" s="3"/>
      <c r="PTD8" s="3"/>
      <c r="PTE8" s="3"/>
      <c r="PTF8" s="3"/>
      <c r="PTG8" s="3"/>
      <c r="PTH8" s="3"/>
      <c r="PTI8" s="3"/>
      <c r="PTJ8" s="3"/>
      <c r="PTK8" s="3"/>
      <c r="PTL8" s="3"/>
      <c r="PTM8" s="3"/>
      <c r="PTN8" s="3"/>
      <c r="PTO8" s="3"/>
      <c r="PTP8" s="3"/>
      <c r="PTQ8" s="3"/>
      <c r="PTR8" s="3"/>
      <c r="PTS8" s="3"/>
      <c r="PTT8" s="3"/>
      <c r="PTU8" s="3"/>
      <c r="PTV8" s="3"/>
      <c r="PTW8" s="3"/>
      <c r="PTX8" s="3"/>
      <c r="PTY8" s="3"/>
      <c r="PTZ8" s="3"/>
      <c r="PUA8" s="3"/>
      <c r="PUB8" s="3"/>
      <c r="PUC8" s="3"/>
      <c r="PUD8" s="3"/>
      <c r="PUE8" s="3"/>
      <c r="PUF8" s="3"/>
      <c r="PUG8" s="3"/>
      <c r="PUH8" s="3"/>
      <c r="PUI8" s="3"/>
      <c r="PUJ8" s="3"/>
      <c r="PUK8" s="3"/>
      <c r="PUL8" s="3"/>
      <c r="PUM8" s="3"/>
      <c r="PUN8" s="3"/>
      <c r="PUO8" s="3"/>
      <c r="PUP8" s="3"/>
      <c r="PUQ8" s="3"/>
      <c r="PUR8" s="3"/>
      <c r="PUS8" s="3"/>
      <c r="PUT8" s="3"/>
      <c r="PUU8" s="3"/>
      <c r="PUV8" s="3"/>
      <c r="PUW8" s="3"/>
      <c r="PUX8" s="3"/>
      <c r="PUY8" s="3"/>
      <c r="PUZ8" s="3"/>
      <c r="PVA8" s="3"/>
      <c r="PVB8" s="3"/>
      <c r="PVC8" s="3"/>
      <c r="PVD8" s="3"/>
      <c r="PVE8" s="3"/>
      <c r="PVF8" s="3"/>
      <c r="PVG8" s="3"/>
      <c r="PVH8" s="3"/>
      <c r="PVI8" s="3"/>
      <c r="PVJ8" s="3"/>
      <c r="PVK8" s="3"/>
      <c r="PVL8" s="3"/>
      <c r="PVM8" s="3"/>
      <c r="PVN8" s="3"/>
      <c r="PVO8" s="3"/>
      <c r="PVP8" s="3"/>
      <c r="PVQ8" s="3"/>
      <c r="PVR8" s="3"/>
      <c r="PVS8" s="3"/>
      <c r="PVT8" s="3"/>
      <c r="PVU8" s="3"/>
      <c r="PVV8" s="3"/>
      <c r="PVW8" s="3"/>
      <c r="PVX8" s="3"/>
      <c r="PVY8" s="3"/>
      <c r="PVZ8" s="3"/>
      <c r="PWA8" s="3"/>
      <c r="PWB8" s="3"/>
      <c r="PWC8" s="3"/>
      <c r="PWD8" s="3"/>
      <c r="PWE8" s="3"/>
      <c r="PWF8" s="3"/>
      <c r="PWG8" s="3"/>
      <c r="PWH8" s="3"/>
      <c r="PWI8" s="3"/>
      <c r="PWJ8" s="3"/>
      <c r="PWK8" s="3"/>
      <c r="PWL8" s="3"/>
      <c r="PWM8" s="3"/>
      <c r="PWN8" s="3"/>
      <c r="PWO8" s="3"/>
      <c r="PWP8" s="3"/>
      <c r="PWQ8" s="3"/>
      <c r="PWR8" s="3"/>
      <c r="PWS8" s="3"/>
      <c r="PWT8" s="3"/>
      <c r="PWU8" s="3"/>
      <c r="PWV8" s="3"/>
      <c r="PWW8" s="3"/>
      <c r="PWX8" s="3"/>
      <c r="PWY8" s="3"/>
      <c r="PWZ8" s="3"/>
      <c r="PXA8" s="3"/>
      <c r="PXB8" s="3"/>
      <c r="PXC8" s="3"/>
      <c r="PXD8" s="3"/>
      <c r="PXE8" s="3"/>
      <c r="PXF8" s="3"/>
      <c r="PXG8" s="3"/>
      <c r="PXH8" s="3"/>
      <c r="PXI8" s="3"/>
      <c r="PXJ8" s="3"/>
      <c r="PXK8" s="3"/>
      <c r="PXL8" s="3"/>
      <c r="PXM8" s="3"/>
      <c r="PXN8" s="3"/>
      <c r="PXO8" s="3"/>
      <c r="PXP8" s="3"/>
      <c r="PXQ8" s="3"/>
      <c r="PXR8" s="3"/>
      <c r="PXS8" s="3"/>
      <c r="PXT8" s="3"/>
      <c r="PXU8" s="3"/>
      <c r="PXV8" s="3"/>
      <c r="PXW8" s="3"/>
      <c r="PXX8" s="3"/>
      <c r="PXY8" s="3"/>
      <c r="PXZ8" s="3"/>
      <c r="PYA8" s="3"/>
      <c r="PYB8" s="3"/>
      <c r="PYC8" s="3"/>
      <c r="PYD8" s="3"/>
      <c r="PYE8" s="3"/>
      <c r="PYF8" s="3"/>
      <c r="PYG8" s="3"/>
      <c r="PYH8" s="3"/>
      <c r="PYI8" s="3"/>
      <c r="PYJ8" s="3"/>
      <c r="PYK8" s="3"/>
      <c r="PYL8" s="3"/>
      <c r="PYM8" s="3"/>
      <c r="PYN8" s="3"/>
      <c r="PYO8" s="3"/>
      <c r="PYP8" s="3"/>
      <c r="PYQ8" s="3"/>
      <c r="PYR8" s="3"/>
      <c r="PYS8" s="3"/>
      <c r="PYT8" s="3"/>
      <c r="PYU8" s="3"/>
      <c r="PYV8" s="3"/>
      <c r="PYW8" s="3"/>
      <c r="PYX8" s="3"/>
      <c r="PYY8" s="3"/>
      <c r="PYZ8" s="3"/>
      <c r="PZA8" s="3"/>
      <c r="PZB8" s="3"/>
      <c r="PZC8" s="3"/>
      <c r="PZD8" s="3"/>
      <c r="PZE8" s="3"/>
      <c r="PZF8" s="3"/>
      <c r="PZG8" s="3"/>
      <c r="PZH8" s="3"/>
      <c r="PZI8" s="3"/>
      <c r="PZJ8" s="3"/>
      <c r="PZK8" s="3"/>
      <c r="PZL8" s="3"/>
      <c r="PZM8" s="3"/>
      <c r="PZN8" s="3"/>
      <c r="PZO8" s="3"/>
      <c r="PZP8" s="3"/>
      <c r="PZQ8" s="3"/>
      <c r="PZR8" s="3"/>
      <c r="PZS8" s="3"/>
      <c r="PZT8" s="3"/>
      <c r="PZU8" s="3"/>
      <c r="PZV8" s="3"/>
      <c r="PZW8" s="3"/>
      <c r="PZX8" s="3"/>
      <c r="PZY8" s="3"/>
      <c r="PZZ8" s="3"/>
      <c r="QAA8" s="3"/>
      <c r="QAB8" s="3"/>
      <c r="QAC8" s="3"/>
      <c r="QAD8" s="3"/>
      <c r="QAE8" s="3"/>
      <c r="QAF8" s="3"/>
      <c r="QAG8" s="3"/>
      <c r="QAH8" s="3"/>
      <c r="QAI8" s="3"/>
      <c r="QAJ8" s="3"/>
      <c r="QAK8" s="3"/>
      <c r="QAL8" s="3"/>
      <c r="QAM8" s="3"/>
      <c r="QAN8" s="3"/>
      <c r="QAO8" s="3"/>
      <c r="QAP8" s="3"/>
      <c r="QAQ8" s="3"/>
      <c r="QAR8" s="3"/>
      <c r="QAS8" s="3"/>
      <c r="QAT8" s="3"/>
      <c r="QAU8" s="3"/>
      <c r="QAV8" s="3"/>
      <c r="QAW8" s="3"/>
      <c r="QAX8" s="3"/>
      <c r="QAY8" s="3"/>
      <c r="QAZ8" s="3"/>
      <c r="QBA8" s="3"/>
      <c r="QBB8" s="3"/>
      <c r="QBC8" s="3"/>
      <c r="QBD8" s="3"/>
      <c r="QBE8" s="3"/>
      <c r="QBF8" s="3"/>
      <c r="QBG8" s="3"/>
      <c r="QBH8" s="3"/>
      <c r="QBI8" s="3"/>
      <c r="QBJ8" s="3"/>
      <c r="QBK8" s="3"/>
      <c r="QBL8" s="3"/>
      <c r="QBM8" s="3"/>
      <c r="QBN8" s="3"/>
      <c r="QBO8" s="3"/>
      <c r="QBP8" s="3"/>
      <c r="QBQ8" s="3"/>
      <c r="QBR8" s="3"/>
      <c r="QBS8" s="3"/>
      <c r="QBT8" s="3"/>
      <c r="QBU8" s="3"/>
      <c r="QBV8" s="3"/>
      <c r="QBW8" s="3"/>
      <c r="QBX8" s="3"/>
      <c r="QBY8" s="3"/>
      <c r="QBZ8" s="3"/>
      <c r="QCA8" s="3"/>
      <c r="QCB8" s="3"/>
      <c r="QCC8" s="3"/>
      <c r="QCD8" s="3"/>
      <c r="QCE8" s="3"/>
      <c r="QCF8" s="3"/>
      <c r="QCG8" s="3"/>
      <c r="QCH8" s="3"/>
      <c r="QCI8" s="3"/>
      <c r="QCJ8" s="3"/>
      <c r="QCK8" s="3"/>
      <c r="QCL8" s="3"/>
      <c r="QCM8" s="3"/>
      <c r="QCN8" s="3"/>
      <c r="QCO8" s="3"/>
      <c r="QCP8" s="3"/>
      <c r="QCQ8" s="3"/>
      <c r="QCR8" s="3"/>
      <c r="QCS8" s="3"/>
      <c r="QCT8" s="3"/>
      <c r="QCU8" s="3"/>
      <c r="QCV8" s="3"/>
      <c r="QCW8" s="3"/>
      <c r="QCX8" s="3"/>
      <c r="QCY8" s="3"/>
      <c r="QCZ8" s="3"/>
      <c r="QDA8" s="3"/>
      <c r="QDB8" s="3"/>
      <c r="QDC8" s="3"/>
      <c r="QDD8" s="3"/>
      <c r="QDE8" s="3"/>
      <c r="QDF8" s="3"/>
      <c r="QDG8" s="3"/>
      <c r="QDH8" s="3"/>
      <c r="QDI8" s="3"/>
      <c r="QDJ8" s="3"/>
      <c r="QDK8" s="3"/>
      <c r="QDL8" s="3"/>
      <c r="QDM8" s="3"/>
      <c r="QDN8" s="3"/>
      <c r="QDO8" s="3"/>
      <c r="QDP8" s="3"/>
      <c r="QDQ8" s="3"/>
      <c r="QDR8" s="3"/>
      <c r="QDS8" s="3"/>
      <c r="QDT8" s="3"/>
      <c r="QDU8" s="3"/>
      <c r="QDV8" s="3"/>
      <c r="QDW8" s="3"/>
      <c r="QDX8" s="3"/>
      <c r="QDY8" s="3"/>
      <c r="QDZ8" s="3"/>
      <c r="QEA8" s="3"/>
      <c r="QEB8" s="3"/>
      <c r="QEC8" s="3"/>
      <c r="QED8" s="3"/>
      <c r="QEE8" s="3"/>
      <c r="QEF8" s="3"/>
      <c r="QEG8" s="3"/>
      <c r="QEH8" s="3"/>
      <c r="QEI8" s="3"/>
      <c r="QEJ8" s="3"/>
      <c r="QEK8" s="3"/>
      <c r="QEL8" s="3"/>
      <c r="QEM8" s="3"/>
      <c r="QEN8" s="3"/>
      <c r="QEO8" s="3"/>
      <c r="QEP8" s="3"/>
      <c r="QEQ8" s="3"/>
      <c r="QER8" s="3"/>
      <c r="QES8" s="3"/>
      <c r="QET8" s="3"/>
      <c r="QEU8" s="3"/>
      <c r="QEV8" s="3"/>
      <c r="QEW8" s="3"/>
      <c r="QEX8" s="3"/>
      <c r="QEY8" s="3"/>
      <c r="QEZ8" s="3"/>
      <c r="QFA8" s="3"/>
      <c r="QFB8" s="3"/>
      <c r="QFC8" s="3"/>
      <c r="QFD8" s="3"/>
      <c r="QFE8" s="3"/>
      <c r="QFF8" s="3"/>
      <c r="QFG8" s="3"/>
      <c r="QFH8" s="3"/>
      <c r="QFI8" s="3"/>
      <c r="QFJ8" s="3"/>
      <c r="QFK8" s="3"/>
      <c r="QFL8" s="3"/>
      <c r="QFM8" s="3"/>
      <c r="QFN8" s="3"/>
      <c r="QFO8" s="3"/>
      <c r="QFP8" s="3"/>
      <c r="QFQ8" s="3"/>
      <c r="QFR8" s="3"/>
      <c r="QFS8" s="3"/>
      <c r="QFT8" s="3"/>
      <c r="QFU8" s="3"/>
      <c r="QFV8" s="3"/>
      <c r="QFW8" s="3"/>
      <c r="QFX8" s="3"/>
      <c r="QFY8" s="3"/>
      <c r="QFZ8" s="3"/>
      <c r="QGA8" s="3"/>
      <c r="QGB8" s="3"/>
      <c r="QGC8" s="3"/>
      <c r="QGD8" s="3"/>
      <c r="QGE8" s="3"/>
      <c r="QGF8" s="3"/>
      <c r="QGG8" s="3"/>
      <c r="QGH8" s="3"/>
      <c r="QGI8" s="3"/>
      <c r="QGJ8" s="3"/>
      <c r="QGK8" s="3"/>
      <c r="QGL8" s="3"/>
      <c r="QGM8" s="3"/>
      <c r="QGN8" s="3"/>
      <c r="QGO8" s="3"/>
      <c r="QGP8" s="3"/>
      <c r="QGQ8" s="3"/>
      <c r="QGR8" s="3"/>
      <c r="QGS8" s="3"/>
      <c r="QGT8" s="3"/>
      <c r="QGU8" s="3"/>
      <c r="QGV8" s="3"/>
      <c r="QGW8" s="3"/>
      <c r="QGX8" s="3"/>
      <c r="QGY8" s="3"/>
      <c r="QGZ8" s="3"/>
      <c r="QHA8" s="3"/>
      <c r="QHB8" s="3"/>
      <c r="QHC8" s="3"/>
      <c r="QHD8" s="3"/>
      <c r="QHE8" s="3"/>
      <c r="QHF8" s="3"/>
      <c r="QHG8" s="3"/>
      <c r="QHH8" s="3"/>
      <c r="QHI8" s="3"/>
      <c r="QHJ8" s="3"/>
      <c r="QHK8" s="3"/>
      <c r="QHL8" s="3"/>
      <c r="QHM8" s="3"/>
      <c r="QHN8" s="3"/>
      <c r="QHO8" s="3"/>
      <c r="QHP8" s="3"/>
      <c r="QHQ8" s="3"/>
      <c r="QHR8" s="3"/>
      <c r="QHS8" s="3"/>
      <c r="QHT8" s="3"/>
      <c r="QHU8" s="3"/>
      <c r="QHV8" s="3"/>
      <c r="QHW8" s="3"/>
      <c r="QHX8" s="3"/>
      <c r="QHY8" s="3"/>
      <c r="QHZ8" s="3"/>
      <c r="QIA8" s="3"/>
      <c r="QIB8" s="3"/>
      <c r="QIC8" s="3"/>
      <c r="QID8" s="3"/>
      <c r="QIE8" s="3"/>
      <c r="QIF8" s="3"/>
      <c r="QIG8" s="3"/>
      <c r="QIH8" s="3"/>
      <c r="QII8" s="3"/>
      <c r="QIJ8" s="3"/>
      <c r="QIK8" s="3"/>
      <c r="QIL8" s="3"/>
      <c r="QIM8" s="3"/>
      <c r="QIN8" s="3"/>
      <c r="QIO8" s="3"/>
      <c r="QIP8" s="3"/>
      <c r="QIQ8" s="3"/>
      <c r="QIR8" s="3"/>
      <c r="QIS8" s="3"/>
      <c r="QIT8" s="3"/>
      <c r="QIU8" s="3"/>
      <c r="QIV8" s="3"/>
      <c r="QIW8" s="3"/>
      <c r="QIX8" s="3"/>
      <c r="QIY8" s="3"/>
      <c r="QIZ8" s="3"/>
      <c r="QJA8" s="3"/>
      <c r="QJB8" s="3"/>
      <c r="QJC8" s="3"/>
      <c r="QJD8" s="3"/>
      <c r="QJE8" s="3"/>
      <c r="QJF8" s="3"/>
      <c r="QJG8" s="3"/>
      <c r="QJH8" s="3"/>
      <c r="QJI8" s="3"/>
      <c r="QJJ8" s="3"/>
      <c r="QJK8" s="3"/>
      <c r="QJL8" s="3"/>
      <c r="QJM8" s="3"/>
      <c r="QJN8" s="3"/>
      <c r="QJO8" s="3"/>
      <c r="QJP8" s="3"/>
      <c r="QJQ8" s="3"/>
      <c r="QJR8" s="3"/>
      <c r="QJS8" s="3"/>
      <c r="QJT8" s="3"/>
      <c r="QJU8" s="3"/>
      <c r="QJV8" s="3"/>
      <c r="QJW8" s="3"/>
      <c r="QJX8" s="3"/>
      <c r="QJY8" s="3"/>
      <c r="QJZ8" s="3"/>
      <c r="QKA8" s="3"/>
      <c r="QKB8" s="3"/>
      <c r="QKC8" s="3"/>
      <c r="QKD8" s="3"/>
      <c r="QKE8" s="3"/>
      <c r="QKF8" s="3"/>
      <c r="QKG8" s="3"/>
      <c r="QKH8" s="3"/>
      <c r="QKI8" s="3"/>
      <c r="QKJ8" s="3"/>
      <c r="QKK8" s="3"/>
      <c r="QKL8" s="3"/>
      <c r="QKM8" s="3"/>
      <c r="QKN8" s="3"/>
      <c r="QKO8" s="3"/>
      <c r="QKP8" s="3"/>
      <c r="QKQ8" s="3"/>
      <c r="QKR8" s="3"/>
      <c r="QKS8" s="3"/>
      <c r="QKT8" s="3"/>
      <c r="QKU8" s="3"/>
      <c r="QKV8" s="3"/>
      <c r="QKW8" s="3"/>
      <c r="QKX8" s="3"/>
      <c r="QKY8" s="3"/>
      <c r="QKZ8" s="3"/>
      <c r="QLA8" s="3"/>
      <c r="QLB8" s="3"/>
      <c r="QLC8" s="3"/>
      <c r="QLD8" s="3"/>
      <c r="QLE8" s="3"/>
      <c r="QLF8" s="3"/>
      <c r="QLG8" s="3"/>
      <c r="QLH8" s="3"/>
      <c r="QLI8" s="3"/>
      <c r="QLJ8" s="3"/>
      <c r="QLK8" s="3"/>
      <c r="QLL8" s="3"/>
      <c r="QLM8" s="3"/>
      <c r="QLN8" s="3"/>
      <c r="QLO8" s="3"/>
      <c r="QLP8" s="3"/>
      <c r="QLQ8" s="3"/>
      <c r="QLR8" s="3"/>
      <c r="QLS8" s="3"/>
      <c r="QLT8" s="3"/>
      <c r="QLU8" s="3"/>
      <c r="QLV8" s="3"/>
      <c r="QLW8" s="3"/>
      <c r="QLX8" s="3"/>
      <c r="QLY8" s="3"/>
      <c r="QLZ8" s="3"/>
      <c r="QMA8" s="3"/>
      <c r="QMB8" s="3"/>
      <c r="QMC8" s="3"/>
      <c r="QMD8" s="3"/>
      <c r="QME8" s="3"/>
      <c r="QMF8" s="3"/>
      <c r="QMG8" s="3"/>
      <c r="QMH8" s="3"/>
      <c r="QMI8" s="3"/>
      <c r="QMJ8" s="3"/>
      <c r="QMK8" s="3"/>
      <c r="QML8" s="3"/>
      <c r="QMM8" s="3"/>
      <c r="QMN8" s="3"/>
      <c r="QMO8" s="3"/>
      <c r="QMP8" s="3"/>
      <c r="QMQ8" s="3"/>
      <c r="QMR8" s="3"/>
      <c r="QMS8" s="3"/>
      <c r="QMT8" s="3"/>
      <c r="QMU8" s="3"/>
      <c r="QMV8" s="3"/>
      <c r="QMW8" s="3"/>
      <c r="QMX8" s="3"/>
      <c r="QMY8" s="3"/>
      <c r="QMZ8" s="3"/>
      <c r="QNA8" s="3"/>
      <c r="QNB8" s="3"/>
      <c r="QNC8" s="3"/>
      <c r="QND8" s="3"/>
      <c r="QNE8" s="3"/>
      <c r="QNF8" s="3"/>
      <c r="QNG8" s="3"/>
      <c r="QNH8" s="3"/>
      <c r="QNI8" s="3"/>
      <c r="QNJ8" s="3"/>
      <c r="QNK8" s="3"/>
      <c r="QNL8" s="3"/>
      <c r="QNM8" s="3"/>
      <c r="QNN8" s="3"/>
      <c r="QNO8" s="3"/>
      <c r="QNP8" s="3"/>
      <c r="QNQ8" s="3"/>
      <c r="QNR8" s="3"/>
      <c r="QNS8" s="3"/>
      <c r="QNT8" s="3"/>
      <c r="QNU8" s="3"/>
      <c r="QNV8" s="3"/>
      <c r="QNW8" s="3"/>
      <c r="QNX8" s="3"/>
      <c r="QNY8" s="3"/>
      <c r="QNZ8" s="3"/>
      <c r="QOA8" s="3"/>
      <c r="QOB8" s="3"/>
      <c r="QOC8" s="3"/>
      <c r="QOD8" s="3"/>
      <c r="QOE8" s="3"/>
      <c r="QOF8" s="3"/>
      <c r="QOG8" s="3"/>
      <c r="QOH8" s="3"/>
      <c r="QOI8" s="3"/>
      <c r="QOJ8" s="3"/>
      <c r="QOK8" s="3"/>
      <c r="QOL8" s="3"/>
      <c r="QOM8" s="3"/>
      <c r="QON8" s="3"/>
      <c r="QOO8" s="3"/>
      <c r="QOP8" s="3"/>
      <c r="QOQ8" s="3"/>
      <c r="QOR8" s="3"/>
      <c r="QOS8" s="3"/>
      <c r="QOT8" s="3"/>
      <c r="QOU8" s="3"/>
      <c r="QOV8" s="3"/>
      <c r="QOW8" s="3"/>
      <c r="QOX8" s="3"/>
      <c r="QOY8" s="3"/>
      <c r="QOZ8" s="3"/>
      <c r="QPA8" s="3"/>
      <c r="QPB8" s="3"/>
      <c r="QPC8" s="3"/>
      <c r="QPD8" s="3"/>
      <c r="QPE8" s="3"/>
      <c r="QPF8" s="3"/>
      <c r="QPG8" s="3"/>
      <c r="QPH8" s="3"/>
      <c r="QPI8" s="3"/>
      <c r="QPJ8" s="3"/>
      <c r="QPK8" s="3"/>
      <c r="QPL8" s="3"/>
      <c r="QPM8" s="3"/>
      <c r="QPN8" s="3"/>
      <c r="QPO8" s="3"/>
      <c r="QPP8" s="3"/>
      <c r="QPQ8" s="3"/>
      <c r="QPR8" s="3"/>
      <c r="QPS8" s="3"/>
      <c r="QPT8" s="3"/>
      <c r="QPU8" s="3"/>
      <c r="QPV8" s="3"/>
      <c r="QPW8" s="3"/>
      <c r="QPX8" s="3"/>
      <c r="QPY8" s="3"/>
      <c r="QPZ8" s="3"/>
      <c r="QQA8" s="3"/>
      <c r="QQB8" s="3"/>
      <c r="QQC8" s="3"/>
      <c r="QQD8" s="3"/>
      <c r="QQE8" s="3"/>
      <c r="QQF8" s="3"/>
      <c r="QQG8" s="3"/>
      <c r="QQH8" s="3"/>
      <c r="QQI8" s="3"/>
      <c r="QQJ8" s="3"/>
      <c r="QQK8" s="3"/>
      <c r="QQL8" s="3"/>
      <c r="QQM8" s="3"/>
      <c r="QQN8" s="3"/>
      <c r="QQO8" s="3"/>
      <c r="QQP8" s="3"/>
      <c r="QQQ8" s="3"/>
      <c r="QQR8" s="3"/>
      <c r="QQS8" s="3"/>
      <c r="QQT8" s="3"/>
      <c r="QQU8" s="3"/>
      <c r="QQV8" s="3"/>
      <c r="QQW8" s="3"/>
      <c r="QQX8" s="3"/>
      <c r="QQY8" s="3"/>
      <c r="QQZ8" s="3"/>
      <c r="QRA8" s="3"/>
      <c r="QRB8" s="3"/>
      <c r="QRC8" s="3"/>
      <c r="QRD8" s="3"/>
      <c r="QRE8" s="3"/>
      <c r="QRF8" s="3"/>
      <c r="QRG8" s="3"/>
      <c r="QRH8" s="3"/>
      <c r="QRI8" s="3"/>
      <c r="QRJ8" s="3"/>
      <c r="QRK8" s="3"/>
      <c r="QRL8" s="3"/>
      <c r="QRM8" s="3"/>
      <c r="QRN8" s="3"/>
      <c r="QRO8" s="3"/>
      <c r="QRP8" s="3"/>
      <c r="QRQ8" s="3"/>
      <c r="QRR8" s="3"/>
      <c r="QRS8" s="3"/>
      <c r="QRT8" s="3"/>
      <c r="QRU8" s="3"/>
      <c r="QRV8" s="3"/>
      <c r="QRW8" s="3"/>
      <c r="QRX8" s="3"/>
      <c r="QRY8" s="3"/>
      <c r="QRZ8" s="3"/>
      <c r="QSA8" s="3"/>
      <c r="QSB8" s="3"/>
      <c r="QSC8" s="3"/>
      <c r="QSD8" s="3"/>
      <c r="QSE8" s="3"/>
      <c r="QSF8" s="3"/>
      <c r="QSG8" s="3"/>
      <c r="QSH8" s="3"/>
      <c r="QSI8" s="3"/>
      <c r="QSJ8" s="3"/>
      <c r="QSK8" s="3"/>
      <c r="QSL8" s="3"/>
      <c r="QSM8" s="3"/>
      <c r="QSN8" s="3"/>
      <c r="QSO8" s="3"/>
      <c r="QSP8" s="3"/>
      <c r="QSQ8" s="3"/>
      <c r="QSR8" s="3"/>
      <c r="QSS8" s="3"/>
      <c r="QST8" s="3"/>
      <c r="QSU8" s="3"/>
      <c r="QSV8" s="3"/>
      <c r="QSW8" s="3"/>
      <c r="QSX8" s="3"/>
      <c r="QSY8" s="3"/>
      <c r="QSZ8" s="3"/>
      <c r="QTA8" s="3"/>
      <c r="QTB8" s="3"/>
      <c r="QTC8" s="3"/>
      <c r="QTD8" s="3"/>
      <c r="QTE8" s="3"/>
      <c r="QTF8" s="3"/>
      <c r="QTG8" s="3"/>
      <c r="QTH8" s="3"/>
      <c r="QTI8" s="3"/>
      <c r="QTJ8" s="3"/>
      <c r="QTK8" s="3"/>
      <c r="QTL8" s="3"/>
      <c r="QTM8" s="3"/>
      <c r="QTN8" s="3"/>
      <c r="QTO8" s="3"/>
      <c r="QTP8" s="3"/>
      <c r="QTQ8" s="3"/>
      <c r="QTR8" s="3"/>
      <c r="QTS8" s="3"/>
      <c r="QTT8" s="3"/>
      <c r="QTU8" s="3"/>
      <c r="QTV8" s="3"/>
      <c r="QTW8" s="3"/>
      <c r="QTX8" s="3"/>
      <c r="QTY8" s="3"/>
      <c r="QTZ8" s="3"/>
      <c r="QUA8" s="3"/>
      <c r="QUB8" s="3"/>
      <c r="QUC8" s="3"/>
      <c r="QUD8" s="3"/>
      <c r="QUE8" s="3"/>
      <c r="QUF8" s="3"/>
      <c r="QUG8" s="3"/>
      <c r="QUH8" s="3"/>
      <c r="QUI8" s="3"/>
      <c r="QUJ8" s="3"/>
      <c r="QUK8" s="3"/>
      <c r="QUL8" s="3"/>
      <c r="QUM8" s="3"/>
      <c r="QUN8" s="3"/>
      <c r="QUO8" s="3"/>
      <c r="QUP8" s="3"/>
      <c r="QUQ8" s="3"/>
      <c r="QUR8" s="3"/>
      <c r="QUS8" s="3"/>
      <c r="QUT8" s="3"/>
      <c r="QUU8" s="3"/>
      <c r="QUV8" s="3"/>
      <c r="QUW8" s="3"/>
      <c r="QUX8" s="3"/>
      <c r="QUY8" s="3"/>
      <c r="QUZ8" s="3"/>
      <c r="QVA8" s="3"/>
      <c r="QVB8" s="3"/>
      <c r="QVC8" s="3"/>
      <c r="QVD8" s="3"/>
      <c r="QVE8" s="3"/>
      <c r="QVF8" s="3"/>
      <c r="QVG8" s="3"/>
      <c r="QVH8" s="3"/>
      <c r="QVI8" s="3"/>
      <c r="QVJ8" s="3"/>
      <c r="QVK8" s="3"/>
      <c r="QVL8" s="3"/>
      <c r="QVM8" s="3"/>
      <c r="QVN8" s="3"/>
      <c r="QVO8" s="3"/>
      <c r="QVP8" s="3"/>
      <c r="QVQ8" s="3"/>
      <c r="QVR8" s="3"/>
      <c r="QVS8" s="3"/>
      <c r="QVT8" s="3"/>
      <c r="QVU8" s="3"/>
      <c r="QVV8" s="3"/>
      <c r="QVW8" s="3"/>
      <c r="QVX8" s="3"/>
      <c r="QVY8" s="3"/>
      <c r="QVZ8" s="3"/>
      <c r="QWA8" s="3"/>
      <c r="QWB8" s="3"/>
      <c r="QWC8" s="3"/>
      <c r="QWD8" s="3"/>
      <c r="QWE8" s="3"/>
      <c r="QWF8" s="3"/>
      <c r="QWG8" s="3"/>
      <c r="QWH8" s="3"/>
      <c r="QWI8" s="3"/>
      <c r="QWJ8" s="3"/>
      <c r="QWK8" s="3"/>
      <c r="QWL8" s="3"/>
      <c r="QWM8" s="3"/>
      <c r="QWN8" s="3"/>
      <c r="QWO8" s="3"/>
      <c r="QWP8" s="3"/>
      <c r="QWQ8" s="3"/>
      <c r="QWR8" s="3"/>
      <c r="QWS8" s="3"/>
      <c r="QWT8" s="3"/>
      <c r="QWU8" s="3"/>
      <c r="QWV8" s="3"/>
      <c r="QWW8" s="3"/>
      <c r="QWX8" s="3"/>
      <c r="QWY8" s="3"/>
      <c r="QWZ8" s="3"/>
      <c r="QXA8" s="3"/>
      <c r="QXB8" s="3"/>
      <c r="QXC8" s="3"/>
      <c r="QXD8" s="3"/>
      <c r="QXE8" s="3"/>
      <c r="QXF8" s="3"/>
      <c r="QXG8" s="3"/>
      <c r="QXH8" s="3"/>
      <c r="QXI8" s="3"/>
      <c r="QXJ8" s="3"/>
      <c r="QXK8" s="3"/>
      <c r="QXL8" s="3"/>
      <c r="QXM8" s="3"/>
      <c r="QXN8" s="3"/>
      <c r="QXO8" s="3"/>
      <c r="QXP8" s="3"/>
      <c r="QXQ8" s="3"/>
      <c r="QXR8" s="3"/>
      <c r="QXS8" s="3"/>
      <c r="QXT8" s="3"/>
      <c r="QXU8" s="3"/>
      <c r="QXV8" s="3"/>
      <c r="QXW8" s="3"/>
      <c r="QXX8" s="3"/>
      <c r="QXY8" s="3"/>
      <c r="QXZ8" s="3"/>
      <c r="QYA8" s="3"/>
      <c r="QYB8" s="3"/>
      <c r="QYC8" s="3"/>
      <c r="QYD8" s="3"/>
      <c r="QYE8" s="3"/>
      <c r="QYF8" s="3"/>
      <c r="QYG8" s="3"/>
      <c r="QYH8" s="3"/>
      <c r="QYI8" s="3"/>
      <c r="QYJ8" s="3"/>
      <c r="QYK8" s="3"/>
      <c r="QYL8" s="3"/>
      <c r="QYM8" s="3"/>
      <c r="QYN8" s="3"/>
      <c r="QYO8" s="3"/>
      <c r="QYP8" s="3"/>
      <c r="QYQ8" s="3"/>
      <c r="QYR8" s="3"/>
      <c r="QYS8" s="3"/>
      <c r="QYT8" s="3"/>
      <c r="QYU8" s="3"/>
      <c r="QYV8" s="3"/>
      <c r="QYW8" s="3"/>
      <c r="QYX8" s="3"/>
      <c r="QYY8" s="3"/>
      <c r="QYZ8" s="3"/>
      <c r="QZA8" s="3"/>
      <c r="QZB8" s="3"/>
      <c r="QZC8" s="3"/>
      <c r="QZD8" s="3"/>
      <c r="QZE8" s="3"/>
      <c r="QZF8" s="3"/>
      <c r="QZG8" s="3"/>
      <c r="QZH8" s="3"/>
      <c r="QZI8" s="3"/>
      <c r="QZJ8" s="3"/>
      <c r="QZK8" s="3"/>
      <c r="QZL8" s="3"/>
      <c r="QZM8" s="3"/>
      <c r="QZN8" s="3"/>
      <c r="QZO8" s="3"/>
      <c r="QZP8" s="3"/>
      <c r="QZQ8" s="3"/>
      <c r="QZR8" s="3"/>
      <c r="QZS8" s="3"/>
      <c r="QZT8" s="3"/>
      <c r="QZU8" s="3"/>
      <c r="QZV8" s="3"/>
      <c r="QZW8" s="3"/>
      <c r="QZX8" s="3"/>
      <c r="QZY8" s="3"/>
      <c r="QZZ8" s="3"/>
      <c r="RAA8" s="3"/>
      <c r="RAB8" s="3"/>
      <c r="RAC8" s="3"/>
      <c r="RAD8" s="3"/>
      <c r="RAE8" s="3"/>
      <c r="RAF8" s="3"/>
      <c r="RAG8" s="3"/>
      <c r="RAH8" s="3"/>
      <c r="RAI8" s="3"/>
      <c r="RAJ8" s="3"/>
      <c r="RAK8" s="3"/>
      <c r="RAL8" s="3"/>
      <c r="RAM8" s="3"/>
      <c r="RAN8" s="3"/>
      <c r="RAO8" s="3"/>
      <c r="RAP8" s="3"/>
      <c r="RAQ8" s="3"/>
      <c r="RAR8" s="3"/>
      <c r="RAS8" s="3"/>
      <c r="RAT8" s="3"/>
      <c r="RAU8" s="3"/>
      <c r="RAV8" s="3"/>
      <c r="RAW8" s="3"/>
      <c r="RAX8" s="3"/>
      <c r="RAY8" s="3"/>
      <c r="RAZ8" s="3"/>
      <c r="RBA8" s="3"/>
      <c r="RBB8" s="3"/>
      <c r="RBC8" s="3"/>
      <c r="RBD8" s="3"/>
      <c r="RBE8" s="3"/>
      <c r="RBF8" s="3"/>
      <c r="RBG8" s="3"/>
      <c r="RBH8" s="3"/>
      <c r="RBI8" s="3"/>
      <c r="RBJ8" s="3"/>
      <c r="RBK8" s="3"/>
      <c r="RBL8" s="3"/>
      <c r="RBM8" s="3"/>
      <c r="RBN8" s="3"/>
      <c r="RBO8" s="3"/>
      <c r="RBP8" s="3"/>
      <c r="RBQ8" s="3"/>
      <c r="RBR8" s="3"/>
      <c r="RBS8" s="3"/>
      <c r="RBT8" s="3"/>
      <c r="RBU8" s="3"/>
      <c r="RBV8" s="3"/>
      <c r="RBW8" s="3"/>
      <c r="RBX8" s="3"/>
      <c r="RBY8" s="3"/>
      <c r="RBZ8" s="3"/>
      <c r="RCA8" s="3"/>
      <c r="RCB8" s="3"/>
      <c r="RCC8" s="3"/>
      <c r="RCD8" s="3"/>
      <c r="RCE8" s="3"/>
      <c r="RCF8" s="3"/>
      <c r="RCG8" s="3"/>
      <c r="RCH8" s="3"/>
      <c r="RCI8" s="3"/>
      <c r="RCJ8" s="3"/>
      <c r="RCK8" s="3"/>
      <c r="RCL8" s="3"/>
      <c r="RCM8" s="3"/>
      <c r="RCN8" s="3"/>
      <c r="RCO8" s="3"/>
      <c r="RCP8" s="3"/>
      <c r="RCQ8" s="3"/>
      <c r="RCR8" s="3"/>
      <c r="RCS8" s="3"/>
      <c r="RCT8" s="3"/>
      <c r="RCU8" s="3"/>
      <c r="RCV8" s="3"/>
      <c r="RCW8" s="3"/>
      <c r="RCX8" s="3"/>
      <c r="RCY8" s="3"/>
      <c r="RCZ8" s="3"/>
      <c r="RDA8" s="3"/>
      <c r="RDB8" s="3"/>
      <c r="RDC8" s="3"/>
      <c r="RDD8" s="3"/>
      <c r="RDE8" s="3"/>
      <c r="RDF8" s="3"/>
      <c r="RDG8" s="3"/>
      <c r="RDH8" s="3"/>
      <c r="RDI8" s="3"/>
      <c r="RDJ8" s="3"/>
      <c r="RDK8" s="3"/>
      <c r="RDL8" s="3"/>
      <c r="RDM8" s="3"/>
      <c r="RDN8" s="3"/>
      <c r="RDO8" s="3"/>
      <c r="RDP8" s="3"/>
      <c r="RDQ8" s="3"/>
      <c r="RDR8" s="3"/>
      <c r="RDS8" s="3"/>
      <c r="RDT8" s="3"/>
      <c r="RDU8" s="3"/>
      <c r="RDV8" s="3"/>
      <c r="RDW8" s="3"/>
      <c r="RDX8" s="3"/>
      <c r="RDY8" s="3"/>
      <c r="RDZ8" s="3"/>
      <c r="REA8" s="3"/>
      <c r="REB8" s="3"/>
      <c r="REC8" s="3"/>
      <c r="RED8" s="3"/>
      <c r="REE8" s="3"/>
      <c r="REF8" s="3"/>
      <c r="REG8" s="3"/>
      <c r="REH8" s="3"/>
      <c r="REI8" s="3"/>
      <c r="REJ8" s="3"/>
      <c r="REK8" s="3"/>
      <c r="REL8" s="3"/>
      <c r="REM8" s="3"/>
      <c r="REN8" s="3"/>
      <c r="REO8" s="3"/>
      <c r="REP8" s="3"/>
      <c r="REQ8" s="3"/>
      <c r="RER8" s="3"/>
      <c r="RES8" s="3"/>
      <c r="RET8" s="3"/>
      <c r="REU8" s="3"/>
      <c r="REV8" s="3"/>
      <c r="REW8" s="3"/>
      <c r="REX8" s="3"/>
      <c r="REY8" s="3"/>
      <c r="REZ8" s="3"/>
      <c r="RFA8" s="3"/>
      <c r="RFB8" s="3"/>
      <c r="RFC8" s="3"/>
      <c r="RFD8" s="3"/>
      <c r="RFE8" s="3"/>
      <c r="RFF8" s="3"/>
      <c r="RFG8" s="3"/>
      <c r="RFH8" s="3"/>
      <c r="RFI8" s="3"/>
      <c r="RFJ8" s="3"/>
      <c r="RFK8" s="3"/>
      <c r="RFL8" s="3"/>
      <c r="RFM8" s="3"/>
      <c r="RFN8" s="3"/>
      <c r="RFO8" s="3"/>
      <c r="RFP8" s="3"/>
      <c r="RFQ8" s="3"/>
      <c r="RFR8" s="3"/>
      <c r="RFS8" s="3"/>
      <c r="RFT8" s="3"/>
      <c r="RFU8" s="3"/>
      <c r="RFV8" s="3"/>
      <c r="RFW8" s="3"/>
      <c r="RFX8" s="3"/>
      <c r="RFY8" s="3"/>
      <c r="RFZ8" s="3"/>
      <c r="RGA8" s="3"/>
      <c r="RGB8" s="3"/>
      <c r="RGC8" s="3"/>
      <c r="RGD8" s="3"/>
      <c r="RGE8" s="3"/>
      <c r="RGF8" s="3"/>
      <c r="RGG8" s="3"/>
      <c r="RGH8" s="3"/>
      <c r="RGI8" s="3"/>
      <c r="RGJ8" s="3"/>
      <c r="RGK8" s="3"/>
      <c r="RGL8" s="3"/>
      <c r="RGM8" s="3"/>
      <c r="RGN8" s="3"/>
      <c r="RGO8" s="3"/>
      <c r="RGP8" s="3"/>
      <c r="RGQ8" s="3"/>
      <c r="RGR8" s="3"/>
      <c r="RGS8" s="3"/>
      <c r="RGT8" s="3"/>
      <c r="RGU8" s="3"/>
      <c r="RGV8" s="3"/>
      <c r="RGW8" s="3"/>
      <c r="RGX8" s="3"/>
      <c r="RGY8" s="3"/>
      <c r="RGZ8" s="3"/>
      <c r="RHA8" s="3"/>
      <c r="RHB8" s="3"/>
      <c r="RHC8" s="3"/>
      <c r="RHD8" s="3"/>
      <c r="RHE8" s="3"/>
      <c r="RHF8" s="3"/>
      <c r="RHG8" s="3"/>
      <c r="RHH8" s="3"/>
      <c r="RHI8" s="3"/>
      <c r="RHJ8" s="3"/>
      <c r="RHK8" s="3"/>
      <c r="RHL8" s="3"/>
      <c r="RHM8" s="3"/>
      <c r="RHN8" s="3"/>
      <c r="RHO8" s="3"/>
      <c r="RHP8" s="3"/>
      <c r="RHQ8" s="3"/>
      <c r="RHR8" s="3"/>
      <c r="RHS8" s="3"/>
      <c r="RHT8" s="3"/>
      <c r="RHU8" s="3"/>
      <c r="RHV8" s="3"/>
      <c r="RHW8" s="3"/>
      <c r="RHX8" s="3"/>
      <c r="RHY8" s="3"/>
      <c r="RHZ8" s="3"/>
      <c r="RIA8" s="3"/>
      <c r="RIB8" s="3"/>
      <c r="RIC8" s="3"/>
      <c r="RID8" s="3"/>
      <c r="RIE8" s="3"/>
      <c r="RIF8" s="3"/>
      <c r="RIG8" s="3"/>
      <c r="RIH8" s="3"/>
      <c r="RII8" s="3"/>
      <c r="RIJ8" s="3"/>
      <c r="RIK8" s="3"/>
      <c r="RIL8" s="3"/>
      <c r="RIM8" s="3"/>
      <c r="RIN8" s="3"/>
      <c r="RIO8" s="3"/>
      <c r="RIP8" s="3"/>
      <c r="RIQ8" s="3"/>
      <c r="RIR8" s="3"/>
      <c r="RIS8" s="3"/>
      <c r="RIT8" s="3"/>
      <c r="RIU8" s="3"/>
      <c r="RIV8" s="3"/>
      <c r="RIW8" s="3"/>
      <c r="RIX8" s="3"/>
      <c r="RIY8" s="3"/>
      <c r="RIZ8" s="3"/>
      <c r="RJA8" s="3"/>
      <c r="RJB8" s="3"/>
      <c r="RJC8" s="3"/>
      <c r="RJD8" s="3"/>
      <c r="RJE8" s="3"/>
      <c r="RJF8" s="3"/>
      <c r="RJG8" s="3"/>
      <c r="RJH8" s="3"/>
      <c r="RJI8" s="3"/>
      <c r="RJJ8" s="3"/>
      <c r="RJK8" s="3"/>
      <c r="RJL8" s="3"/>
      <c r="RJM8" s="3"/>
      <c r="RJN8" s="3"/>
      <c r="RJO8" s="3"/>
      <c r="RJP8" s="3"/>
      <c r="RJQ8" s="3"/>
      <c r="RJR8" s="3"/>
      <c r="RJS8" s="3"/>
      <c r="RJT8" s="3"/>
      <c r="RJU8" s="3"/>
      <c r="RJV8" s="3"/>
      <c r="RJW8" s="3"/>
      <c r="RJX8" s="3"/>
      <c r="RJY8" s="3"/>
      <c r="RJZ8" s="3"/>
      <c r="RKA8" s="3"/>
      <c r="RKB8" s="3"/>
      <c r="RKC8" s="3"/>
      <c r="RKD8" s="3"/>
      <c r="RKE8" s="3"/>
      <c r="RKF8" s="3"/>
      <c r="RKG8" s="3"/>
      <c r="RKH8" s="3"/>
      <c r="RKI8" s="3"/>
      <c r="RKJ8" s="3"/>
      <c r="RKK8" s="3"/>
      <c r="RKL8" s="3"/>
      <c r="RKM8" s="3"/>
      <c r="RKN8" s="3"/>
      <c r="RKO8" s="3"/>
      <c r="RKP8" s="3"/>
      <c r="RKQ8" s="3"/>
      <c r="RKR8" s="3"/>
      <c r="RKS8" s="3"/>
      <c r="RKT8" s="3"/>
      <c r="RKU8" s="3"/>
      <c r="RKV8" s="3"/>
      <c r="RKW8" s="3"/>
      <c r="RKX8" s="3"/>
      <c r="RKY8" s="3"/>
      <c r="RKZ8" s="3"/>
      <c r="RLA8" s="3"/>
      <c r="RLB8" s="3"/>
      <c r="RLC8" s="3"/>
      <c r="RLD8" s="3"/>
      <c r="RLE8" s="3"/>
      <c r="RLF8" s="3"/>
      <c r="RLG8" s="3"/>
      <c r="RLH8" s="3"/>
      <c r="RLI8" s="3"/>
      <c r="RLJ8" s="3"/>
      <c r="RLK8" s="3"/>
      <c r="RLL8" s="3"/>
      <c r="RLM8" s="3"/>
      <c r="RLN8" s="3"/>
      <c r="RLO8" s="3"/>
      <c r="RLP8" s="3"/>
      <c r="RLQ8" s="3"/>
      <c r="RLR8" s="3"/>
      <c r="RLS8" s="3"/>
      <c r="RLT8" s="3"/>
      <c r="RLU8" s="3"/>
      <c r="RLV8" s="3"/>
      <c r="RLW8" s="3"/>
      <c r="RLX8" s="3"/>
      <c r="RLY8" s="3"/>
      <c r="RLZ8" s="3"/>
      <c r="RMA8" s="3"/>
      <c r="RMB8" s="3"/>
      <c r="RMC8" s="3"/>
      <c r="RMD8" s="3"/>
      <c r="RME8" s="3"/>
      <c r="RMF8" s="3"/>
      <c r="RMG8" s="3"/>
      <c r="RMH8" s="3"/>
      <c r="RMI8" s="3"/>
      <c r="RMJ8" s="3"/>
      <c r="RMK8" s="3"/>
      <c r="RML8" s="3"/>
      <c r="RMM8" s="3"/>
      <c r="RMN8" s="3"/>
      <c r="RMO8" s="3"/>
      <c r="RMP8" s="3"/>
      <c r="RMQ8" s="3"/>
      <c r="RMR8" s="3"/>
      <c r="RMS8" s="3"/>
      <c r="RMT8" s="3"/>
      <c r="RMU8" s="3"/>
      <c r="RMV8" s="3"/>
      <c r="RMW8" s="3"/>
      <c r="RMX8" s="3"/>
      <c r="RMY8" s="3"/>
      <c r="RMZ8" s="3"/>
      <c r="RNA8" s="3"/>
      <c r="RNB8" s="3"/>
      <c r="RNC8" s="3"/>
      <c r="RND8" s="3"/>
      <c r="RNE8" s="3"/>
      <c r="RNF8" s="3"/>
      <c r="RNG8" s="3"/>
      <c r="RNH8" s="3"/>
      <c r="RNI8" s="3"/>
      <c r="RNJ8" s="3"/>
      <c r="RNK8" s="3"/>
      <c r="RNL8" s="3"/>
      <c r="RNM8" s="3"/>
      <c r="RNN8" s="3"/>
      <c r="RNO8" s="3"/>
      <c r="RNP8" s="3"/>
      <c r="RNQ8" s="3"/>
      <c r="RNR8" s="3"/>
      <c r="RNS8" s="3"/>
      <c r="RNT8" s="3"/>
      <c r="RNU8" s="3"/>
      <c r="RNV8" s="3"/>
      <c r="RNW8" s="3"/>
      <c r="RNX8" s="3"/>
      <c r="RNY8" s="3"/>
      <c r="RNZ8" s="3"/>
      <c r="ROA8" s="3"/>
      <c r="ROB8" s="3"/>
      <c r="ROC8" s="3"/>
      <c r="ROD8" s="3"/>
      <c r="ROE8" s="3"/>
      <c r="ROF8" s="3"/>
      <c r="ROG8" s="3"/>
      <c r="ROH8" s="3"/>
      <c r="ROI8" s="3"/>
      <c r="ROJ8" s="3"/>
      <c r="ROK8" s="3"/>
      <c r="ROL8" s="3"/>
      <c r="ROM8" s="3"/>
      <c r="RON8" s="3"/>
      <c r="ROO8" s="3"/>
      <c r="ROP8" s="3"/>
      <c r="ROQ8" s="3"/>
      <c r="ROR8" s="3"/>
      <c r="ROS8" s="3"/>
      <c r="ROT8" s="3"/>
      <c r="ROU8" s="3"/>
      <c r="ROV8" s="3"/>
      <c r="ROW8" s="3"/>
      <c r="ROX8" s="3"/>
      <c r="ROY8" s="3"/>
      <c r="ROZ8" s="3"/>
      <c r="RPA8" s="3"/>
      <c r="RPB8" s="3"/>
      <c r="RPC8" s="3"/>
      <c r="RPD8" s="3"/>
      <c r="RPE8" s="3"/>
      <c r="RPF8" s="3"/>
      <c r="RPG8" s="3"/>
      <c r="RPH8" s="3"/>
      <c r="RPI8" s="3"/>
      <c r="RPJ8" s="3"/>
      <c r="RPK8" s="3"/>
      <c r="RPL8" s="3"/>
      <c r="RPM8" s="3"/>
      <c r="RPN8" s="3"/>
      <c r="RPO8" s="3"/>
      <c r="RPP8" s="3"/>
      <c r="RPQ8" s="3"/>
      <c r="RPR8" s="3"/>
      <c r="RPS8" s="3"/>
      <c r="RPT8" s="3"/>
      <c r="RPU8" s="3"/>
      <c r="RPV8" s="3"/>
      <c r="RPW8" s="3"/>
      <c r="RPX8" s="3"/>
      <c r="RPY8" s="3"/>
      <c r="RPZ8" s="3"/>
      <c r="RQA8" s="3"/>
      <c r="RQB8" s="3"/>
      <c r="RQC8" s="3"/>
      <c r="RQD8" s="3"/>
      <c r="RQE8" s="3"/>
      <c r="RQF8" s="3"/>
      <c r="RQG8" s="3"/>
      <c r="RQH8" s="3"/>
      <c r="RQI8" s="3"/>
      <c r="RQJ8" s="3"/>
      <c r="RQK8" s="3"/>
      <c r="RQL8" s="3"/>
      <c r="RQM8" s="3"/>
      <c r="RQN8" s="3"/>
      <c r="RQO8" s="3"/>
      <c r="RQP8" s="3"/>
      <c r="RQQ8" s="3"/>
      <c r="RQR8" s="3"/>
      <c r="RQS8" s="3"/>
      <c r="RQT8" s="3"/>
      <c r="RQU8" s="3"/>
      <c r="RQV8" s="3"/>
      <c r="RQW8" s="3"/>
      <c r="RQX8" s="3"/>
      <c r="RQY8" s="3"/>
      <c r="RQZ8" s="3"/>
      <c r="RRA8" s="3"/>
      <c r="RRB8" s="3"/>
      <c r="RRC8" s="3"/>
      <c r="RRD8" s="3"/>
      <c r="RRE8" s="3"/>
      <c r="RRF8" s="3"/>
      <c r="RRG8" s="3"/>
      <c r="RRH8" s="3"/>
      <c r="RRI8" s="3"/>
      <c r="RRJ8" s="3"/>
      <c r="RRK8" s="3"/>
      <c r="RRL8" s="3"/>
      <c r="RRM8" s="3"/>
      <c r="RRN8" s="3"/>
      <c r="RRO8" s="3"/>
      <c r="RRP8" s="3"/>
      <c r="RRQ8" s="3"/>
      <c r="RRR8" s="3"/>
      <c r="RRS8" s="3"/>
      <c r="RRT8" s="3"/>
      <c r="RRU8" s="3"/>
      <c r="RRV8" s="3"/>
      <c r="RRW8" s="3"/>
      <c r="RRX8" s="3"/>
      <c r="RRY8" s="3"/>
      <c r="RRZ8" s="3"/>
      <c r="RSA8" s="3"/>
      <c r="RSB8" s="3"/>
      <c r="RSC8" s="3"/>
      <c r="RSD8" s="3"/>
      <c r="RSE8" s="3"/>
      <c r="RSF8" s="3"/>
      <c r="RSG8" s="3"/>
      <c r="RSH8" s="3"/>
      <c r="RSI8" s="3"/>
      <c r="RSJ8" s="3"/>
      <c r="RSK8" s="3"/>
      <c r="RSL8" s="3"/>
      <c r="RSM8" s="3"/>
      <c r="RSN8" s="3"/>
      <c r="RSO8" s="3"/>
      <c r="RSP8" s="3"/>
      <c r="RSQ8" s="3"/>
      <c r="RSR8" s="3"/>
      <c r="RSS8" s="3"/>
      <c r="RST8" s="3"/>
      <c r="RSU8" s="3"/>
      <c r="RSV8" s="3"/>
      <c r="RSW8" s="3"/>
      <c r="RSX8" s="3"/>
      <c r="RSY8" s="3"/>
      <c r="RSZ8" s="3"/>
      <c r="RTA8" s="3"/>
      <c r="RTB8" s="3"/>
      <c r="RTC8" s="3"/>
      <c r="RTD8" s="3"/>
      <c r="RTE8" s="3"/>
      <c r="RTF8" s="3"/>
      <c r="RTG8" s="3"/>
      <c r="RTH8" s="3"/>
      <c r="RTI8" s="3"/>
      <c r="RTJ8" s="3"/>
      <c r="RTK8" s="3"/>
      <c r="RTL8" s="3"/>
      <c r="RTM8" s="3"/>
      <c r="RTN8" s="3"/>
      <c r="RTO8" s="3"/>
      <c r="RTP8" s="3"/>
      <c r="RTQ8" s="3"/>
      <c r="RTR8" s="3"/>
      <c r="RTS8" s="3"/>
      <c r="RTT8" s="3"/>
      <c r="RTU8" s="3"/>
      <c r="RTV8" s="3"/>
      <c r="RTW8" s="3"/>
      <c r="RTX8" s="3"/>
      <c r="RTY8" s="3"/>
      <c r="RTZ8" s="3"/>
      <c r="RUA8" s="3"/>
      <c r="RUB8" s="3"/>
      <c r="RUC8" s="3"/>
      <c r="RUD8" s="3"/>
      <c r="RUE8" s="3"/>
      <c r="RUF8" s="3"/>
      <c r="RUG8" s="3"/>
      <c r="RUH8" s="3"/>
      <c r="RUI8" s="3"/>
      <c r="RUJ8" s="3"/>
      <c r="RUK8" s="3"/>
      <c r="RUL8" s="3"/>
      <c r="RUM8" s="3"/>
      <c r="RUN8" s="3"/>
      <c r="RUO8" s="3"/>
      <c r="RUP8" s="3"/>
      <c r="RUQ8" s="3"/>
      <c r="RUR8" s="3"/>
      <c r="RUS8" s="3"/>
      <c r="RUT8" s="3"/>
      <c r="RUU8" s="3"/>
      <c r="RUV8" s="3"/>
      <c r="RUW8" s="3"/>
      <c r="RUX8" s="3"/>
      <c r="RUY8" s="3"/>
      <c r="RUZ8" s="3"/>
      <c r="RVA8" s="3"/>
      <c r="RVB8" s="3"/>
      <c r="RVC8" s="3"/>
      <c r="RVD8" s="3"/>
      <c r="RVE8" s="3"/>
      <c r="RVF8" s="3"/>
      <c r="RVG8" s="3"/>
      <c r="RVH8" s="3"/>
      <c r="RVI8" s="3"/>
      <c r="RVJ8" s="3"/>
      <c r="RVK8" s="3"/>
      <c r="RVL8" s="3"/>
      <c r="RVM8" s="3"/>
      <c r="RVN8" s="3"/>
      <c r="RVO8" s="3"/>
      <c r="RVP8" s="3"/>
      <c r="RVQ8" s="3"/>
      <c r="RVR8" s="3"/>
      <c r="RVS8" s="3"/>
      <c r="RVT8" s="3"/>
      <c r="RVU8" s="3"/>
      <c r="RVV8" s="3"/>
      <c r="RVW8" s="3"/>
      <c r="RVX8" s="3"/>
      <c r="RVY8" s="3"/>
      <c r="RVZ8" s="3"/>
      <c r="RWA8" s="3"/>
      <c r="RWB8" s="3"/>
      <c r="RWC8" s="3"/>
      <c r="RWD8" s="3"/>
      <c r="RWE8" s="3"/>
      <c r="RWF8" s="3"/>
      <c r="RWG8" s="3"/>
      <c r="RWH8" s="3"/>
      <c r="RWI8" s="3"/>
      <c r="RWJ8" s="3"/>
      <c r="RWK8" s="3"/>
      <c r="RWL8" s="3"/>
      <c r="RWM8" s="3"/>
      <c r="RWN8" s="3"/>
      <c r="RWO8" s="3"/>
      <c r="RWP8" s="3"/>
      <c r="RWQ8" s="3"/>
      <c r="RWR8" s="3"/>
      <c r="RWS8" s="3"/>
      <c r="RWT8" s="3"/>
      <c r="RWU8" s="3"/>
      <c r="RWV8" s="3"/>
      <c r="RWW8" s="3"/>
      <c r="RWX8" s="3"/>
      <c r="RWY8" s="3"/>
      <c r="RWZ8" s="3"/>
      <c r="RXA8" s="3"/>
      <c r="RXB8" s="3"/>
      <c r="RXC8" s="3"/>
      <c r="RXD8" s="3"/>
      <c r="RXE8" s="3"/>
      <c r="RXF8" s="3"/>
      <c r="RXG8" s="3"/>
      <c r="RXH8" s="3"/>
      <c r="RXI8" s="3"/>
      <c r="RXJ8" s="3"/>
      <c r="RXK8" s="3"/>
      <c r="RXL8" s="3"/>
      <c r="RXM8" s="3"/>
      <c r="RXN8" s="3"/>
      <c r="RXO8" s="3"/>
      <c r="RXP8" s="3"/>
      <c r="RXQ8" s="3"/>
      <c r="RXR8" s="3"/>
      <c r="RXS8" s="3"/>
      <c r="RXT8" s="3"/>
      <c r="RXU8" s="3"/>
      <c r="RXV8" s="3"/>
      <c r="RXW8" s="3"/>
      <c r="RXX8" s="3"/>
      <c r="RXY8" s="3"/>
      <c r="RXZ8" s="3"/>
      <c r="RYA8" s="3"/>
      <c r="RYB8" s="3"/>
      <c r="RYC8" s="3"/>
      <c r="RYD8" s="3"/>
      <c r="RYE8" s="3"/>
      <c r="RYF8" s="3"/>
      <c r="RYG8" s="3"/>
      <c r="RYH8" s="3"/>
      <c r="RYI8" s="3"/>
      <c r="RYJ8" s="3"/>
      <c r="RYK8" s="3"/>
      <c r="RYL8" s="3"/>
      <c r="RYM8" s="3"/>
      <c r="RYN8" s="3"/>
      <c r="RYO8" s="3"/>
      <c r="RYP8" s="3"/>
      <c r="RYQ8" s="3"/>
      <c r="RYR8" s="3"/>
      <c r="RYS8" s="3"/>
      <c r="RYT8" s="3"/>
      <c r="RYU8" s="3"/>
      <c r="RYV8" s="3"/>
      <c r="RYW8" s="3"/>
      <c r="RYX8" s="3"/>
      <c r="RYY8" s="3"/>
      <c r="RYZ8" s="3"/>
      <c r="RZA8" s="3"/>
      <c r="RZB8" s="3"/>
      <c r="RZC8" s="3"/>
      <c r="RZD8" s="3"/>
      <c r="RZE8" s="3"/>
      <c r="RZF8" s="3"/>
      <c r="RZG8" s="3"/>
      <c r="RZH8" s="3"/>
      <c r="RZI8" s="3"/>
      <c r="RZJ8" s="3"/>
      <c r="RZK8" s="3"/>
      <c r="RZL8" s="3"/>
      <c r="RZM8" s="3"/>
      <c r="RZN8" s="3"/>
      <c r="RZO8" s="3"/>
      <c r="RZP8" s="3"/>
      <c r="RZQ8" s="3"/>
      <c r="RZR8" s="3"/>
      <c r="RZS8" s="3"/>
      <c r="RZT8" s="3"/>
      <c r="RZU8" s="3"/>
      <c r="RZV8" s="3"/>
      <c r="RZW8" s="3"/>
      <c r="RZX8" s="3"/>
      <c r="RZY8" s="3"/>
      <c r="RZZ8" s="3"/>
      <c r="SAA8" s="3"/>
      <c r="SAB8" s="3"/>
      <c r="SAC8" s="3"/>
      <c r="SAD8" s="3"/>
      <c r="SAE8" s="3"/>
      <c r="SAF8" s="3"/>
      <c r="SAG8" s="3"/>
      <c r="SAH8" s="3"/>
      <c r="SAI8" s="3"/>
      <c r="SAJ8" s="3"/>
      <c r="SAK8" s="3"/>
      <c r="SAL8" s="3"/>
      <c r="SAM8" s="3"/>
      <c r="SAN8" s="3"/>
      <c r="SAO8" s="3"/>
      <c r="SAP8" s="3"/>
      <c r="SAQ8" s="3"/>
      <c r="SAR8" s="3"/>
      <c r="SAS8" s="3"/>
      <c r="SAT8" s="3"/>
      <c r="SAU8" s="3"/>
      <c r="SAV8" s="3"/>
      <c r="SAW8" s="3"/>
      <c r="SAX8" s="3"/>
      <c r="SAY8" s="3"/>
      <c r="SAZ8" s="3"/>
      <c r="SBA8" s="3"/>
      <c r="SBB8" s="3"/>
      <c r="SBC8" s="3"/>
      <c r="SBD8" s="3"/>
      <c r="SBE8" s="3"/>
      <c r="SBF8" s="3"/>
      <c r="SBG8" s="3"/>
      <c r="SBH8" s="3"/>
      <c r="SBI8" s="3"/>
      <c r="SBJ8" s="3"/>
      <c r="SBK8" s="3"/>
      <c r="SBL8" s="3"/>
      <c r="SBM8" s="3"/>
      <c r="SBN8" s="3"/>
      <c r="SBO8" s="3"/>
      <c r="SBP8" s="3"/>
      <c r="SBQ8" s="3"/>
      <c r="SBR8" s="3"/>
      <c r="SBS8" s="3"/>
      <c r="SBT8" s="3"/>
      <c r="SBU8" s="3"/>
      <c r="SBV8" s="3"/>
      <c r="SBW8" s="3"/>
      <c r="SBX8" s="3"/>
      <c r="SBY8" s="3"/>
      <c r="SBZ8" s="3"/>
      <c r="SCA8" s="3"/>
      <c r="SCB8" s="3"/>
      <c r="SCC8" s="3"/>
      <c r="SCD8" s="3"/>
      <c r="SCE8" s="3"/>
      <c r="SCF8" s="3"/>
      <c r="SCG8" s="3"/>
      <c r="SCH8" s="3"/>
      <c r="SCI8" s="3"/>
      <c r="SCJ8" s="3"/>
      <c r="SCK8" s="3"/>
      <c r="SCL8" s="3"/>
      <c r="SCM8" s="3"/>
      <c r="SCN8" s="3"/>
      <c r="SCO8" s="3"/>
      <c r="SCP8" s="3"/>
      <c r="SCQ8" s="3"/>
      <c r="SCR8" s="3"/>
      <c r="SCS8" s="3"/>
      <c r="SCT8" s="3"/>
      <c r="SCU8" s="3"/>
      <c r="SCV8" s="3"/>
      <c r="SCW8" s="3"/>
      <c r="SCX8" s="3"/>
      <c r="SCY8" s="3"/>
      <c r="SCZ8" s="3"/>
      <c r="SDA8" s="3"/>
      <c r="SDB8" s="3"/>
      <c r="SDC8" s="3"/>
      <c r="SDD8" s="3"/>
      <c r="SDE8" s="3"/>
      <c r="SDF8" s="3"/>
      <c r="SDG8" s="3"/>
      <c r="SDH8" s="3"/>
      <c r="SDI8" s="3"/>
      <c r="SDJ8" s="3"/>
      <c r="SDK8" s="3"/>
      <c r="SDL8" s="3"/>
      <c r="SDM8" s="3"/>
      <c r="SDN8" s="3"/>
      <c r="SDO8" s="3"/>
      <c r="SDP8" s="3"/>
      <c r="SDQ8" s="3"/>
      <c r="SDR8" s="3"/>
      <c r="SDS8" s="3"/>
      <c r="SDT8" s="3"/>
      <c r="SDU8" s="3"/>
      <c r="SDV8" s="3"/>
      <c r="SDW8" s="3"/>
      <c r="SDX8" s="3"/>
      <c r="SDY8" s="3"/>
      <c r="SDZ8" s="3"/>
      <c r="SEA8" s="3"/>
      <c r="SEB8" s="3"/>
      <c r="SEC8" s="3"/>
      <c r="SED8" s="3"/>
      <c r="SEE8" s="3"/>
      <c r="SEF8" s="3"/>
      <c r="SEG8" s="3"/>
      <c r="SEH8" s="3"/>
      <c r="SEI8" s="3"/>
      <c r="SEJ8" s="3"/>
      <c r="SEK8" s="3"/>
      <c r="SEL8" s="3"/>
      <c r="SEM8" s="3"/>
      <c r="SEN8" s="3"/>
      <c r="SEO8" s="3"/>
      <c r="SEP8" s="3"/>
      <c r="SEQ8" s="3"/>
      <c r="SER8" s="3"/>
      <c r="SES8" s="3"/>
      <c r="SET8" s="3"/>
      <c r="SEU8" s="3"/>
      <c r="SEV8" s="3"/>
      <c r="SEW8" s="3"/>
      <c r="SEX8" s="3"/>
      <c r="SEY8" s="3"/>
      <c r="SEZ8" s="3"/>
      <c r="SFA8" s="3"/>
      <c r="SFB8" s="3"/>
      <c r="SFC8" s="3"/>
      <c r="SFD8" s="3"/>
      <c r="SFE8" s="3"/>
      <c r="SFF8" s="3"/>
      <c r="SFG8" s="3"/>
      <c r="SFH8" s="3"/>
      <c r="SFI8" s="3"/>
      <c r="SFJ8" s="3"/>
      <c r="SFK8" s="3"/>
      <c r="SFL8" s="3"/>
      <c r="SFM8" s="3"/>
      <c r="SFN8" s="3"/>
      <c r="SFO8" s="3"/>
      <c r="SFP8" s="3"/>
      <c r="SFQ8" s="3"/>
      <c r="SFR8" s="3"/>
      <c r="SFS8" s="3"/>
      <c r="SFT8" s="3"/>
      <c r="SFU8" s="3"/>
      <c r="SFV8" s="3"/>
      <c r="SFW8" s="3"/>
      <c r="SFX8" s="3"/>
      <c r="SFY8" s="3"/>
      <c r="SFZ8" s="3"/>
      <c r="SGA8" s="3"/>
      <c r="SGB8" s="3"/>
      <c r="SGC8" s="3"/>
      <c r="SGD8" s="3"/>
      <c r="SGE8" s="3"/>
      <c r="SGF8" s="3"/>
      <c r="SGG8" s="3"/>
      <c r="SGH8" s="3"/>
      <c r="SGI8" s="3"/>
      <c r="SGJ8" s="3"/>
      <c r="SGK8" s="3"/>
      <c r="SGL8" s="3"/>
      <c r="SGM8" s="3"/>
      <c r="SGN8" s="3"/>
      <c r="SGO8" s="3"/>
      <c r="SGP8" s="3"/>
      <c r="SGQ8" s="3"/>
      <c r="SGR8" s="3"/>
      <c r="SGS8" s="3"/>
      <c r="SGT8" s="3"/>
      <c r="SGU8" s="3"/>
      <c r="SGV8" s="3"/>
      <c r="SGW8" s="3"/>
      <c r="SGX8" s="3"/>
      <c r="SGY8" s="3"/>
      <c r="SGZ8" s="3"/>
      <c r="SHA8" s="3"/>
      <c r="SHB8" s="3"/>
      <c r="SHC8" s="3"/>
      <c r="SHD8" s="3"/>
      <c r="SHE8" s="3"/>
      <c r="SHF8" s="3"/>
      <c r="SHG8" s="3"/>
      <c r="SHH8" s="3"/>
      <c r="SHI8" s="3"/>
      <c r="SHJ8" s="3"/>
      <c r="SHK8" s="3"/>
      <c r="SHL8" s="3"/>
      <c r="SHM8" s="3"/>
      <c r="SHN8" s="3"/>
      <c r="SHO8" s="3"/>
      <c r="SHP8" s="3"/>
      <c r="SHQ8" s="3"/>
      <c r="SHR8" s="3"/>
      <c r="SHS8" s="3"/>
      <c r="SHT8" s="3"/>
      <c r="SHU8" s="3"/>
      <c r="SHV8" s="3"/>
      <c r="SHW8" s="3"/>
      <c r="SHX8" s="3"/>
      <c r="SHY8" s="3"/>
      <c r="SHZ8" s="3"/>
      <c r="SIA8" s="3"/>
      <c r="SIB8" s="3"/>
      <c r="SIC8" s="3"/>
      <c r="SID8" s="3"/>
      <c r="SIE8" s="3"/>
      <c r="SIF8" s="3"/>
      <c r="SIG8" s="3"/>
      <c r="SIH8" s="3"/>
      <c r="SII8" s="3"/>
      <c r="SIJ8" s="3"/>
      <c r="SIK8" s="3"/>
      <c r="SIL8" s="3"/>
      <c r="SIM8" s="3"/>
      <c r="SIN8" s="3"/>
      <c r="SIO8" s="3"/>
      <c r="SIP8" s="3"/>
      <c r="SIQ8" s="3"/>
      <c r="SIR8" s="3"/>
      <c r="SIS8" s="3"/>
      <c r="SIT8" s="3"/>
      <c r="SIU8" s="3"/>
      <c r="SIV8" s="3"/>
      <c r="SIW8" s="3"/>
      <c r="SIX8" s="3"/>
      <c r="SIY8" s="3"/>
      <c r="SIZ8" s="3"/>
      <c r="SJA8" s="3"/>
      <c r="SJB8" s="3"/>
      <c r="SJC8" s="3"/>
      <c r="SJD8" s="3"/>
      <c r="SJE8" s="3"/>
      <c r="SJF8" s="3"/>
      <c r="SJG8" s="3"/>
      <c r="SJH8" s="3"/>
      <c r="SJI8" s="3"/>
      <c r="SJJ8" s="3"/>
      <c r="SJK8" s="3"/>
      <c r="SJL8" s="3"/>
      <c r="SJM8" s="3"/>
      <c r="SJN8" s="3"/>
      <c r="SJO8" s="3"/>
      <c r="SJP8" s="3"/>
      <c r="SJQ8" s="3"/>
      <c r="SJR8" s="3"/>
      <c r="SJS8" s="3"/>
      <c r="SJT8" s="3"/>
      <c r="SJU8" s="3"/>
      <c r="SJV8" s="3"/>
      <c r="SJW8" s="3"/>
      <c r="SJX8" s="3"/>
      <c r="SJY8" s="3"/>
      <c r="SJZ8" s="3"/>
      <c r="SKA8" s="3"/>
      <c r="SKB8" s="3"/>
      <c r="SKC8" s="3"/>
      <c r="SKD8" s="3"/>
      <c r="SKE8" s="3"/>
      <c r="SKF8" s="3"/>
      <c r="SKG8" s="3"/>
      <c r="SKH8" s="3"/>
      <c r="SKI8" s="3"/>
      <c r="SKJ8" s="3"/>
      <c r="SKK8" s="3"/>
      <c r="SKL8" s="3"/>
      <c r="SKM8" s="3"/>
      <c r="SKN8" s="3"/>
      <c r="SKO8" s="3"/>
      <c r="SKP8" s="3"/>
      <c r="SKQ8" s="3"/>
      <c r="SKR8" s="3"/>
      <c r="SKS8" s="3"/>
      <c r="SKT8" s="3"/>
      <c r="SKU8" s="3"/>
      <c r="SKV8" s="3"/>
      <c r="SKW8" s="3"/>
      <c r="SKX8" s="3"/>
      <c r="SKY8" s="3"/>
      <c r="SKZ8" s="3"/>
      <c r="SLA8" s="3"/>
      <c r="SLB8" s="3"/>
      <c r="SLC8" s="3"/>
      <c r="SLD8" s="3"/>
      <c r="SLE8" s="3"/>
      <c r="SLF8" s="3"/>
      <c r="SLG8" s="3"/>
      <c r="SLH8" s="3"/>
      <c r="SLI8" s="3"/>
      <c r="SLJ8" s="3"/>
      <c r="SLK8" s="3"/>
      <c r="SLL8" s="3"/>
      <c r="SLM8" s="3"/>
      <c r="SLN8" s="3"/>
      <c r="SLO8" s="3"/>
      <c r="SLP8" s="3"/>
      <c r="SLQ8" s="3"/>
      <c r="SLR8" s="3"/>
      <c r="SLS8" s="3"/>
      <c r="SLT8" s="3"/>
      <c r="SLU8" s="3"/>
      <c r="SLV8" s="3"/>
      <c r="SLW8" s="3"/>
      <c r="SLX8" s="3"/>
      <c r="SLY8" s="3"/>
      <c r="SLZ8" s="3"/>
      <c r="SMA8" s="3"/>
      <c r="SMB8" s="3"/>
      <c r="SMC8" s="3"/>
      <c r="SMD8" s="3"/>
      <c r="SME8" s="3"/>
      <c r="SMF8" s="3"/>
      <c r="SMG8" s="3"/>
      <c r="SMH8" s="3"/>
      <c r="SMI8" s="3"/>
      <c r="SMJ8" s="3"/>
      <c r="SMK8" s="3"/>
      <c r="SML8" s="3"/>
      <c r="SMM8" s="3"/>
      <c r="SMN8" s="3"/>
      <c r="SMO8" s="3"/>
      <c r="SMP8" s="3"/>
      <c r="SMQ8" s="3"/>
      <c r="SMR8" s="3"/>
      <c r="SMS8" s="3"/>
      <c r="SMT8" s="3"/>
      <c r="SMU8" s="3"/>
      <c r="SMV8" s="3"/>
      <c r="SMW8" s="3"/>
      <c r="SMX8" s="3"/>
      <c r="SMY8" s="3"/>
      <c r="SMZ8" s="3"/>
      <c r="SNA8" s="3"/>
      <c r="SNB8" s="3"/>
      <c r="SNC8" s="3"/>
      <c r="SND8" s="3"/>
      <c r="SNE8" s="3"/>
      <c r="SNF8" s="3"/>
      <c r="SNG8" s="3"/>
      <c r="SNH8" s="3"/>
      <c r="SNI8" s="3"/>
      <c r="SNJ8" s="3"/>
      <c r="SNK8" s="3"/>
      <c r="SNL8" s="3"/>
      <c r="SNM8" s="3"/>
      <c r="SNN8" s="3"/>
      <c r="SNO8" s="3"/>
      <c r="SNP8" s="3"/>
      <c r="SNQ8" s="3"/>
      <c r="SNR8" s="3"/>
      <c r="SNS8" s="3"/>
      <c r="SNT8" s="3"/>
      <c r="SNU8" s="3"/>
      <c r="SNV8" s="3"/>
      <c r="SNW8" s="3"/>
      <c r="SNX8" s="3"/>
      <c r="SNY8" s="3"/>
      <c r="SNZ8" s="3"/>
      <c r="SOA8" s="3"/>
      <c r="SOB8" s="3"/>
      <c r="SOC8" s="3"/>
      <c r="SOD8" s="3"/>
      <c r="SOE8" s="3"/>
      <c r="SOF8" s="3"/>
      <c r="SOG8" s="3"/>
      <c r="SOH8" s="3"/>
      <c r="SOI8" s="3"/>
      <c r="SOJ8" s="3"/>
      <c r="SOK8" s="3"/>
      <c r="SOL8" s="3"/>
      <c r="SOM8" s="3"/>
      <c r="SON8" s="3"/>
      <c r="SOO8" s="3"/>
      <c r="SOP8" s="3"/>
      <c r="SOQ8" s="3"/>
      <c r="SOR8" s="3"/>
      <c r="SOS8" s="3"/>
      <c r="SOT8" s="3"/>
      <c r="SOU8" s="3"/>
      <c r="SOV8" s="3"/>
      <c r="SOW8" s="3"/>
      <c r="SOX8" s="3"/>
      <c r="SOY8" s="3"/>
      <c r="SOZ8" s="3"/>
      <c r="SPA8" s="3"/>
      <c r="SPB8" s="3"/>
      <c r="SPC8" s="3"/>
      <c r="SPD8" s="3"/>
      <c r="SPE8" s="3"/>
      <c r="SPF8" s="3"/>
      <c r="SPG8" s="3"/>
      <c r="SPH8" s="3"/>
      <c r="SPI8" s="3"/>
      <c r="SPJ8" s="3"/>
      <c r="SPK8" s="3"/>
      <c r="SPL8" s="3"/>
      <c r="SPM8" s="3"/>
      <c r="SPN8" s="3"/>
      <c r="SPO8" s="3"/>
      <c r="SPP8" s="3"/>
      <c r="SPQ8" s="3"/>
      <c r="SPR8" s="3"/>
      <c r="SPS8" s="3"/>
      <c r="SPT8" s="3"/>
      <c r="SPU8" s="3"/>
      <c r="SPV8" s="3"/>
      <c r="SPW8" s="3"/>
      <c r="SPX8" s="3"/>
      <c r="SPY8" s="3"/>
      <c r="SPZ8" s="3"/>
      <c r="SQA8" s="3"/>
      <c r="SQB8" s="3"/>
      <c r="SQC8" s="3"/>
      <c r="SQD8" s="3"/>
      <c r="SQE8" s="3"/>
      <c r="SQF8" s="3"/>
      <c r="SQG8" s="3"/>
      <c r="SQH8" s="3"/>
      <c r="SQI8" s="3"/>
      <c r="SQJ8" s="3"/>
      <c r="SQK8" s="3"/>
      <c r="SQL8" s="3"/>
      <c r="SQM8" s="3"/>
      <c r="SQN8" s="3"/>
      <c r="SQO8" s="3"/>
      <c r="SQP8" s="3"/>
      <c r="SQQ8" s="3"/>
      <c r="SQR8" s="3"/>
      <c r="SQS8" s="3"/>
      <c r="SQT8" s="3"/>
      <c r="SQU8" s="3"/>
      <c r="SQV8" s="3"/>
      <c r="SQW8" s="3"/>
      <c r="SQX8" s="3"/>
      <c r="SQY8" s="3"/>
      <c r="SQZ8" s="3"/>
      <c r="SRA8" s="3"/>
      <c r="SRB8" s="3"/>
      <c r="SRC8" s="3"/>
      <c r="SRD8" s="3"/>
      <c r="SRE8" s="3"/>
      <c r="SRF8" s="3"/>
      <c r="SRG8" s="3"/>
      <c r="SRH8" s="3"/>
      <c r="SRI8" s="3"/>
      <c r="SRJ8" s="3"/>
      <c r="SRK8" s="3"/>
      <c r="SRL8" s="3"/>
      <c r="SRM8" s="3"/>
      <c r="SRN8" s="3"/>
      <c r="SRO8" s="3"/>
      <c r="SRP8" s="3"/>
      <c r="SRQ8" s="3"/>
      <c r="SRR8" s="3"/>
      <c r="SRS8" s="3"/>
      <c r="SRT8" s="3"/>
      <c r="SRU8" s="3"/>
      <c r="SRV8" s="3"/>
      <c r="SRW8" s="3"/>
      <c r="SRX8" s="3"/>
      <c r="SRY8" s="3"/>
      <c r="SRZ8" s="3"/>
      <c r="SSA8" s="3"/>
      <c r="SSB8" s="3"/>
      <c r="SSC8" s="3"/>
      <c r="SSD8" s="3"/>
      <c r="SSE8" s="3"/>
      <c r="SSF8" s="3"/>
      <c r="SSG8" s="3"/>
      <c r="SSH8" s="3"/>
      <c r="SSI8" s="3"/>
      <c r="SSJ8" s="3"/>
      <c r="SSK8" s="3"/>
      <c r="SSL8" s="3"/>
      <c r="SSM8" s="3"/>
      <c r="SSN8" s="3"/>
      <c r="SSO8" s="3"/>
      <c r="SSP8" s="3"/>
      <c r="SSQ8" s="3"/>
      <c r="SSR8" s="3"/>
      <c r="SSS8" s="3"/>
      <c r="SST8" s="3"/>
      <c r="SSU8" s="3"/>
      <c r="SSV8" s="3"/>
      <c r="SSW8" s="3"/>
      <c r="SSX8" s="3"/>
      <c r="SSY8" s="3"/>
      <c r="SSZ8" s="3"/>
      <c r="STA8" s="3"/>
      <c r="STB8" s="3"/>
      <c r="STC8" s="3"/>
      <c r="STD8" s="3"/>
      <c r="STE8" s="3"/>
      <c r="STF8" s="3"/>
      <c r="STG8" s="3"/>
      <c r="STH8" s="3"/>
      <c r="STI8" s="3"/>
      <c r="STJ8" s="3"/>
      <c r="STK8" s="3"/>
      <c r="STL8" s="3"/>
      <c r="STM8" s="3"/>
      <c r="STN8" s="3"/>
      <c r="STO8" s="3"/>
      <c r="STP8" s="3"/>
      <c r="STQ8" s="3"/>
      <c r="STR8" s="3"/>
      <c r="STS8" s="3"/>
      <c r="STT8" s="3"/>
      <c r="STU8" s="3"/>
      <c r="STV8" s="3"/>
      <c r="STW8" s="3"/>
      <c r="STX8" s="3"/>
      <c r="STY8" s="3"/>
      <c r="STZ8" s="3"/>
      <c r="SUA8" s="3"/>
      <c r="SUB8" s="3"/>
      <c r="SUC8" s="3"/>
      <c r="SUD8" s="3"/>
      <c r="SUE8" s="3"/>
      <c r="SUF8" s="3"/>
      <c r="SUG8" s="3"/>
      <c r="SUH8" s="3"/>
      <c r="SUI8" s="3"/>
      <c r="SUJ8" s="3"/>
      <c r="SUK8" s="3"/>
      <c r="SUL8" s="3"/>
      <c r="SUM8" s="3"/>
      <c r="SUN8" s="3"/>
      <c r="SUO8" s="3"/>
      <c r="SUP8" s="3"/>
      <c r="SUQ8" s="3"/>
      <c r="SUR8" s="3"/>
      <c r="SUS8" s="3"/>
      <c r="SUT8" s="3"/>
      <c r="SUU8" s="3"/>
      <c r="SUV8" s="3"/>
      <c r="SUW8" s="3"/>
      <c r="SUX8" s="3"/>
      <c r="SUY8" s="3"/>
      <c r="SUZ8" s="3"/>
      <c r="SVA8" s="3"/>
      <c r="SVB8" s="3"/>
      <c r="SVC8" s="3"/>
      <c r="SVD8" s="3"/>
      <c r="SVE8" s="3"/>
      <c r="SVF8" s="3"/>
      <c r="SVG8" s="3"/>
      <c r="SVH8" s="3"/>
      <c r="SVI8" s="3"/>
      <c r="SVJ8" s="3"/>
      <c r="SVK8" s="3"/>
      <c r="SVL8" s="3"/>
      <c r="SVM8" s="3"/>
      <c r="SVN8" s="3"/>
      <c r="SVO8" s="3"/>
      <c r="SVP8" s="3"/>
      <c r="SVQ8" s="3"/>
      <c r="SVR8" s="3"/>
      <c r="SVS8" s="3"/>
      <c r="SVT8" s="3"/>
      <c r="SVU8" s="3"/>
      <c r="SVV8" s="3"/>
      <c r="SVW8" s="3"/>
      <c r="SVX8" s="3"/>
      <c r="SVY8" s="3"/>
      <c r="SVZ8" s="3"/>
      <c r="SWA8" s="3"/>
      <c r="SWB8" s="3"/>
      <c r="SWC8" s="3"/>
      <c r="SWD8" s="3"/>
      <c r="SWE8" s="3"/>
      <c r="SWF8" s="3"/>
      <c r="SWG8" s="3"/>
      <c r="SWH8" s="3"/>
      <c r="SWI8" s="3"/>
      <c r="SWJ8" s="3"/>
      <c r="SWK8" s="3"/>
      <c r="SWL8" s="3"/>
      <c r="SWM8" s="3"/>
      <c r="SWN8" s="3"/>
      <c r="SWO8" s="3"/>
      <c r="SWP8" s="3"/>
      <c r="SWQ8" s="3"/>
      <c r="SWR8" s="3"/>
      <c r="SWS8" s="3"/>
      <c r="SWT8" s="3"/>
      <c r="SWU8" s="3"/>
      <c r="SWV8" s="3"/>
      <c r="SWW8" s="3"/>
      <c r="SWX8" s="3"/>
      <c r="SWY8" s="3"/>
      <c r="SWZ8" s="3"/>
      <c r="SXA8" s="3"/>
      <c r="SXB8" s="3"/>
      <c r="SXC8" s="3"/>
      <c r="SXD8" s="3"/>
      <c r="SXE8" s="3"/>
      <c r="SXF8" s="3"/>
      <c r="SXG8" s="3"/>
      <c r="SXH8" s="3"/>
      <c r="SXI8" s="3"/>
      <c r="SXJ8" s="3"/>
      <c r="SXK8" s="3"/>
      <c r="SXL8" s="3"/>
      <c r="SXM8" s="3"/>
      <c r="SXN8" s="3"/>
      <c r="SXO8" s="3"/>
      <c r="SXP8" s="3"/>
      <c r="SXQ8" s="3"/>
      <c r="SXR8" s="3"/>
      <c r="SXS8" s="3"/>
      <c r="SXT8" s="3"/>
      <c r="SXU8" s="3"/>
      <c r="SXV8" s="3"/>
      <c r="SXW8" s="3"/>
      <c r="SXX8" s="3"/>
      <c r="SXY8" s="3"/>
      <c r="SXZ8" s="3"/>
      <c r="SYA8" s="3"/>
      <c r="SYB8" s="3"/>
      <c r="SYC8" s="3"/>
      <c r="SYD8" s="3"/>
      <c r="SYE8" s="3"/>
      <c r="SYF8" s="3"/>
      <c r="SYG8" s="3"/>
      <c r="SYH8" s="3"/>
      <c r="SYI8" s="3"/>
      <c r="SYJ8" s="3"/>
      <c r="SYK8" s="3"/>
      <c r="SYL8" s="3"/>
      <c r="SYM8" s="3"/>
      <c r="SYN8" s="3"/>
      <c r="SYO8" s="3"/>
      <c r="SYP8" s="3"/>
      <c r="SYQ8" s="3"/>
      <c r="SYR8" s="3"/>
      <c r="SYS8" s="3"/>
      <c r="SYT8" s="3"/>
      <c r="SYU8" s="3"/>
      <c r="SYV8" s="3"/>
      <c r="SYW8" s="3"/>
      <c r="SYX8" s="3"/>
      <c r="SYY8" s="3"/>
      <c r="SYZ8" s="3"/>
      <c r="SZA8" s="3"/>
      <c r="SZB8" s="3"/>
      <c r="SZC8" s="3"/>
      <c r="SZD8" s="3"/>
      <c r="SZE8" s="3"/>
      <c r="SZF8" s="3"/>
      <c r="SZG8" s="3"/>
      <c r="SZH8" s="3"/>
      <c r="SZI8" s="3"/>
      <c r="SZJ8" s="3"/>
      <c r="SZK8" s="3"/>
      <c r="SZL8" s="3"/>
      <c r="SZM8" s="3"/>
      <c r="SZN8" s="3"/>
      <c r="SZO8" s="3"/>
      <c r="SZP8" s="3"/>
      <c r="SZQ8" s="3"/>
      <c r="SZR8" s="3"/>
      <c r="SZS8" s="3"/>
      <c r="SZT8" s="3"/>
      <c r="SZU8" s="3"/>
      <c r="SZV8" s="3"/>
      <c r="SZW8" s="3"/>
      <c r="SZX8" s="3"/>
      <c r="SZY8" s="3"/>
      <c r="SZZ8" s="3"/>
      <c r="TAA8" s="3"/>
      <c r="TAB8" s="3"/>
      <c r="TAC8" s="3"/>
      <c r="TAD8" s="3"/>
      <c r="TAE8" s="3"/>
      <c r="TAF8" s="3"/>
      <c r="TAG8" s="3"/>
      <c r="TAH8" s="3"/>
      <c r="TAI8" s="3"/>
      <c r="TAJ8" s="3"/>
      <c r="TAK8" s="3"/>
      <c r="TAL8" s="3"/>
      <c r="TAM8" s="3"/>
      <c r="TAN8" s="3"/>
      <c r="TAO8" s="3"/>
      <c r="TAP8" s="3"/>
      <c r="TAQ8" s="3"/>
      <c r="TAR8" s="3"/>
      <c r="TAS8" s="3"/>
      <c r="TAT8" s="3"/>
      <c r="TAU8" s="3"/>
      <c r="TAV8" s="3"/>
      <c r="TAW8" s="3"/>
      <c r="TAX8" s="3"/>
      <c r="TAY8" s="3"/>
      <c r="TAZ8" s="3"/>
      <c r="TBA8" s="3"/>
      <c r="TBB8" s="3"/>
      <c r="TBC8" s="3"/>
      <c r="TBD8" s="3"/>
      <c r="TBE8" s="3"/>
      <c r="TBF8" s="3"/>
      <c r="TBG8" s="3"/>
      <c r="TBH8" s="3"/>
      <c r="TBI8" s="3"/>
      <c r="TBJ8" s="3"/>
      <c r="TBK8" s="3"/>
      <c r="TBL8" s="3"/>
      <c r="TBM8" s="3"/>
      <c r="TBN8" s="3"/>
      <c r="TBO8" s="3"/>
      <c r="TBP8" s="3"/>
      <c r="TBQ8" s="3"/>
      <c r="TBR8" s="3"/>
      <c r="TBS8" s="3"/>
      <c r="TBT8" s="3"/>
      <c r="TBU8" s="3"/>
      <c r="TBV8" s="3"/>
      <c r="TBW8" s="3"/>
      <c r="TBX8" s="3"/>
      <c r="TBY8" s="3"/>
      <c r="TBZ8" s="3"/>
      <c r="TCA8" s="3"/>
      <c r="TCB8" s="3"/>
      <c r="TCC8" s="3"/>
      <c r="TCD8" s="3"/>
      <c r="TCE8" s="3"/>
      <c r="TCF8" s="3"/>
      <c r="TCG8" s="3"/>
      <c r="TCH8" s="3"/>
      <c r="TCI8" s="3"/>
      <c r="TCJ8" s="3"/>
      <c r="TCK8" s="3"/>
      <c r="TCL8" s="3"/>
      <c r="TCM8" s="3"/>
      <c r="TCN8" s="3"/>
      <c r="TCO8" s="3"/>
      <c r="TCP8" s="3"/>
      <c r="TCQ8" s="3"/>
      <c r="TCR8" s="3"/>
      <c r="TCS8" s="3"/>
      <c r="TCT8" s="3"/>
      <c r="TCU8" s="3"/>
      <c r="TCV8" s="3"/>
      <c r="TCW8" s="3"/>
      <c r="TCX8" s="3"/>
      <c r="TCY8" s="3"/>
      <c r="TCZ8" s="3"/>
      <c r="TDA8" s="3"/>
      <c r="TDB8" s="3"/>
      <c r="TDC8" s="3"/>
      <c r="TDD8" s="3"/>
      <c r="TDE8" s="3"/>
      <c r="TDF8" s="3"/>
      <c r="TDG8" s="3"/>
      <c r="TDH8" s="3"/>
      <c r="TDI8" s="3"/>
      <c r="TDJ8" s="3"/>
      <c r="TDK8" s="3"/>
      <c r="TDL8" s="3"/>
      <c r="TDM8" s="3"/>
      <c r="TDN8" s="3"/>
      <c r="TDO8" s="3"/>
      <c r="TDP8" s="3"/>
      <c r="TDQ8" s="3"/>
      <c r="TDR8" s="3"/>
      <c r="TDS8" s="3"/>
      <c r="TDT8" s="3"/>
      <c r="TDU8" s="3"/>
      <c r="TDV8" s="3"/>
      <c r="TDW8" s="3"/>
      <c r="TDX8" s="3"/>
      <c r="TDY8" s="3"/>
      <c r="TDZ8" s="3"/>
      <c r="TEA8" s="3"/>
      <c r="TEB8" s="3"/>
      <c r="TEC8" s="3"/>
      <c r="TED8" s="3"/>
      <c r="TEE8" s="3"/>
      <c r="TEF8" s="3"/>
      <c r="TEG8" s="3"/>
      <c r="TEH8" s="3"/>
      <c r="TEI8" s="3"/>
      <c r="TEJ8" s="3"/>
      <c r="TEK8" s="3"/>
      <c r="TEL8" s="3"/>
      <c r="TEM8" s="3"/>
      <c r="TEN8" s="3"/>
      <c r="TEO8" s="3"/>
      <c r="TEP8" s="3"/>
      <c r="TEQ8" s="3"/>
      <c r="TER8" s="3"/>
      <c r="TES8" s="3"/>
      <c r="TET8" s="3"/>
      <c r="TEU8" s="3"/>
      <c r="TEV8" s="3"/>
      <c r="TEW8" s="3"/>
      <c r="TEX8" s="3"/>
      <c r="TEY8" s="3"/>
      <c r="TEZ8" s="3"/>
      <c r="TFA8" s="3"/>
      <c r="TFB8" s="3"/>
      <c r="TFC8" s="3"/>
      <c r="TFD8" s="3"/>
      <c r="TFE8" s="3"/>
      <c r="TFF8" s="3"/>
      <c r="TFG8" s="3"/>
      <c r="TFH8" s="3"/>
      <c r="TFI8" s="3"/>
      <c r="TFJ8" s="3"/>
      <c r="TFK8" s="3"/>
      <c r="TFL8" s="3"/>
      <c r="TFM8" s="3"/>
      <c r="TFN8" s="3"/>
      <c r="TFO8" s="3"/>
      <c r="TFP8" s="3"/>
      <c r="TFQ8" s="3"/>
      <c r="TFR8" s="3"/>
      <c r="TFS8" s="3"/>
      <c r="TFT8" s="3"/>
      <c r="TFU8" s="3"/>
      <c r="TFV8" s="3"/>
      <c r="TFW8" s="3"/>
      <c r="TFX8" s="3"/>
      <c r="TFY8" s="3"/>
      <c r="TFZ8" s="3"/>
      <c r="TGA8" s="3"/>
      <c r="TGB8" s="3"/>
      <c r="TGC8" s="3"/>
      <c r="TGD8" s="3"/>
      <c r="TGE8" s="3"/>
      <c r="TGF8" s="3"/>
      <c r="TGG8" s="3"/>
      <c r="TGH8" s="3"/>
      <c r="TGI8" s="3"/>
      <c r="TGJ8" s="3"/>
      <c r="TGK8" s="3"/>
      <c r="TGL8" s="3"/>
      <c r="TGM8" s="3"/>
      <c r="TGN8" s="3"/>
      <c r="TGO8" s="3"/>
      <c r="TGP8" s="3"/>
      <c r="TGQ8" s="3"/>
      <c r="TGR8" s="3"/>
      <c r="TGS8" s="3"/>
      <c r="TGT8" s="3"/>
      <c r="TGU8" s="3"/>
      <c r="TGV8" s="3"/>
      <c r="TGW8" s="3"/>
      <c r="TGX8" s="3"/>
      <c r="TGY8" s="3"/>
      <c r="TGZ8" s="3"/>
      <c r="THA8" s="3"/>
      <c r="THB8" s="3"/>
      <c r="THC8" s="3"/>
      <c r="THD8" s="3"/>
      <c r="THE8" s="3"/>
      <c r="THF8" s="3"/>
      <c r="THG8" s="3"/>
      <c r="THH8" s="3"/>
      <c r="THI8" s="3"/>
      <c r="THJ8" s="3"/>
      <c r="THK8" s="3"/>
      <c r="THL8" s="3"/>
      <c r="THM8" s="3"/>
      <c r="THN8" s="3"/>
      <c r="THO8" s="3"/>
      <c r="THP8" s="3"/>
      <c r="THQ8" s="3"/>
      <c r="THR8" s="3"/>
      <c r="THS8" s="3"/>
      <c r="THT8" s="3"/>
      <c r="THU8" s="3"/>
      <c r="THV8" s="3"/>
      <c r="THW8" s="3"/>
      <c r="THX8" s="3"/>
      <c r="THY8" s="3"/>
      <c r="THZ8" s="3"/>
      <c r="TIA8" s="3"/>
      <c r="TIB8" s="3"/>
      <c r="TIC8" s="3"/>
      <c r="TID8" s="3"/>
      <c r="TIE8" s="3"/>
      <c r="TIF8" s="3"/>
      <c r="TIG8" s="3"/>
      <c r="TIH8" s="3"/>
      <c r="TII8" s="3"/>
      <c r="TIJ8" s="3"/>
      <c r="TIK8" s="3"/>
      <c r="TIL8" s="3"/>
      <c r="TIM8" s="3"/>
      <c r="TIN8" s="3"/>
      <c r="TIO8" s="3"/>
      <c r="TIP8" s="3"/>
      <c r="TIQ8" s="3"/>
      <c r="TIR8" s="3"/>
      <c r="TIS8" s="3"/>
      <c r="TIT8" s="3"/>
      <c r="TIU8" s="3"/>
      <c r="TIV8" s="3"/>
      <c r="TIW8" s="3"/>
      <c r="TIX8" s="3"/>
      <c r="TIY8" s="3"/>
      <c r="TIZ8" s="3"/>
      <c r="TJA8" s="3"/>
      <c r="TJB8" s="3"/>
      <c r="TJC8" s="3"/>
      <c r="TJD8" s="3"/>
      <c r="TJE8" s="3"/>
      <c r="TJF8" s="3"/>
      <c r="TJG8" s="3"/>
      <c r="TJH8" s="3"/>
      <c r="TJI8" s="3"/>
      <c r="TJJ8" s="3"/>
      <c r="TJK8" s="3"/>
      <c r="TJL8" s="3"/>
      <c r="TJM8" s="3"/>
      <c r="TJN8" s="3"/>
      <c r="TJO8" s="3"/>
      <c r="TJP8" s="3"/>
      <c r="TJQ8" s="3"/>
      <c r="TJR8" s="3"/>
      <c r="TJS8" s="3"/>
      <c r="TJT8" s="3"/>
      <c r="TJU8" s="3"/>
      <c r="TJV8" s="3"/>
      <c r="TJW8" s="3"/>
      <c r="TJX8" s="3"/>
      <c r="TJY8" s="3"/>
      <c r="TJZ8" s="3"/>
      <c r="TKA8" s="3"/>
      <c r="TKB8" s="3"/>
      <c r="TKC8" s="3"/>
      <c r="TKD8" s="3"/>
      <c r="TKE8" s="3"/>
      <c r="TKF8" s="3"/>
      <c r="TKG8" s="3"/>
      <c r="TKH8" s="3"/>
      <c r="TKI8" s="3"/>
      <c r="TKJ8" s="3"/>
      <c r="TKK8" s="3"/>
      <c r="TKL8" s="3"/>
      <c r="TKM8" s="3"/>
      <c r="TKN8" s="3"/>
      <c r="TKO8" s="3"/>
      <c r="TKP8" s="3"/>
      <c r="TKQ8" s="3"/>
      <c r="TKR8" s="3"/>
      <c r="TKS8" s="3"/>
      <c r="TKT8" s="3"/>
      <c r="TKU8" s="3"/>
      <c r="TKV8" s="3"/>
      <c r="TKW8" s="3"/>
      <c r="TKX8" s="3"/>
      <c r="TKY8" s="3"/>
      <c r="TKZ8" s="3"/>
      <c r="TLA8" s="3"/>
      <c r="TLB8" s="3"/>
      <c r="TLC8" s="3"/>
      <c r="TLD8" s="3"/>
      <c r="TLE8" s="3"/>
      <c r="TLF8" s="3"/>
      <c r="TLG8" s="3"/>
      <c r="TLH8" s="3"/>
      <c r="TLI8" s="3"/>
      <c r="TLJ8" s="3"/>
      <c r="TLK8" s="3"/>
      <c r="TLL8" s="3"/>
      <c r="TLM8" s="3"/>
      <c r="TLN8" s="3"/>
      <c r="TLO8" s="3"/>
      <c r="TLP8" s="3"/>
      <c r="TLQ8" s="3"/>
      <c r="TLR8" s="3"/>
      <c r="TLS8" s="3"/>
      <c r="TLT8" s="3"/>
      <c r="TLU8" s="3"/>
      <c r="TLV8" s="3"/>
      <c r="TLW8" s="3"/>
      <c r="TLX8" s="3"/>
      <c r="TLY8" s="3"/>
      <c r="TLZ8" s="3"/>
      <c r="TMA8" s="3"/>
      <c r="TMB8" s="3"/>
      <c r="TMC8" s="3"/>
      <c r="TMD8" s="3"/>
      <c r="TME8" s="3"/>
      <c r="TMF8" s="3"/>
      <c r="TMG8" s="3"/>
      <c r="TMH8" s="3"/>
      <c r="TMI8" s="3"/>
      <c r="TMJ8" s="3"/>
      <c r="TMK8" s="3"/>
      <c r="TML8" s="3"/>
      <c r="TMM8" s="3"/>
      <c r="TMN8" s="3"/>
      <c r="TMO8" s="3"/>
      <c r="TMP8" s="3"/>
      <c r="TMQ8" s="3"/>
      <c r="TMR8" s="3"/>
      <c r="TMS8" s="3"/>
      <c r="TMT8" s="3"/>
      <c r="TMU8" s="3"/>
      <c r="TMV8" s="3"/>
      <c r="TMW8" s="3"/>
      <c r="TMX8" s="3"/>
      <c r="TMY8" s="3"/>
      <c r="TMZ8" s="3"/>
      <c r="TNA8" s="3"/>
      <c r="TNB8" s="3"/>
      <c r="TNC8" s="3"/>
      <c r="TND8" s="3"/>
      <c r="TNE8" s="3"/>
      <c r="TNF8" s="3"/>
      <c r="TNG8" s="3"/>
      <c r="TNH8" s="3"/>
      <c r="TNI8" s="3"/>
      <c r="TNJ8" s="3"/>
      <c r="TNK8" s="3"/>
      <c r="TNL8" s="3"/>
      <c r="TNM8" s="3"/>
      <c r="TNN8" s="3"/>
      <c r="TNO8" s="3"/>
      <c r="TNP8" s="3"/>
      <c r="TNQ8" s="3"/>
      <c r="TNR8" s="3"/>
      <c r="TNS8" s="3"/>
      <c r="TNT8" s="3"/>
      <c r="TNU8" s="3"/>
      <c r="TNV8" s="3"/>
      <c r="TNW8" s="3"/>
      <c r="TNX8" s="3"/>
      <c r="TNY8" s="3"/>
      <c r="TNZ8" s="3"/>
      <c r="TOA8" s="3"/>
      <c r="TOB8" s="3"/>
      <c r="TOC8" s="3"/>
      <c r="TOD8" s="3"/>
      <c r="TOE8" s="3"/>
      <c r="TOF8" s="3"/>
      <c r="TOG8" s="3"/>
      <c r="TOH8" s="3"/>
      <c r="TOI8" s="3"/>
      <c r="TOJ8" s="3"/>
      <c r="TOK8" s="3"/>
      <c r="TOL8" s="3"/>
      <c r="TOM8" s="3"/>
      <c r="TON8" s="3"/>
      <c r="TOO8" s="3"/>
      <c r="TOP8" s="3"/>
      <c r="TOQ8" s="3"/>
      <c r="TOR8" s="3"/>
      <c r="TOS8" s="3"/>
      <c r="TOT8" s="3"/>
      <c r="TOU8" s="3"/>
      <c r="TOV8" s="3"/>
      <c r="TOW8" s="3"/>
      <c r="TOX8" s="3"/>
      <c r="TOY8" s="3"/>
      <c r="TOZ8" s="3"/>
      <c r="TPA8" s="3"/>
      <c r="TPB8" s="3"/>
      <c r="TPC8" s="3"/>
      <c r="TPD8" s="3"/>
      <c r="TPE8" s="3"/>
      <c r="TPF8" s="3"/>
      <c r="TPG8" s="3"/>
      <c r="TPH8" s="3"/>
      <c r="TPI8" s="3"/>
      <c r="TPJ8" s="3"/>
      <c r="TPK8" s="3"/>
      <c r="TPL8" s="3"/>
      <c r="TPM8" s="3"/>
      <c r="TPN8" s="3"/>
      <c r="TPO8" s="3"/>
      <c r="TPP8" s="3"/>
      <c r="TPQ8" s="3"/>
      <c r="TPR8" s="3"/>
      <c r="TPS8" s="3"/>
      <c r="TPT8" s="3"/>
      <c r="TPU8" s="3"/>
      <c r="TPV8" s="3"/>
      <c r="TPW8" s="3"/>
      <c r="TPX8" s="3"/>
      <c r="TPY8" s="3"/>
      <c r="TPZ8" s="3"/>
      <c r="TQA8" s="3"/>
      <c r="TQB8" s="3"/>
      <c r="TQC8" s="3"/>
      <c r="TQD8" s="3"/>
      <c r="TQE8" s="3"/>
      <c r="TQF8" s="3"/>
      <c r="TQG8" s="3"/>
      <c r="TQH8" s="3"/>
      <c r="TQI8" s="3"/>
      <c r="TQJ8" s="3"/>
      <c r="TQK8" s="3"/>
      <c r="TQL8" s="3"/>
      <c r="TQM8" s="3"/>
      <c r="TQN8" s="3"/>
      <c r="TQO8" s="3"/>
      <c r="TQP8" s="3"/>
      <c r="TQQ8" s="3"/>
      <c r="TQR8" s="3"/>
      <c r="TQS8" s="3"/>
      <c r="TQT8" s="3"/>
      <c r="TQU8" s="3"/>
      <c r="TQV8" s="3"/>
      <c r="TQW8" s="3"/>
      <c r="TQX8" s="3"/>
      <c r="TQY8" s="3"/>
      <c r="TQZ8" s="3"/>
      <c r="TRA8" s="3"/>
      <c r="TRB8" s="3"/>
      <c r="TRC8" s="3"/>
      <c r="TRD8" s="3"/>
      <c r="TRE8" s="3"/>
      <c r="TRF8" s="3"/>
      <c r="TRG8" s="3"/>
      <c r="TRH8" s="3"/>
      <c r="TRI8" s="3"/>
      <c r="TRJ8" s="3"/>
      <c r="TRK8" s="3"/>
      <c r="TRL8" s="3"/>
      <c r="TRM8" s="3"/>
      <c r="TRN8" s="3"/>
      <c r="TRO8" s="3"/>
      <c r="TRP8" s="3"/>
      <c r="TRQ8" s="3"/>
      <c r="TRR8" s="3"/>
      <c r="TRS8" s="3"/>
      <c r="TRT8" s="3"/>
      <c r="TRU8" s="3"/>
      <c r="TRV8" s="3"/>
      <c r="TRW8" s="3"/>
      <c r="TRX8" s="3"/>
      <c r="TRY8" s="3"/>
      <c r="TRZ8" s="3"/>
      <c r="TSA8" s="3"/>
      <c r="TSB8" s="3"/>
      <c r="TSC8" s="3"/>
      <c r="TSD8" s="3"/>
      <c r="TSE8" s="3"/>
      <c r="TSF8" s="3"/>
      <c r="TSG8" s="3"/>
      <c r="TSH8" s="3"/>
      <c r="TSI8" s="3"/>
      <c r="TSJ8" s="3"/>
      <c r="TSK8" s="3"/>
      <c r="TSL8" s="3"/>
      <c r="TSM8" s="3"/>
      <c r="TSN8" s="3"/>
      <c r="TSO8" s="3"/>
      <c r="TSP8" s="3"/>
      <c r="TSQ8" s="3"/>
      <c r="TSR8" s="3"/>
      <c r="TSS8" s="3"/>
      <c r="TST8" s="3"/>
      <c r="TSU8" s="3"/>
      <c r="TSV8" s="3"/>
      <c r="TSW8" s="3"/>
      <c r="TSX8" s="3"/>
      <c r="TSY8" s="3"/>
      <c r="TSZ8" s="3"/>
      <c r="TTA8" s="3"/>
      <c r="TTB8" s="3"/>
      <c r="TTC8" s="3"/>
      <c r="TTD8" s="3"/>
      <c r="TTE8" s="3"/>
      <c r="TTF8" s="3"/>
      <c r="TTG8" s="3"/>
      <c r="TTH8" s="3"/>
      <c r="TTI8" s="3"/>
      <c r="TTJ8" s="3"/>
      <c r="TTK8" s="3"/>
      <c r="TTL8" s="3"/>
      <c r="TTM8" s="3"/>
      <c r="TTN8" s="3"/>
      <c r="TTO8" s="3"/>
      <c r="TTP8" s="3"/>
      <c r="TTQ8" s="3"/>
      <c r="TTR8" s="3"/>
      <c r="TTS8" s="3"/>
      <c r="TTT8" s="3"/>
      <c r="TTU8" s="3"/>
      <c r="TTV8" s="3"/>
      <c r="TTW8" s="3"/>
      <c r="TTX8" s="3"/>
      <c r="TTY8" s="3"/>
      <c r="TTZ8" s="3"/>
      <c r="TUA8" s="3"/>
      <c r="TUB8" s="3"/>
      <c r="TUC8" s="3"/>
      <c r="TUD8" s="3"/>
      <c r="TUE8" s="3"/>
      <c r="TUF8" s="3"/>
      <c r="TUG8" s="3"/>
      <c r="TUH8" s="3"/>
      <c r="TUI8" s="3"/>
      <c r="TUJ8" s="3"/>
      <c r="TUK8" s="3"/>
      <c r="TUL8" s="3"/>
      <c r="TUM8" s="3"/>
      <c r="TUN8" s="3"/>
      <c r="TUO8" s="3"/>
      <c r="TUP8" s="3"/>
      <c r="TUQ8" s="3"/>
      <c r="TUR8" s="3"/>
      <c r="TUS8" s="3"/>
      <c r="TUT8" s="3"/>
      <c r="TUU8" s="3"/>
      <c r="TUV8" s="3"/>
      <c r="TUW8" s="3"/>
      <c r="TUX8" s="3"/>
      <c r="TUY8" s="3"/>
      <c r="TUZ8" s="3"/>
      <c r="TVA8" s="3"/>
      <c r="TVB8" s="3"/>
      <c r="TVC8" s="3"/>
      <c r="TVD8" s="3"/>
      <c r="TVE8" s="3"/>
      <c r="TVF8" s="3"/>
      <c r="TVG8" s="3"/>
      <c r="TVH8" s="3"/>
      <c r="TVI8" s="3"/>
      <c r="TVJ8" s="3"/>
      <c r="TVK8" s="3"/>
      <c r="TVL8" s="3"/>
      <c r="TVM8" s="3"/>
      <c r="TVN8" s="3"/>
      <c r="TVO8" s="3"/>
      <c r="TVP8" s="3"/>
      <c r="TVQ8" s="3"/>
      <c r="TVR8" s="3"/>
      <c r="TVS8" s="3"/>
      <c r="TVT8" s="3"/>
      <c r="TVU8" s="3"/>
      <c r="TVV8" s="3"/>
      <c r="TVW8" s="3"/>
      <c r="TVX8" s="3"/>
      <c r="TVY8" s="3"/>
      <c r="TVZ8" s="3"/>
      <c r="TWA8" s="3"/>
      <c r="TWB8" s="3"/>
      <c r="TWC8" s="3"/>
      <c r="TWD8" s="3"/>
      <c r="TWE8" s="3"/>
      <c r="TWF8" s="3"/>
      <c r="TWG8" s="3"/>
      <c r="TWH8" s="3"/>
      <c r="TWI8" s="3"/>
      <c r="TWJ8" s="3"/>
      <c r="TWK8" s="3"/>
      <c r="TWL8" s="3"/>
      <c r="TWM8" s="3"/>
      <c r="TWN8" s="3"/>
      <c r="TWO8" s="3"/>
      <c r="TWP8" s="3"/>
      <c r="TWQ8" s="3"/>
      <c r="TWR8" s="3"/>
      <c r="TWS8" s="3"/>
      <c r="TWT8" s="3"/>
      <c r="TWU8" s="3"/>
      <c r="TWV8" s="3"/>
      <c r="TWW8" s="3"/>
      <c r="TWX8" s="3"/>
      <c r="TWY8" s="3"/>
      <c r="TWZ8" s="3"/>
      <c r="TXA8" s="3"/>
      <c r="TXB8" s="3"/>
      <c r="TXC8" s="3"/>
      <c r="TXD8" s="3"/>
      <c r="TXE8" s="3"/>
      <c r="TXF8" s="3"/>
      <c r="TXG8" s="3"/>
      <c r="TXH8" s="3"/>
      <c r="TXI8" s="3"/>
      <c r="TXJ8" s="3"/>
      <c r="TXK8" s="3"/>
      <c r="TXL8" s="3"/>
      <c r="TXM8" s="3"/>
      <c r="TXN8" s="3"/>
      <c r="TXO8" s="3"/>
      <c r="TXP8" s="3"/>
      <c r="TXQ8" s="3"/>
      <c r="TXR8" s="3"/>
      <c r="TXS8" s="3"/>
      <c r="TXT8" s="3"/>
      <c r="TXU8" s="3"/>
      <c r="TXV8" s="3"/>
      <c r="TXW8" s="3"/>
      <c r="TXX8" s="3"/>
      <c r="TXY8" s="3"/>
      <c r="TXZ8" s="3"/>
      <c r="TYA8" s="3"/>
      <c r="TYB8" s="3"/>
      <c r="TYC8" s="3"/>
      <c r="TYD8" s="3"/>
      <c r="TYE8" s="3"/>
      <c r="TYF8" s="3"/>
      <c r="TYG8" s="3"/>
      <c r="TYH8" s="3"/>
      <c r="TYI8" s="3"/>
      <c r="TYJ8" s="3"/>
      <c r="TYK8" s="3"/>
      <c r="TYL8" s="3"/>
      <c r="TYM8" s="3"/>
      <c r="TYN8" s="3"/>
      <c r="TYO8" s="3"/>
      <c r="TYP8" s="3"/>
      <c r="TYQ8" s="3"/>
      <c r="TYR8" s="3"/>
      <c r="TYS8" s="3"/>
      <c r="TYT8" s="3"/>
      <c r="TYU8" s="3"/>
      <c r="TYV8" s="3"/>
      <c r="TYW8" s="3"/>
      <c r="TYX8" s="3"/>
      <c r="TYY8" s="3"/>
      <c r="TYZ8" s="3"/>
      <c r="TZA8" s="3"/>
      <c r="TZB8" s="3"/>
      <c r="TZC8" s="3"/>
      <c r="TZD8" s="3"/>
      <c r="TZE8" s="3"/>
      <c r="TZF8" s="3"/>
      <c r="TZG8" s="3"/>
      <c r="TZH8" s="3"/>
      <c r="TZI8" s="3"/>
      <c r="TZJ8" s="3"/>
      <c r="TZK8" s="3"/>
      <c r="TZL8" s="3"/>
      <c r="TZM8" s="3"/>
      <c r="TZN8" s="3"/>
      <c r="TZO8" s="3"/>
      <c r="TZP8" s="3"/>
      <c r="TZQ8" s="3"/>
      <c r="TZR8" s="3"/>
      <c r="TZS8" s="3"/>
      <c r="TZT8" s="3"/>
      <c r="TZU8" s="3"/>
      <c r="TZV8" s="3"/>
      <c r="TZW8" s="3"/>
      <c r="TZX8" s="3"/>
      <c r="TZY8" s="3"/>
      <c r="TZZ8" s="3"/>
      <c r="UAA8" s="3"/>
      <c r="UAB8" s="3"/>
      <c r="UAC8" s="3"/>
      <c r="UAD8" s="3"/>
      <c r="UAE8" s="3"/>
      <c r="UAF8" s="3"/>
      <c r="UAG8" s="3"/>
      <c r="UAH8" s="3"/>
      <c r="UAI8" s="3"/>
      <c r="UAJ8" s="3"/>
      <c r="UAK8" s="3"/>
      <c r="UAL8" s="3"/>
      <c r="UAM8" s="3"/>
      <c r="UAN8" s="3"/>
      <c r="UAO8" s="3"/>
      <c r="UAP8" s="3"/>
      <c r="UAQ8" s="3"/>
      <c r="UAR8" s="3"/>
      <c r="UAS8" s="3"/>
      <c r="UAT8" s="3"/>
      <c r="UAU8" s="3"/>
      <c r="UAV8" s="3"/>
      <c r="UAW8" s="3"/>
      <c r="UAX8" s="3"/>
      <c r="UAY8" s="3"/>
      <c r="UAZ8" s="3"/>
      <c r="UBA8" s="3"/>
      <c r="UBB8" s="3"/>
      <c r="UBC8" s="3"/>
      <c r="UBD8" s="3"/>
      <c r="UBE8" s="3"/>
      <c r="UBF8" s="3"/>
      <c r="UBG8" s="3"/>
      <c r="UBH8" s="3"/>
      <c r="UBI8" s="3"/>
      <c r="UBJ8" s="3"/>
      <c r="UBK8" s="3"/>
      <c r="UBL8" s="3"/>
      <c r="UBM8" s="3"/>
      <c r="UBN8" s="3"/>
      <c r="UBO8" s="3"/>
      <c r="UBP8" s="3"/>
      <c r="UBQ8" s="3"/>
      <c r="UBR8" s="3"/>
      <c r="UBS8" s="3"/>
      <c r="UBT8" s="3"/>
      <c r="UBU8" s="3"/>
      <c r="UBV8" s="3"/>
      <c r="UBW8" s="3"/>
      <c r="UBX8" s="3"/>
      <c r="UBY8" s="3"/>
      <c r="UBZ8" s="3"/>
      <c r="UCA8" s="3"/>
      <c r="UCB8" s="3"/>
      <c r="UCC8" s="3"/>
      <c r="UCD8" s="3"/>
      <c r="UCE8" s="3"/>
      <c r="UCF8" s="3"/>
      <c r="UCG8" s="3"/>
      <c r="UCH8" s="3"/>
      <c r="UCI8" s="3"/>
      <c r="UCJ8" s="3"/>
      <c r="UCK8" s="3"/>
      <c r="UCL8" s="3"/>
      <c r="UCM8" s="3"/>
      <c r="UCN8" s="3"/>
      <c r="UCO8" s="3"/>
      <c r="UCP8" s="3"/>
      <c r="UCQ8" s="3"/>
      <c r="UCR8" s="3"/>
      <c r="UCS8" s="3"/>
      <c r="UCT8" s="3"/>
      <c r="UCU8" s="3"/>
      <c r="UCV8" s="3"/>
      <c r="UCW8" s="3"/>
      <c r="UCX8" s="3"/>
      <c r="UCY8" s="3"/>
      <c r="UCZ8" s="3"/>
      <c r="UDA8" s="3"/>
      <c r="UDB8" s="3"/>
      <c r="UDC8" s="3"/>
      <c r="UDD8" s="3"/>
      <c r="UDE8" s="3"/>
      <c r="UDF8" s="3"/>
      <c r="UDG8" s="3"/>
      <c r="UDH8" s="3"/>
      <c r="UDI8" s="3"/>
      <c r="UDJ8" s="3"/>
      <c r="UDK8" s="3"/>
      <c r="UDL8" s="3"/>
      <c r="UDM8" s="3"/>
      <c r="UDN8" s="3"/>
      <c r="UDO8" s="3"/>
      <c r="UDP8" s="3"/>
      <c r="UDQ8" s="3"/>
      <c r="UDR8" s="3"/>
      <c r="UDS8" s="3"/>
      <c r="UDT8" s="3"/>
      <c r="UDU8" s="3"/>
      <c r="UDV8" s="3"/>
      <c r="UDW8" s="3"/>
      <c r="UDX8" s="3"/>
      <c r="UDY8" s="3"/>
      <c r="UDZ8" s="3"/>
      <c r="UEA8" s="3"/>
      <c r="UEB8" s="3"/>
      <c r="UEC8" s="3"/>
      <c r="UED8" s="3"/>
      <c r="UEE8" s="3"/>
      <c r="UEF8" s="3"/>
      <c r="UEG8" s="3"/>
      <c r="UEH8" s="3"/>
      <c r="UEI8" s="3"/>
      <c r="UEJ8" s="3"/>
      <c r="UEK8" s="3"/>
      <c r="UEL8" s="3"/>
      <c r="UEM8" s="3"/>
      <c r="UEN8" s="3"/>
      <c r="UEO8" s="3"/>
      <c r="UEP8" s="3"/>
      <c r="UEQ8" s="3"/>
      <c r="UER8" s="3"/>
      <c r="UES8" s="3"/>
      <c r="UET8" s="3"/>
      <c r="UEU8" s="3"/>
      <c r="UEV8" s="3"/>
      <c r="UEW8" s="3"/>
      <c r="UEX8" s="3"/>
      <c r="UEY8" s="3"/>
      <c r="UEZ8" s="3"/>
      <c r="UFA8" s="3"/>
      <c r="UFB8" s="3"/>
      <c r="UFC8" s="3"/>
      <c r="UFD8" s="3"/>
      <c r="UFE8" s="3"/>
      <c r="UFF8" s="3"/>
      <c r="UFG8" s="3"/>
      <c r="UFH8" s="3"/>
      <c r="UFI8" s="3"/>
      <c r="UFJ8" s="3"/>
      <c r="UFK8" s="3"/>
      <c r="UFL8" s="3"/>
      <c r="UFM8" s="3"/>
      <c r="UFN8" s="3"/>
      <c r="UFO8" s="3"/>
      <c r="UFP8" s="3"/>
      <c r="UFQ8" s="3"/>
      <c r="UFR8" s="3"/>
      <c r="UFS8" s="3"/>
      <c r="UFT8" s="3"/>
      <c r="UFU8" s="3"/>
      <c r="UFV8" s="3"/>
      <c r="UFW8" s="3"/>
      <c r="UFX8" s="3"/>
      <c r="UFY8" s="3"/>
      <c r="UFZ8" s="3"/>
      <c r="UGA8" s="3"/>
      <c r="UGB8" s="3"/>
      <c r="UGC8" s="3"/>
      <c r="UGD8" s="3"/>
      <c r="UGE8" s="3"/>
      <c r="UGF8" s="3"/>
      <c r="UGG8" s="3"/>
      <c r="UGH8" s="3"/>
      <c r="UGI8" s="3"/>
      <c r="UGJ8" s="3"/>
      <c r="UGK8" s="3"/>
      <c r="UGL8" s="3"/>
      <c r="UGM8" s="3"/>
      <c r="UGN8" s="3"/>
      <c r="UGO8" s="3"/>
      <c r="UGP8" s="3"/>
      <c r="UGQ8" s="3"/>
      <c r="UGR8" s="3"/>
      <c r="UGS8" s="3"/>
      <c r="UGT8" s="3"/>
      <c r="UGU8" s="3"/>
      <c r="UGV8" s="3"/>
      <c r="UGW8" s="3"/>
      <c r="UGX8" s="3"/>
      <c r="UGY8" s="3"/>
      <c r="UGZ8" s="3"/>
      <c r="UHA8" s="3"/>
      <c r="UHB8" s="3"/>
      <c r="UHC8" s="3"/>
      <c r="UHD8" s="3"/>
      <c r="UHE8" s="3"/>
      <c r="UHF8" s="3"/>
      <c r="UHG8" s="3"/>
      <c r="UHH8" s="3"/>
      <c r="UHI8" s="3"/>
      <c r="UHJ8" s="3"/>
      <c r="UHK8" s="3"/>
      <c r="UHL8" s="3"/>
      <c r="UHM8" s="3"/>
      <c r="UHN8" s="3"/>
      <c r="UHO8" s="3"/>
      <c r="UHP8" s="3"/>
      <c r="UHQ8" s="3"/>
      <c r="UHR8" s="3"/>
      <c r="UHS8" s="3"/>
      <c r="UHT8" s="3"/>
      <c r="UHU8" s="3"/>
      <c r="UHV8" s="3"/>
      <c r="UHW8" s="3"/>
      <c r="UHX8" s="3"/>
      <c r="UHY8" s="3"/>
      <c r="UHZ8" s="3"/>
      <c r="UIA8" s="3"/>
      <c r="UIB8" s="3"/>
      <c r="UIC8" s="3"/>
      <c r="UID8" s="3"/>
      <c r="UIE8" s="3"/>
      <c r="UIF8" s="3"/>
      <c r="UIG8" s="3"/>
      <c r="UIH8" s="3"/>
      <c r="UII8" s="3"/>
      <c r="UIJ8" s="3"/>
      <c r="UIK8" s="3"/>
      <c r="UIL8" s="3"/>
      <c r="UIM8" s="3"/>
      <c r="UIN8" s="3"/>
      <c r="UIO8" s="3"/>
      <c r="UIP8" s="3"/>
      <c r="UIQ8" s="3"/>
      <c r="UIR8" s="3"/>
      <c r="UIS8" s="3"/>
      <c r="UIT8" s="3"/>
      <c r="UIU8" s="3"/>
      <c r="UIV8" s="3"/>
      <c r="UIW8" s="3"/>
      <c r="UIX8" s="3"/>
      <c r="UIY8" s="3"/>
      <c r="UIZ8" s="3"/>
      <c r="UJA8" s="3"/>
      <c r="UJB8" s="3"/>
      <c r="UJC8" s="3"/>
      <c r="UJD8" s="3"/>
      <c r="UJE8" s="3"/>
      <c r="UJF8" s="3"/>
      <c r="UJG8" s="3"/>
      <c r="UJH8" s="3"/>
      <c r="UJI8" s="3"/>
      <c r="UJJ8" s="3"/>
      <c r="UJK8" s="3"/>
      <c r="UJL8" s="3"/>
      <c r="UJM8" s="3"/>
      <c r="UJN8" s="3"/>
      <c r="UJO8" s="3"/>
      <c r="UJP8" s="3"/>
      <c r="UJQ8" s="3"/>
      <c r="UJR8" s="3"/>
      <c r="UJS8" s="3"/>
      <c r="UJT8" s="3"/>
      <c r="UJU8" s="3"/>
      <c r="UJV8" s="3"/>
      <c r="UJW8" s="3"/>
      <c r="UJX8" s="3"/>
      <c r="UJY8" s="3"/>
      <c r="UJZ8" s="3"/>
      <c r="UKA8" s="3"/>
      <c r="UKB8" s="3"/>
      <c r="UKC8" s="3"/>
      <c r="UKD8" s="3"/>
      <c r="UKE8" s="3"/>
      <c r="UKF8" s="3"/>
      <c r="UKG8" s="3"/>
      <c r="UKH8" s="3"/>
      <c r="UKI8" s="3"/>
      <c r="UKJ8" s="3"/>
      <c r="UKK8" s="3"/>
      <c r="UKL8" s="3"/>
      <c r="UKM8" s="3"/>
      <c r="UKN8" s="3"/>
      <c r="UKO8" s="3"/>
      <c r="UKP8" s="3"/>
      <c r="UKQ8" s="3"/>
      <c r="UKR8" s="3"/>
      <c r="UKS8" s="3"/>
      <c r="UKT8" s="3"/>
      <c r="UKU8" s="3"/>
      <c r="UKV8" s="3"/>
      <c r="UKW8" s="3"/>
      <c r="UKX8" s="3"/>
      <c r="UKY8" s="3"/>
      <c r="UKZ8" s="3"/>
      <c r="ULA8" s="3"/>
      <c r="ULB8" s="3"/>
      <c r="ULC8" s="3"/>
      <c r="ULD8" s="3"/>
      <c r="ULE8" s="3"/>
      <c r="ULF8" s="3"/>
      <c r="ULG8" s="3"/>
      <c r="ULH8" s="3"/>
      <c r="ULI8" s="3"/>
      <c r="ULJ8" s="3"/>
      <c r="ULK8" s="3"/>
      <c r="ULL8" s="3"/>
      <c r="ULM8" s="3"/>
      <c r="ULN8" s="3"/>
      <c r="ULO8" s="3"/>
      <c r="ULP8" s="3"/>
      <c r="ULQ8" s="3"/>
      <c r="ULR8" s="3"/>
      <c r="ULS8" s="3"/>
      <c r="ULT8" s="3"/>
      <c r="ULU8" s="3"/>
      <c r="ULV8" s="3"/>
      <c r="ULW8" s="3"/>
      <c r="ULX8" s="3"/>
      <c r="ULY8" s="3"/>
      <c r="ULZ8" s="3"/>
      <c r="UMA8" s="3"/>
      <c r="UMB8" s="3"/>
      <c r="UMC8" s="3"/>
      <c r="UMD8" s="3"/>
      <c r="UME8" s="3"/>
      <c r="UMF8" s="3"/>
      <c r="UMG8" s="3"/>
      <c r="UMH8" s="3"/>
      <c r="UMI8" s="3"/>
      <c r="UMJ8" s="3"/>
      <c r="UMK8" s="3"/>
      <c r="UML8" s="3"/>
      <c r="UMM8" s="3"/>
      <c r="UMN8" s="3"/>
      <c r="UMO8" s="3"/>
      <c r="UMP8" s="3"/>
      <c r="UMQ8" s="3"/>
      <c r="UMR8" s="3"/>
      <c r="UMS8" s="3"/>
      <c r="UMT8" s="3"/>
      <c r="UMU8" s="3"/>
      <c r="UMV8" s="3"/>
      <c r="UMW8" s="3"/>
      <c r="UMX8" s="3"/>
      <c r="UMY8" s="3"/>
      <c r="UMZ8" s="3"/>
      <c r="UNA8" s="3"/>
      <c r="UNB8" s="3"/>
      <c r="UNC8" s="3"/>
      <c r="UND8" s="3"/>
      <c r="UNE8" s="3"/>
      <c r="UNF8" s="3"/>
      <c r="UNG8" s="3"/>
      <c r="UNH8" s="3"/>
      <c r="UNI8" s="3"/>
      <c r="UNJ8" s="3"/>
      <c r="UNK8" s="3"/>
      <c r="UNL8" s="3"/>
      <c r="UNM8" s="3"/>
      <c r="UNN8" s="3"/>
      <c r="UNO8" s="3"/>
      <c r="UNP8" s="3"/>
      <c r="UNQ8" s="3"/>
      <c r="UNR8" s="3"/>
      <c r="UNS8" s="3"/>
      <c r="UNT8" s="3"/>
      <c r="UNU8" s="3"/>
      <c r="UNV8" s="3"/>
      <c r="UNW8" s="3"/>
      <c r="UNX8" s="3"/>
      <c r="UNY8" s="3"/>
      <c r="UNZ8" s="3"/>
      <c r="UOA8" s="3"/>
      <c r="UOB8" s="3"/>
      <c r="UOC8" s="3"/>
      <c r="UOD8" s="3"/>
      <c r="UOE8" s="3"/>
      <c r="UOF8" s="3"/>
      <c r="UOG8" s="3"/>
      <c r="UOH8" s="3"/>
      <c r="UOI8" s="3"/>
      <c r="UOJ8" s="3"/>
      <c r="UOK8" s="3"/>
      <c r="UOL8" s="3"/>
      <c r="UOM8" s="3"/>
      <c r="UON8" s="3"/>
      <c r="UOO8" s="3"/>
      <c r="UOP8" s="3"/>
      <c r="UOQ8" s="3"/>
      <c r="UOR8" s="3"/>
      <c r="UOS8" s="3"/>
      <c r="UOT8" s="3"/>
      <c r="UOU8" s="3"/>
      <c r="UOV8" s="3"/>
      <c r="UOW8" s="3"/>
      <c r="UOX8" s="3"/>
      <c r="UOY8" s="3"/>
      <c r="UOZ8" s="3"/>
      <c r="UPA8" s="3"/>
      <c r="UPB8" s="3"/>
      <c r="UPC8" s="3"/>
      <c r="UPD8" s="3"/>
      <c r="UPE8" s="3"/>
      <c r="UPF8" s="3"/>
      <c r="UPG8" s="3"/>
      <c r="UPH8" s="3"/>
      <c r="UPI8" s="3"/>
      <c r="UPJ8" s="3"/>
      <c r="UPK8" s="3"/>
      <c r="UPL8" s="3"/>
      <c r="UPM8" s="3"/>
      <c r="UPN8" s="3"/>
      <c r="UPO8" s="3"/>
      <c r="UPP8" s="3"/>
      <c r="UPQ8" s="3"/>
      <c r="UPR8" s="3"/>
      <c r="UPS8" s="3"/>
      <c r="UPT8" s="3"/>
      <c r="UPU8" s="3"/>
      <c r="UPV8" s="3"/>
      <c r="UPW8" s="3"/>
      <c r="UPX8" s="3"/>
      <c r="UPY8" s="3"/>
      <c r="UPZ8" s="3"/>
      <c r="UQA8" s="3"/>
      <c r="UQB8" s="3"/>
      <c r="UQC8" s="3"/>
      <c r="UQD8" s="3"/>
      <c r="UQE8" s="3"/>
      <c r="UQF8" s="3"/>
      <c r="UQG8" s="3"/>
      <c r="UQH8" s="3"/>
      <c r="UQI8" s="3"/>
      <c r="UQJ8" s="3"/>
      <c r="UQK8" s="3"/>
      <c r="UQL8" s="3"/>
      <c r="UQM8" s="3"/>
      <c r="UQN8" s="3"/>
      <c r="UQO8" s="3"/>
      <c r="UQP8" s="3"/>
      <c r="UQQ8" s="3"/>
      <c r="UQR8" s="3"/>
      <c r="UQS8" s="3"/>
      <c r="UQT8" s="3"/>
      <c r="UQU8" s="3"/>
      <c r="UQV8" s="3"/>
      <c r="UQW8" s="3"/>
      <c r="UQX8" s="3"/>
      <c r="UQY8" s="3"/>
      <c r="UQZ8" s="3"/>
      <c r="URA8" s="3"/>
      <c r="URB8" s="3"/>
      <c r="URC8" s="3"/>
      <c r="URD8" s="3"/>
      <c r="URE8" s="3"/>
      <c r="URF8" s="3"/>
      <c r="URG8" s="3"/>
      <c r="URH8" s="3"/>
      <c r="URI8" s="3"/>
      <c r="URJ8" s="3"/>
      <c r="URK8" s="3"/>
      <c r="URL8" s="3"/>
      <c r="URM8" s="3"/>
      <c r="URN8" s="3"/>
      <c r="URO8" s="3"/>
      <c r="URP8" s="3"/>
      <c r="URQ8" s="3"/>
      <c r="URR8" s="3"/>
      <c r="URS8" s="3"/>
      <c r="URT8" s="3"/>
      <c r="URU8" s="3"/>
      <c r="URV8" s="3"/>
      <c r="URW8" s="3"/>
      <c r="URX8" s="3"/>
      <c r="URY8" s="3"/>
      <c r="URZ8" s="3"/>
      <c r="USA8" s="3"/>
      <c r="USB8" s="3"/>
      <c r="USC8" s="3"/>
      <c r="USD8" s="3"/>
      <c r="USE8" s="3"/>
      <c r="USF8" s="3"/>
      <c r="USG8" s="3"/>
      <c r="USH8" s="3"/>
      <c r="USI8" s="3"/>
      <c r="USJ8" s="3"/>
      <c r="USK8" s="3"/>
      <c r="USL8" s="3"/>
      <c r="USM8" s="3"/>
      <c r="USN8" s="3"/>
      <c r="USO8" s="3"/>
      <c r="USP8" s="3"/>
      <c r="USQ8" s="3"/>
      <c r="USR8" s="3"/>
      <c r="USS8" s="3"/>
      <c r="UST8" s="3"/>
      <c r="USU8" s="3"/>
      <c r="USV8" s="3"/>
      <c r="USW8" s="3"/>
      <c r="USX8" s="3"/>
      <c r="USY8" s="3"/>
      <c r="USZ8" s="3"/>
      <c r="UTA8" s="3"/>
      <c r="UTB8" s="3"/>
      <c r="UTC8" s="3"/>
      <c r="UTD8" s="3"/>
      <c r="UTE8" s="3"/>
      <c r="UTF8" s="3"/>
      <c r="UTG8" s="3"/>
      <c r="UTH8" s="3"/>
      <c r="UTI8" s="3"/>
      <c r="UTJ8" s="3"/>
      <c r="UTK8" s="3"/>
      <c r="UTL8" s="3"/>
      <c r="UTM8" s="3"/>
      <c r="UTN8" s="3"/>
      <c r="UTO8" s="3"/>
      <c r="UTP8" s="3"/>
      <c r="UTQ8" s="3"/>
      <c r="UTR8" s="3"/>
      <c r="UTS8" s="3"/>
      <c r="UTT8" s="3"/>
      <c r="UTU8" s="3"/>
      <c r="UTV8" s="3"/>
      <c r="UTW8" s="3"/>
      <c r="UTX8" s="3"/>
      <c r="UTY8" s="3"/>
      <c r="UTZ8" s="3"/>
      <c r="UUA8" s="3"/>
      <c r="UUB8" s="3"/>
      <c r="UUC8" s="3"/>
      <c r="UUD8" s="3"/>
      <c r="UUE8" s="3"/>
      <c r="UUF8" s="3"/>
      <c r="UUG8" s="3"/>
      <c r="UUH8" s="3"/>
      <c r="UUI8" s="3"/>
      <c r="UUJ8" s="3"/>
      <c r="UUK8" s="3"/>
      <c r="UUL8" s="3"/>
      <c r="UUM8" s="3"/>
      <c r="UUN8" s="3"/>
      <c r="UUO8" s="3"/>
      <c r="UUP8" s="3"/>
      <c r="UUQ8" s="3"/>
      <c r="UUR8" s="3"/>
      <c r="UUS8" s="3"/>
      <c r="UUT8" s="3"/>
      <c r="UUU8" s="3"/>
      <c r="UUV8" s="3"/>
      <c r="UUW8" s="3"/>
      <c r="UUX8" s="3"/>
      <c r="UUY8" s="3"/>
      <c r="UUZ8" s="3"/>
      <c r="UVA8" s="3"/>
      <c r="UVB8" s="3"/>
      <c r="UVC8" s="3"/>
      <c r="UVD8" s="3"/>
      <c r="UVE8" s="3"/>
      <c r="UVF8" s="3"/>
      <c r="UVG8" s="3"/>
      <c r="UVH8" s="3"/>
      <c r="UVI8" s="3"/>
      <c r="UVJ8" s="3"/>
      <c r="UVK8" s="3"/>
      <c r="UVL8" s="3"/>
      <c r="UVM8" s="3"/>
      <c r="UVN8" s="3"/>
      <c r="UVO8" s="3"/>
      <c r="UVP8" s="3"/>
      <c r="UVQ8" s="3"/>
      <c r="UVR8" s="3"/>
      <c r="UVS8" s="3"/>
      <c r="UVT8" s="3"/>
      <c r="UVU8" s="3"/>
      <c r="UVV8" s="3"/>
      <c r="UVW8" s="3"/>
      <c r="UVX8" s="3"/>
      <c r="UVY8" s="3"/>
      <c r="UVZ8" s="3"/>
      <c r="UWA8" s="3"/>
      <c r="UWB8" s="3"/>
      <c r="UWC8" s="3"/>
      <c r="UWD8" s="3"/>
      <c r="UWE8" s="3"/>
      <c r="UWF8" s="3"/>
      <c r="UWG8" s="3"/>
      <c r="UWH8" s="3"/>
      <c r="UWI8" s="3"/>
      <c r="UWJ8" s="3"/>
      <c r="UWK8" s="3"/>
      <c r="UWL8" s="3"/>
      <c r="UWM8" s="3"/>
      <c r="UWN8" s="3"/>
      <c r="UWO8" s="3"/>
      <c r="UWP8" s="3"/>
      <c r="UWQ8" s="3"/>
      <c r="UWR8" s="3"/>
      <c r="UWS8" s="3"/>
      <c r="UWT8" s="3"/>
      <c r="UWU8" s="3"/>
      <c r="UWV8" s="3"/>
      <c r="UWW8" s="3"/>
      <c r="UWX8" s="3"/>
      <c r="UWY8" s="3"/>
      <c r="UWZ8" s="3"/>
      <c r="UXA8" s="3"/>
      <c r="UXB8" s="3"/>
      <c r="UXC8" s="3"/>
      <c r="UXD8" s="3"/>
      <c r="UXE8" s="3"/>
      <c r="UXF8" s="3"/>
      <c r="UXG8" s="3"/>
      <c r="UXH8" s="3"/>
      <c r="UXI8" s="3"/>
      <c r="UXJ8" s="3"/>
      <c r="UXK8" s="3"/>
      <c r="UXL8" s="3"/>
      <c r="UXM8" s="3"/>
      <c r="UXN8" s="3"/>
      <c r="UXO8" s="3"/>
      <c r="UXP8" s="3"/>
      <c r="UXQ8" s="3"/>
      <c r="UXR8" s="3"/>
      <c r="UXS8" s="3"/>
      <c r="UXT8" s="3"/>
      <c r="UXU8" s="3"/>
      <c r="UXV8" s="3"/>
      <c r="UXW8" s="3"/>
      <c r="UXX8" s="3"/>
      <c r="UXY8" s="3"/>
      <c r="UXZ8" s="3"/>
      <c r="UYA8" s="3"/>
      <c r="UYB8" s="3"/>
      <c r="UYC8" s="3"/>
      <c r="UYD8" s="3"/>
      <c r="UYE8" s="3"/>
      <c r="UYF8" s="3"/>
      <c r="UYG8" s="3"/>
      <c r="UYH8" s="3"/>
      <c r="UYI8" s="3"/>
      <c r="UYJ8" s="3"/>
      <c r="UYK8" s="3"/>
      <c r="UYL8" s="3"/>
      <c r="UYM8" s="3"/>
      <c r="UYN8" s="3"/>
      <c r="UYO8" s="3"/>
      <c r="UYP8" s="3"/>
      <c r="UYQ8" s="3"/>
      <c r="UYR8" s="3"/>
      <c r="UYS8" s="3"/>
      <c r="UYT8" s="3"/>
      <c r="UYU8" s="3"/>
      <c r="UYV8" s="3"/>
      <c r="UYW8" s="3"/>
      <c r="UYX8" s="3"/>
      <c r="UYY8" s="3"/>
      <c r="UYZ8" s="3"/>
      <c r="UZA8" s="3"/>
      <c r="UZB8" s="3"/>
      <c r="UZC8" s="3"/>
      <c r="UZD8" s="3"/>
      <c r="UZE8" s="3"/>
      <c r="UZF8" s="3"/>
      <c r="UZG8" s="3"/>
      <c r="UZH8" s="3"/>
      <c r="UZI8" s="3"/>
      <c r="UZJ8" s="3"/>
      <c r="UZK8" s="3"/>
      <c r="UZL8" s="3"/>
      <c r="UZM8" s="3"/>
      <c r="UZN8" s="3"/>
      <c r="UZO8" s="3"/>
      <c r="UZP8" s="3"/>
      <c r="UZQ8" s="3"/>
      <c r="UZR8" s="3"/>
      <c r="UZS8" s="3"/>
      <c r="UZT8" s="3"/>
      <c r="UZU8" s="3"/>
      <c r="UZV8" s="3"/>
      <c r="UZW8" s="3"/>
      <c r="UZX8" s="3"/>
      <c r="UZY8" s="3"/>
      <c r="UZZ8" s="3"/>
      <c r="VAA8" s="3"/>
      <c r="VAB8" s="3"/>
      <c r="VAC8" s="3"/>
      <c r="VAD8" s="3"/>
      <c r="VAE8" s="3"/>
      <c r="VAF8" s="3"/>
      <c r="VAG8" s="3"/>
      <c r="VAH8" s="3"/>
      <c r="VAI8" s="3"/>
      <c r="VAJ8" s="3"/>
      <c r="VAK8" s="3"/>
      <c r="VAL8" s="3"/>
      <c r="VAM8" s="3"/>
      <c r="VAN8" s="3"/>
      <c r="VAO8" s="3"/>
      <c r="VAP8" s="3"/>
      <c r="VAQ8" s="3"/>
      <c r="VAR8" s="3"/>
      <c r="VAS8" s="3"/>
      <c r="VAT8" s="3"/>
      <c r="VAU8" s="3"/>
      <c r="VAV8" s="3"/>
      <c r="VAW8" s="3"/>
      <c r="VAX8" s="3"/>
      <c r="VAY8" s="3"/>
      <c r="VAZ8" s="3"/>
      <c r="VBA8" s="3"/>
      <c r="VBB8" s="3"/>
      <c r="VBC8" s="3"/>
      <c r="VBD8" s="3"/>
      <c r="VBE8" s="3"/>
      <c r="VBF8" s="3"/>
      <c r="VBG8" s="3"/>
      <c r="VBH8" s="3"/>
      <c r="VBI8" s="3"/>
      <c r="VBJ8" s="3"/>
      <c r="VBK8" s="3"/>
      <c r="VBL8" s="3"/>
      <c r="VBM8" s="3"/>
      <c r="VBN8" s="3"/>
      <c r="VBO8" s="3"/>
      <c r="VBP8" s="3"/>
      <c r="VBQ8" s="3"/>
      <c r="VBR8" s="3"/>
      <c r="VBS8" s="3"/>
      <c r="VBT8" s="3"/>
      <c r="VBU8" s="3"/>
      <c r="VBV8" s="3"/>
      <c r="VBW8" s="3"/>
      <c r="VBX8" s="3"/>
      <c r="VBY8" s="3"/>
      <c r="VBZ8" s="3"/>
      <c r="VCA8" s="3"/>
      <c r="VCB8" s="3"/>
      <c r="VCC8" s="3"/>
      <c r="VCD8" s="3"/>
      <c r="VCE8" s="3"/>
      <c r="VCF8" s="3"/>
      <c r="VCG8" s="3"/>
      <c r="VCH8" s="3"/>
      <c r="VCI8" s="3"/>
      <c r="VCJ8" s="3"/>
      <c r="VCK8" s="3"/>
      <c r="VCL8" s="3"/>
      <c r="VCM8" s="3"/>
      <c r="VCN8" s="3"/>
      <c r="VCO8" s="3"/>
      <c r="VCP8" s="3"/>
      <c r="VCQ8" s="3"/>
      <c r="VCR8" s="3"/>
      <c r="VCS8" s="3"/>
      <c r="VCT8" s="3"/>
      <c r="VCU8" s="3"/>
      <c r="VCV8" s="3"/>
      <c r="VCW8" s="3"/>
      <c r="VCX8" s="3"/>
      <c r="VCY8" s="3"/>
      <c r="VCZ8" s="3"/>
      <c r="VDA8" s="3"/>
      <c r="VDB8" s="3"/>
      <c r="VDC8" s="3"/>
      <c r="VDD8" s="3"/>
      <c r="VDE8" s="3"/>
      <c r="VDF8" s="3"/>
      <c r="VDG8" s="3"/>
      <c r="VDH8" s="3"/>
      <c r="VDI8" s="3"/>
      <c r="VDJ8" s="3"/>
      <c r="VDK8" s="3"/>
      <c r="VDL8" s="3"/>
      <c r="VDM8" s="3"/>
      <c r="VDN8" s="3"/>
      <c r="VDO8" s="3"/>
      <c r="VDP8" s="3"/>
      <c r="VDQ8" s="3"/>
      <c r="VDR8" s="3"/>
      <c r="VDS8" s="3"/>
      <c r="VDT8" s="3"/>
      <c r="VDU8" s="3"/>
      <c r="VDV8" s="3"/>
      <c r="VDW8" s="3"/>
      <c r="VDX8" s="3"/>
      <c r="VDY8" s="3"/>
      <c r="VDZ8" s="3"/>
      <c r="VEA8" s="3"/>
      <c r="VEB8" s="3"/>
      <c r="VEC8" s="3"/>
      <c r="VED8" s="3"/>
      <c r="VEE8" s="3"/>
      <c r="VEF8" s="3"/>
      <c r="VEG8" s="3"/>
      <c r="VEH8" s="3"/>
      <c r="VEI8" s="3"/>
      <c r="VEJ8" s="3"/>
      <c r="VEK8" s="3"/>
      <c r="VEL8" s="3"/>
      <c r="VEM8" s="3"/>
      <c r="VEN8" s="3"/>
      <c r="VEO8" s="3"/>
      <c r="VEP8" s="3"/>
      <c r="VEQ8" s="3"/>
      <c r="VER8" s="3"/>
      <c r="VES8" s="3"/>
      <c r="VET8" s="3"/>
      <c r="VEU8" s="3"/>
      <c r="VEV8" s="3"/>
      <c r="VEW8" s="3"/>
      <c r="VEX8" s="3"/>
      <c r="VEY8" s="3"/>
      <c r="VEZ8" s="3"/>
      <c r="VFA8" s="3"/>
      <c r="VFB8" s="3"/>
      <c r="VFC8" s="3"/>
      <c r="VFD8" s="3"/>
      <c r="VFE8" s="3"/>
      <c r="VFF8" s="3"/>
      <c r="VFG8" s="3"/>
      <c r="VFH8" s="3"/>
      <c r="VFI8" s="3"/>
      <c r="VFJ8" s="3"/>
      <c r="VFK8" s="3"/>
      <c r="VFL8" s="3"/>
      <c r="VFM8" s="3"/>
      <c r="VFN8" s="3"/>
      <c r="VFO8" s="3"/>
      <c r="VFP8" s="3"/>
      <c r="VFQ8" s="3"/>
      <c r="VFR8" s="3"/>
      <c r="VFS8" s="3"/>
      <c r="VFT8" s="3"/>
      <c r="VFU8" s="3"/>
      <c r="VFV8" s="3"/>
      <c r="VFW8" s="3"/>
      <c r="VFX8" s="3"/>
      <c r="VFY8" s="3"/>
      <c r="VFZ8" s="3"/>
      <c r="VGA8" s="3"/>
      <c r="VGB8" s="3"/>
      <c r="VGC8" s="3"/>
      <c r="VGD8" s="3"/>
      <c r="VGE8" s="3"/>
      <c r="VGF8" s="3"/>
      <c r="VGG8" s="3"/>
      <c r="VGH8" s="3"/>
      <c r="VGI8" s="3"/>
      <c r="VGJ8" s="3"/>
      <c r="VGK8" s="3"/>
      <c r="VGL8" s="3"/>
      <c r="VGM8" s="3"/>
      <c r="VGN8" s="3"/>
      <c r="VGO8" s="3"/>
      <c r="VGP8" s="3"/>
      <c r="VGQ8" s="3"/>
      <c r="VGR8" s="3"/>
      <c r="VGS8" s="3"/>
      <c r="VGT8" s="3"/>
      <c r="VGU8" s="3"/>
      <c r="VGV8" s="3"/>
      <c r="VGW8" s="3"/>
      <c r="VGX8" s="3"/>
      <c r="VGY8" s="3"/>
      <c r="VGZ8" s="3"/>
      <c r="VHA8" s="3"/>
      <c r="VHB8" s="3"/>
      <c r="VHC8" s="3"/>
      <c r="VHD8" s="3"/>
      <c r="VHE8" s="3"/>
      <c r="VHF8" s="3"/>
      <c r="VHG8" s="3"/>
      <c r="VHH8" s="3"/>
      <c r="VHI8" s="3"/>
      <c r="VHJ8" s="3"/>
      <c r="VHK8" s="3"/>
      <c r="VHL8" s="3"/>
      <c r="VHM8" s="3"/>
      <c r="VHN8" s="3"/>
      <c r="VHO8" s="3"/>
      <c r="VHP8" s="3"/>
      <c r="VHQ8" s="3"/>
      <c r="VHR8" s="3"/>
      <c r="VHS8" s="3"/>
      <c r="VHT8" s="3"/>
      <c r="VHU8" s="3"/>
      <c r="VHV8" s="3"/>
      <c r="VHW8" s="3"/>
      <c r="VHX8" s="3"/>
      <c r="VHY8" s="3"/>
      <c r="VHZ8" s="3"/>
      <c r="VIA8" s="3"/>
      <c r="VIB8" s="3"/>
      <c r="VIC8" s="3"/>
      <c r="VID8" s="3"/>
      <c r="VIE8" s="3"/>
      <c r="VIF8" s="3"/>
      <c r="VIG8" s="3"/>
      <c r="VIH8" s="3"/>
      <c r="VII8" s="3"/>
      <c r="VIJ8" s="3"/>
      <c r="VIK8" s="3"/>
      <c r="VIL8" s="3"/>
      <c r="VIM8" s="3"/>
      <c r="VIN8" s="3"/>
      <c r="VIO8" s="3"/>
      <c r="VIP8" s="3"/>
      <c r="VIQ8" s="3"/>
      <c r="VIR8" s="3"/>
      <c r="VIS8" s="3"/>
      <c r="VIT8" s="3"/>
      <c r="VIU8" s="3"/>
      <c r="VIV8" s="3"/>
      <c r="VIW8" s="3"/>
      <c r="VIX8" s="3"/>
      <c r="VIY8" s="3"/>
      <c r="VIZ8" s="3"/>
      <c r="VJA8" s="3"/>
      <c r="VJB8" s="3"/>
      <c r="VJC8" s="3"/>
      <c r="VJD8" s="3"/>
      <c r="VJE8" s="3"/>
      <c r="VJF8" s="3"/>
      <c r="VJG8" s="3"/>
      <c r="VJH8" s="3"/>
      <c r="VJI8" s="3"/>
      <c r="VJJ8" s="3"/>
      <c r="VJK8" s="3"/>
      <c r="VJL8" s="3"/>
      <c r="VJM8" s="3"/>
      <c r="VJN8" s="3"/>
      <c r="VJO8" s="3"/>
      <c r="VJP8" s="3"/>
      <c r="VJQ8" s="3"/>
      <c r="VJR8" s="3"/>
      <c r="VJS8" s="3"/>
      <c r="VJT8" s="3"/>
      <c r="VJU8" s="3"/>
      <c r="VJV8" s="3"/>
      <c r="VJW8" s="3"/>
      <c r="VJX8" s="3"/>
      <c r="VJY8" s="3"/>
      <c r="VJZ8" s="3"/>
      <c r="VKA8" s="3"/>
      <c r="VKB8" s="3"/>
      <c r="VKC8" s="3"/>
      <c r="VKD8" s="3"/>
      <c r="VKE8" s="3"/>
      <c r="VKF8" s="3"/>
      <c r="VKG8" s="3"/>
      <c r="VKH8" s="3"/>
      <c r="VKI8" s="3"/>
      <c r="VKJ8" s="3"/>
      <c r="VKK8" s="3"/>
      <c r="VKL8" s="3"/>
      <c r="VKM8" s="3"/>
      <c r="VKN8" s="3"/>
      <c r="VKO8" s="3"/>
      <c r="VKP8" s="3"/>
      <c r="VKQ8" s="3"/>
      <c r="VKR8" s="3"/>
      <c r="VKS8" s="3"/>
      <c r="VKT8" s="3"/>
      <c r="VKU8" s="3"/>
      <c r="VKV8" s="3"/>
      <c r="VKW8" s="3"/>
      <c r="VKX8" s="3"/>
      <c r="VKY8" s="3"/>
      <c r="VKZ8" s="3"/>
      <c r="VLA8" s="3"/>
      <c r="VLB8" s="3"/>
      <c r="VLC8" s="3"/>
      <c r="VLD8" s="3"/>
      <c r="VLE8" s="3"/>
      <c r="VLF8" s="3"/>
      <c r="VLG8" s="3"/>
      <c r="VLH8" s="3"/>
      <c r="VLI8" s="3"/>
      <c r="VLJ8" s="3"/>
      <c r="VLK8" s="3"/>
      <c r="VLL8" s="3"/>
      <c r="VLM8" s="3"/>
      <c r="VLN8" s="3"/>
      <c r="VLO8" s="3"/>
      <c r="VLP8" s="3"/>
      <c r="VLQ8" s="3"/>
      <c r="VLR8" s="3"/>
      <c r="VLS8" s="3"/>
      <c r="VLT8" s="3"/>
      <c r="VLU8" s="3"/>
      <c r="VLV8" s="3"/>
      <c r="VLW8" s="3"/>
      <c r="VLX8" s="3"/>
      <c r="VLY8" s="3"/>
      <c r="VLZ8" s="3"/>
      <c r="VMA8" s="3"/>
      <c r="VMB8" s="3"/>
      <c r="VMC8" s="3"/>
      <c r="VMD8" s="3"/>
      <c r="VME8" s="3"/>
      <c r="VMF8" s="3"/>
      <c r="VMG8" s="3"/>
      <c r="VMH8" s="3"/>
      <c r="VMI8" s="3"/>
      <c r="VMJ8" s="3"/>
      <c r="VMK8" s="3"/>
      <c r="VML8" s="3"/>
      <c r="VMM8" s="3"/>
      <c r="VMN8" s="3"/>
      <c r="VMO8" s="3"/>
      <c r="VMP8" s="3"/>
      <c r="VMQ8" s="3"/>
      <c r="VMR8" s="3"/>
      <c r="VMS8" s="3"/>
      <c r="VMT8" s="3"/>
      <c r="VMU8" s="3"/>
      <c r="VMV8" s="3"/>
      <c r="VMW8" s="3"/>
      <c r="VMX8" s="3"/>
      <c r="VMY8" s="3"/>
      <c r="VMZ8" s="3"/>
      <c r="VNA8" s="3"/>
      <c r="VNB8" s="3"/>
      <c r="VNC8" s="3"/>
      <c r="VND8" s="3"/>
      <c r="VNE8" s="3"/>
      <c r="VNF8" s="3"/>
      <c r="VNG8" s="3"/>
      <c r="VNH8" s="3"/>
      <c r="VNI8" s="3"/>
      <c r="VNJ8" s="3"/>
      <c r="VNK8" s="3"/>
      <c r="VNL8" s="3"/>
      <c r="VNM8" s="3"/>
      <c r="VNN8" s="3"/>
      <c r="VNO8" s="3"/>
      <c r="VNP8" s="3"/>
      <c r="VNQ8" s="3"/>
      <c r="VNR8" s="3"/>
      <c r="VNS8" s="3"/>
      <c r="VNT8" s="3"/>
      <c r="VNU8" s="3"/>
      <c r="VNV8" s="3"/>
      <c r="VNW8" s="3"/>
      <c r="VNX8" s="3"/>
      <c r="VNY8" s="3"/>
      <c r="VNZ8" s="3"/>
      <c r="VOA8" s="3"/>
      <c r="VOB8" s="3"/>
      <c r="VOC8" s="3"/>
      <c r="VOD8" s="3"/>
      <c r="VOE8" s="3"/>
      <c r="VOF8" s="3"/>
      <c r="VOG8" s="3"/>
      <c r="VOH8" s="3"/>
      <c r="VOI8" s="3"/>
      <c r="VOJ8" s="3"/>
      <c r="VOK8" s="3"/>
      <c r="VOL8" s="3"/>
      <c r="VOM8" s="3"/>
      <c r="VON8" s="3"/>
      <c r="VOO8" s="3"/>
      <c r="VOP8" s="3"/>
      <c r="VOQ8" s="3"/>
      <c r="VOR8" s="3"/>
      <c r="VOS8" s="3"/>
      <c r="VOT8" s="3"/>
      <c r="VOU8" s="3"/>
      <c r="VOV8" s="3"/>
      <c r="VOW8" s="3"/>
      <c r="VOX8" s="3"/>
      <c r="VOY8" s="3"/>
      <c r="VOZ8" s="3"/>
      <c r="VPA8" s="3"/>
      <c r="VPB8" s="3"/>
      <c r="VPC8" s="3"/>
      <c r="VPD8" s="3"/>
      <c r="VPE8" s="3"/>
      <c r="VPF8" s="3"/>
      <c r="VPG8" s="3"/>
      <c r="VPH8" s="3"/>
      <c r="VPI8" s="3"/>
      <c r="VPJ8" s="3"/>
      <c r="VPK8" s="3"/>
      <c r="VPL8" s="3"/>
      <c r="VPM8" s="3"/>
      <c r="VPN8" s="3"/>
      <c r="VPO8" s="3"/>
      <c r="VPP8" s="3"/>
      <c r="VPQ8" s="3"/>
      <c r="VPR8" s="3"/>
      <c r="VPS8" s="3"/>
      <c r="VPT8" s="3"/>
      <c r="VPU8" s="3"/>
      <c r="VPV8" s="3"/>
      <c r="VPW8" s="3"/>
      <c r="VPX8" s="3"/>
      <c r="VPY8" s="3"/>
      <c r="VPZ8" s="3"/>
      <c r="VQA8" s="3"/>
      <c r="VQB8" s="3"/>
      <c r="VQC8" s="3"/>
      <c r="VQD8" s="3"/>
      <c r="VQE8" s="3"/>
      <c r="VQF8" s="3"/>
      <c r="VQG8" s="3"/>
      <c r="VQH8" s="3"/>
      <c r="VQI8" s="3"/>
      <c r="VQJ8" s="3"/>
      <c r="VQK8" s="3"/>
      <c r="VQL8" s="3"/>
      <c r="VQM8" s="3"/>
      <c r="VQN8" s="3"/>
      <c r="VQO8" s="3"/>
      <c r="VQP8" s="3"/>
      <c r="VQQ8" s="3"/>
      <c r="VQR8" s="3"/>
      <c r="VQS8" s="3"/>
      <c r="VQT8" s="3"/>
      <c r="VQU8" s="3"/>
      <c r="VQV8" s="3"/>
      <c r="VQW8" s="3"/>
      <c r="VQX8" s="3"/>
      <c r="VQY8" s="3"/>
      <c r="VQZ8" s="3"/>
      <c r="VRA8" s="3"/>
      <c r="VRB8" s="3"/>
      <c r="VRC8" s="3"/>
      <c r="VRD8" s="3"/>
      <c r="VRE8" s="3"/>
      <c r="VRF8" s="3"/>
      <c r="VRG8" s="3"/>
      <c r="VRH8" s="3"/>
      <c r="VRI8" s="3"/>
      <c r="VRJ8" s="3"/>
      <c r="VRK8" s="3"/>
      <c r="VRL8" s="3"/>
      <c r="VRM8" s="3"/>
      <c r="VRN8" s="3"/>
      <c r="VRO8" s="3"/>
      <c r="VRP8" s="3"/>
      <c r="VRQ8" s="3"/>
      <c r="VRR8" s="3"/>
      <c r="VRS8" s="3"/>
      <c r="VRT8" s="3"/>
      <c r="VRU8" s="3"/>
      <c r="VRV8" s="3"/>
      <c r="VRW8" s="3"/>
      <c r="VRX8" s="3"/>
      <c r="VRY8" s="3"/>
      <c r="VRZ8" s="3"/>
      <c r="VSA8" s="3"/>
      <c r="VSB8" s="3"/>
      <c r="VSC8" s="3"/>
      <c r="VSD8" s="3"/>
      <c r="VSE8" s="3"/>
      <c r="VSF8" s="3"/>
      <c r="VSG8" s="3"/>
      <c r="VSH8" s="3"/>
      <c r="VSI8" s="3"/>
      <c r="VSJ8" s="3"/>
      <c r="VSK8" s="3"/>
      <c r="VSL8" s="3"/>
      <c r="VSM8" s="3"/>
      <c r="VSN8" s="3"/>
      <c r="VSO8" s="3"/>
      <c r="VSP8" s="3"/>
      <c r="VSQ8" s="3"/>
      <c r="VSR8" s="3"/>
      <c r="VSS8" s="3"/>
      <c r="VST8" s="3"/>
      <c r="VSU8" s="3"/>
      <c r="VSV8" s="3"/>
      <c r="VSW8" s="3"/>
      <c r="VSX8" s="3"/>
      <c r="VSY8" s="3"/>
      <c r="VSZ8" s="3"/>
      <c r="VTA8" s="3"/>
      <c r="VTB8" s="3"/>
      <c r="VTC8" s="3"/>
      <c r="VTD8" s="3"/>
      <c r="VTE8" s="3"/>
      <c r="VTF8" s="3"/>
      <c r="VTG8" s="3"/>
      <c r="VTH8" s="3"/>
      <c r="VTI8" s="3"/>
      <c r="VTJ8" s="3"/>
      <c r="VTK8" s="3"/>
      <c r="VTL8" s="3"/>
      <c r="VTM8" s="3"/>
      <c r="VTN8" s="3"/>
      <c r="VTO8" s="3"/>
      <c r="VTP8" s="3"/>
      <c r="VTQ8" s="3"/>
      <c r="VTR8" s="3"/>
      <c r="VTS8" s="3"/>
      <c r="VTT8" s="3"/>
      <c r="VTU8" s="3"/>
      <c r="VTV8" s="3"/>
      <c r="VTW8" s="3"/>
      <c r="VTX8" s="3"/>
      <c r="VTY8" s="3"/>
      <c r="VTZ8" s="3"/>
      <c r="VUA8" s="3"/>
      <c r="VUB8" s="3"/>
      <c r="VUC8" s="3"/>
      <c r="VUD8" s="3"/>
      <c r="VUE8" s="3"/>
      <c r="VUF8" s="3"/>
      <c r="VUG8" s="3"/>
      <c r="VUH8" s="3"/>
      <c r="VUI8" s="3"/>
      <c r="VUJ8" s="3"/>
      <c r="VUK8" s="3"/>
      <c r="VUL8" s="3"/>
      <c r="VUM8" s="3"/>
      <c r="VUN8" s="3"/>
      <c r="VUO8" s="3"/>
      <c r="VUP8" s="3"/>
      <c r="VUQ8" s="3"/>
      <c r="VUR8" s="3"/>
      <c r="VUS8" s="3"/>
      <c r="VUT8" s="3"/>
      <c r="VUU8" s="3"/>
      <c r="VUV8" s="3"/>
      <c r="VUW8" s="3"/>
      <c r="VUX8" s="3"/>
      <c r="VUY8" s="3"/>
      <c r="VUZ8" s="3"/>
      <c r="VVA8" s="3"/>
      <c r="VVB8" s="3"/>
      <c r="VVC8" s="3"/>
      <c r="VVD8" s="3"/>
      <c r="VVE8" s="3"/>
      <c r="VVF8" s="3"/>
      <c r="VVG8" s="3"/>
      <c r="VVH8" s="3"/>
      <c r="VVI8" s="3"/>
      <c r="VVJ8" s="3"/>
      <c r="VVK8" s="3"/>
      <c r="VVL8" s="3"/>
      <c r="VVM8" s="3"/>
      <c r="VVN8" s="3"/>
      <c r="VVO8" s="3"/>
      <c r="VVP8" s="3"/>
      <c r="VVQ8" s="3"/>
      <c r="VVR8" s="3"/>
      <c r="VVS8" s="3"/>
      <c r="VVT8" s="3"/>
      <c r="VVU8" s="3"/>
      <c r="VVV8" s="3"/>
      <c r="VVW8" s="3"/>
      <c r="VVX8" s="3"/>
      <c r="VVY8" s="3"/>
      <c r="VVZ8" s="3"/>
      <c r="VWA8" s="3"/>
      <c r="VWB8" s="3"/>
      <c r="VWC8" s="3"/>
      <c r="VWD8" s="3"/>
      <c r="VWE8" s="3"/>
      <c r="VWF8" s="3"/>
      <c r="VWG8" s="3"/>
      <c r="VWH8" s="3"/>
      <c r="VWI8" s="3"/>
      <c r="VWJ8" s="3"/>
      <c r="VWK8" s="3"/>
      <c r="VWL8" s="3"/>
      <c r="VWM8" s="3"/>
      <c r="VWN8" s="3"/>
      <c r="VWO8" s="3"/>
      <c r="VWP8" s="3"/>
      <c r="VWQ8" s="3"/>
      <c r="VWR8" s="3"/>
      <c r="VWS8" s="3"/>
      <c r="VWT8" s="3"/>
      <c r="VWU8" s="3"/>
      <c r="VWV8" s="3"/>
      <c r="VWW8" s="3"/>
      <c r="VWX8" s="3"/>
      <c r="VWY8" s="3"/>
      <c r="VWZ8" s="3"/>
      <c r="VXA8" s="3"/>
      <c r="VXB8" s="3"/>
      <c r="VXC8" s="3"/>
      <c r="VXD8" s="3"/>
      <c r="VXE8" s="3"/>
      <c r="VXF8" s="3"/>
      <c r="VXG8" s="3"/>
      <c r="VXH8" s="3"/>
      <c r="VXI8" s="3"/>
      <c r="VXJ8" s="3"/>
      <c r="VXK8" s="3"/>
      <c r="VXL8" s="3"/>
      <c r="VXM8" s="3"/>
      <c r="VXN8" s="3"/>
      <c r="VXO8" s="3"/>
      <c r="VXP8" s="3"/>
      <c r="VXQ8" s="3"/>
      <c r="VXR8" s="3"/>
      <c r="VXS8" s="3"/>
      <c r="VXT8" s="3"/>
      <c r="VXU8" s="3"/>
      <c r="VXV8" s="3"/>
      <c r="VXW8" s="3"/>
      <c r="VXX8" s="3"/>
      <c r="VXY8" s="3"/>
      <c r="VXZ8" s="3"/>
      <c r="VYA8" s="3"/>
      <c r="VYB8" s="3"/>
      <c r="VYC8" s="3"/>
      <c r="VYD8" s="3"/>
      <c r="VYE8" s="3"/>
      <c r="VYF8" s="3"/>
      <c r="VYG8" s="3"/>
      <c r="VYH8" s="3"/>
      <c r="VYI8" s="3"/>
      <c r="VYJ8" s="3"/>
      <c r="VYK8" s="3"/>
      <c r="VYL8" s="3"/>
      <c r="VYM8" s="3"/>
      <c r="VYN8" s="3"/>
      <c r="VYO8" s="3"/>
      <c r="VYP8" s="3"/>
      <c r="VYQ8" s="3"/>
      <c r="VYR8" s="3"/>
      <c r="VYS8" s="3"/>
      <c r="VYT8" s="3"/>
      <c r="VYU8" s="3"/>
      <c r="VYV8" s="3"/>
      <c r="VYW8" s="3"/>
      <c r="VYX8" s="3"/>
      <c r="VYY8" s="3"/>
      <c r="VYZ8" s="3"/>
      <c r="VZA8" s="3"/>
      <c r="VZB8" s="3"/>
      <c r="VZC8" s="3"/>
      <c r="VZD8" s="3"/>
      <c r="VZE8" s="3"/>
      <c r="VZF8" s="3"/>
      <c r="VZG8" s="3"/>
      <c r="VZH8" s="3"/>
      <c r="VZI8" s="3"/>
      <c r="VZJ8" s="3"/>
      <c r="VZK8" s="3"/>
      <c r="VZL8" s="3"/>
      <c r="VZM8" s="3"/>
      <c r="VZN8" s="3"/>
      <c r="VZO8" s="3"/>
      <c r="VZP8" s="3"/>
      <c r="VZQ8" s="3"/>
      <c r="VZR8" s="3"/>
      <c r="VZS8" s="3"/>
      <c r="VZT8" s="3"/>
      <c r="VZU8" s="3"/>
      <c r="VZV8" s="3"/>
      <c r="VZW8" s="3"/>
      <c r="VZX8" s="3"/>
      <c r="VZY8" s="3"/>
      <c r="VZZ8" s="3"/>
      <c r="WAA8" s="3"/>
      <c r="WAB8" s="3"/>
      <c r="WAC8" s="3"/>
      <c r="WAD8" s="3"/>
      <c r="WAE8" s="3"/>
      <c r="WAF8" s="3"/>
      <c r="WAG8" s="3"/>
      <c r="WAH8" s="3"/>
      <c r="WAI8" s="3"/>
      <c r="WAJ8" s="3"/>
      <c r="WAK8" s="3"/>
      <c r="WAL8" s="3"/>
      <c r="WAM8" s="3"/>
      <c r="WAN8" s="3"/>
      <c r="WAO8" s="3"/>
      <c r="WAP8" s="3"/>
      <c r="WAQ8" s="3"/>
      <c r="WAR8" s="3"/>
      <c r="WAS8" s="3"/>
      <c r="WAT8" s="3"/>
      <c r="WAU8" s="3"/>
      <c r="WAV8" s="3"/>
      <c r="WAW8" s="3"/>
      <c r="WAX8" s="3"/>
      <c r="WAY8" s="3"/>
      <c r="WAZ8" s="3"/>
      <c r="WBA8" s="3"/>
      <c r="WBB8" s="3"/>
      <c r="WBC8" s="3"/>
      <c r="WBD8" s="3"/>
      <c r="WBE8" s="3"/>
      <c r="WBF8" s="3"/>
      <c r="WBG8" s="3"/>
      <c r="WBH8" s="3"/>
      <c r="WBI8" s="3"/>
      <c r="WBJ8" s="3"/>
      <c r="WBK8" s="3"/>
      <c r="WBL8" s="3"/>
      <c r="WBM8" s="3"/>
      <c r="WBN8" s="3"/>
      <c r="WBO8" s="3"/>
      <c r="WBP8" s="3"/>
      <c r="WBQ8" s="3"/>
      <c r="WBR8" s="3"/>
      <c r="WBS8" s="3"/>
      <c r="WBT8" s="3"/>
      <c r="WBU8" s="3"/>
      <c r="WBV8" s="3"/>
      <c r="WBW8" s="3"/>
      <c r="WBX8" s="3"/>
      <c r="WBY8" s="3"/>
      <c r="WBZ8" s="3"/>
      <c r="WCA8" s="3"/>
      <c r="WCB8" s="3"/>
      <c r="WCC8" s="3"/>
      <c r="WCD8" s="3"/>
      <c r="WCE8" s="3"/>
      <c r="WCF8" s="3"/>
      <c r="WCG8" s="3"/>
      <c r="WCH8" s="3"/>
      <c r="WCI8" s="3"/>
      <c r="WCJ8" s="3"/>
      <c r="WCK8" s="3"/>
      <c r="WCL8" s="3"/>
      <c r="WCM8" s="3"/>
      <c r="WCN8" s="3"/>
      <c r="WCO8" s="3"/>
      <c r="WCP8" s="3"/>
      <c r="WCQ8" s="3"/>
      <c r="WCR8" s="3"/>
      <c r="WCS8" s="3"/>
      <c r="WCT8" s="3"/>
      <c r="WCU8" s="3"/>
      <c r="WCV8" s="3"/>
      <c r="WCW8" s="3"/>
      <c r="WCX8" s="3"/>
      <c r="WCY8" s="3"/>
      <c r="WCZ8" s="3"/>
      <c r="WDA8" s="3"/>
      <c r="WDB8" s="3"/>
      <c r="WDC8" s="3"/>
      <c r="WDD8" s="3"/>
      <c r="WDE8" s="3"/>
      <c r="WDF8" s="3"/>
      <c r="WDG8" s="3"/>
      <c r="WDH8" s="3"/>
      <c r="WDI8" s="3"/>
      <c r="WDJ8" s="3"/>
      <c r="WDK8" s="3"/>
      <c r="WDL8" s="3"/>
      <c r="WDM8" s="3"/>
      <c r="WDN8" s="3"/>
      <c r="WDO8" s="3"/>
      <c r="WDP8" s="3"/>
      <c r="WDQ8" s="3"/>
      <c r="WDR8" s="3"/>
      <c r="WDS8" s="3"/>
      <c r="WDT8" s="3"/>
      <c r="WDU8" s="3"/>
      <c r="WDV8" s="3"/>
      <c r="WDW8" s="3"/>
      <c r="WDX8" s="3"/>
      <c r="WDY8" s="3"/>
      <c r="WDZ8" s="3"/>
      <c r="WEA8" s="3"/>
      <c r="WEB8" s="3"/>
      <c r="WEC8" s="3"/>
      <c r="WED8" s="3"/>
      <c r="WEE8" s="3"/>
      <c r="WEF8" s="3"/>
      <c r="WEG8" s="3"/>
      <c r="WEH8" s="3"/>
      <c r="WEI8" s="3"/>
      <c r="WEJ8" s="3"/>
      <c r="WEK8" s="3"/>
      <c r="WEL8" s="3"/>
      <c r="WEM8" s="3"/>
      <c r="WEN8" s="3"/>
      <c r="WEO8" s="3"/>
      <c r="WEP8" s="3"/>
      <c r="WEQ8" s="3"/>
      <c r="WER8" s="3"/>
      <c r="WES8" s="3"/>
      <c r="WET8" s="3"/>
      <c r="WEU8" s="3"/>
      <c r="WEV8" s="3"/>
      <c r="WEW8" s="3"/>
      <c r="WEX8" s="3"/>
      <c r="WEY8" s="3"/>
      <c r="WEZ8" s="3"/>
      <c r="WFA8" s="3"/>
      <c r="WFB8" s="3"/>
      <c r="WFC8" s="3"/>
      <c r="WFD8" s="3"/>
      <c r="WFE8" s="3"/>
      <c r="WFF8" s="3"/>
      <c r="WFG8" s="3"/>
      <c r="WFH8" s="3"/>
      <c r="WFI8" s="3"/>
      <c r="WFJ8" s="3"/>
      <c r="WFK8" s="3"/>
      <c r="WFL8" s="3"/>
      <c r="WFM8" s="3"/>
      <c r="WFN8" s="3"/>
      <c r="WFO8" s="3"/>
      <c r="WFP8" s="3"/>
      <c r="WFQ8" s="3"/>
      <c r="WFR8" s="3"/>
      <c r="WFS8" s="3"/>
      <c r="WFT8" s="3"/>
      <c r="WFU8" s="3"/>
      <c r="WFV8" s="3"/>
      <c r="WFW8" s="3"/>
      <c r="WFX8" s="3"/>
      <c r="WFY8" s="3"/>
      <c r="WFZ8" s="3"/>
      <c r="WGA8" s="3"/>
      <c r="WGB8" s="3"/>
      <c r="WGC8" s="3"/>
      <c r="WGD8" s="3"/>
      <c r="WGE8" s="3"/>
      <c r="WGF8" s="3"/>
      <c r="WGG8" s="3"/>
      <c r="WGH8" s="3"/>
      <c r="WGI8" s="3"/>
      <c r="WGJ8" s="3"/>
      <c r="WGK8" s="3"/>
      <c r="WGL8" s="3"/>
      <c r="WGM8" s="3"/>
      <c r="WGN8" s="3"/>
      <c r="WGO8" s="3"/>
      <c r="WGP8" s="3"/>
      <c r="WGQ8" s="3"/>
      <c r="WGR8" s="3"/>
      <c r="WGS8" s="3"/>
      <c r="WGT8" s="3"/>
      <c r="WGU8" s="3"/>
      <c r="WGV8" s="3"/>
      <c r="WGW8" s="3"/>
      <c r="WGX8" s="3"/>
      <c r="WGY8" s="3"/>
      <c r="WGZ8" s="3"/>
      <c r="WHA8" s="3"/>
      <c r="WHB8" s="3"/>
      <c r="WHC8" s="3"/>
      <c r="WHD8" s="3"/>
      <c r="WHE8" s="3"/>
      <c r="WHF8" s="3"/>
      <c r="WHG8" s="3"/>
      <c r="WHH8" s="3"/>
      <c r="WHI8" s="3"/>
      <c r="WHJ8" s="3"/>
      <c r="WHK8" s="3"/>
      <c r="WHL8" s="3"/>
      <c r="WHM8" s="3"/>
      <c r="WHN8" s="3"/>
      <c r="WHO8" s="3"/>
      <c r="WHP8" s="3"/>
      <c r="WHQ8" s="3"/>
      <c r="WHR8" s="3"/>
      <c r="WHS8" s="3"/>
      <c r="WHT8" s="3"/>
      <c r="WHU8" s="3"/>
      <c r="WHV8" s="3"/>
      <c r="WHW8" s="3"/>
      <c r="WHX8" s="3"/>
      <c r="WHY8" s="3"/>
      <c r="WHZ8" s="3"/>
      <c r="WIA8" s="3"/>
      <c r="WIB8" s="3"/>
      <c r="WIC8" s="3"/>
      <c r="WID8" s="3"/>
      <c r="WIE8" s="3"/>
      <c r="WIF8" s="3"/>
      <c r="WIG8" s="3"/>
      <c r="WIH8" s="3"/>
      <c r="WII8" s="3"/>
      <c r="WIJ8" s="3"/>
      <c r="WIK8" s="3"/>
      <c r="WIL8" s="3"/>
      <c r="WIM8" s="3"/>
      <c r="WIN8" s="3"/>
      <c r="WIO8" s="3"/>
      <c r="WIP8" s="3"/>
      <c r="WIQ8" s="3"/>
      <c r="WIR8" s="3"/>
      <c r="WIS8" s="3"/>
      <c r="WIT8" s="3"/>
      <c r="WIU8" s="3"/>
      <c r="WIV8" s="3"/>
      <c r="WIW8" s="3"/>
      <c r="WIX8" s="3"/>
      <c r="WIY8" s="3"/>
      <c r="WIZ8" s="3"/>
      <c r="WJA8" s="3"/>
      <c r="WJB8" s="3"/>
      <c r="WJC8" s="3"/>
      <c r="WJD8" s="3"/>
      <c r="WJE8" s="3"/>
      <c r="WJF8" s="3"/>
      <c r="WJG8" s="3"/>
      <c r="WJH8" s="3"/>
      <c r="WJI8" s="3"/>
      <c r="WJJ8" s="3"/>
      <c r="WJK8" s="3"/>
      <c r="WJL8" s="3"/>
      <c r="WJM8" s="3"/>
      <c r="WJN8" s="3"/>
      <c r="WJO8" s="3"/>
      <c r="WJP8" s="3"/>
      <c r="WJQ8" s="3"/>
      <c r="WJR8" s="3"/>
      <c r="WJS8" s="3"/>
      <c r="WJT8" s="3"/>
      <c r="WJU8" s="3"/>
      <c r="WJV8" s="3"/>
      <c r="WJW8" s="3"/>
      <c r="WJX8" s="3"/>
      <c r="WJY8" s="3"/>
      <c r="WJZ8" s="3"/>
      <c r="WKA8" s="3"/>
      <c r="WKB8" s="3"/>
      <c r="WKC8" s="3"/>
      <c r="WKD8" s="3"/>
      <c r="WKE8" s="3"/>
      <c r="WKF8" s="3"/>
      <c r="WKG8" s="3"/>
      <c r="WKH8" s="3"/>
      <c r="WKI8" s="3"/>
      <c r="WKJ8" s="3"/>
      <c r="WKK8" s="3"/>
      <c r="WKL8" s="3"/>
      <c r="WKM8" s="3"/>
      <c r="WKN8" s="3"/>
      <c r="WKO8" s="3"/>
      <c r="WKP8" s="3"/>
      <c r="WKQ8" s="3"/>
      <c r="WKR8" s="3"/>
      <c r="WKS8" s="3"/>
      <c r="WKT8" s="3"/>
      <c r="WKU8" s="3"/>
      <c r="WKV8" s="3"/>
      <c r="WKW8" s="3"/>
      <c r="WKX8" s="3"/>
      <c r="WKY8" s="3"/>
      <c r="WKZ8" s="3"/>
      <c r="WLA8" s="3"/>
      <c r="WLB8" s="3"/>
      <c r="WLC8" s="3"/>
      <c r="WLD8" s="3"/>
      <c r="WLE8" s="3"/>
      <c r="WLF8" s="3"/>
      <c r="WLG8" s="3"/>
      <c r="WLH8" s="3"/>
      <c r="WLI8" s="3"/>
      <c r="WLJ8" s="3"/>
      <c r="WLK8" s="3"/>
      <c r="WLL8" s="3"/>
      <c r="WLM8" s="3"/>
      <c r="WLN8" s="3"/>
      <c r="WLO8" s="3"/>
      <c r="WLP8" s="3"/>
      <c r="WLQ8" s="3"/>
      <c r="WLR8" s="3"/>
      <c r="WLS8" s="3"/>
      <c r="WLT8" s="3"/>
      <c r="WLU8" s="3"/>
      <c r="WLV8" s="3"/>
      <c r="WLW8" s="3"/>
      <c r="WLX8" s="3"/>
      <c r="WLY8" s="3"/>
      <c r="WLZ8" s="3"/>
      <c r="WMA8" s="3"/>
      <c r="WMB8" s="3"/>
      <c r="WMC8" s="3"/>
      <c r="WMD8" s="3"/>
      <c r="WME8" s="3"/>
      <c r="WMF8" s="3"/>
      <c r="WMG8" s="3"/>
      <c r="WMH8" s="3"/>
      <c r="WMI8" s="3"/>
      <c r="WMJ8" s="3"/>
      <c r="WMK8" s="3"/>
      <c r="WML8" s="3"/>
      <c r="WMM8" s="3"/>
      <c r="WMN8" s="3"/>
      <c r="WMO8" s="3"/>
      <c r="WMP8" s="3"/>
      <c r="WMQ8" s="3"/>
      <c r="WMR8" s="3"/>
      <c r="WMS8" s="3"/>
      <c r="WMT8" s="3"/>
      <c r="WMU8" s="3"/>
      <c r="WMV8" s="3"/>
      <c r="WMW8" s="3"/>
      <c r="WMX8" s="3"/>
      <c r="WMY8" s="3"/>
      <c r="WMZ8" s="3"/>
      <c r="WNA8" s="3"/>
      <c r="WNB8" s="3"/>
      <c r="WNC8" s="3"/>
      <c r="WND8" s="3"/>
      <c r="WNE8" s="3"/>
      <c r="WNF8" s="3"/>
      <c r="WNG8" s="3"/>
      <c r="WNH8" s="3"/>
      <c r="WNI8" s="3"/>
      <c r="WNJ8" s="3"/>
      <c r="WNK8" s="3"/>
      <c r="WNL8" s="3"/>
      <c r="WNM8" s="3"/>
      <c r="WNN8" s="3"/>
      <c r="WNO8" s="3"/>
      <c r="WNP8" s="3"/>
      <c r="WNQ8" s="3"/>
      <c r="WNR8" s="3"/>
      <c r="WNS8" s="3"/>
      <c r="WNT8" s="3"/>
      <c r="WNU8" s="3"/>
      <c r="WNV8" s="3"/>
      <c r="WNW8" s="3"/>
      <c r="WNX8" s="3"/>
      <c r="WNY8" s="3"/>
      <c r="WNZ8" s="3"/>
      <c r="WOA8" s="3"/>
      <c r="WOB8" s="3"/>
      <c r="WOC8" s="3"/>
      <c r="WOD8" s="3"/>
      <c r="WOE8" s="3"/>
      <c r="WOF8" s="3"/>
      <c r="WOG8" s="3"/>
      <c r="WOH8" s="3"/>
      <c r="WOI8" s="3"/>
      <c r="WOJ8" s="3"/>
      <c r="WOK8" s="3"/>
      <c r="WOL8" s="3"/>
      <c r="WOM8" s="3"/>
      <c r="WON8" s="3"/>
      <c r="WOO8" s="3"/>
      <c r="WOP8" s="3"/>
      <c r="WOQ8" s="3"/>
      <c r="WOR8" s="3"/>
      <c r="WOS8" s="3"/>
      <c r="WOT8" s="3"/>
      <c r="WOU8" s="3"/>
      <c r="WOV8" s="3"/>
      <c r="WOW8" s="3"/>
      <c r="WOX8" s="3"/>
      <c r="WOY8" s="3"/>
      <c r="WOZ8" s="3"/>
      <c r="WPA8" s="3"/>
      <c r="WPB8" s="3"/>
      <c r="WPC8" s="3"/>
      <c r="WPD8" s="3"/>
      <c r="WPE8" s="3"/>
      <c r="WPF8" s="3"/>
      <c r="WPG8" s="3"/>
      <c r="WPH8" s="3"/>
      <c r="WPI8" s="3"/>
      <c r="WPJ8" s="3"/>
      <c r="WPK8" s="3"/>
      <c r="WPL8" s="3"/>
      <c r="WPM8" s="3"/>
      <c r="WPN8" s="3"/>
      <c r="WPO8" s="3"/>
      <c r="WPP8" s="3"/>
      <c r="WPQ8" s="3"/>
      <c r="WPR8" s="3"/>
      <c r="WPS8" s="3"/>
      <c r="WPT8" s="3"/>
      <c r="WPU8" s="3"/>
      <c r="WPV8" s="3"/>
      <c r="WPW8" s="3"/>
      <c r="WPX8" s="3"/>
      <c r="WPY8" s="3"/>
      <c r="WPZ8" s="3"/>
      <c r="WQA8" s="3"/>
      <c r="WQB8" s="3"/>
      <c r="WQC8" s="3"/>
      <c r="WQD8" s="3"/>
      <c r="WQE8" s="3"/>
      <c r="WQF8" s="3"/>
      <c r="WQG8" s="3"/>
      <c r="WQH8" s="3"/>
      <c r="WQI8" s="3"/>
      <c r="WQJ8" s="3"/>
      <c r="WQK8" s="3"/>
      <c r="WQL8" s="3"/>
      <c r="WQM8" s="3"/>
      <c r="WQN8" s="3"/>
      <c r="WQO8" s="3"/>
      <c r="WQP8" s="3"/>
      <c r="WQQ8" s="3"/>
      <c r="WQR8" s="3"/>
      <c r="WQS8" s="3"/>
      <c r="WQT8" s="3"/>
      <c r="WQU8" s="3"/>
      <c r="WQV8" s="3"/>
      <c r="WQW8" s="3"/>
      <c r="WQX8" s="3"/>
      <c r="WQY8" s="3"/>
      <c r="WQZ8" s="3"/>
      <c r="WRA8" s="3"/>
      <c r="WRB8" s="3"/>
      <c r="WRC8" s="3"/>
      <c r="WRD8" s="3"/>
      <c r="WRE8" s="3"/>
      <c r="WRF8" s="3"/>
      <c r="WRG8" s="3"/>
      <c r="WRH8" s="3"/>
      <c r="WRI8" s="3"/>
      <c r="WRJ8" s="3"/>
      <c r="WRK8" s="3"/>
      <c r="WRL8" s="3"/>
      <c r="WRM8" s="3"/>
      <c r="WRN8" s="3"/>
      <c r="WRO8" s="3"/>
      <c r="WRP8" s="3"/>
      <c r="WRQ8" s="3"/>
      <c r="WRR8" s="3"/>
      <c r="WRS8" s="3"/>
      <c r="WRT8" s="3"/>
      <c r="WRU8" s="3"/>
      <c r="WRV8" s="3"/>
      <c r="WRW8" s="3"/>
      <c r="WRX8" s="3"/>
      <c r="WRY8" s="3"/>
      <c r="WRZ8" s="3"/>
      <c r="WSA8" s="3"/>
      <c r="WSB8" s="3"/>
      <c r="WSC8" s="3"/>
      <c r="WSD8" s="3"/>
      <c r="WSE8" s="3"/>
      <c r="WSF8" s="3"/>
      <c r="WSG8" s="3"/>
      <c r="WSH8" s="3"/>
      <c r="WSI8" s="3"/>
      <c r="WSJ8" s="3"/>
      <c r="WSK8" s="3"/>
      <c r="WSL8" s="3"/>
      <c r="WSM8" s="3"/>
      <c r="WSN8" s="3"/>
      <c r="WSO8" s="3"/>
      <c r="WSP8" s="3"/>
      <c r="WSQ8" s="3"/>
      <c r="WSR8" s="3"/>
      <c r="WSS8" s="3"/>
      <c r="WST8" s="3"/>
      <c r="WSU8" s="3"/>
      <c r="WSV8" s="3"/>
      <c r="WSW8" s="3"/>
      <c r="WSX8" s="3"/>
      <c r="WSY8" s="3"/>
      <c r="WSZ8" s="3"/>
      <c r="WTA8" s="3"/>
      <c r="WTB8" s="3"/>
      <c r="WTC8" s="3"/>
      <c r="WTD8" s="3"/>
      <c r="WTE8" s="3"/>
      <c r="WTF8" s="3"/>
      <c r="WTG8" s="3"/>
      <c r="WTH8" s="3"/>
      <c r="WTI8" s="3"/>
      <c r="WTJ8" s="3"/>
      <c r="WTK8" s="3"/>
      <c r="WTL8" s="3"/>
      <c r="WTM8" s="3"/>
      <c r="WTN8" s="3"/>
      <c r="WTO8" s="3"/>
      <c r="WTP8" s="3"/>
      <c r="WTQ8" s="3"/>
      <c r="WTR8" s="3"/>
      <c r="WTS8" s="3"/>
      <c r="WTT8" s="3"/>
      <c r="WTU8" s="3"/>
      <c r="WTV8" s="3"/>
      <c r="WTW8" s="3"/>
      <c r="WTX8" s="3"/>
      <c r="WTY8" s="3"/>
      <c r="WTZ8" s="3"/>
      <c r="WUA8" s="3"/>
      <c r="WUB8" s="3"/>
      <c r="WUC8" s="3"/>
      <c r="WUD8" s="3"/>
      <c r="WUE8" s="3"/>
      <c r="WUF8" s="3"/>
      <c r="WUG8" s="3"/>
      <c r="WUH8" s="3"/>
      <c r="WUI8" s="3"/>
      <c r="WUJ8" s="3"/>
      <c r="WUK8" s="3"/>
      <c r="WUL8" s="3"/>
      <c r="WUM8" s="3"/>
      <c r="WUN8" s="3"/>
      <c r="WUO8" s="3"/>
      <c r="WUP8" s="3"/>
      <c r="WUQ8" s="3"/>
      <c r="WUR8" s="3"/>
      <c r="WUS8" s="3"/>
      <c r="WUT8" s="3"/>
      <c r="WUU8" s="3"/>
      <c r="WUV8" s="3"/>
      <c r="WUW8" s="3"/>
      <c r="WUX8" s="3"/>
      <c r="WUY8" s="3"/>
      <c r="WUZ8" s="3"/>
      <c r="WVA8" s="3"/>
      <c r="WVB8" s="3"/>
      <c r="WVC8" s="3"/>
      <c r="WVD8" s="3"/>
      <c r="WVE8" s="3"/>
      <c r="WVF8" s="3"/>
      <c r="WVG8" s="3"/>
      <c r="WVH8" s="3"/>
      <c r="WVI8" s="3"/>
      <c r="WVJ8" s="3"/>
      <c r="WVK8" s="3"/>
      <c r="WVL8" s="3"/>
      <c r="WVM8" s="3"/>
      <c r="WVN8" s="3"/>
      <c r="WVO8" s="3"/>
      <c r="WVP8" s="3"/>
      <c r="WVQ8" s="3"/>
      <c r="WVR8" s="3"/>
      <c r="WVS8" s="3"/>
      <c r="WVT8" s="3"/>
      <c r="WVU8" s="3"/>
      <c r="WVV8" s="3"/>
      <c r="WVW8" s="3"/>
      <c r="WVX8" s="3"/>
      <c r="WVY8" s="3"/>
      <c r="WVZ8" s="3"/>
      <c r="WWA8" s="3"/>
      <c r="WWB8" s="3"/>
      <c r="WWC8" s="3"/>
      <c r="WWD8" s="3"/>
      <c r="WWE8" s="3"/>
      <c r="WWF8" s="3"/>
      <c r="WWG8" s="3"/>
      <c r="WWH8" s="3"/>
      <c r="WWI8" s="3"/>
      <c r="WWJ8" s="3"/>
      <c r="WWK8" s="3"/>
      <c r="WWL8" s="3"/>
      <c r="WWM8" s="3"/>
      <c r="WWN8" s="3"/>
      <c r="WWO8" s="3"/>
      <c r="WWP8" s="3"/>
      <c r="WWQ8" s="3"/>
      <c r="WWR8" s="3"/>
      <c r="WWS8" s="3"/>
      <c r="WWT8" s="3"/>
      <c r="WWU8" s="3"/>
      <c r="WWV8" s="3"/>
      <c r="WWW8" s="3"/>
      <c r="WWX8" s="3"/>
      <c r="WWY8" s="3"/>
      <c r="WWZ8" s="3"/>
      <c r="WXA8" s="3"/>
      <c r="WXB8" s="3"/>
      <c r="WXC8" s="3"/>
      <c r="WXD8" s="3"/>
      <c r="WXE8" s="3"/>
      <c r="WXF8" s="3"/>
      <c r="WXG8" s="3"/>
      <c r="WXH8" s="3"/>
      <c r="WXI8" s="3"/>
      <c r="WXJ8" s="3"/>
      <c r="WXK8" s="3"/>
      <c r="WXL8" s="3"/>
      <c r="WXM8" s="3"/>
      <c r="WXN8" s="3"/>
      <c r="WXO8" s="3"/>
      <c r="WXP8" s="3"/>
      <c r="WXQ8" s="3"/>
      <c r="WXR8" s="3"/>
      <c r="WXS8" s="3"/>
      <c r="WXT8" s="3"/>
      <c r="WXU8" s="3"/>
      <c r="WXV8" s="3"/>
      <c r="WXW8" s="3"/>
      <c r="WXX8" s="3"/>
      <c r="WXY8" s="3"/>
      <c r="WXZ8" s="3"/>
      <c r="WYA8" s="3"/>
      <c r="WYB8" s="3"/>
      <c r="WYC8" s="3"/>
      <c r="WYD8" s="3"/>
      <c r="WYE8" s="3"/>
      <c r="WYF8" s="3"/>
      <c r="WYG8" s="3"/>
      <c r="WYH8" s="3"/>
      <c r="WYI8" s="3"/>
      <c r="WYJ8" s="3"/>
      <c r="WYK8" s="3"/>
      <c r="WYL8" s="3"/>
      <c r="WYM8" s="3"/>
      <c r="WYN8" s="3"/>
      <c r="WYO8" s="3"/>
      <c r="WYP8" s="3"/>
      <c r="WYQ8" s="3"/>
      <c r="WYR8" s="3"/>
      <c r="WYS8" s="3"/>
      <c r="WYT8" s="3"/>
      <c r="WYU8" s="3"/>
      <c r="WYV8" s="3"/>
      <c r="WYW8" s="3"/>
      <c r="WYX8" s="3"/>
      <c r="WYY8" s="3"/>
      <c r="WYZ8" s="3"/>
      <c r="WZA8" s="3"/>
      <c r="WZB8" s="3"/>
      <c r="WZC8" s="3"/>
      <c r="WZD8" s="3"/>
      <c r="WZE8" s="3"/>
      <c r="WZF8" s="3"/>
      <c r="WZG8" s="3"/>
      <c r="WZH8" s="3"/>
      <c r="WZI8" s="3"/>
      <c r="WZJ8" s="3"/>
      <c r="WZK8" s="3"/>
      <c r="WZL8" s="3"/>
      <c r="WZM8" s="3"/>
      <c r="WZN8" s="3"/>
      <c r="WZO8" s="3"/>
      <c r="WZP8" s="3"/>
      <c r="WZQ8" s="3"/>
      <c r="WZR8" s="3"/>
      <c r="WZS8" s="3"/>
      <c r="WZT8" s="3"/>
      <c r="WZU8" s="3"/>
      <c r="WZV8" s="3"/>
      <c r="WZW8" s="3"/>
      <c r="WZX8" s="3"/>
      <c r="WZY8" s="3"/>
      <c r="WZZ8" s="3"/>
      <c r="XAA8" s="3"/>
      <c r="XAB8" s="3"/>
      <c r="XAC8" s="3"/>
      <c r="XAD8" s="3"/>
      <c r="XAE8" s="3"/>
      <c r="XAF8" s="3"/>
      <c r="XAG8" s="3"/>
      <c r="XAH8" s="3"/>
      <c r="XAI8" s="3"/>
      <c r="XAJ8" s="3"/>
      <c r="XAK8" s="3"/>
      <c r="XAL8" s="3"/>
      <c r="XAM8" s="3"/>
      <c r="XAN8" s="3"/>
      <c r="XAO8" s="3"/>
      <c r="XAP8" s="3"/>
      <c r="XAQ8" s="3"/>
      <c r="XAR8" s="3"/>
      <c r="XAS8" s="3"/>
      <c r="XAT8" s="3"/>
      <c r="XAU8" s="3"/>
      <c r="XAV8" s="3"/>
      <c r="XAW8" s="3"/>
      <c r="XAX8" s="3"/>
      <c r="XAY8" s="3"/>
      <c r="XAZ8" s="3"/>
      <c r="XBA8" s="3"/>
      <c r="XBB8" s="3"/>
      <c r="XBC8" s="3"/>
      <c r="XBD8" s="3"/>
      <c r="XBE8" s="3"/>
      <c r="XBF8" s="3"/>
      <c r="XBG8" s="3"/>
      <c r="XBH8" s="3"/>
      <c r="XBI8" s="3"/>
      <c r="XBJ8" s="3"/>
      <c r="XBK8" s="3"/>
      <c r="XBL8" s="3"/>
      <c r="XBM8" s="3"/>
      <c r="XBN8" s="3"/>
      <c r="XBO8" s="3"/>
      <c r="XBP8" s="3"/>
      <c r="XBQ8" s="3"/>
      <c r="XBR8" s="3"/>
      <c r="XBS8" s="3"/>
      <c r="XBT8" s="3"/>
      <c r="XBU8" s="3"/>
      <c r="XBV8" s="3"/>
      <c r="XBW8" s="3"/>
      <c r="XBX8" s="3"/>
      <c r="XBY8" s="3"/>
      <c r="XBZ8" s="3"/>
      <c r="XCA8" s="3"/>
      <c r="XCB8" s="3"/>
      <c r="XCC8" s="3"/>
      <c r="XCD8" s="3"/>
      <c r="XCE8" s="3"/>
      <c r="XCF8" s="3"/>
      <c r="XCG8" s="3"/>
      <c r="XCH8" s="3"/>
      <c r="XCI8" s="3"/>
      <c r="XCJ8" s="3"/>
      <c r="XCK8" s="3"/>
      <c r="XCL8" s="3"/>
      <c r="XCM8" s="3"/>
      <c r="XCN8" s="3"/>
      <c r="XCO8" s="3"/>
      <c r="XCP8" s="3"/>
      <c r="XCQ8" s="3"/>
      <c r="XCR8" s="3"/>
      <c r="XCS8" s="3"/>
      <c r="XCT8" s="3"/>
      <c r="XCU8" s="3"/>
      <c r="XCV8" s="3"/>
      <c r="XCW8" s="3"/>
      <c r="XCX8" s="3"/>
      <c r="XCY8" s="3"/>
      <c r="XCZ8" s="3"/>
      <c r="XDA8" s="3"/>
      <c r="XDB8" s="3"/>
      <c r="XDC8" s="3"/>
      <c r="XDD8" s="3"/>
      <c r="XDE8" s="3"/>
      <c r="XDF8" s="3"/>
      <c r="XDG8" s="3"/>
      <c r="XDH8" s="3"/>
      <c r="XDI8" s="3"/>
      <c r="XDJ8" s="3"/>
      <c r="XDK8" s="3"/>
      <c r="XDL8" s="3"/>
      <c r="XDM8" s="3"/>
      <c r="XDN8" s="3"/>
      <c r="XDO8" s="3"/>
      <c r="XDP8" s="3"/>
      <c r="XDQ8" s="3"/>
      <c r="XDR8" s="3"/>
      <c r="XDS8" s="3"/>
      <c r="XDT8" s="3"/>
      <c r="XDU8" s="3"/>
      <c r="XDV8" s="3"/>
      <c r="XDW8" s="3"/>
      <c r="XDX8" s="3"/>
      <c r="XDY8" s="3"/>
      <c r="XDZ8" s="3"/>
      <c r="XEA8" s="3"/>
      <c r="XEB8" s="3"/>
      <c r="XEC8" s="3"/>
      <c r="XED8" s="3"/>
      <c r="XEE8" s="3"/>
      <c r="XEF8" s="3"/>
      <c r="XEG8" s="3"/>
      <c r="XEH8" s="3"/>
      <c r="XEI8" s="3"/>
      <c r="XEJ8" s="3"/>
      <c r="XEK8" s="3"/>
      <c r="XEL8" s="3"/>
      <c r="XEM8" s="3"/>
      <c r="XEN8" s="3"/>
      <c r="XEO8" s="3"/>
      <c r="XEP8" s="3"/>
      <c r="XEQ8" s="3"/>
      <c r="XER8" s="3"/>
      <c r="XES8" s="3"/>
      <c r="XET8" s="3"/>
      <c r="XEU8" s="3"/>
      <c r="XEV8" s="3"/>
      <c r="XEW8" s="3"/>
      <c r="XEX8" s="3"/>
      <c r="XEY8" s="3"/>
      <c r="XEZ8" s="3"/>
      <c r="XFA8" s="3"/>
      <c r="XFB8" s="3"/>
      <c r="XFC8" s="3"/>
    </row>
    <row r="9" spans="1:16383" s="5" customFormat="1" ht="21" customHeight="1">
      <c r="A9" s="326"/>
      <c r="B9" s="326"/>
      <c r="C9" s="183" t="s">
        <v>17</v>
      </c>
      <c r="D9" s="327"/>
      <c r="E9" s="36">
        <v>12.7</v>
      </c>
      <c r="F9" s="36">
        <v>13.8</v>
      </c>
      <c r="G9" s="36">
        <v>19.100000000000001</v>
      </c>
      <c r="H9" s="36">
        <v>20.9</v>
      </c>
      <c r="I9" s="36">
        <v>26.5</v>
      </c>
      <c r="J9" s="36">
        <v>27.9</v>
      </c>
      <c r="K9" s="36">
        <v>28.6</v>
      </c>
      <c r="L9" s="36">
        <v>29.7</v>
      </c>
      <c r="M9" s="36">
        <v>27.2</v>
      </c>
      <c r="N9" s="36">
        <v>22.8</v>
      </c>
      <c r="O9" s="36">
        <v>20</v>
      </c>
      <c r="P9" s="36">
        <v>12.4</v>
      </c>
    </row>
    <row r="10" spans="1:16383" s="5" customFormat="1" ht="21" customHeight="1">
      <c r="A10" s="326">
        <v>2</v>
      </c>
      <c r="B10" s="326" t="s">
        <v>18</v>
      </c>
      <c r="C10" s="183" t="s">
        <v>19</v>
      </c>
      <c r="D10" s="327"/>
      <c r="E10" s="37">
        <v>21.6</v>
      </c>
      <c r="F10" s="37">
        <v>20.399999999999999</v>
      </c>
      <c r="G10" s="37">
        <v>21.8</v>
      </c>
      <c r="H10" s="37">
        <v>25.6</v>
      </c>
      <c r="I10" s="37">
        <v>26.5</v>
      </c>
      <c r="J10" s="37">
        <v>29.8</v>
      </c>
      <c r="K10" s="37">
        <v>30</v>
      </c>
      <c r="L10" s="37">
        <v>31.2</v>
      </c>
      <c r="M10" s="37">
        <v>30.6</v>
      </c>
      <c r="N10" s="37">
        <v>27.8</v>
      </c>
      <c r="O10" s="37">
        <v>26.5</v>
      </c>
      <c r="P10" s="37">
        <v>23.8</v>
      </c>
    </row>
    <row r="11" spans="1:16383" s="5" customFormat="1" ht="21" customHeight="1">
      <c r="A11" s="326"/>
      <c r="B11" s="326"/>
      <c r="C11" s="183" t="s">
        <v>50</v>
      </c>
      <c r="D11" s="327"/>
      <c r="E11" s="37">
        <v>19.7</v>
      </c>
      <c r="F11" s="37">
        <v>19.2</v>
      </c>
      <c r="G11" s="37">
        <v>21.6</v>
      </c>
      <c r="H11" s="37">
        <v>24.6</v>
      </c>
      <c r="I11" s="37">
        <v>27.6</v>
      </c>
      <c r="J11" s="37">
        <v>30.6</v>
      </c>
      <c r="K11" s="37">
        <v>32.200000000000003</v>
      </c>
      <c r="L11" s="37">
        <v>30.9</v>
      </c>
      <c r="M11" s="37">
        <v>31</v>
      </c>
      <c r="N11" s="37">
        <v>27.2</v>
      </c>
      <c r="O11" s="37">
        <v>23.9</v>
      </c>
      <c r="P11" s="37">
        <v>21.3</v>
      </c>
    </row>
    <row r="12" spans="1:16383" s="5" customFormat="1" ht="21" customHeight="1">
      <c r="A12" s="326"/>
      <c r="B12" s="326"/>
      <c r="C12" s="183" t="s">
        <v>20</v>
      </c>
      <c r="D12" s="327"/>
      <c r="E12" s="37">
        <v>10.6</v>
      </c>
      <c r="F12" s="37">
        <v>11</v>
      </c>
      <c r="G12" s="37">
        <v>12.3</v>
      </c>
      <c r="H12" s="37">
        <v>15</v>
      </c>
      <c r="I12" s="37">
        <v>18.7</v>
      </c>
      <c r="J12" s="37">
        <v>21.9</v>
      </c>
      <c r="K12" s="37">
        <v>25.5</v>
      </c>
      <c r="L12" s="37">
        <v>25.1</v>
      </c>
      <c r="M12" s="37">
        <v>22.1</v>
      </c>
      <c r="N12" s="37">
        <v>18.100000000000001</v>
      </c>
      <c r="O12" s="37">
        <v>15.3</v>
      </c>
      <c r="P12" s="37">
        <v>11.1</v>
      </c>
    </row>
    <row r="13" spans="1:16383" s="5" customFormat="1" ht="21" customHeight="1">
      <c r="A13" s="326">
        <v>3</v>
      </c>
      <c r="B13" s="326" t="s">
        <v>21</v>
      </c>
      <c r="C13" s="183" t="s">
        <v>21</v>
      </c>
      <c r="D13" s="327"/>
      <c r="E13" s="63">
        <v>14</v>
      </c>
      <c r="F13" s="63">
        <v>14.3</v>
      </c>
      <c r="G13" s="63">
        <v>18.5</v>
      </c>
      <c r="H13" s="63">
        <v>20.8</v>
      </c>
      <c r="I13" s="63">
        <v>24.4</v>
      </c>
      <c r="J13" s="63">
        <v>29.5</v>
      </c>
      <c r="K13" s="63">
        <v>31.3</v>
      </c>
      <c r="L13" s="63">
        <v>31.5</v>
      </c>
      <c r="M13" s="63">
        <v>31.6</v>
      </c>
      <c r="N13" s="63">
        <v>25</v>
      </c>
      <c r="O13" s="63">
        <v>21.4</v>
      </c>
      <c r="P13" s="63">
        <v>16.3</v>
      </c>
    </row>
    <row r="14" spans="1:16383" s="5" customFormat="1" ht="21" customHeight="1">
      <c r="A14" s="326"/>
      <c r="B14" s="326"/>
      <c r="C14" s="183" t="s">
        <v>22</v>
      </c>
      <c r="D14" s="327"/>
      <c r="E14" s="63">
        <v>15.8</v>
      </c>
      <c r="F14" s="63">
        <v>14.4</v>
      </c>
      <c r="G14" s="63">
        <v>18</v>
      </c>
      <c r="H14" s="63">
        <v>22</v>
      </c>
      <c r="I14" s="63">
        <v>23.1</v>
      </c>
      <c r="J14" s="63">
        <v>27.9</v>
      </c>
      <c r="K14" s="63">
        <v>27.6</v>
      </c>
      <c r="L14" s="63">
        <v>29.4</v>
      </c>
      <c r="M14" s="63">
        <v>29</v>
      </c>
      <c r="N14" s="63">
        <v>25.4</v>
      </c>
      <c r="O14" s="63">
        <v>23.5</v>
      </c>
      <c r="P14" s="63">
        <v>18.899999999999999</v>
      </c>
    </row>
    <row r="15" spans="1:16383" s="5" customFormat="1" ht="21" customHeight="1">
      <c r="A15" s="181">
        <v>4</v>
      </c>
      <c r="B15" s="181" t="s">
        <v>23</v>
      </c>
      <c r="C15" s="183" t="s">
        <v>23</v>
      </c>
      <c r="D15" s="327"/>
      <c r="E15" s="37">
        <v>9.5</v>
      </c>
      <c r="F15" s="37">
        <v>10.6</v>
      </c>
      <c r="G15" s="37">
        <v>14.6</v>
      </c>
      <c r="H15" s="37">
        <v>16.899999999999999</v>
      </c>
      <c r="I15" s="37">
        <v>23.1</v>
      </c>
      <c r="J15" s="37">
        <v>26.6</v>
      </c>
      <c r="K15" s="37">
        <v>27.6</v>
      </c>
      <c r="L15" s="37">
        <v>28.2</v>
      </c>
      <c r="M15" s="37">
        <v>25.8</v>
      </c>
      <c r="N15" s="37">
        <v>21.7</v>
      </c>
      <c r="O15" s="37">
        <v>15.8</v>
      </c>
      <c r="P15" s="37">
        <v>10.9</v>
      </c>
    </row>
    <row r="16" spans="1:16383" s="5" customFormat="1" ht="21" customHeight="1">
      <c r="A16" s="326">
        <v>5</v>
      </c>
      <c r="B16" s="326" t="s">
        <v>24</v>
      </c>
      <c r="C16" s="183" t="s">
        <v>25</v>
      </c>
      <c r="D16" s="327"/>
      <c r="E16" s="63">
        <v>11.2</v>
      </c>
      <c r="F16" s="63">
        <v>12.7</v>
      </c>
      <c r="G16" s="63">
        <v>16.2</v>
      </c>
      <c r="H16" s="63">
        <v>19.399999999999999</v>
      </c>
      <c r="I16" s="63">
        <v>25</v>
      </c>
      <c r="J16" s="63">
        <v>28</v>
      </c>
      <c r="K16" s="63">
        <v>29</v>
      </c>
      <c r="L16" s="63">
        <v>30.2</v>
      </c>
      <c r="M16" s="63">
        <v>26.7</v>
      </c>
      <c r="N16" s="63">
        <v>23.4</v>
      </c>
      <c r="O16" s="63">
        <v>19.3</v>
      </c>
      <c r="P16" s="63">
        <v>14</v>
      </c>
    </row>
    <row r="17" spans="1:16" s="5" customFormat="1" ht="21" customHeight="1">
      <c r="A17" s="326"/>
      <c r="B17" s="326"/>
      <c r="C17" s="183" t="s">
        <v>26</v>
      </c>
      <c r="D17" s="327"/>
      <c r="E17" s="63">
        <v>11.2</v>
      </c>
      <c r="F17" s="63">
        <v>12.8</v>
      </c>
      <c r="G17" s="63">
        <v>16.8</v>
      </c>
      <c r="H17" s="63">
        <v>19.8</v>
      </c>
      <c r="I17" s="63">
        <v>25.7</v>
      </c>
      <c r="J17" s="63">
        <v>29</v>
      </c>
      <c r="K17" s="63">
        <v>30</v>
      </c>
      <c r="L17" s="63">
        <v>30.8</v>
      </c>
      <c r="M17" s="63">
        <v>27.8</v>
      </c>
      <c r="N17" s="63">
        <v>23.5</v>
      </c>
      <c r="O17" s="63">
        <v>19.100000000000001</v>
      </c>
      <c r="P17" s="63">
        <v>13.6</v>
      </c>
    </row>
    <row r="18" spans="1:16" s="5" customFormat="1" ht="21" customHeight="1">
      <c r="A18" s="326"/>
      <c r="B18" s="326"/>
      <c r="C18" s="183" t="s">
        <v>27</v>
      </c>
      <c r="D18" s="327"/>
      <c r="E18" s="63">
        <v>8.6999999999999993</v>
      </c>
      <c r="F18" s="63">
        <v>9.3000000000000007</v>
      </c>
      <c r="G18" s="63">
        <v>14.8</v>
      </c>
      <c r="H18" s="63">
        <v>18.7</v>
      </c>
      <c r="I18" s="63">
        <v>24.9</v>
      </c>
      <c r="J18" s="63">
        <v>28.6</v>
      </c>
      <c r="K18" s="63">
        <v>29.8</v>
      </c>
      <c r="L18" s="63">
        <v>31</v>
      </c>
      <c r="M18" s="63">
        <v>27.9</v>
      </c>
      <c r="N18" s="63">
        <v>22.8</v>
      </c>
      <c r="O18" s="63">
        <v>15.6</v>
      </c>
      <c r="P18" s="63">
        <v>11.4</v>
      </c>
    </row>
    <row r="19" spans="1:16" s="5" customFormat="1" ht="21" customHeight="1">
      <c r="A19" s="326">
        <v>6</v>
      </c>
      <c r="B19" s="326" t="s">
        <v>28</v>
      </c>
      <c r="C19" s="183" t="s">
        <v>29</v>
      </c>
      <c r="D19" s="327"/>
      <c r="E19" s="37">
        <v>10.7</v>
      </c>
      <c r="F19" s="37">
        <v>12.4</v>
      </c>
      <c r="G19" s="37">
        <v>16</v>
      </c>
      <c r="H19" s="37">
        <v>17.399999999999999</v>
      </c>
      <c r="I19" s="37">
        <v>20.6</v>
      </c>
      <c r="J19" s="37">
        <v>25.1</v>
      </c>
      <c r="K19" s="37">
        <v>27.8</v>
      </c>
      <c r="L19" s="37">
        <v>27.2</v>
      </c>
      <c r="M19" s="37">
        <v>23.7</v>
      </c>
      <c r="N19" s="37">
        <v>19.899999999999999</v>
      </c>
      <c r="O19" s="37">
        <v>17.399999999999999</v>
      </c>
      <c r="P19" s="37">
        <v>11.2</v>
      </c>
    </row>
    <row r="20" spans="1:16" s="5" customFormat="1" ht="21" customHeight="1">
      <c r="A20" s="326"/>
      <c r="B20" s="326"/>
      <c r="C20" s="183" t="s">
        <v>30</v>
      </c>
      <c r="D20" s="327"/>
      <c r="E20" s="37">
        <v>9.1</v>
      </c>
      <c r="F20" s="37">
        <v>9.8000000000000007</v>
      </c>
      <c r="G20" s="37">
        <v>11.8</v>
      </c>
      <c r="H20" s="37">
        <v>13.5</v>
      </c>
      <c r="I20" s="37">
        <v>15.3</v>
      </c>
      <c r="J20" s="37">
        <v>17.399999999999999</v>
      </c>
      <c r="K20" s="37">
        <v>19.2</v>
      </c>
      <c r="L20" s="37">
        <v>18.100000000000001</v>
      </c>
      <c r="M20" s="37">
        <v>17.2</v>
      </c>
      <c r="N20" s="37">
        <v>14.3</v>
      </c>
      <c r="O20" s="37">
        <v>11.9</v>
      </c>
      <c r="P20" s="37">
        <v>8.1</v>
      </c>
    </row>
    <row r="21" spans="1:16" s="5" customFormat="1" ht="21" customHeight="1">
      <c r="A21" s="326"/>
      <c r="B21" s="326"/>
      <c r="C21" s="183" t="s">
        <v>31</v>
      </c>
      <c r="D21" s="327"/>
      <c r="E21" s="37">
        <v>9.6</v>
      </c>
      <c r="F21" s="37">
        <v>10.7</v>
      </c>
      <c r="G21" s="37">
        <v>12.8</v>
      </c>
      <c r="H21" s="37">
        <v>14.3</v>
      </c>
      <c r="I21" s="37">
        <v>16</v>
      </c>
      <c r="J21" s="37">
        <v>18.3</v>
      </c>
      <c r="K21" s="37">
        <v>20.100000000000001</v>
      </c>
      <c r="L21" s="37">
        <v>19</v>
      </c>
      <c r="M21" s="37">
        <v>17.7</v>
      </c>
      <c r="N21" s="37">
        <v>14.5</v>
      </c>
      <c r="O21" s="37">
        <v>12.5</v>
      </c>
      <c r="P21" s="37">
        <v>8.6999999999999993</v>
      </c>
    </row>
    <row r="22" spans="1:16" s="5" customFormat="1" ht="21" customHeight="1">
      <c r="A22" s="326">
        <v>7</v>
      </c>
      <c r="B22" s="326" t="s">
        <v>32</v>
      </c>
      <c r="C22" s="183" t="s">
        <v>32</v>
      </c>
      <c r="D22" s="327"/>
      <c r="E22" s="63">
        <v>6.4</v>
      </c>
      <c r="F22" s="63">
        <v>6.5</v>
      </c>
      <c r="G22" s="63">
        <v>11</v>
      </c>
      <c r="H22" s="63">
        <v>15.5</v>
      </c>
      <c r="I22" s="63">
        <v>19.3</v>
      </c>
      <c r="J22" s="63">
        <v>24.5</v>
      </c>
      <c r="K22" s="63">
        <v>26.9</v>
      </c>
      <c r="L22" s="63">
        <v>27.5</v>
      </c>
      <c r="M22" s="63">
        <v>24.2</v>
      </c>
      <c r="N22" s="63">
        <v>19.399999999999999</v>
      </c>
      <c r="O22" s="63">
        <v>14.8</v>
      </c>
      <c r="P22" s="63">
        <v>9.9</v>
      </c>
    </row>
    <row r="23" spans="1:16" s="5" customFormat="1" ht="21" customHeight="1">
      <c r="A23" s="326"/>
      <c r="B23" s="326"/>
      <c r="C23" s="183" t="s">
        <v>33</v>
      </c>
      <c r="D23" s="327"/>
      <c r="E23" s="63">
        <v>15.4</v>
      </c>
      <c r="F23" s="63">
        <v>14.8</v>
      </c>
      <c r="G23" s="63">
        <v>17.5</v>
      </c>
      <c r="H23" s="63">
        <v>20.100000000000001</v>
      </c>
      <c r="I23" s="63">
        <v>22.3</v>
      </c>
      <c r="J23" s="63">
        <v>26.2</v>
      </c>
      <c r="K23" s="63">
        <v>26.1</v>
      </c>
      <c r="L23" s="63">
        <v>27.8</v>
      </c>
      <c r="M23" s="63">
        <v>26.8</v>
      </c>
      <c r="N23" s="63">
        <v>23.8</v>
      </c>
      <c r="O23" s="63">
        <v>21.5</v>
      </c>
      <c r="P23" s="63">
        <v>18.399999999999999</v>
      </c>
    </row>
    <row r="24" spans="1:16" s="5" customFormat="1" ht="21" customHeight="1">
      <c r="A24" s="181">
        <v>8</v>
      </c>
      <c r="B24" s="181" t="s">
        <v>34</v>
      </c>
      <c r="C24" s="183" t="s">
        <v>34</v>
      </c>
      <c r="D24" s="327"/>
      <c r="E24" s="37">
        <v>6.9</v>
      </c>
      <c r="F24" s="37">
        <v>6.6</v>
      </c>
      <c r="G24" s="37">
        <v>11.7</v>
      </c>
      <c r="H24" s="37">
        <v>14.7</v>
      </c>
      <c r="I24" s="37">
        <v>20.8</v>
      </c>
      <c r="J24" s="37">
        <v>24.1</v>
      </c>
      <c r="K24" s="37">
        <v>26.2</v>
      </c>
      <c r="L24" s="37">
        <v>26.5</v>
      </c>
      <c r="M24" s="37">
        <v>24.9</v>
      </c>
      <c r="N24" s="37">
        <v>20.399999999999999</v>
      </c>
      <c r="O24" s="37">
        <v>14</v>
      </c>
      <c r="P24" s="37">
        <v>9.6</v>
      </c>
    </row>
    <row r="25" spans="1:16" s="5" customFormat="1" ht="21" customHeight="1">
      <c r="A25" s="326">
        <v>9</v>
      </c>
      <c r="B25" s="326" t="s">
        <v>35</v>
      </c>
      <c r="C25" s="183" t="s">
        <v>36</v>
      </c>
      <c r="D25" s="327"/>
      <c r="E25" s="63">
        <v>5.9</v>
      </c>
      <c r="F25" s="63">
        <v>5.4</v>
      </c>
      <c r="G25" s="63">
        <v>11.7</v>
      </c>
      <c r="H25" s="63">
        <v>15.6</v>
      </c>
      <c r="I25" s="63">
        <v>20.100000000000001</v>
      </c>
      <c r="J25" s="63">
        <v>25.4</v>
      </c>
      <c r="K25" s="63">
        <v>28.1</v>
      </c>
      <c r="L25" s="63">
        <v>29</v>
      </c>
      <c r="M25" s="63">
        <v>25.4</v>
      </c>
      <c r="N25" s="63">
        <v>19.7</v>
      </c>
      <c r="O25" s="63">
        <v>13.6</v>
      </c>
      <c r="P25" s="63">
        <v>9.4</v>
      </c>
    </row>
    <row r="26" spans="1:16" s="5" customFormat="1" ht="21" customHeight="1">
      <c r="A26" s="326"/>
      <c r="B26" s="326"/>
      <c r="C26" s="183" t="s">
        <v>37</v>
      </c>
      <c r="D26" s="327"/>
      <c r="E26" s="63">
        <v>3.8</v>
      </c>
      <c r="F26" s="63">
        <v>3.3</v>
      </c>
      <c r="G26" s="63">
        <v>8.1</v>
      </c>
      <c r="H26" s="63">
        <v>11.3</v>
      </c>
      <c r="I26" s="63">
        <v>16.2</v>
      </c>
      <c r="J26" s="63">
        <v>20.399999999999999</v>
      </c>
      <c r="K26" s="63">
        <v>23.2</v>
      </c>
      <c r="L26" s="63">
        <v>24.4</v>
      </c>
      <c r="M26" s="63">
        <v>21.1</v>
      </c>
      <c r="N26" s="63">
        <v>16.899999999999999</v>
      </c>
      <c r="O26" s="63">
        <v>10.8</v>
      </c>
      <c r="P26" s="63">
        <v>7</v>
      </c>
    </row>
    <row r="27" spans="1:16" s="5" customFormat="1" ht="21" customHeight="1">
      <c r="A27" s="326"/>
      <c r="B27" s="326"/>
      <c r="C27" s="183" t="s">
        <v>38</v>
      </c>
      <c r="D27" s="327"/>
      <c r="E27" s="63">
        <v>7.1</v>
      </c>
      <c r="F27" s="63">
        <v>6.7</v>
      </c>
      <c r="G27" s="63">
        <v>12.6</v>
      </c>
      <c r="H27" s="63">
        <v>16.100000000000001</v>
      </c>
      <c r="I27" s="63">
        <v>22.1</v>
      </c>
      <c r="J27" s="63">
        <v>25.9</v>
      </c>
      <c r="K27" s="63">
        <v>27.3</v>
      </c>
      <c r="L27" s="63">
        <v>28.2</v>
      </c>
      <c r="M27" s="63">
        <v>25.2</v>
      </c>
      <c r="N27" s="63">
        <v>21.4</v>
      </c>
      <c r="O27" s="63">
        <v>14.2</v>
      </c>
      <c r="P27" s="63">
        <v>10.199999999999999</v>
      </c>
    </row>
    <row r="28" spans="1:16" s="5" customFormat="1" ht="21" customHeight="1">
      <c r="A28" s="181">
        <v>10</v>
      </c>
      <c r="B28" s="181" t="s">
        <v>39</v>
      </c>
      <c r="C28" s="183" t="s">
        <v>39</v>
      </c>
      <c r="D28" s="327"/>
      <c r="E28" s="37">
        <v>22.4</v>
      </c>
      <c r="F28" s="37">
        <v>22.7</v>
      </c>
      <c r="G28" s="37">
        <v>24.4</v>
      </c>
      <c r="H28" s="37">
        <v>27.4</v>
      </c>
      <c r="I28" s="37">
        <v>28.8</v>
      </c>
      <c r="J28" s="37">
        <v>31</v>
      </c>
      <c r="K28" s="37">
        <v>31.9</v>
      </c>
      <c r="L28" s="37">
        <v>30.8</v>
      </c>
      <c r="M28" s="37">
        <v>30.6</v>
      </c>
      <c r="N28" s="37">
        <v>27.7</v>
      </c>
      <c r="O28" s="37">
        <v>26.2</v>
      </c>
      <c r="P28" s="37">
        <v>23.2</v>
      </c>
    </row>
    <row r="29" spans="1:16" s="5" customFormat="1" ht="21" customHeight="1">
      <c r="A29" s="326">
        <v>11</v>
      </c>
      <c r="B29" s="326" t="s">
        <v>40</v>
      </c>
      <c r="C29" s="183" t="s">
        <v>40</v>
      </c>
      <c r="D29" s="327"/>
      <c r="E29" s="63">
        <v>11.1</v>
      </c>
      <c r="F29" s="63">
        <v>13.2</v>
      </c>
      <c r="G29" s="63">
        <v>17.2</v>
      </c>
      <c r="H29" s="63">
        <v>18.8</v>
      </c>
      <c r="I29" s="63">
        <v>21.7</v>
      </c>
      <c r="J29" s="63">
        <v>24.3</v>
      </c>
      <c r="K29" s="63">
        <v>26.1</v>
      </c>
      <c r="L29" s="63">
        <v>26.1</v>
      </c>
      <c r="M29" s="63">
        <v>23.4</v>
      </c>
      <c r="N29" s="63">
        <v>18.5</v>
      </c>
      <c r="O29" s="63">
        <v>16.3</v>
      </c>
      <c r="P29" s="63">
        <v>9.9</v>
      </c>
    </row>
    <row r="30" spans="1:16" s="5" customFormat="1" ht="21" customHeight="1">
      <c r="A30" s="326"/>
      <c r="B30" s="326"/>
      <c r="C30" s="183" t="s">
        <v>41</v>
      </c>
      <c r="D30" s="327"/>
      <c r="E30" s="63">
        <v>12.7</v>
      </c>
      <c r="F30" s="63">
        <v>14</v>
      </c>
      <c r="G30" s="63">
        <v>20.3</v>
      </c>
      <c r="H30" s="63">
        <v>22.9</v>
      </c>
      <c r="I30" s="63">
        <v>25.9</v>
      </c>
      <c r="J30" s="63">
        <v>26.5</v>
      </c>
      <c r="K30" s="63">
        <v>28.3</v>
      </c>
      <c r="L30" s="63">
        <v>28.4</v>
      </c>
      <c r="M30" s="63">
        <v>27.3</v>
      </c>
      <c r="N30" s="63">
        <v>22.1</v>
      </c>
      <c r="O30" s="63">
        <v>19.600000000000001</v>
      </c>
      <c r="P30" s="63">
        <v>12.9</v>
      </c>
    </row>
    <row r="31" spans="1:16" s="5" customFormat="1" ht="21" customHeight="1">
      <c r="A31" s="181">
        <v>12</v>
      </c>
      <c r="B31" s="181" t="s">
        <v>42</v>
      </c>
      <c r="C31" s="183" t="s">
        <v>42</v>
      </c>
      <c r="D31" s="327"/>
      <c r="E31" s="37">
        <v>11.2</v>
      </c>
      <c r="F31" s="37">
        <v>13</v>
      </c>
      <c r="G31" s="37">
        <v>14.8</v>
      </c>
      <c r="H31" s="37">
        <v>16.100000000000001</v>
      </c>
      <c r="I31" s="37">
        <v>19.600000000000001</v>
      </c>
      <c r="J31" s="37">
        <v>22.9</v>
      </c>
      <c r="K31" s="37">
        <v>25.4</v>
      </c>
      <c r="L31" s="37">
        <v>24.6</v>
      </c>
      <c r="M31" s="37">
        <v>23.8</v>
      </c>
      <c r="N31" s="37">
        <v>19.2</v>
      </c>
      <c r="O31" s="37">
        <v>16</v>
      </c>
      <c r="P31" s="37">
        <v>11.7</v>
      </c>
    </row>
    <row r="32" spans="1:16" s="5" customFormat="1" ht="21" customHeight="1">
      <c r="A32" s="326">
        <v>13</v>
      </c>
      <c r="B32" s="326" t="s">
        <v>43</v>
      </c>
      <c r="C32" s="183" t="s">
        <v>43</v>
      </c>
      <c r="D32" s="327"/>
      <c r="E32" s="63">
        <v>7.4</v>
      </c>
      <c r="F32" s="63">
        <v>6.3</v>
      </c>
      <c r="G32" s="63">
        <v>12</v>
      </c>
      <c r="H32" s="63">
        <v>16.3</v>
      </c>
      <c r="I32" s="63">
        <v>20.399999999999999</v>
      </c>
      <c r="J32" s="63">
        <v>24.2</v>
      </c>
      <c r="K32" s="63">
        <v>27.1</v>
      </c>
      <c r="L32" s="63">
        <v>27.4</v>
      </c>
      <c r="M32" s="63">
        <v>24.2</v>
      </c>
      <c r="N32" s="63">
        <v>19.7</v>
      </c>
      <c r="O32" s="63">
        <v>14.2</v>
      </c>
      <c r="P32" s="63">
        <v>10.3</v>
      </c>
    </row>
    <row r="33" spans="1:16" s="7" customFormat="1" ht="21" customHeight="1">
      <c r="A33" s="326"/>
      <c r="B33" s="326"/>
      <c r="C33" s="183" t="s">
        <v>44</v>
      </c>
      <c r="D33" s="327"/>
      <c r="E33" s="63">
        <v>4.5999999999999996</v>
      </c>
      <c r="F33" s="63">
        <v>4.0999999999999996</v>
      </c>
      <c r="G33" s="63">
        <v>8.6</v>
      </c>
      <c r="H33" s="63">
        <v>11.6</v>
      </c>
      <c r="I33" s="63">
        <v>16</v>
      </c>
      <c r="J33" s="63">
        <v>19.100000000000001</v>
      </c>
      <c r="K33" s="63">
        <v>21.9</v>
      </c>
      <c r="L33" s="63">
        <v>22.6</v>
      </c>
      <c r="M33" s="63">
        <v>19.8</v>
      </c>
      <c r="N33" s="63">
        <v>17.100000000000001</v>
      </c>
      <c r="O33" s="63">
        <v>11.6</v>
      </c>
      <c r="P33" s="63">
        <v>7.7</v>
      </c>
    </row>
    <row r="34" spans="1:16" s="8" customFormat="1" ht="21" customHeight="1">
      <c r="A34" s="323" t="s">
        <v>461</v>
      </c>
      <c r="B34" s="324"/>
      <c r="C34" s="324"/>
      <c r="D34" s="324"/>
      <c r="E34" s="324"/>
      <c r="F34" s="325"/>
      <c r="G34" s="40"/>
      <c r="H34" s="40"/>
      <c r="I34" s="40"/>
      <c r="J34" s="41"/>
      <c r="K34" s="42"/>
      <c r="L34" s="42"/>
      <c r="M34" s="61"/>
      <c r="N34" s="21"/>
      <c r="O34" s="21"/>
      <c r="P34" s="217" t="s">
        <v>120</v>
      </c>
    </row>
  </sheetData>
  <mergeCells count="33">
    <mergeCell ref="A4:P4"/>
    <mergeCell ref="D8:D33"/>
    <mergeCell ref="A5:C5"/>
    <mergeCell ref="E5:F5"/>
    <mergeCell ref="G5:H5"/>
    <mergeCell ref="I5:J5"/>
    <mergeCell ref="K5:L5"/>
    <mergeCell ref="M5:N5"/>
    <mergeCell ref="O5:P5"/>
    <mergeCell ref="A32:A33"/>
    <mergeCell ref="B32:B33"/>
    <mergeCell ref="E6:P6"/>
    <mergeCell ref="A8:A9"/>
    <mergeCell ref="A29:A30"/>
    <mergeCell ref="D6:D7"/>
    <mergeCell ref="B6:B7"/>
    <mergeCell ref="C6:C7"/>
    <mergeCell ref="B8:B9"/>
    <mergeCell ref="B19:B21"/>
    <mergeCell ref="A6:A7"/>
    <mergeCell ref="B29:B30"/>
    <mergeCell ref="A34:F34"/>
    <mergeCell ref="A10:A12"/>
    <mergeCell ref="B10:B12"/>
    <mergeCell ref="A22:A23"/>
    <mergeCell ref="B22:B23"/>
    <mergeCell ref="A25:A27"/>
    <mergeCell ref="B25:B27"/>
    <mergeCell ref="A13:A14"/>
    <mergeCell ref="B13:B14"/>
    <mergeCell ref="A16:A18"/>
    <mergeCell ref="B16:B18"/>
    <mergeCell ref="A19:A21"/>
  </mergeCells>
  <hyperlinks>
    <hyperlink ref="P34" location="الفهرس!A1" display="العودة الى الفهرس" xr:uid="{78AE5537-5238-4100-A12F-996AF2C73786}"/>
  </hyperlinks>
  <printOptions horizontalCentered="1"/>
  <pageMargins left="0.78" right="0.78740157480314965" top="0.78740157480314965" bottom="0.78740157480314965" header="0" footer="0.59055118110236227"/>
  <pageSetup paperSize="9" scale="53" orientation="landscape" r:id="rId1"/>
  <headerFooter alignWithMargins="0">
    <oddFooter>&amp;C&amp;18 1-5</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Worksheet____34"/>
  <dimension ref="A1:J118"/>
  <sheetViews>
    <sheetView rightToLeft="1" view="pageBreakPreview" zoomScale="70" zoomScaleNormal="100" zoomScaleSheetLayoutView="70" workbookViewId="0">
      <selection activeCell="A6" sqref="A6:A7"/>
    </sheetView>
  </sheetViews>
  <sheetFormatPr defaultColWidth="9" defaultRowHeight="18.600000000000001"/>
  <cols>
    <col min="1" max="1" width="6.59765625" style="76" customWidth="1"/>
    <col min="2" max="2" width="18.59765625" style="76" customWidth="1"/>
    <col min="3" max="10" width="10.3984375" style="76" customWidth="1"/>
    <col min="11" max="16384" width="9" style="76"/>
  </cols>
  <sheetData>
    <row r="1" spans="1:10" ht="21" customHeight="1">
      <c r="A1" s="1"/>
      <c r="B1" s="1"/>
      <c r="C1" s="1"/>
      <c r="D1" s="118"/>
      <c r="E1" s="118"/>
      <c r="F1" s="240"/>
      <c r="G1" s="240"/>
      <c r="H1" s="240"/>
      <c r="I1" s="240"/>
      <c r="J1" s="240"/>
    </row>
    <row r="2" spans="1:10" ht="21" customHeight="1">
      <c r="A2" s="1"/>
      <c r="B2" s="1"/>
      <c r="C2" s="1"/>
      <c r="D2" s="1"/>
      <c r="E2" s="1"/>
      <c r="F2" s="1"/>
      <c r="G2" s="1"/>
      <c r="H2" s="1"/>
      <c r="I2" s="1"/>
      <c r="J2" s="1"/>
    </row>
    <row r="3" spans="1:10" ht="21" customHeight="1">
      <c r="A3" s="1"/>
      <c r="B3" s="1"/>
      <c r="C3" s="1"/>
      <c r="D3" s="1"/>
      <c r="E3" s="1"/>
      <c r="F3" s="1"/>
      <c r="G3" s="1"/>
      <c r="H3" s="1"/>
      <c r="I3" s="1"/>
      <c r="J3" s="1"/>
    </row>
    <row r="4" spans="1:10" ht="54.9" customHeight="1">
      <c r="A4" s="418" t="s">
        <v>186</v>
      </c>
      <c r="B4" s="418"/>
      <c r="C4" s="418"/>
      <c r="D4" s="418"/>
      <c r="E4" s="418"/>
      <c r="F4" s="418"/>
      <c r="G4" s="418"/>
      <c r="H4" s="418"/>
      <c r="I4" s="418"/>
      <c r="J4" s="418"/>
    </row>
    <row r="5" spans="1:10" ht="21" customHeight="1">
      <c r="A5" s="341" t="s">
        <v>427</v>
      </c>
      <c r="B5" s="341"/>
      <c r="C5" s="341"/>
      <c r="D5" s="10"/>
      <c r="E5" s="10"/>
      <c r="F5" s="10"/>
      <c r="G5" s="10"/>
      <c r="H5" s="10"/>
      <c r="I5" s="10"/>
      <c r="J5" s="10"/>
    </row>
    <row r="6" spans="1:10" ht="21" customHeight="1">
      <c r="A6" s="419" t="s">
        <v>0</v>
      </c>
      <c r="B6" s="419" t="s">
        <v>1</v>
      </c>
      <c r="C6" s="419" t="s">
        <v>220</v>
      </c>
      <c r="D6" s="419" t="s">
        <v>56</v>
      </c>
      <c r="E6" s="419"/>
      <c r="F6" s="419"/>
      <c r="G6" s="419"/>
      <c r="H6" s="419"/>
      <c r="I6" s="419"/>
      <c r="J6" s="419"/>
    </row>
    <row r="7" spans="1:10" ht="21" customHeight="1">
      <c r="A7" s="419"/>
      <c r="B7" s="419"/>
      <c r="C7" s="419"/>
      <c r="D7" s="191">
        <v>2017</v>
      </c>
      <c r="E7" s="191">
        <v>2018</v>
      </c>
      <c r="F7" s="191">
        <v>2019</v>
      </c>
      <c r="G7" s="191">
        <v>2020</v>
      </c>
      <c r="H7" s="191">
        <v>2021</v>
      </c>
      <c r="I7" s="191">
        <v>2022</v>
      </c>
      <c r="J7" s="191">
        <v>2023</v>
      </c>
    </row>
    <row r="8" spans="1:10" ht="21" customHeight="1">
      <c r="A8" s="191">
        <v>1</v>
      </c>
      <c r="B8" s="191" t="s">
        <v>62</v>
      </c>
      <c r="C8" s="419" t="s">
        <v>231</v>
      </c>
      <c r="D8" s="111">
        <v>54.8</v>
      </c>
      <c r="E8" s="111">
        <v>45.9</v>
      </c>
      <c r="F8" s="111">
        <v>45.2</v>
      </c>
      <c r="G8" s="111">
        <v>46.5</v>
      </c>
      <c r="H8" s="111" t="s">
        <v>182</v>
      </c>
      <c r="I8" s="111">
        <v>43.5</v>
      </c>
      <c r="J8" s="156">
        <v>42.09</v>
      </c>
    </row>
    <row r="9" spans="1:10" ht="21" customHeight="1">
      <c r="A9" s="191">
        <v>2</v>
      </c>
      <c r="B9" s="191" t="s">
        <v>63</v>
      </c>
      <c r="C9" s="419"/>
      <c r="D9" s="107">
        <v>45.9</v>
      </c>
      <c r="E9" s="107">
        <v>49.2</v>
      </c>
      <c r="F9" s="107">
        <v>45.35</v>
      </c>
      <c r="G9" s="107">
        <v>45.1</v>
      </c>
      <c r="H9" s="107" t="s">
        <v>182</v>
      </c>
      <c r="I9" s="107">
        <v>42.2</v>
      </c>
      <c r="J9" s="157">
        <v>37.299999999999997</v>
      </c>
    </row>
    <row r="10" spans="1:10" ht="21" customHeight="1">
      <c r="A10" s="191">
        <v>3</v>
      </c>
      <c r="B10" s="191" t="s">
        <v>64</v>
      </c>
      <c r="C10" s="419"/>
      <c r="D10" s="111">
        <v>54.5</v>
      </c>
      <c r="E10" s="111">
        <v>57.7</v>
      </c>
      <c r="F10" s="111">
        <v>53.15</v>
      </c>
      <c r="G10" s="111">
        <v>54.7</v>
      </c>
      <c r="H10" s="111" t="s">
        <v>182</v>
      </c>
      <c r="I10" s="111">
        <v>60.5</v>
      </c>
      <c r="J10" s="158">
        <v>55.2</v>
      </c>
    </row>
    <row r="11" spans="1:10" ht="21" customHeight="1">
      <c r="A11" s="191">
        <v>4</v>
      </c>
      <c r="B11" s="191" t="s">
        <v>65</v>
      </c>
      <c r="C11" s="419"/>
      <c r="D11" s="107">
        <v>46.6</v>
      </c>
      <c r="E11" s="107">
        <v>44.3</v>
      </c>
      <c r="F11" s="107">
        <v>43.75</v>
      </c>
      <c r="G11" s="107">
        <v>43.2</v>
      </c>
      <c r="H11" s="107" t="s">
        <v>182</v>
      </c>
      <c r="I11" s="107">
        <v>70.900000000000006</v>
      </c>
      <c r="J11" s="159">
        <v>45.74</v>
      </c>
    </row>
    <row r="12" spans="1:10" ht="21" customHeight="1">
      <c r="A12" s="191">
        <v>5</v>
      </c>
      <c r="B12" s="191" t="s">
        <v>67</v>
      </c>
      <c r="C12" s="419"/>
      <c r="D12" s="111">
        <v>45.5</v>
      </c>
      <c r="E12" s="111">
        <v>41.3</v>
      </c>
      <c r="F12" s="111">
        <v>40.68</v>
      </c>
      <c r="G12" s="111">
        <v>67.2</v>
      </c>
      <c r="H12" s="111" t="s">
        <v>182</v>
      </c>
      <c r="I12" s="111">
        <v>69.849999999999994</v>
      </c>
      <c r="J12" s="158">
        <v>41</v>
      </c>
    </row>
    <row r="13" spans="1:10" ht="21" customHeight="1">
      <c r="A13" s="191">
        <v>6</v>
      </c>
      <c r="B13" s="191" t="s">
        <v>69</v>
      </c>
      <c r="C13" s="419"/>
      <c r="D13" s="107">
        <v>44.9</v>
      </c>
      <c r="E13" s="107">
        <v>42.2</v>
      </c>
      <c r="F13" s="107">
        <v>42.85</v>
      </c>
      <c r="G13" s="107">
        <v>50.1</v>
      </c>
      <c r="H13" s="107" t="s">
        <v>182</v>
      </c>
      <c r="I13" s="107">
        <v>65.2</v>
      </c>
      <c r="J13" s="159">
        <v>43.48</v>
      </c>
    </row>
    <row r="14" spans="1:10" ht="21" customHeight="1">
      <c r="A14" s="191">
        <v>7</v>
      </c>
      <c r="B14" s="191" t="s">
        <v>70</v>
      </c>
      <c r="C14" s="419"/>
      <c r="D14" s="109">
        <v>41</v>
      </c>
      <c r="E14" s="111">
        <v>42.6</v>
      </c>
      <c r="F14" s="111">
        <v>40.659999999999997</v>
      </c>
      <c r="G14" s="111">
        <v>34.799999999999997</v>
      </c>
      <c r="H14" s="111" t="s">
        <v>182</v>
      </c>
      <c r="I14" s="111">
        <v>37.5</v>
      </c>
      <c r="J14" s="158">
        <v>40.83</v>
      </c>
    </row>
    <row r="15" spans="1:10" ht="21" customHeight="1">
      <c r="A15" s="191">
        <v>8</v>
      </c>
      <c r="B15" s="191" t="s">
        <v>73</v>
      </c>
      <c r="C15" s="419"/>
      <c r="D15" s="105">
        <v>42.55</v>
      </c>
      <c r="E15" s="107">
        <v>41.5</v>
      </c>
      <c r="F15" s="107">
        <v>40.17</v>
      </c>
      <c r="G15" s="107">
        <v>56.05</v>
      </c>
      <c r="H15" s="107" t="s">
        <v>182</v>
      </c>
      <c r="I15" s="107">
        <v>38.5</v>
      </c>
      <c r="J15" s="159">
        <v>41.93</v>
      </c>
    </row>
    <row r="16" spans="1:10" ht="21" customHeight="1">
      <c r="A16" s="191">
        <v>9</v>
      </c>
      <c r="B16" s="191" t="s">
        <v>75</v>
      </c>
      <c r="C16" s="419"/>
      <c r="D16" s="111">
        <v>39.4</v>
      </c>
      <c r="E16" s="111">
        <v>39.4</v>
      </c>
      <c r="F16" s="111">
        <v>40.165999999999997</v>
      </c>
      <c r="G16" s="111">
        <v>40</v>
      </c>
      <c r="H16" s="111" t="s">
        <v>182</v>
      </c>
      <c r="I16" s="111">
        <v>44.7</v>
      </c>
      <c r="J16" s="158">
        <v>42.27</v>
      </c>
    </row>
    <row r="17" spans="1:10" ht="21" customHeight="1">
      <c r="A17" s="191">
        <v>10</v>
      </c>
      <c r="B17" s="191" t="s">
        <v>77</v>
      </c>
      <c r="C17" s="419"/>
      <c r="D17" s="107">
        <v>47.6</v>
      </c>
      <c r="E17" s="105">
        <v>43.45</v>
      </c>
      <c r="F17" s="105">
        <v>42.48</v>
      </c>
      <c r="G17" s="105">
        <v>46.1</v>
      </c>
      <c r="H17" s="105" t="s">
        <v>182</v>
      </c>
      <c r="I17" s="105">
        <v>40.5</v>
      </c>
      <c r="J17" s="159">
        <v>39.130000000000003</v>
      </c>
    </row>
    <row r="18" spans="1:10" ht="21" customHeight="1">
      <c r="A18" s="191">
        <v>11</v>
      </c>
      <c r="B18" s="191" t="s">
        <v>78</v>
      </c>
      <c r="C18" s="419"/>
      <c r="D18" s="104">
        <v>42.35</v>
      </c>
      <c r="E18" s="104">
        <v>39.85</v>
      </c>
      <c r="F18" s="104">
        <v>39.9</v>
      </c>
      <c r="G18" s="104">
        <v>42</v>
      </c>
      <c r="H18" s="104" t="s">
        <v>182</v>
      </c>
      <c r="I18" s="104">
        <v>42.1</v>
      </c>
      <c r="J18" s="158">
        <v>36.65</v>
      </c>
    </row>
    <row r="19" spans="1:10" ht="21" customHeight="1">
      <c r="A19" s="191">
        <v>12</v>
      </c>
      <c r="B19" s="191" t="s">
        <v>79</v>
      </c>
      <c r="C19" s="419"/>
      <c r="D19" s="105">
        <v>41.05</v>
      </c>
      <c r="E19" s="105">
        <v>41.83</v>
      </c>
      <c r="F19" s="105">
        <v>39.15</v>
      </c>
      <c r="G19" s="105">
        <v>39.4</v>
      </c>
      <c r="H19" s="105" t="s">
        <v>182</v>
      </c>
      <c r="I19" s="105">
        <v>68.94</v>
      </c>
      <c r="J19" s="159">
        <v>40.369999999999997</v>
      </c>
    </row>
    <row r="20" spans="1:10" ht="21" customHeight="1">
      <c r="A20" s="191">
        <v>13</v>
      </c>
      <c r="B20" s="191" t="s">
        <v>82</v>
      </c>
      <c r="C20" s="419"/>
      <c r="D20" s="109">
        <v>42</v>
      </c>
      <c r="E20" s="111">
        <v>40.9</v>
      </c>
      <c r="F20" s="111">
        <v>40.79</v>
      </c>
      <c r="G20" s="111">
        <v>50.7</v>
      </c>
      <c r="H20" s="111" t="s">
        <v>182</v>
      </c>
      <c r="I20" s="111">
        <v>43.1</v>
      </c>
      <c r="J20" s="158">
        <v>40.11</v>
      </c>
    </row>
    <row r="21" spans="1:10" ht="21" customHeight="1">
      <c r="A21" s="191">
        <v>14</v>
      </c>
      <c r="B21" s="191" t="s">
        <v>83</v>
      </c>
      <c r="C21" s="419"/>
      <c r="D21" s="107">
        <v>45.4</v>
      </c>
      <c r="E21" s="107">
        <v>42.6</v>
      </c>
      <c r="F21" s="107">
        <v>40.49</v>
      </c>
      <c r="G21" s="107">
        <v>41.3</v>
      </c>
      <c r="H21" s="107" t="s">
        <v>182</v>
      </c>
      <c r="I21" s="107">
        <v>45.6</v>
      </c>
      <c r="J21" s="159">
        <v>37</v>
      </c>
    </row>
    <row r="22" spans="1:10" ht="21" customHeight="1">
      <c r="A22" s="191">
        <v>15</v>
      </c>
      <c r="B22" s="191" t="s">
        <v>84</v>
      </c>
      <c r="C22" s="419"/>
      <c r="D22" s="111">
        <v>40.200000000000003</v>
      </c>
      <c r="E22" s="111">
        <v>36.799999999999997</v>
      </c>
      <c r="F22" s="111">
        <v>43.17</v>
      </c>
      <c r="G22" s="111">
        <v>46.2</v>
      </c>
      <c r="H22" s="111" t="s">
        <v>182</v>
      </c>
      <c r="I22" s="111">
        <v>47.9</v>
      </c>
      <c r="J22" s="158">
        <v>41.9</v>
      </c>
    </row>
    <row r="23" spans="1:10" ht="21" customHeight="1">
      <c r="A23" s="191">
        <v>16</v>
      </c>
      <c r="B23" s="191" t="s">
        <v>86</v>
      </c>
      <c r="C23" s="419"/>
      <c r="D23" s="105">
        <v>42.95</v>
      </c>
      <c r="E23" s="105">
        <v>42.05</v>
      </c>
      <c r="F23" s="105">
        <v>39.65</v>
      </c>
      <c r="G23" s="105">
        <v>45.8</v>
      </c>
      <c r="H23" s="105" t="s">
        <v>182</v>
      </c>
      <c r="I23" s="105">
        <v>43.5</v>
      </c>
      <c r="J23" s="159" t="s">
        <v>509</v>
      </c>
    </row>
    <row r="24" spans="1:10" ht="21" customHeight="1">
      <c r="A24" s="411" t="s">
        <v>618</v>
      </c>
      <c r="B24" s="411"/>
      <c r="C24" s="411"/>
      <c r="D24" s="411"/>
      <c r="E24" s="189"/>
      <c r="F24" s="189"/>
      <c r="G24" s="189"/>
      <c r="H24" s="189"/>
      <c r="I24" s="189"/>
      <c r="J24" s="217" t="s">
        <v>120</v>
      </c>
    </row>
    <row r="25" spans="1:10" ht="21" customHeight="1"/>
    <row r="26" spans="1:10" ht="21" customHeight="1"/>
    <row r="27" spans="1:10" ht="21" customHeight="1"/>
    <row r="28" spans="1:10" ht="21" customHeight="1"/>
    <row r="29" spans="1:10" ht="21" customHeight="1"/>
    <row r="30" spans="1:10" ht="21" customHeight="1"/>
    <row r="31" spans="1:10" ht="21" customHeight="1"/>
    <row r="32" spans="1:10"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sheetData>
  <mergeCells count="8">
    <mergeCell ref="A4:J4"/>
    <mergeCell ref="A6:A7"/>
    <mergeCell ref="B6:B7"/>
    <mergeCell ref="A24:D24"/>
    <mergeCell ref="D6:J6"/>
    <mergeCell ref="C6:C7"/>
    <mergeCell ref="C8:C23"/>
    <mergeCell ref="A5:C5"/>
  </mergeCells>
  <hyperlinks>
    <hyperlink ref="J24" location="الفهرس!A1" display="العودة الى الفهرس" xr:uid="{0FAE2A37-42C0-40A0-BAE8-3490C6054F49}"/>
  </hyperlinks>
  <pageMargins left="0.7" right="0.7" top="0.75" bottom="0.75" header="0.3" footer="0.3"/>
  <pageSetup paperSize="9" scale="7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Worksheet____35"/>
  <dimension ref="A1:J27"/>
  <sheetViews>
    <sheetView rightToLeft="1" view="pageBreakPreview" zoomScale="80" zoomScaleNormal="100" zoomScaleSheetLayoutView="80" workbookViewId="0">
      <selection activeCell="J24" sqref="J24"/>
    </sheetView>
  </sheetViews>
  <sheetFormatPr defaultColWidth="9" defaultRowHeight="18.600000000000001"/>
  <cols>
    <col min="1" max="1" width="6.09765625" style="76" customWidth="1"/>
    <col min="2" max="2" width="18.59765625" style="76" customWidth="1"/>
    <col min="3" max="10" width="10.3984375" style="76" customWidth="1"/>
    <col min="11" max="16384" width="9" style="76"/>
  </cols>
  <sheetData>
    <row r="1" spans="1:10" ht="21" customHeight="1">
      <c r="A1" s="1"/>
      <c r="B1" s="1"/>
      <c r="C1" s="1"/>
      <c r="D1" s="118"/>
      <c r="E1" s="118"/>
      <c r="F1" s="259"/>
      <c r="G1" s="259"/>
      <c r="H1" s="259"/>
      <c r="I1" s="259"/>
      <c r="J1" s="259"/>
    </row>
    <row r="2" spans="1:10" ht="21" customHeight="1">
      <c r="A2" s="420"/>
      <c r="B2" s="420"/>
      <c r="C2" s="420"/>
      <c r="D2" s="420"/>
      <c r="E2" s="420"/>
      <c r="F2" s="420"/>
      <c r="G2" s="420"/>
      <c r="H2" s="420"/>
      <c r="I2" s="420"/>
      <c r="J2" s="420"/>
    </row>
    <row r="3" spans="1:10" ht="21" customHeight="1">
      <c r="A3" s="420"/>
      <c r="B3" s="420"/>
      <c r="C3" s="420"/>
      <c r="D3" s="420"/>
      <c r="E3" s="420"/>
      <c r="F3" s="420"/>
      <c r="G3" s="420"/>
      <c r="H3" s="420"/>
      <c r="I3" s="420"/>
      <c r="J3" s="420"/>
    </row>
    <row r="4" spans="1:10" ht="54.9" customHeight="1">
      <c r="A4" s="418" t="s">
        <v>188</v>
      </c>
      <c r="B4" s="418"/>
      <c r="C4" s="418"/>
      <c r="D4" s="418"/>
      <c r="E4" s="418"/>
      <c r="F4" s="418"/>
      <c r="G4" s="418"/>
      <c r="H4" s="418"/>
      <c r="I4" s="418"/>
      <c r="J4" s="418"/>
    </row>
    <row r="5" spans="1:10" ht="21" customHeight="1">
      <c r="A5" s="341" t="s">
        <v>601</v>
      </c>
      <c r="B5" s="341"/>
      <c r="C5" s="341"/>
      <c r="D5" s="10"/>
      <c r="E5" s="10"/>
      <c r="F5" s="10"/>
      <c r="G5" s="10"/>
      <c r="H5" s="10"/>
      <c r="I5" s="10"/>
      <c r="J5" s="10"/>
    </row>
    <row r="6" spans="1:10" ht="21" customHeight="1">
      <c r="A6" s="419" t="s">
        <v>0</v>
      </c>
      <c r="B6" s="419" t="s">
        <v>1</v>
      </c>
      <c r="C6" s="419" t="s">
        <v>220</v>
      </c>
      <c r="D6" s="419" t="s">
        <v>56</v>
      </c>
      <c r="E6" s="419"/>
      <c r="F6" s="419"/>
      <c r="G6" s="419"/>
      <c r="H6" s="419"/>
      <c r="I6" s="419"/>
      <c r="J6" s="419"/>
    </row>
    <row r="7" spans="1:10" ht="21" customHeight="1">
      <c r="A7" s="419"/>
      <c r="B7" s="419"/>
      <c r="C7" s="419"/>
      <c r="D7" s="191">
        <v>2017</v>
      </c>
      <c r="E7" s="191">
        <v>2018</v>
      </c>
      <c r="F7" s="191">
        <v>2019</v>
      </c>
      <c r="G7" s="191">
        <v>2020</v>
      </c>
      <c r="H7" s="191">
        <v>2021</v>
      </c>
      <c r="I7" s="191">
        <v>2022</v>
      </c>
      <c r="J7" s="191">
        <v>2023</v>
      </c>
    </row>
    <row r="8" spans="1:10" ht="21" customHeight="1">
      <c r="A8" s="191">
        <v>1</v>
      </c>
      <c r="B8" s="191" t="s">
        <v>62</v>
      </c>
      <c r="C8" s="419" t="s">
        <v>230</v>
      </c>
      <c r="D8" s="111">
        <v>5.0999999999999996</v>
      </c>
      <c r="E8" s="111">
        <v>4.5999999999999996</v>
      </c>
      <c r="F8" s="111">
        <v>4.3</v>
      </c>
      <c r="G8" s="104">
        <v>4.8</v>
      </c>
      <c r="H8" s="112" t="s">
        <v>182</v>
      </c>
      <c r="I8" s="112">
        <v>6.5</v>
      </c>
      <c r="J8" s="156">
        <v>6.1</v>
      </c>
    </row>
    <row r="9" spans="1:10" ht="21" customHeight="1">
      <c r="A9" s="191">
        <v>2</v>
      </c>
      <c r="B9" s="191" t="s">
        <v>63</v>
      </c>
      <c r="C9" s="419"/>
      <c r="D9" s="105">
        <v>7.07</v>
      </c>
      <c r="E9" s="105">
        <v>6.67</v>
      </c>
      <c r="F9" s="105">
        <v>3.85</v>
      </c>
      <c r="G9" s="105">
        <v>5.01</v>
      </c>
      <c r="H9" s="113" t="s">
        <v>182</v>
      </c>
      <c r="I9" s="113">
        <v>6.2</v>
      </c>
      <c r="J9" s="157">
        <v>6.07</v>
      </c>
    </row>
    <row r="10" spans="1:10" ht="21" customHeight="1">
      <c r="A10" s="191">
        <v>3</v>
      </c>
      <c r="B10" s="191" t="s">
        <v>64</v>
      </c>
      <c r="C10" s="419"/>
      <c r="D10" s="111">
        <v>5.5</v>
      </c>
      <c r="E10" s="109">
        <v>4</v>
      </c>
      <c r="F10" s="109">
        <v>3.8</v>
      </c>
      <c r="G10" s="104">
        <v>4.62</v>
      </c>
      <c r="H10" s="112" t="s">
        <v>182</v>
      </c>
      <c r="I10" s="112">
        <v>6.25</v>
      </c>
      <c r="J10" s="158">
        <v>6.06</v>
      </c>
    </row>
    <row r="11" spans="1:10" ht="21" customHeight="1">
      <c r="A11" s="191">
        <v>4</v>
      </c>
      <c r="B11" s="191" t="s">
        <v>65</v>
      </c>
      <c r="C11" s="419"/>
      <c r="D11" s="107">
        <v>7.2</v>
      </c>
      <c r="E11" s="105">
        <v>5.42</v>
      </c>
      <c r="F11" s="105">
        <v>4.9000000000000004</v>
      </c>
      <c r="G11" s="105">
        <v>5.16</v>
      </c>
      <c r="H11" s="113" t="s">
        <v>182</v>
      </c>
      <c r="I11" s="113">
        <v>6.45</v>
      </c>
      <c r="J11" s="159">
        <v>6</v>
      </c>
    </row>
    <row r="12" spans="1:10" ht="21" customHeight="1">
      <c r="A12" s="191">
        <v>5</v>
      </c>
      <c r="B12" s="191" t="s">
        <v>67</v>
      </c>
      <c r="C12" s="419"/>
      <c r="D12" s="104">
        <v>5.05</v>
      </c>
      <c r="E12" s="111">
        <v>4.3</v>
      </c>
      <c r="F12" s="111">
        <v>4.18</v>
      </c>
      <c r="G12" s="104">
        <v>3.94</v>
      </c>
      <c r="H12" s="112" t="s">
        <v>182</v>
      </c>
      <c r="I12" s="112">
        <v>5.85</v>
      </c>
      <c r="J12" s="158">
        <v>6.06</v>
      </c>
    </row>
    <row r="13" spans="1:10" ht="21" customHeight="1">
      <c r="A13" s="191">
        <v>6</v>
      </c>
      <c r="B13" s="191" t="s">
        <v>69</v>
      </c>
      <c r="C13" s="419"/>
      <c r="D13" s="105">
        <v>6.55</v>
      </c>
      <c r="E13" s="107">
        <v>5.9</v>
      </c>
      <c r="F13" s="107">
        <v>4.57</v>
      </c>
      <c r="G13" s="105">
        <v>4.92</v>
      </c>
      <c r="H13" s="113" t="s">
        <v>182</v>
      </c>
      <c r="I13" s="113">
        <v>5.5</v>
      </c>
      <c r="J13" s="159">
        <v>5.98</v>
      </c>
    </row>
    <row r="14" spans="1:10" ht="21" customHeight="1">
      <c r="A14" s="191">
        <v>7</v>
      </c>
      <c r="B14" s="191" t="s">
        <v>70</v>
      </c>
      <c r="C14" s="419"/>
      <c r="D14" s="111">
        <v>6.4</v>
      </c>
      <c r="E14" s="111">
        <v>5.0999999999999996</v>
      </c>
      <c r="F14" s="111">
        <v>4.66</v>
      </c>
      <c r="G14" s="104">
        <v>4.8099999999999996</v>
      </c>
      <c r="H14" s="112" t="s">
        <v>182</v>
      </c>
      <c r="I14" s="112">
        <v>5.5</v>
      </c>
      <c r="J14" s="158">
        <v>6.03</v>
      </c>
    </row>
    <row r="15" spans="1:10" ht="21" customHeight="1">
      <c r="A15" s="191">
        <v>8</v>
      </c>
      <c r="B15" s="191" t="s">
        <v>73</v>
      </c>
      <c r="C15" s="419"/>
      <c r="D15" s="105" t="s">
        <v>108</v>
      </c>
      <c r="E15" s="105" t="s">
        <v>109</v>
      </c>
      <c r="F15" s="105">
        <v>4.78</v>
      </c>
      <c r="G15" s="105">
        <v>4.8599999999999994</v>
      </c>
      <c r="H15" s="113" t="s">
        <v>182</v>
      </c>
      <c r="I15" s="113">
        <v>5.0999999999999996</v>
      </c>
      <c r="J15" s="159">
        <v>6.03</v>
      </c>
    </row>
    <row r="16" spans="1:10" ht="21" customHeight="1">
      <c r="A16" s="191">
        <v>9</v>
      </c>
      <c r="B16" s="191" t="s">
        <v>75</v>
      </c>
      <c r="C16" s="419"/>
      <c r="D16" s="111">
        <v>5.3</v>
      </c>
      <c r="E16" s="104">
        <v>4.1500000000000004</v>
      </c>
      <c r="F16" s="104">
        <v>3.73</v>
      </c>
      <c r="G16" s="104">
        <v>3.6</v>
      </c>
      <c r="H16" s="112" t="s">
        <v>182</v>
      </c>
      <c r="I16" s="112">
        <v>6.4</v>
      </c>
      <c r="J16" s="158">
        <v>6.08</v>
      </c>
    </row>
    <row r="17" spans="1:10" ht="21" customHeight="1">
      <c r="A17" s="191">
        <v>10</v>
      </c>
      <c r="B17" s="191" t="s">
        <v>77</v>
      </c>
      <c r="C17" s="419"/>
      <c r="D17" s="105">
        <v>7.05</v>
      </c>
      <c r="E17" s="107">
        <v>3.6</v>
      </c>
      <c r="F17" s="107">
        <v>4.74</v>
      </c>
      <c r="G17" s="105">
        <v>4.585</v>
      </c>
      <c r="H17" s="113" t="s">
        <v>182</v>
      </c>
      <c r="I17" s="113">
        <v>5.5</v>
      </c>
      <c r="J17" s="159">
        <v>6.17</v>
      </c>
    </row>
    <row r="18" spans="1:10" ht="21" customHeight="1">
      <c r="A18" s="191">
        <v>11</v>
      </c>
      <c r="B18" s="191" t="s">
        <v>78</v>
      </c>
      <c r="C18" s="419"/>
      <c r="D18" s="104">
        <v>5.55</v>
      </c>
      <c r="E18" s="104">
        <v>4.18</v>
      </c>
      <c r="F18" s="104">
        <v>4.4000000000000004</v>
      </c>
      <c r="G18" s="104">
        <v>5.0999999999999996</v>
      </c>
      <c r="H18" s="112" t="s">
        <v>182</v>
      </c>
      <c r="I18" s="112">
        <v>5.5</v>
      </c>
      <c r="J18" s="158">
        <v>5.97</v>
      </c>
    </row>
    <row r="19" spans="1:10" ht="21" customHeight="1">
      <c r="A19" s="191">
        <v>12</v>
      </c>
      <c r="B19" s="191" t="s">
        <v>79</v>
      </c>
      <c r="C19" s="419"/>
      <c r="D19" s="105">
        <v>5.15</v>
      </c>
      <c r="E19" s="107">
        <v>3.1</v>
      </c>
      <c r="F19" s="107">
        <v>4.3</v>
      </c>
      <c r="G19" s="105">
        <v>5.21</v>
      </c>
      <c r="H19" s="113" t="s">
        <v>182</v>
      </c>
      <c r="I19" s="113">
        <v>6.2</v>
      </c>
      <c r="J19" s="159">
        <v>6.05</v>
      </c>
    </row>
    <row r="20" spans="1:10" ht="21" customHeight="1">
      <c r="A20" s="191">
        <v>13</v>
      </c>
      <c r="B20" s="191" t="s">
        <v>82</v>
      </c>
      <c r="C20" s="419"/>
      <c r="D20" s="111">
        <v>5.2</v>
      </c>
      <c r="E20" s="104">
        <v>3.85</v>
      </c>
      <c r="F20" s="104">
        <v>3.43</v>
      </c>
      <c r="G20" s="104">
        <v>4.88</v>
      </c>
      <c r="H20" s="112" t="s">
        <v>182</v>
      </c>
      <c r="I20" s="112">
        <v>6.3</v>
      </c>
      <c r="J20" s="158">
        <v>6.03</v>
      </c>
    </row>
    <row r="21" spans="1:10" ht="21" customHeight="1">
      <c r="A21" s="191">
        <v>14</v>
      </c>
      <c r="B21" s="191" t="s">
        <v>83</v>
      </c>
      <c r="C21" s="419"/>
      <c r="D21" s="107">
        <v>4.5</v>
      </c>
      <c r="E21" s="107">
        <v>4.4000000000000004</v>
      </c>
      <c r="F21" s="107">
        <v>4.79</v>
      </c>
      <c r="G21" s="105">
        <v>5.0599999999999996</v>
      </c>
      <c r="H21" s="113" t="s">
        <v>182</v>
      </c>
      <c r="I21" s="113">
        <v>5.0999999999999996</v>
      </c>
      <c r="J21" s="159">
        <v>6.09</v>
      </c>
    </row>
    <row r="22" spans="1:10" ht="21" customHeight="1">
      <c r="A22" s="191">
        <v>15</v>
      </c>
      <c r="B22" s="191" t="s">
        <v>84</v>
      </c>
      <c r="C22" s="419"/>
      <c r="D22" s="104">
        <v>5.35</v>
      </c>
      <c r="E22" s="104">
        <v>4.45</v>
      </c>
      <c r="F22" s="104">
        <v>4.28</v>
      </c>
      <c r="G22" s="104">
        <v>5.26</v>
      </c>
      <c r="H22" s="112" t="s">
        <v>182</v>
      </c>
      <c r="I22" s="112">
        <v>5.9</v>
      </c>
      <c r="J22" s="158">
        <v>6.08</v>
      </c>
    </row>
    <row r="23" spans="1:10" ht="21" customHeight="1">
      <c r="A23" s="191">
        <v>16</v>
      </c>
      <c r="B23" s="191" t="s">
        <v>86</v>
      </c>
      <c r="C23" s="419"/>
      <c r="D23" s="105">
        <v>5.65</v>
      </c>
      <c r="E23" s="105">
        <v>4.7750000000000004</v>
      </c>
      <c r="F23" s="113">
        <v>4.07</v>
      </c>
      <c r="G23" s="105">
        <v>5.22</v>
      </c>
      <c r="H23" s="113" t="s">
        <v>182</v>
      </c>
      <c r="I23" s="113">
        <v>6.3</v>
      </c>
      <c r="J23" s="159" t="s">
        <v>509</v>
      </c>
    </row>
    <row r="24" spans="1:10" ht="21" customHeight="1">
      <c r="A24" s="411" t="s">
        <v>618</v>
      </c>
      <c r="B24" s="411"/>
      <c r="C24" s="411"/>
      <c r="D24" s="411"/>
      <c r="E24" s="189"/>
      <c r="F24" s="189"/>
      <c r="G24" s="189"/>
      <c r="H24" s="189"/>
      <c r="I24" s="189"/>
      <c r="J24" s="217" t="s">
        <v>120</v>
      </c>
    </row>
    <row r="25" spans="1:10" ht="21" customHeight="1"/>
    <row r="26" spans="1:10" ht="21" customHeight="1"/>
    <row r="27" spans="1:10" ht="21" customHeight="1"/>
  </sheetData>
  <mergeCells count="9">
    <mergeCell ref="A4:J4"/>
    <mergeCell ref="A2:J3"/>
    <mergeCell ref="A24:D24"/>
    <mergeCell ref="A6:A7"/>
    <mergeCell ref="B6:B7"/>
    <mergeCell ref="D6:J6"/>
    <mergeCell ref="C6:C7"/>
    <mergeCell ref="C8:C23"/>
    <mergeCell ref="A5:C5"/>
  </mergeCells>
  <hyperlinks>
    <hyperlink ref="J24" location="الفهرس!A1" display="العودة الى الفهرس" xr:uid="{D62F90E0-8DCB-4A31-BF10-04121B2E3C3F}"/>
  </hyperlinks>
  <pageMargins left="0.7" right="0.7" top="0.75" bottom="0.75" header="0.3" footer="0.3"/>
  <pageSetup paperSize="9" scale="75"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029AF-4915-4BA9-B8D5-B672046C2D09}">
  <dimension ref="A1:I22"/>
  <sheetViews>
    <sheetView rightToLeft="1" view="pageBreakPreview" zoomScale="90" zoomScaleNormal="100" zoomScaleSheetLayoutView="90" workbookViewId="0">
      <selection activeCell="B11" sqref="B11"/>
    </sheetView>
  </sheetViews>
  <sheetFormatPr defaultColWidth="8.59765625" defaultRowHeight="18.600000000000001"/>
  <cols>
    <col min="1" max="1" width="4.3984375" style="71" customWidth="1"/>
    <col min="2" max="2" width="50.5" style="71" customWidth="1"/>
    <col min="3" max="9" width="10.3984375" style="71" customWidth="1"/>
    <col min="10" max="16384" width="8.59765625" style="71"/>
  </cols>
  <sheetData>
    <row r="1" spans="1:9" ht="21" customHeight="1">
      <c r="A1" s="1"/>
      <c r="B1" s="1"/>
      <c r="C1" s="1"/>
      <c r="D1" s="251"/>
      <c r="E1" s="118"/>
      <c r="F1" s="118"/>
      <c r="G1" s="118"/>
      <c r="H1" s="118"/>
      <c r="I1" s="118"/>
    </row>
    <row r="2" spans="1:9" ht="21" customHeight="1">
      <c r="A2" s="1"/>
      <c r="B2" s="1"/>
      <c r="C2" s="1"/>
      <c r="D2" s="251"/>
      <c r="E2" s="118"/>
      <c r="F2" s="118"/>
      <c r="G2" s="118"/>
      <c r="H2" s="118"/>
      <c r="I2" s="118"/>
    </row>
    <row r="3" spans="1:9" ht="21" customHeight="1">
      <c r="A3" s="1"/>
      <c r="B3" s="1"/>
      <c r="C3" s="1"/>
      <c r="D3" s="251"/>
      <c r="E3" s="118"/>
      <c r="F3" s="118"/>
      <c r="G3" s="118"/>
      <c r="H3" s="118"/>
      <c r="I3" s="118"/>
    </row>
    <row r="4" spans="1:9" ht="55.05" customHeight="1">
      <c r="A4" s="346" t="s">
        <v>302</v>
      </c>
      <c r="B4" s="346"/>
      <c r="C4" s="346"/>
      <c r="D4" s="346"/>
      <c r="E4" s="346"/>
      <c r="F4" s="346"/>
      <c r="G4" s="346"/>
      <c r="H4" s="346"/>
      <c r="I4" s="346"/>
    </row>
    <row r="5" spans="1:9" ht="21" customHeight="1">
      <c r="A5" s="337" t="s">
        <v>428</v>
      </c>
      <c r="B5" s="338"/>
      <c r="C5" s="338"/>
      <c r="D5" s="347"/>
      <c r="E5" s="347"/>
      <c r="F5" s="347"/>
      <c r="G5" s="347"/>
      <c r="H5" s="262"/>
      <c r="I5" s="262"/>
    </row>
    <row r="6" spans="1:9" ht="21" customHeight="1">
      <c r="A6" s="356" t="s">
        <v>0</v>
      </c>
      <c r="B6" s="356" t="s">
        <v>287</v>
      </c>
      <c r="C6" s="356" t="s">
        <v>220</v>
      </c>
      <c r="D6" s="356" t="s">
        <v>56</v>
      </c>
      <c r="E6" s="356"/>
      <c r="F6" s="356"/>
      <c r="G6" s="356"/>
      <c r="H6" s="356"/>
      <c r="I6" s="356"/>
    </row>
    <row r="7" spans="1:9" ht="21" customHeight="1">
      <c r="A7" s="356"/>
      <c r="B7" s="356"/>
      <c r="C7" s="356"/>
      <c r="D7" s="185">
        <v>2018</v>
      </c>
      <c r="E7" s="185">
        <v>2019</v>
      </c>
      <c r="F7" s="185">
        <v>2020</v>
      </c>
      <c r="G7" s="185">
        <v>2021</v>
      </c>
      <c r="H7" s="185">
        <v>2022</v>
      </c>
      <c r="I7" s="185">
        <v>2023</v>
      </c>
    </row>
    <row r="8" spans="1:9" ht="21" customHeight="1">
      <c r="A8" s="185">
        <v>1</v>
      </c>
      <c r="B8" s="185" t="s">
        <v>288</v>
      </c>
      <c r="C8" s="356" t="s">
        <v>237</v>
      </c>
      <c r="D8" s="115">
        <v>451971.25799999997</v>
      </c>
      <c r="E8" s="115">
        <v>519591.89799999999</v>
      </c>
      <c r="F8" s="115">
        <v>640607.48600000003</v>
      </c>
      <c r="G8" s="115">
        <v>503049.00699999998</v>
      </c>
      <c r="H8" s="115">
        <v>532003.38300000003</v>
      </c>
      <c r="I8" s="115">
        <v>638181.12199999997</v>
      </c>
    </row>
    <row r="9" spans="1:9" ht="21" customHeight="1">
      <c r="A9" s="185">
        <v>2</v>
      </c>
      <c r="B9" s="185" t="s">
        <v>289</v>
      </c>
      <c r="C9" s="356"/>
      <c r="D9" s="116">
        <v>268467.99699999997</v>
      </c>
      <c r="E9" s="116">
        <v>300434.88099999999</v>
      </c>
      <c r="F9" s="116">
        <v>301868.01199999999</v>
      </c>
      <c r="G9" s="116">
        <v>273871.56</v>
      </c>
      <c r="H9" s="116">
        <v>327279.00400000002</v>
      </c>
      <c r="I9" s="116">
        <v>399307.92800000001</v>
      </c>
    </row>
    <row r="10" spans="1:9" ht="21" customHeight="1">
      <c r="A10" s="185">
        <v>3</v>
      </c>
      <c r="B10" s="185" t="s">
        <v>290</v>
      </c>
      <c r="C10" s="356"/>
      <c r="D10" s="115">
        <v>5694864.6129999999</v>
      </c>
      <c r="E10" s="115">
        <v>13125406.124</v>
      </c>
      <c r="F10" s="115">
        <v>13738854.363</v>
      </c>
      <c r="G10" s="115">
        <v>12183019.069</v>
      </c>
      <c r="H10" s="115">
        <v>14686995.998</v>
      </c>
      <c r="I10" s="115">
        <v>11259833.282</v>
      </c>
    </row>
    <row r="11" spans="1:9" ht="21" customHeight="1">
      <c r="A11" s="185">
        <v>4</v>
      </c>
      <c r="B11" s="185" t="s">
        <v>291</v>
      </c>
      <c r="C11" s="356"/>
      <c r="D11" s="116">
        <v>1959027.4380000001</v>
      </c>
      <c r="E11" s="116">
        <v>1925842.84</v>
      </c>
      <c r="F11" s="116">
        <v>1780230.6410000001</v>
      </c>
      <c r="G11" s="116">
        <v>1378241.355</v>
      </c>
      <c r="H11" s="116">
        <v>1826567.9580000001</v>
      </c>
      <c r="I11" s="116">
        <v>2686005.3289999999</v>
      </c>
    </row>
    <row r="12" spans="1:9" ht="21" customHeight="1">
      <c r="A12" s="185">
        <v>5</v>
      </c>
      <c r="B12" s="185" t="s">
        <v>292</v>
      </c>
      <c r="C12" s="356"/>
      <c r="D12" s="115">
        <v>4471.9170000000004</v>
      </c>
      <c r="E12" s="115">
        <v>2751.819</v>
      </c>
      <c r="F12" s="115">
        <v>3422.703</v>
      </c>
      <c r="G12" s="115">
        <v>8207.6759999999995</v>
      </c>
      <c r="H12" s="115">
        <v>11240.891</v>
      </c>
      <c r="I12" s="115">
        <v>2982.884</v>
      </c>
    </row>
    <row r="13" spans="1:9" ht="21" customHeight="1">
      <c r="A13" s="185">
        <v>6</v>
      </c>
      <c r="B13" s="185" t="s">
        <v>293</v>
      </c>
      <c r="C13" s="356"/>
      <c r="D13" s="116">
        <v>2488.413</v>
      </c>
      <c r="E13" s="116">
        <v>5883.3720000000003</v>
      </c>
      <c r="F13" s="116">
        <v>12462.663</v>
      </c>
      <c r="G13" s="116">
        <v>5660.3130000000001</v>
      </c>
      <c r="H13" s="116">
        <v>17903.608</v>
      </c>
      <c r="I13" s="116">
        <v>39345.228999999999</v>
      </c>
    </row>
    <row r="14" spans="1:9" ht="21" customHeight="1">
      <c r="A14" s="185">
        <v>7</v>
      </c>
      <c r="B14" s="185" t="s">
        <v>294</v>
      </c>
      <c r="C14" s="356"/>
      <c r="D14" s="115">
        <v>58895.351000000002</v>
      </c>
      <c r="E14" s="115">
        <v>50821.076000000001</v>
      </c>
      <c r="F14" s="115">
        <v>67718.081000000006</v>
      </c>
      <c r="G14" s="115">
        <v>58115.553</v>
      </c>
      <c r="H14" s="115">
        <v>82694.956000000006</v>
      </c>
      <c r="I14" s="115">
        <v>122012.86599999999</v>
      </c>
    </row>
    <row r="15" spans="1:9" ht="21" customHeight="1">
      <c r="A15" s="185">
        <v>8</v>
      </c>
      <c r="B15" s="185" t="s">
        <v>295</v>
      </c>
      <c r="C15" s="356"/>
      <c r="D15" s="116">
        <v>2234872.4730000002</v>
      </c>
      <c r="E15" s="116">
        <v>2390660.8539999998</v>
      </c>
      <c r="F15" s="116">
        <v>3050101.7689999999</v>
      </c>
      <c r="G15" s="116">
        <v>2351898.7069999999</v>
      </c>
      <c r="H15" s="116">
        <v>1828734.1980000001</v>
      </c>
      <c r="I15" s="116">
        <v>1177756.0530000001</v>
      </c>
    </row>
    <row r="16" spans="1:9" ht="21" customHeight="1">
      <c r="A16" s="185">
        <v>9</v>
      </c>
      <c r="B16" s="185" t="s">
        <v>296</v>
      </c>
      <c r="C16" s="356"/>
      <c r="D16" s="115">
        <v>4948.3770000000004</v>
      </c>
      <c r="E16" s="115">
        <v>8899.6239999999998</v>
      </c>
      <c r="F16" s="115">
        <v>3867.14</v>
      </c>
      <c r="G16" s="115">
        <v>3503.067</v>
      </c>
      <c r="H16" s="115">
        <v>5505.0159999999996</v>
      </c>
      <c r="I16" s="115">
        <v>11942.201999999999</v>
      </c>
    </row>
    <row r="17" spans="1:9" ht="21" customHeight="1">
      <c r="A17" s="185">
        <v>10</v>
      </c>
      <c r="B17" s="185" t="s">
        <v>297</v>
      </c>
      <c r="C17" s="356"/>
      <c r="D17" s="116">
        <v>1527264.2830000001</v>
      </c>
      <c r="E17" s="116">
        <v>1909740.2990000001</v>
      </c>
      <c r="F17" s="116">
        <v>1809910.3540000001</v>
      </c>
      <c r="G17" s="116">
        <v>1413770.547</v>
      </c>
      <c r="H17" s="116">
        <v>1623031.89</v>
      </c>
      <c r="I17" s="116">
        <v>1361132.172</v>
      </c>
    </row>
    <row r="18" spans="1:9" ht="21" customHeight="1">
      <c r="A18" s="185">
        <v>11</v>
      </c>
      <c r="B18" s="185" t="s">
        <v>298</v>
      </c>
      <c r="C18" s="356"/>
      <c r="D18" s="115">
        <v>296633.36099999998</v>
      </c>
      <c r="E18" s="115">
        <v>366420.30499999999</v>
      </c>
      <c r="F18" s="115">
        <v>347381.25900000002</v>
      </c>
      <c r="G18" s="115">
        <v>363261.91100000002</v>
      </c>
      <c r="H18" s="115">
        <v>463176.68</v>
      </c>
      <c r="I18" s="115">
        <v>555170.64099999995</v>
      </c>
    </row>
    <row r="19" spans="1:9" ht="21" customHeight="1">
      <c r="A19" s="185">
        <v>12</v>
      </c>
      <c r="B19" s="185" t="s">
        <v>299</v>
      </c>
      <c r="C19" s="356"/>
      <c r="D19" s="116">
        <v>2347014.5389999999</v>
      </c>
      <c r="E19" s="116">
        <v>1793204.314</v>
      </c>
      <c r="F19" s="116">
        <v>1756672.0859999999</v>
      </c>
      <c r="G19" s="116">
        <v>1298330.102</v>
      </c>
      <c r="H19" s="116">
        <v>2218463.5359999998</v>
      </c>
      <c r="I19" s="116">
        <v>2488274.4739999999</v>
      </c>
    </row>
    <row r="20" spans="1:9" ht="21" customHeight="1">
      <c r="A20" s="185">
        <v>13</v>
      </c>
      <c r="B20" s="185" t="s">
        <v>300</v>
      </c>
      <c r="C20" s="356"/>
      <c r="D20" s="115">
        <v>173387.71599999999</v>
      </c>
      <c r="E20" s="115">
        <v>209195.11799999999</v>
      </c>
      <c r="F20" s="115">
        <v>220954.01</v>
      </c>
      <c r="G20" s="115">
        <v>263368.22600000002</v>
      </c>
      <c r="H20" s="115">
        <v>228762.13699999999</v>
      </c>
      <c r="I20" s="115">
        <v>260472.622</v>
      </c>
    </row>
    <row r="21" spans="1:9" ht="21" customHeight="1">
      <c r="A21" s="185">
        <v>14</v>
      </c>
      <c r="B21" s="185" t="s">
        <v>301</v>
      </c>
      <c r="C21" s="356"/>
      <c r="D21" s="116">
        <v>7624247.1169999996</v>
      </c>
      <c r="E21" s="116">
        <v>817280.63699999999</v>
      </c>
      <c r="F21" s="116">
        <v>473450.79800000001</v>
      </c>
      <c r="G21" s="116">
        <v>590149.69099999999</v>
      </c>
      <c r="H21" s="116">
        <v>697253.05099999998</v>
      </c>
      <c r="I21" s="116">
        <v>3873814.5279999999</v>
      </c>
    </row>
    <row r="22" spans="1:9" ht="21" customHeight="1">
      <c r="A22" s="421" t="s">
        <v>218</v>
      </c>
      <c r="B22" s="421"/>
      <c r="C22" s="421"/>
      <c r="D22" s="421"/>
      <c r="E22" s="118"/>
      <c r="F22" s="118"/>
      <c r="G22" s="118"/>
      <c r="H22" s="118"/>
      <c r="I22" s="58" t="s">
        <v>120</v>
      </c>
    </row>
  </sheetData>
  <mergeCells count="10">
    <mergeCell ref="A4:I4"/>
    <mergeCell ref="D5:E5"/>
    <mergeCell ref="F5:G5"/>
    <mergeCell ref="A22:D22"/>
    <mergeCell ref="C6:C7"/>
    <mergeCell ref="C8:C21"/>
    <mergeCell ref="A6:A7"/>
    <mergeCell ref="B6:B7"/>
    <mergeCell ref="D6:I6"/>
    <mergeCell ref="A5:C5"/>
  </mergeCells>
  <hyperlinks>
    <hyperlink ref="I22" location="الفهرس!A1" display="العودة الى الفهرس" xr:uid="{6EDC9A50-13D7-43E9-8B59-EE3B81D0C83A}"/>
  </hyperlinks>
  <pageMargins left="0.7" right="0.7" top="0.75" bottom="0.75" header="0.3" footer="0.3"/>
  <pageSetup paperSize="9" scale="48"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C394-1D4C-4504-AE81-F9566FBE1D42}">
  <dimension ref="A1:I22"/>
  <sheetViews>
    <sheetView rightToLeft="1" view="pageBreakPreview" zoomScale="90" zoomScaleNormal="100" zoomScaleSheetLayoutView="90" workbookViewId="0">
      <selection activeCell="J1" sqref="J1"/>
    </sheetView>
  </sheetViews>
  <sheetFormatPr defaultColWidth="8.59765625" defaultRowHeight="18.600000000000001"/>
  <cols>
    <col min="1" max="1" width="4.3984375" style="71" customWidth="1"/>
    <col min="2" max="2" width="50.5" style="71" customWidth="1"/>
    <col min="3" max="9" width="10.3984375" style="71" customWidth="1"/>
    <col min="10" max="16384" width="8.59765625" style="71"/>
  </cols>
  <sheetData>
    <row r="1" spans="1:9" ht="21" customHeight="1">
      <c r="A1" s="1"/>
      <c r="B1" s="1"/>
      <c r="C1" s="1"/>
      <c r="D1" s="251"/>
      <c r="E1" s="118"/>
      <c r="F1" s="118"/>
      <c r="G1" s="118"/>
      <c r="H1" s="118"/>
      <c r="I1" s="118"/>
    </row>
    <row r="2" spans="1:9" ht="21" customHeight="1">
      <c r="A2" s="1"/>
      <c r="B2" s="1"/>
      <c r="C2" s="1"/>
      <c r="D2" s="251"/>
      <c r="E2" s="118"/>
      <c r="F2" s="118"/>
      <c r="G2" s="118"/>
      <c r="H2" s="118"/>
      <c r="I2" s="118"/>
    </row>
    <row r="3" spans="1:9" ht="21" customHeight="1">
      <c r="A3" s="1"/>
      <c r="B3" s="1"/>
      <c r="C3" s="1"/>
      <c r="D3" s="251"/>
      <c r="E3" s="118"/>
      <c r="F3" s="118"/>
      <c r="G3" s="118"/>
      <c r="H3" s="118"/>
      <c r="I3" s="118"/>
    </row>
    <row r="4" spans="1:9" ht="55.05" customHeight="1">
      <c r="A4" s="346" t="s">
        <v>303</v>
      </c>
      <c r="B4" s="346"/>
      <c r="C4" s="346"/>
      <c r="D4" s="346"/>
      <c r="E4" s="346"/>
      <c r="F4" s="346"/>
      <c r="G4" s="346"/>
      <c r="H4" s="346"/>
      <c r="I4" s="346"/>
    </row>
    <row r="5" spans="1:9" ht="21" customHeight="1">
      <c r="A5" s="337" t="s">
        <v>429</v>
      </c>
      <c r="B5" s="338"/>
      <c r="C5" s="338"/>
      <c r="D5" s="347"/>
      <c r="E5" s="347"/>
      <c r="F5" s="347"/>
      <c r="G5" s="347"/>
      <c r="H5" s="262"/>
      <c r="I5" s="262"/>
    </row>
    <row r="6" spans="1:9" ht="21" customHeight="1">
      <c r="A6" s="356" t="s">
        <v>0</v>
      </c>
      <c r="B6" s="356" t="s">
        <v>287</v>
      </c>
      <c r="C6" s="356" t="s">
        <v>220</v>
      </c>
      <c r="D6" s="356" t="s">
        <v>56</v>
      </c>
      <c r="E6" s="356"/>
      <c r="F6" s="356"/>
      <c r="G6" s="356"/>
      <c r="H6" s="356"/>
      <c r="I6" s="356"/>
    </row>
    <row r="7" spans="1:9" ht="21" customHeight="1">
      <c r="A7" s="356"/>
      <c r="B7" s="356"/>
      <c r="C7" s="356"/>
      <c r="D7" s="185">
        <v>2018</v>
      </c>
      <c r="E7" s="185">
        <v>2019</v>
      </c>
      <c r="F7" s="185">
        <v>2020</v>
      </c>
      <c r="G7" s="185">
        <v>2021</v>
      </c>
      <c r="H7" s="185">
        <v>2022</v>
      </c>
      <c r="I7" s="185">
        <v>2023</v>
      </c>
    </row>
    <row r="8" spans="1:9" ht="21" customHeight="1">
      <c r="A8" s="185">
        <v>1</v>
      </c>
      <c r="B8" s="185" t="s">
        <v>288</v>
      </c>
      <c r="C8" s="356" t="s">
        <v>237</v>
      </c>
      <c r="D8" s="115">
        <v>967288.18700000003</v>
      </c>
      <c r="E8" s="115">
        <v>966915.42299999995</v>
      </c>
      <c r="F8" s="115">
        <v>968604.77300000004</v>
      </c>
      <c r="G8" s="115">
        <v>1010864.113</v>
      </c>
      <c r="H8" s="115">
        <v>1157501.2379999999</v>
      </c>
      <c r="I8" s="115">
        <v>820028.18500000006</v>
      </c>
    </row>
    <row r="9" spans="1:9" ht="21" customHeight="1">
      <c r="A9" s="185">
        <v>2</v>
      </c>
      <c r="B9" s="185" t="s">
        <v>289</v>
      </c>
      <c r="C9" s="356"/>
      <c r="D9" s="116">
        <v>136929.25</v>
      </c>
      <c r="E9" s="116">
        <v>135089.43</v>
      </c>
      <c r="F9" s="116">
        <v>132282.74799999999</v>
      </c>
      <c r="G9" s="116">
        <v>169403.72500000001</v>
      </c>
      <c r="H9" s="116">
        <v>334548.98800000001</v>
      </c>
      <c r="I9" s="116">
        <v>208474.633</v>
      </c>
    </row>
    <row r="10" spans="1:9" ht="21" customHeight="1">
      <c r="A10" s="185">
        <v>3</v>
      </c>
      <c r="B10" s="185" t="s">
        <v>290</v>
      </c>
      <c r="C10" s="356"/>
      <c r="D10" s="115">
        <v>2339953.0150000001</v>
      </c>
      <c r="E10" s="115">
        <v>1187056.1810000001</v>
      </c>
      <c r="F10" s="115">
        <v>1153996.1229999999</v>
      </c>
      <c r="G10" s="115">
        <v>1416696.6410000001</v>
      </c>
      <c r="H10" s="115">
        <v>1169831.7660000001</v>
      </c>
      <c r="I10" s="115">
        <v>2001545.9809999999</v>
      </c>
    </row>
    <row r="11" spans="1:9" ht="21" customHeight="1">
      <c r="A11" s="185">
        <v>4</v>
      </c>
      <c r="B11" s="185" t="s">
        <v>291</v>
      </c>
      <c r="C11" s="356"/>
      <c r="D11" s="116">
        <v>677774.53599999996</v>
      </c>
      <c r="E11" s="116">
        <v>545230.56900000002</v>
      </c>
      <c r="F11" s="116">
        <v>485520.391</v>
      </c>
      <c r="G11" s="116">
        <v>446405.875</v>
      </c>
      <c r="H11" s="116">
        <v>472094.76699999999</v>
      </c>
      <c r="I11" s="116">
        <v>312531.946</v>
      </c>
    </row>
    <row r="12" spans="1:9" ht="21" customHeight="1">
      <c r="A12" s="185">
        <v>5</v>
      </c>
      <c r="B12" s="185" t="s">
        <v>292</v>
      </c>
      <c r="C12" s="356"/>
      <c r="D12" s="115">
        <v>30209.09</v>
      </c>
      <c r="E12" s="115">
        <v>31333.235000000001</v>
      </c>
      <c r="F12" s="115">
        <v>29280.137999999999</v>
      </c>
      <c r="G12" s="115">
        <v>46366.224000000002</v>
      </c>
      <c r="H12" s="115">
        <v>55235.042000000001</v>
      </c>
      <c r="I12" s="115">
        <v>51755.961000000003</v>
      </c>
    </row>
    <row r="13" spans="1:9" ht="21" customHeight="1">
      <c r="A13" s="185">
        <v>6</v>
      </c>
      <c r="B13" s="185" t="s">
        <v>293</v>
      </c>
      <c r="C13" s="356"/>
      <c r="D13" s="116">
        <v>20831.244999999999</v>
      </c>
      <c r="E13" s="116">
        <v>26016.183000000001</v>
      </c>
      <c r="F13" s="116">
        <v>23945.109</v>
      </c>
      <c r="G13" s="116">
        <v>31869.737000000001</v>
      </c>
      <c r="H13" s="116">
        <v>54395.425999999999</v>
      </c>
      <c r="I13" s="116">
        <v>33533.493000000002</v>
      </c>
    </row>
    <row r="14" spans="1:9" ht="21" customHeight="1">
      <c r="A14" s="185">
        <v>7</v>
      </c>
      <c r="B14" s="185" t="s">
        <v>294</v>
      </c>
      <c r="C14" s="356"/>
      <c r="D14" s="115">
        <v>16632.491999999998</v>
      </c>
      <c r="E14" s="115">
        <v>17035.435000000001</v>
      </c>
      <c r="F14" s="115">
        <v>20308.623</v>
      </c>
      <c r="G14" s="115">
        <v>21955.329000000002</v>
      </c>
      <c r="H14" s="115">
        <v>28345.585999999999</v>
      </c>
      <c r="I14" s="115">
        <v>21059.351999999999</v>
      </c>
    </row>
    <row r="15" spans="1:9" ht="21" customHeight="1">
      <c r="A15" s="185">
        <v>8</v>
      </c>
      <c r="B15" s="185" t="s">
        <v>295</v>
      </c>
      <c r="C15" s="356"/>
      <c r="D15" s="116">
        <v>128057.16499999999</v>
      </c>
      <c r="E15" s="116">
        <v>121708.95699999999</v>
      </c>
      <c r="F15" s="116">
        <v>74843.64</v>
      </c>
      <c r="G15" s="116">
        <v>112651.556</v>
      </c>
      <c r="H15" s="116">
        <v>224216.348</v>
      </c>
      <c r="I15" s="116">
        <v>438384.201</v>
      </c>
    </row>
    <row r="16" spans="1:9" ht="21" customHeight="1">
      <c r="A16" s="185">
        <v>9</v>
      </c>
      <c r="B16" s="185" t="s">
        <v>296</v>
      </c>
      <c r="C16" s="356"/>
      <c r="D16" s="115">
        <v>454.88099999999997</v>
      </c>
      <c r="E16" s="115">
        <v>458.79899999999998</v>
      </c>
      <c r="F16" s="115">
        <v>656.76099999999997</v>
      </c>
      <c r="G16" s="115">
        <v>1452.575</v>
      </c>
      <c r="H16" s="115">
        <v>1290.7819999999999</v>
      </c>
      <c r="I16" s="115">
        <v>214.952</v>
      </c>
    </row>
    <row r="17" spans="1:9" ht="21" customHeight="1">
      <c r="A17" s="185">
        <v>10</v>
      </c>
      <c r="B17" s="185" t="s">
        <v>297</v>
      </c>
      <c r="C17" s="356"/>
      <c r="D17" s="116">
        <v>1045516.473</v>
      </c>
      <c r="E17" s="116">
        <v>888107.06599999999</v>
      </c>
      <c r="F17" s="116">
        <v>677952.71900000004</v>
      </c>
      <c r="G17" s="116">
        <v>645779.89</v>
      </c>
      <c r="H17" s="116">
        <v>710512.56900000002</v>
      </c>
      <c r="I17" s="116">
        <v>957374.19499999995</v>
      </c>
    </row>
    <row r="18" spans="1:9" ht="21" customHeight="1">
      <c r="A18" s="185">
        <v>11</v>
      </c>
      <c r="B18" s="185" t="s">
        <v>298</v>
      </c>
      <c r="C18" s="356"/>
      <c r="D18" s="115">
        <v>528531.24399999995</v>
      </c>
      <c r="E18" s="115">
        <v>469833.09899999999</v>
      </c>
      <c r="F18" s="115">
        <v>430240.62400000001</v>
      </c>
      <c r="G18" s="115">
        <v>491789.64600000001</v>
      </c>
      <c r="H18" s="115">
        <v>390852.386</v>
      </c>
      <c r="I18" s="115">
        <v>423043.83</v>
      </c>
    </row>
    <row r="19" spans="1:9" ht="21" customHeight="1">
      <c r="A19" s="185">
        <v>12</v>
      </c>
      <c r="B19" s="185" t="s">
        <v>299</v>
      </c>
      <c r="C19" s="356"/>
      <c r="D19" s="116">
        <v>6406794.4220000003</v>
      </c>
      <c r="E19" s="116">
        <v>8752458.9829999991</v>
      </c>
      <c r="F19" s="116">
        <v>8414185.3399999999</v>
      </c>
      <c r="G19" s="116">
        <v>9854420.5069999993</v>
      </c>
      <c r="H19" s="116">
        <v>10676078.085000001</v>
      </c>
      <c r="I19" s="116">
        <v>10258254.439999999</v>
      </c>
    </row>
    <row r="20" spans="1:9" ht="21" customHeight="1">
      <c r="A20" s="185">
        <v>13</v>
      </c>
      <c r="B20" s="185" t="s">
        <v>300</v>
      </c>
      <c r="C20" s="356"/>
      <c r="D20" s="115">
        <v>4566855.2029999997</v>
      </c>
      <c r="E20" s="115">
        <v>3974533.3859999999</v>
      </c>
      <c r="F20" s="115">
        <v>4671172.2560000001</v>
      </c>
      <c r="G20" s="115">
        <v>6844537.2359999996</v>
      </c>
      <c r="H20" s="115">
        <v>9057669.4149999991</v>
      </c>
      <c r="I20" s="115">
        <v>9621607.9629999995</v>
      </c>
    </row>
    <row r="21" spans="1:9" ht="21" customHeight="1">
      <c r="A21" s="185">
        <v>14</v>
      </c>
      <c r="B21" s="185" t="s">
        <v>301</v>
      </c>
      <c r="C21" s="356"/>
      <c r="D21" s="116">
        <v>329892.44500000001</v>
      </c>
      <c r="E21" s="116">
        <v>349605.15</v>
      </c>
      <c r="F21" s="116">
        <v>411527.46100000001</v>
      </c>
      <c r="G21" s="116">
        <v>385172.45500000002</v>
      </c>
      <c r="H21" s="116">
        <v>425587.57500000001</v>
      </c>
      <c r="I21" s="116">
        <v>434925.36099999998</v>
      </c>
    </row>
    <row r="22" spans="1:9" ht="21" customHeight="1">
      <c r="A22" s="421" t="s">
        <v>218</v>
      </c>
      <c r="B22" s="421"/>
      <c r="C22" s="421"/>
      <c r="D22" s="421"/>
      <c r="E22" s="118"/>
      <c r="F22" s="118"/>
      <c r="G22" s="118"/>
      <c r="H22" s="118"/>
      <c r="I22" s="58" t="s">
        <v>120</v>
      </c>
    </row>
  </sheetData>
  <mergeCells count="10">
    <mergeCell ref="A22:D22"/>
    <mergeCell ref="C6:C7"/>
    <mergeCell ref="C8:C21"/>
    <mergeCell ref="A4:I4"/>
    <mergeCell ref="D5:E5"/>
    <mergeCell ref="F5:G5"/>
    <mergeCell ref="A6:A7"/>
    <mergeCell ref="B6:B7"/>
    <mergeCell ref="D6:I6"/>
    <mergeCell ref="A5:C5"/>
  </mergeCells>
  <hyperlinks>
    <hyperlink ref="I22" location="الفهرس!A1" display="العودة الى الفهرس" xr:uid="{48DEDC5E-14F9-4DEC-B3B2-E59F91452D8D}"/>
  </hyperlinks>
  <pageMargins left="0.7" right="0.7" top="0.75" bottom="0.75" header="0.3" footer="0.3"/>
  <pageSetup paperSize="9" scale="48"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2CD63-AE87-4A28-A247-C6611F596642}">
  <dimension ref="A1:Q12"/>
  <sheetViews>
    <sheetView rightToLeft="1" view="pageBreakPreview" zoomScale="80" zoomScaleNormal="90" zoomScaleSheetLayoutView="80" workbookViewId="0">
      <selection activeCell="B6" sqref="B6:B7"/>
    </sheetView>
  </sheetViews>
  <sheetFormatPr defaultColWidth="8.59765625" defaultRowHeight="18.600000000000001"/>
  <cols>
    <col min="1" max="1" width="4.3984375" style="71" customWidth="1"/>
    <col min="2" max="2" width="42.5" style="71" customWidth="1"/>
    <col min="3" max="17" width="10.5" style="71" customWidth="1"/>
    <col min="18" max="16384" width="8.59765625" style="71"/>
  </cols>
  <sheetData>
    <row r="1" spans="1:17" ht="21" customHeight="1">
      <c r="A1" s="420"/>
      <c r="B1" s="420"/>
      <c r="C1" s="420"/>
      <c r="D1" s="420"/>
      <c r="E1" s="122"/>
      <c r="F1" s="122"/>
      <c r="G1" s="122"/>
      <c r="H1" s="122"/>
      <c r="I1" s="122"/>
      <c r="J1" s="122"/>
      <c r="K1" s="123"/>
      <c r="L1" s="123"/>
      <c r="M1" s="2"/>
      <c r="N1" s="2"/>
      <c r="O1" s="2"/>
      <c r="P1" s="2"/>
      <c r="Q1" s="2"/>
    </row>
    <row r="2" spans="1:17" ht="21" customHeight="1">
      <c r="A2" s="420"/>
      <c r="B2" s="420"/>
      <c r="C2" s="420"/>
      <c r="D2" s="420"/>
      <c r="E2" s="122"/>
      <c r="F2" s="122"/>
      <c r="G2" s="122"/>
      <c r="H2" s="122"/>
      <c r="I2" s="122"/>
      <c r="J2" s="122"/>
      <c r="K2" s="123"/>
      <c r="L2" s="123"/>
      <c r="M2" s="2"/>
      <c r="N2" s="2"/>
      <c r="O2" s="2"/>
      <c r="P2" s="2"/>
      <c r="Q2" s="2"/>
    </row>
    <row r="3" spans="1:17" ht="21" customHeight="1">
      <c r="A3" s="420"/>
      <c r="B3" s="420"/>
      <c r="C3" s="420"/>
      <c r="D3" s="420"/>
      <c r="E3" s="122"/>
      <c r="F3" s="122"/>
      <c r="G3" s="122"/>
      <c r="H3" s="122"/>
      <c r="I3" s="122"/>
      <c r="J3" s="122"/>
      <c r="K3" s="123"/>
      <c r="L3" s="123"/>
      <c r="M3" s="35"/>
      <c r="N3" s="35"/>
      <c r="O3" s="35"/>
      <c r="P3" s="35"/>
      <c r="Q3" s="35"/>
    </row>
    <row r="4" spans="1:17" ht="55.05" customHeight="1">
      <c r="A4" s="340" t="s">
        <v>313</v>
      </c>
      <c r="B4" s="340"/>
      <c r="C4" s="340"/>
      <c r="D4" s="340"/>
      <c r="E4" s="340"/>
      <c r="F4" s="340"/>
      <c r="G4" s="340"/>
      <c r="H4" s="340"/>
      <c r="I4" s="340"/>
      <c r="J4" s="340"/>
      <c r="K4" s="340"/>
      <c r="L4" s="340"/>
      <c r="M4" s="340"/>
      <c r="N4" s="340"/>
      <c r="O4" s="340"/>
      <c r="P4" s="340"/>
      <c r="Q4" s="340"/>
    </row>
    <row r="5" spans="1:17" ht="21" customHeight="1">
      <c r="A5" s="337" t="s">
        <v>635</v>
      </c>
      <c r="B5" s="338"/>
      <c r="C5" s="338"/>
      <c r="D5" s="10"/>
      <c r="E5" s="10"/>
      <c r="F5" s="10"/>
      <c r="G5" s="10"/>
      <c r="H5" s="10"/>
      <c r="I5" s="10"/>
      <c r="J5" s="10"/>
      <c r="K5" s="244"/>
      <c r="L5" s="244"/>
      <c r="M5" s="244"/>
      <c r="N5" s="244"/>
      <c r="O5" s="245"/>
      <c r="P5" s="245"/>
      <c r="Q5" s="245"/>
    </row>
    <row r="6" spans="1:17" ht="21" customHeight="1">
      <c r="A6" s="327" t="s">
        <v>0</v>
      </c>
      <c r="B6" s="327" t="s">
        <v>305</v>
      </c>
      <c r="C6" s="327" t="s">
        <v>220</v>
      </c>
      <c r="D6" s="327" t="s">
        <v>56</v>
      </c>
      <c r="E6" s="327"/>
      <c r="F6" s="327"/>
      <c r="G6" s="327"/>
      <c r="H6" s="327"/>
      <c r="I6" s="327"/>
      <c r="J6" s="327"/>
      <c r="K6" s="327"/>
      <c r="L6" s="327"/>
      <c r="M6" s="327"/>
      <c r="N6" s="327"/>
      <c r="O6" s="327"/>
      <c r="P6" s="327"/>
      <c r="Q6" s="327"/>
    </row>
    <row r="7" spans="1:17" ht="21" customHeight="1">
      <c r="A7" s="327"/>
      <c r="B7" s="327"/>
      <c r="C7" s="327"/>
      <c r="D7" s="183">
        <v>2010</v>
      </c>
      <c r="E7" s="183">
        <v>2011</v>
      </c>
      <c r="F7" s="183">
        <v>2012</v>
      </c>
      <c r="G7" s="183">
        <v>2013</v>
      </c>
      <c r="H7" s="183">
        <v>2014</v>
      </c>
      <c r="I7" s="183">
        <v>2015</v>
      </c>
      <c r="J7" s="183">
        <v>2016</v>
      </c>
      <c r="K7" s="183">
        <v>2017</v>
      </c>
      <c r="L7" s="183">
        <v>2018</v>
      </c>
      <c r="M7" s="183">
        <v>2019</v>
      </c>
      <c r="N7" s="183">
        <v>2020</v>
      </c>
      <c r="O7" s="183">
        <v>2021</v>
      </c>
      <c r="P7" s="183">
        <v>2022</v>
      </c>
      <c r="Q7" s="183">
        <v>2023</v>
      </c>
    </row>
    <row r="8" spans="1:17" ht="21" customHeight="1">
      <c r="A8" s="183">
        <v>1</v>
      </c>
      <c r="B8" s="183" t="s">
        <v>309</v>
      </c>
      <c r="C8" s="423" t="s">
        <v>237</v>
      </c>
      <c r="D8" s="124">
        <v>414.15899999999999</v>
      </c>
      <c r="E8" s="124">
        <v>403.74</v>
      </c>
      <c r="F8" s="124">
        <v>437.22699999999998</v>
      </c>
      <c r="G8" s="124">
        <v>586.63699999999994</v>
      </c>
      <c r="H8" s="124">
        <v>537.86199999999997</v>
      </c>
      <c r="I8" s="124">
        <v>743.03899999999999</v>
      </c>
      <c r="J8" s="124">
        <v>490.209</v>
      </c>
      <c r="K8" s="124">
        <v>411.596</v>
      </c>
      <c r="L8" s="124">
        <v>292.49099999999999</v>
      </c>
      <c r="M8" s="124">
        <v>428.81099999999998</v>
      </c>
      <c r="N8" s="124">
        <v>401.488</v>
      </c>
      <c r="O8" s="124">
        <v>603.49</v>
      </c>
      <c r="P8" s="124">
        <v>818.59</v>
      </c>
      <c r="Q8" s="124">
        <v>850.94</v>
      </c>
    </row>
    <row r="9" spans="1:17" ht="21" customHeight="1">
      <c r="A9" s="183">
        <v>2</v>
      </c>
      <c r="B9" s="183" t="s">
        <v>310</v>
      </c>
      <c r="C9" s="423"/>
      <c r="D9" s="125">
        <v>7446.518</v>
      </c>
      <c r="E9" s="125">
        <v>1543.38</v>
      </c>
      <c r="F9" s="125">
        <v>2314.1970000000001</v>
      </c>
      <c r="G9" s="125">
        <v>6856.0330000000004</v>
      </c>
      <c r="H9" s="125">
        <v>8713.1110000000008</v>
      </c>
      <c r="I9" s="125">
        <v>11312.724</v>
      </c>
      <c r="J9" s="125">
        <v>11320.75</v>
      </c>
      <c r="K9" s="125">
        <v>704.48</v>
      </c>
      <c r="L9" s="125">
        <v>0</v>
      </c>
      <c r="M9" s="125">
        <v>3724.0929999999998</v>
      </c>
      <c r="N9" s="125">
        <v>33587.294000000002</v>
      </c>
      <c r="O9" s="125">
        <v>22803.664000000001</v>
      </c>
      <c r="P9" s="125">
        <v>35359.404999999999</v>
      </c>
      <c r="Q9" s="125">
        <v>38209.813000000002</v>
      </c>
    </row>
    <row r="10" spans="1:17" ht="21" customHeight="1">
      <c r="A10" s="183">
        <v>3</v>
      </c>
      <c r="B10" s="183" t="s">
        <v>311</v>
      </c>
      <c r="C10" s="423"/>
      <c r="D10" s="124">
        <v>172045.37400000001</v>
      </c>
      <c r="E10" s="124">
        <v>207430.685</v>
      </c>
      <c r="F10" s="124">
        <v>232029.59299999999</v>
      </c>
      <c r="G10" s="124">
        <v>230948.90700000001</v>
      </c>
      <c r="H10" s="124">
        <v>249573.554</v>
      </c>
      <c r="I10" s="124">
        <v>277330.55499999999</v>
      </c>
      <c r="J10" s="124">
        <v>207962.11900000001</v>
      </c>
      <c r="K10" s="124">
        <v>210220.76199999999</v>
      </c>
      <c r="L10" s="124">
        <v>179919.46100000001</v>
      </c>
      <c r="M10" s="124">
        <v>207144.67600000001</v>
      </c>
      <c r="N10" s="124">
        <v>130293.27800000001</v>
      </c>
      <c r="O10" s="124">
        <v>153824.20800000001</v>
      </c>
      <c r="P10" s="124">
        <v>158423.15599999999</v>
      </c>
      <c r="Q10" s="124">
        <v>260444.48300000001</v>
      </c>
    </row>
    <row r="11" spans="1:17" ht="21" customHeight="1">
      <c r="A11" s="327" t="s">
        <v>58</v>
      </c>
      <c r="B11" s="327"/>
      <c r="C11" s="423"/>
      <c r="D11" s="117">
        <v>179906.05100000001</v>
      </c>
      <c r="E11" s="117">
        <v>209377.80499999999</v>
      </c>
      <c r="F11" s="117">
        <v>234781.01699999999</v>
      </c>
      <c r="G11" s="117">
        <v>238391.57700000002</v>
      </c>
      <c r="H11" s="117">
        <v>258824.527</v>
      </c>
      <c r="I11" s="117">
        <v>289386.31799999997</v>
      </c>
      <c r="J11" s="117">
        <v>219773.07800000001</v>
      </c>
      <c r="K11" s="117">
        <v>211336.83799999999</v>
      </c>
      <c r="L11" s="117">
        <v>180211.95200000002</v>
      </c>
      <c r="M11" s="117">
        <v>211297.58000000002</v>
      </c>
      <c r="N11" s="117">
        <v>164282.06</v>
      </c>
      <c r="O11" s="117">
        <v>177231.36200000002</v>
      </c>
      <c r="P11" s="117">
        <v>194601.15099999998</v>
      </c>
      <c r="Q11" s="117">
        <v>299505.23599999998</v>
      </c>
    </row>
    <row r="12" spans="1:17" ht="21" customHeight="1">
      <c r="A12" s="422" t="s">
        <v>218</v>
      </c>
      <c r="B12" s="422"/>
      <c r="C12" s="422"/>
      <c r="D12" s="422"/>
      <c r="E12" s="422"/>
      <c r="F12" s="422"/>
      <c r="G12" s="422"/>
      <c r="H12" s="422"/>
      <c r="I12" s="422"/>
      <c r="J12" s="422"/>
      <c r="K12" s="422"/>
      <c r="L12" s="422"/>
      <c r="M12" s="245"/>
      <c r="N12" s="245"/>
      <c r="O12" s="245"/>
      <c r="P12" s="245"/>
      <c r="Q12" s="126" t="s">
        <v>120</v>
      </c>
    </row>
  </sheetData>
  <mergeCells count="10">
    <mergeCell ref="A12:L12"/>
    <mergeCell ref="C8:C11"/>
    <mergeCell ref="A11:B11"/>
    <mergeCell ref="A1:D3"/>
    <mergeCell ref="A4:Q4"/>
    <mergeCell ref="A6:A7"/>
    <mergeCell ref="B6:B7"/>
    <mergeCell ref="C6:C7"/>
    <mergeCell ref="D6:Q6"/>
    <mergeCell ref="A5:C5"/>
  </mergeCells>
  <hyperlinks>
    <hyperlink ref="Q12" location="الفهرس!A1" display="العودة الى الفهرس" xr:uid="{385FDF07-DAE5-4E49-9F03-3D6E817EAD04}"/>
  </hyperlinks>
  <pageMargins left="0.7" right="0.7" top="0.75" bottom="0.75" header="0.3" footer="0.3"/>
  <pageSetup scale="4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8B385-5CA5-446D-B028-D4BD909A707B}">
  <dimension ref="A1:Q13"/>
  <sheetViews>
    <sheetView rightToLeft="1" view="pageBreakPreview" zoomScale="80" zoomScaleNormal="90" zoomScaleSheetLayoutView="80" workbookViewId="0">
      <selection sqref="A1:D3"/>
    </sheetView>
  </sheetViews>
  <sheetFormatPr defaultColWidth="8.59765625" defaultRowHeight="18.600000000000001"/>
  <cols>
    <col min="1" max="1" width="4.3984375" style="71" customWidth="1"/>
    <col min="2" max="2" width="42.5" style="71" customWidth="1"/>
    <col min="3" max="17" width="10.5" style="71" customWidth="1"/>
    <col min="18" max="16384" width="8.59765625" style="71"/>
  </cols>
  <sheetData>
    <row r="1" spans="1:17" ht="21" customHeight="1">
      <c r="A1" s="420"/>
      <c r="B1" s="420"/>
      <c r="C1" s="420"/>
      <c r="D1" s="420"/>
      <c r="E1" s="122"/>
      <c r="F1" s="122"/>
      <c r="G1" s="122"/>
      <c r="H1" s="122"/>
      <c r="I1" s="122"/>
      <c r="J1" s="122"/>
      <c r="K1" s="123"/>
      <c r="L1" s="123"/>
      <c r="M1" s="2"/>
      <c r="N1" s="2"/>
      <c r="O1" s="2"/>
      <c r="P1" s="2"/>
      <c r="Q1" s="2"/>
    </row>
    <row r="2" spans="1:17" ht="21" customHeight="1">
      <c r="A2" s="420"/>
      <c r="B2" s="420"/>
      <c r="C2" s="420"/>
      <c r="D2" s="420"/>
      <c r="E2" s="122"/>
      <c r="F2" s="122"/>
      <c r="G2" s="122"/>
      <c r="H2" s="122"/>
      <c r="I2" s="122"/>
      <c r="J2" s="122"/>
      <c r="K2" s="123"/>
      <c r="L2" s="123"/>
      <c r="M2" s="2"/>
      <c r="N2" s="2"/>
      <c r="O2" s="2"/>
      <c r="P2" s="2"/>
      <c r="Q2" s="2"/>
    </row>
    <row r="3" spans="1:17" ht="21" customHeight="1">
      <c r="A3" s="420"/>
      <c r="B3" s="420"/>
      <c r="C3" s="420"/>
      <c r="D3" s="420"/>
      <c r="E3" s="122"/>
      <c r="F3" s="122"/>
      <c r="G3" s="122"/>
      <c r="H3" s="122"/>
      <c r="I3" s="122"/>
      <c r="J3" s="122"/>
      <c r="K3" s="123"/>
      <c r="L3" s="123"/>
      <c r="M3" s="35"/>
      <c r="N3" s="35"/>
      <c r="O3" s="35"/>
      <c r="P3" s="35"/>
      <c r="Q3" s="35"/>
    </row>
    <row r="4" spans="1:17" ht="55.05" customHeight="1">
      <c r="A4" s="340" t="s">
        <v>314</v>
      </c>
      <c r="B4" s="340"/>
      <c r="C4" s="340"/>
      <c r="D4" s="340"/>
      <c r="E4" s="340"/>
      <c r="F4" s="340"/>
      <c r="G4" s="340"/>
      <c r="H4" s="340"/>
      <c r="I4" s="340"/>
      <c r="J4" s="340"/>
      <c r="K4" s="340"/>
      <c r="L4" s="340"/>
      <c r="M4" s="340"/>
      <c r="N4" s="340"/>
      <c r="O4" s="340"/>
      <c r="P4" s="340"/>
      <c r="Q4" s="340"/>
    </row>
    <row r="5" spans="1:17" ht="21" customHeight="1">
      <c r="A5" s="337" t="s">
        <v>636</v>
      </c>
      <c r="B5" s="338"/>
      <c r="C5" s="338"/>
      <c r="D5" s="10"/>
      <c r="E5" s="10"/>
      <c r="F5" s="10"/>
      <c r="G5" s="10"/>
      <c r="H5" s="10"/>
      <c r="I5" s="10"/>
      <c r="J5" s="10"/>
      <c r="K5" s="244"/>
      <c r="L5" s="244"/>
      <c r="M5" s="244"/>
      <c r="N5" s="244"/>
      <c r="O5" s="245"/>
      <c r="P5" s="245"/>
      <c r="Q5" s="245"/>
    </row>
    <row r="6" spans="1:17" ht="21" customHeight="1">
      <c r="A6" s="327" t="s">
        <v>0</v>
      </c>
      <c r="B6" s="327" t="s">
        <v>305</v>
      </c>
      <c r="C6" s="327" t="s">
        <v>220</v>
      </c>
      <c r="D6" s="327" t="s">
        <v>56</v>
      </c>
      <c r="E6" s="327"/>
      <c r="F6" s="327"/>
      <c r="G6" s="327"/>
      <c r="H6" s="327"/>
      <c r="I6" s="327"/>
      <c r="J6" s="327"/>
      <c r="K6" s="327"/>
      <c r="L6" s="327"/>
      <c r="M6" s="327"/>
      <c r="N6" s="327"/>
      <c r="O6" s="327"/>
      <c r="P6" s="327"/>
      <c r="Q6" s="327"/>
    </row>
    <row r="7" spans="1:17" ht="21" customHeight="1">
      <c r="A7" s="327"/>
      <c r="B7" s="327"/>
      <c r="C7" s="327"/>
      <c r="D7" s="183">
        <v>2010</v>
      </c>
      <c r="E7" s="183">
        <v>2011</v>
      </c>
      <c r="F7" s="183">
        <v>2012</v>
      </c>
      <c r="G7" s="183">
        <v>2013</v>
      </c>
      <c r="H7" s="183">
        <v>2014</v>
      </c>
      <c r="I7" s="183">
        <v>2015</v>
      </c>
      <c r="J7" s="183">
        <v>2016</v>
      </c>
      <c r="K7" s="183">
        <v>2017</v>
      </c>
      <c r="L7" s="183">
        <v>2018</v>
      </c>
      <c r="M7" s="183">
        <v>2019</v>
      </c>
      <c r="N7" s="183">
        <v>2020</v>
      </c>
      <c r="O7" s="183">
        <v>2021</v>
      </c>
      <c r="P7" s="183">
        <v>2022</v>
      </c>
      <c r="Q7" s="183">
        <v>2023</v>
      </c>
    </row>
    <row r="8" spans="1:17" ht="21" customHeight="1">
      <c r="A8" s="183">
        <v>1</v>
      </c>
      <c r="B8" s="183" t="s">
        <v>309</v>
      </c>
      <c r="C8" s="423" t="s">
        <v>237</v>
      </c>
      <c r="D8" s="124">
        <v>123.21</v>
      </c>
      <c r="E8" s="124">
        <v>103.57599999999999</v>
      </c>
      <c r="F8" s="124">
        <v>82.617999999999995</v>
      </c>
      <c r="G8" s="124">
        <v>108.744</v>
      </c>
      <c r="H8" s="124">
        <v>166.905</v>
      </c>
      <c r="I8" s="124">
        <v>181.55</v>
      </c>
      <c r="J8" s="124">
        <v>148.75</v>
      </c>
      <c r="K8" s="124">
        <v>166.92</v>
      </c>
      <c r="L8" s="124">
        <v>143.1</v>
      </c>
      <c r="M8" s="124">
        <v>149.34200000000001</v>
      </c>
      <c r="N8" s="124">
        <v>127.495</v>
      </c>
      <c r="O8" s="124">
        <v>113.455</v>
      </c>
      <c r="P8" s="124">
        <v>260.315</v>
      </c>
      <c r="Q8" s="124">
        <v>284.76499999999999</v>
      </c>
    </row>
    <row r="9" spans="1:17" ht="21" customHeight="1">
      <c r="A9" s="183">
        <v>2</v>
      </c>
      <c r="B9" s="183" t="s">
        <v>310</v>
      </c>
      <c r="C9" s="423"/>
      <c r="D9" s="125">
        <v>774.57500000000005</v>
      </c>
      <c r="E9" s="125">
        <v>128.68</v>
      </c>
      <c r="F9" s="125">
        <v>58.37</v>
      </c>
      <c r="G9" s="125">
        <v>0</v>
      </c>
      <c r="H9" s="125">
        <v>114.28</v>
      </c>
      <c r="I9" s="125">
        <v>60</v>
      </c>
      <c r="J9" s="125">
        <v>0</v>
      </c>
      <c r="K9" s="125">
        <v>17.5</v>
      </c>
      <c r="L9" s="125">
        <v>88.028999999999996</v>
      </c>
      <c r="M9" s="125">
        <v>134.18799999999999</v>
      </c>
      <c r="N9" s="125">
        <v>151.80000000000001</v>
      </c>
      <c r="O9" s="125">
        <v>963.15700000000004</v>
      </c>
      <c r="P9" s="125">
        <v>0</v>
      </c>
      <c r="Q9" s="125">
        <v>0</v>
      </c>
    </row>
    <row r="10" spans="1:17" ht="21" customHeight="1">
      <c r="A10" s="183">
        <v>3</v>
      </c>
      <c r="B10" s="183" t="s">
        <v>311</v>
      </c>
      <c r="C10" s="423"/>
      <c r="D10" s="124">
        <v>13748.148999999999</v>
      </c>
      <c r="E10" s="124">
        <v>16105.456</v>
      </c>
      <c r="F10" s="124">
        <v>13550.057000000001</v>
      </c>
      <c r="G10" s="124">
        <v>3833.232</v>
      </c>
      <c r="H10" s="124">
        <v>796.85799999999995</v>
      </c>
      <c r="I10" s="124">
        <v>688.13099999999997</v>
      </c>
      <c r="J10" s="124">
        <v>2516.8000000000002</v>
      </c>
      <c r="K10" s="124">
        <v>6524.59</v>
      </c>
      <c r="L10" s="124">
        <v>3445.4250000000002</v>
      </c>
      <c r="M10" s="124">
        <v>3803.261</v>
      </c>
      <c r="N10" s="124">
        <v>8478.3549999999996</v>
      </c>
      <c r="O10" s="124">
        <v>5356.12</v>
      </c>
      <c r="P10" s="124">
        <v>4155.415</v>
      </c>
      <c r="Q10" s="124">
        <v>3244.7460000000001</v>
      </c>
    </row>
    <row r="11" spans="1:17" ht="21" customHeight="1">
      <c r="A11" s="327" t="s">
        <v>58</v>
      </c>
      <c r="B11" s="327"/>
      <c r="C11" s="423"/>
      <c r="D11" s="117">
        <v>14645.933999999999</v>
      </c>
      <c r="E11" s="117">
        <v>16337.712</v>
      </c>
      <c r="F11" s="117">
        <v>13691.045</v>
      </c>
      <c r="G11" s="117">
        <v>3941.9760000000001</v>
      </c>
      <c r="H11" s="117">
        <v>1078.0429999999999</v>
      </c>
      <c r="I11" s="117">
        <v>929.68100000000004</v>
      </c>
      <c r="J11" s="117">
        <v>2665.55</v>
      </c>
      <c r="K11" s="117">
        <v>6709.01</v>
      </c>
      <c r="L11" s="117">
        <v>3676.5540000000001</v>
      </c>
      <c r="M11" s="117">
        <v>4086.7910000000002</v>
      </c>
      <c r="N11" s="117">
        <v>8757.65</v>
      </c>
      <c r="O11" s="117">
        <v>6432.732</v>
      </c>
      <c r="P11" s="117">
        <v>4415.7299999999996</v>
      </c>
      <c r="Q11" s="117">
        <v>3529.511</v>
      </c>
    </row>
    <row r="12" spans="1:17" ht="21" customHeight="1">
      <c r="A12" s="422" t="s">
        <v>218</v>
      </c>
      <c r="B12" s="422"/>
      <c r="C12" s="422"/>
      <c r="D12" s="422"/>
      <c r="E12" s="422"/>
      <c r="F12" s="422"/>
      <c r="G12" s="422"/>
      <c r="H12" s="422"/>
      <c r="I12" s="422"/>
      <c r="J12" s="422"/>
      <c r="K12" s="422"/>
      <c r="L12" s="422"/>
      <c r="M12" s="245"/>
      <c r="N12" s="245"/>
      <c r="O12" s="245"/>
      <c r="P12" s="245"/>
      <c r="Q12" s="126"/>
    </row>
    <row r="13" spans="1:17" ht="21" customHeight="1">
      <c r="A13" s="422" t="s">
        <v>312</v>
      </c>
      <c r="B13" s="422"/>
      <c r="C13" s="118"/>
      <c r="D13" s="118"/>
      <c r="E13" s="118"/>
      <c r="F13" s="118"/>
      <c r="G13" s="118"/>
      <c r="H13" s="118"/>
      <c r="I13" s="118"/>
      <c r="J13" s="118"/>
      <c r="K13" s="118"/>
      <c r="L13" s="118"/>
      <c r="M13" s="118"/>
      <c r="N13" s="118"/>
      <c r="O13" s="118"/>
      <c r="P13" s="118"/>
      <c r="Q13" s="126" t="s">
        <v>120</v>
      </c>
    </row>
  </sheetData>
  <mergeCells count="11">
    <mergeCell ref="A12:L12"/>
    <mergeCell ref="A13:B13"/>
    <mergeCell ref="C8:C11"/>
    <mergeCell ref="A11:B11"/>
    <mergeCell ref="A1:D3"/>
    <mergeCell ref="A4:Q4"/>
    <mergeCell ref="A6:A7"/>
    <mergeCell ref="B6:B7"/>
    <mergeCell ref="C6:C7"/>
    <mergeCell ref="D6:Q6"/>
    <mergeCell ref="A5:C5"/>
  </mergeCells>
  <hyperlinks>
    <hyperlink ref="Q13" location="الفهرس!A1" display="العودة الى الفهرس" xr:uid="{157B221B-CA25-40B9-BD42-35EF8B23BFED}"/>
  </hyperlinks>
  <pageMargins left="0.7" right="0.7" top="0.75" bottom="0.75" header="0.3" footer="0.3"/>
  <pageSetup scale="40"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orksheet____4"/>
  <dimension ref="A1:P34"/>
  <sheetViews>
    <sheetView rightToLeft="1" view="pageBreakPreview" zoomScale="60" zoomScaleNormal="100" workbookViewId="0">
      <selection activeCell="G21" sqref="G21"/>
    </sheetView>
  </sheetViews>
  <sheetFormatPr defaultColWidth="8" defaultRowHeight="20.100000000000001" customHeight="1"/>
  <cols>
    <col min="1" max="1" width="3.8984375" style="3" customWidth="1"/>
    <col min="2" max="2" width="18.59765625" style="3" customWidth="1"/>
    <col min="3" max="3" width="18.59765625" style="9" customWidth="1"/>
    <col min="4" max="16" width="10.3984375" style="9" customWidth="1"/>
    <col min="17" max="16384" width="8" style="3"/>
  </cols>
  <sheetData>
    <row r="1" spans="1:16" ht="21" customHeight="1">
      <c r="A1" s="1"/>
      <c r="B1" s="1"/>
      <c r="C1" s="62"/>
      <c r="D1" s="62"/>
      <c r="E1" s="2"/>
      <c r="F1" s="2"/>
      <c r="G1" s="2"/>
      <c r="H1" s="2"/>
      <c r="I1" s="2"/>
      <c r="J1" s="2"/>
      <c r="K1" s="2"/>
      <c r="L1" s="2"/>
      <c r="M1" s="2"/>
      <c r="N1" s="2"/>
      <c r="O1" s="2"/>
      <c r="P1" s="2"/>
    </row>
    <row r="2" spans="1:16" ht="21" customHeight="1">
      <c r="A2" s="1"/>
      <c r="B2" s="1"/>
      <c r="C2" s="62"/>
      <c r="D2" s="62"/>
      <c r="E2" s="2"/>
      <c r="F2" s="2"/>
      <c r="G2" s="2"/>
      <c r="H2" s="2"/>
      <c r="I2" s="2"/>
      <c r="J2" s="2"/>
      <c r="K2" s="2"/>
      <c r="L2" s="2"/>
      <c r="M2" s="2"/>
      <c r="N2" s="2"/>
      <c r="O2" s="2"/>
      <c r="P2" s="2"/>
    </row>
    <row r="3" spans="1:16" ht="21" customHeight="1">
      <c r="A3" s="1"/>
      <c r="B3" s="1"/>
      <c r="C3" s="62"/>
      <c r="D3" s="62"/>
      <c r="E3" s="2"/>
      <c r="F3" s="2"/>
      <c r="G3" s="2"/>
      <c r="H3" s="2"/>
      <c r="I3" s="2"/>
      <c r="J3" s="2"/>
      <c r="K3" s="2"/>
      <c r="L3" s="2"/>
      <c r="M3" s="2"/>
      <c r="N3" s="2"/>
      <c r="O3" s="2"/>
      <c r="P3" s="2"/>
    </row>
    <row r="4" spans="1:16" ht="55.05" customHeight="1">
      <c r="A4" s="332" t="s">
        <v>502</v>
      </c>
      <c r="B4" s="333"/>
      <c r="C4" s="333"/>
      <c r="D4" s="333"/>
      <c r="E4" s="333"/>
      <c r="F4" s="333"/>
      <c r="G4" s="333"/>
      <c r="H4" s="333"/>
      <c r="I4" s="333"/>
      <c r="J4" s="333"/>
      <c r="K4" s="333"/>
      <c r="L4" s="333"/>
      <c r="M4" s="333"/>
      <c r="N4" s="333"/>
      <c r="O4" s="333"/>
      <c r="P4" s="424"/>
    </row>
    <row r="5" spans="1:16" ht="21" customHeight="1">
      <c r="A5" s="337" t="s">
        <v>637</v>
      </c>
      <c r="B5" s="338"/>
      <c r="C5" s="338"/>
      <c r="D5" s="182"/>
      <c r="E5" s="335"/>
      <c r="F5" s="335" t="s">
        <v>45</v>
      </c>
      <c r="G5" s="10"/>
      <c r="H5" s="335"/>
      <c r="I5" s="335"/>
      <c r="J5" s="10"/>
      <c r="K5" s="335"/>
      <c r="L5" s="335"/>
      <c r="M5" s="335"/>
      <c r="N5" s="335"/>
      <c r="O5" s="335"/>
      <c r="P5" s="335"/>
    </row>
    <row r="6" spans="1:16" ht="21" customHeight="1">
      <c r="A6" s="326" t="s">
        <v>0</v>
      </c>
      <c r="B6" s="326" t="s">
        <v>541</v>
      </c>
      <c r="C6" s="352" t="s">
        <v>1</v>
      </c>
      <c r="D6" s="352" t="s">
        <v>220</v>
      </c>
      <c r="E6" s="326" t="s">
        <v>2</v>
      </c>
      <c r="F6" s="326"/>
      <c r="G6" s="326"/>
      <c r="H6" s="326"/>
      <c r="I6" s="326"/>
      <c r="J6" s="326"/>
      <c r="K6" s="326"/>
      <c r="L6" s="326"/>
      <c r="M6" s="326"/>
      <c r="N6" s="326"/>
      <c r="O6" s="326"/>
      <c r="P6" s="326"/>
    </row>
    <row r="7" spans="1:16" s="6" customFormat="1" ht="21" customHeight="1">
      <c r="A7" s="326"/>
      <c r="B7" s="326"/>
      <c r="C7" s="353"/>
      <c r="D7" s="353"/>
      <c r="E7" s="183" t="s">
        <v>3</v>
      </c>
      <c r="F7" s="183" t="s">
        <v>4</v>
      </c>
      <c r="G7" s="183" t="s">
        <v>5</v>
      </c>
      <c r="H7" s="183" t="s">
        <v>6</v>
      </c>
      <c r="I7" s="183" t="s">
        <v>7</v>
      </c>
      <c r="J7" s="183" t="s">
        <v>8</v>
      </c>
      <c r="K7" s="183" t="s">
        <v>9</v>
      </c>
      <c r="L7" s="183" t="s">
        <v>10</v>
      </c>
      <c r="M7" s="183" t="s">
        <v>11</v>
      </c>
      <c r="N7" s="183" t="s">
        <v>12</v>
      </c>
      <c r="O7" s="183" t="s">
        <v>13</v>
      </c>
      <c r="P7" s="183" t="s">
        <v>14</v>
      </c>
    </row>
    <row r="8" spans="1:16" s="5" customFormat="1" ht="21" customHeight="1">
      <c r="A8" s="326">
        <v>1</v>
      </c>
      <c r="B8" s="326" t="s">
        <v>15</v>
      </c>
      <c r="C8" s="181" t="s">
        <v>16</v>
      </c>
      <c r="D8" s="326" t="s">
        <v>235</v>
      </c>
      <c r="E8" s="36">
        <v>79.8</v>
      </c>
      <c r="F8" s="36">
        <v>0</v>
      </c>
      <c r="G8" s="36">
        <v>19.7</v>
      </c>
      <c r="H8" s="36">
        <v>24.7</v>
      </c>
      <c r="I8" s="36">
        <v>8.5</v>
      </c>
      <c r="J8" s="36">
        <v>0</v>
      </c>
      <c r="K8" s="36">
        <v>0</v>
      </c>
      <c r="L8" s="36">
        <v>0</v>
      </c>
      <c r="M8" s="36">
        <v>0</v>
      </c>
      <c r="N8" s="36">
        <v>0.4</v>
      </c>
      <c r="O8" s="36">
        <v>8</v>
      </c>
      <c r="P8" s="36">
        <v>6</v>
      </c>
    </row>
    <row r="9" spans="1:16" s="5" customFormat="1" ht="21" customHeight="1">
      <c r="A9" s="326"/>
      <c r="B9" s="326"/>
      <c r="C9" s="181" t="s">
        <v>17</v>
      </c>
      <c r="D9" s="326"/>
      <c r="E9" s="36">
        <v>0.4</v>
      </c>
      <c r="F9" s="36">
        <v>0.1</v>
      </c>
      <c r="G9" s="36">
        <v>17.2</v>
      </c>
      <c r="H9" s="36">
        <v>30.8</v>
      </c>
      <c r="I9" s="36">
        <v>0.4</v>
      </c>
      <c r="J9" s="36">
        <v>3.4</v>
      </c>
      <c r="K9" s="36">
        <v>0</v>
      </c>
      <c r="L9" s="36">
        <v>0</v>
      </c>
      <c r="M9" s="36">
        <v>0</v>
      </c>
      <c r="N9" s="36">
        <v>0</v>
      </c>
      <c r="O9" s="36">
        <v>0</v>
      </c>
      <c r="P9" s="36">
        <v>0</v>
      </c>
    </row>
    <row r="10" spans="1:16" s="5" customFormat="1" ht="21" customHeight="1">
      <c r="A10" s="326">
        <v>2</v>
      </c>
      <c r="B10" s="326" t="s">
        <v>18</v>
      </c>
      <c r="C10" s="181" t="s">
        <v>19</v>
      </c>
      <c r="D10" s="326"/>
      <c r="E10" s="37">
        <v>6.3</v>
      </c>
      <c r="F10" s="37">
        <v>0</v>
      </c>
      <c r="G10" s="37">
        <v>0.7</v>
      </c>
      <c r="H10" s="37">
        <v>0</v>
      </c>
      <c r="I10" s="37">
        <v>0</v>
      </c>
      <c r="J10" s="37">
        <v>0</v>
      </c>
      <c r="K10" s="37">
        <v>0</v>
      </c>
      <c r="L10" s="37">
        <v>0</v>
      </c>
      <c r="M10" s="37">
        <v>0</v>
      </c>
      <c r="N10" s="37">
        <v>13.6</v>
      </c>
      <c r="O10" s="37">
        <v>17.399999999999999</v>
      </c>
      <c r="P10" s="37">
        <v>62.5</v>
      </c>
    </row>
    <row r="11" spans="1:16" s="5" customFormat="1" ht="21" customHeight="1">
      <c r="A11" s="326"/>
      <c r="B11" s="326"/>
      <c r="C11" s="181" t="s">
        <v>508</v>
      </c>
      <c r="D11" s="326"/>
      <c r="E11" s="37">
        <v>45.3</v>
      </c>
      <c r="F11" s="37">
        <v>0</v>
      </c>
      <c r="G11" s="37">
        <v>0</v>
      </c>
      <c r="H11" s="37">
        <v>35.6</v>
      </c>
      <c r="I11" s="37">
        <v>3.6</v>
      </c>
      <c r="J11" s="37">
        <v>0</v>
      </c>
      <c r="K11" s="37">
        <v>0</v>
      </c>
      <c r="L11" s="37">
        <v>10.4</v>
      </c>
      <c r="M11" s="37">
        <v>2.5</v>
      </c>
      <c r="N11" s="37">
        <v>62.4</v>
      </c>
      <c r="O11" s="37">
        <v>22.5</v>
      </c>
      <c r="P11" s="37">
        <v>68.400000000000006</v>
      </c>
    </row>
    <row r="12" spans="1:16" s="5" customFormat="1" ht="21" customHeight="1">
      <c r="A12" s="326"/>
      <c r="B12" s="326"/>
      <c r="C12" s="181" t="s">
        <v>20</v>
      </c>
      <c r="D12" s="326"/>
      <c r="E12" s="37">
        <v>24</v>
      </c>
      <c r="F12" s="37">
        <v>0</v>
      </c>
      <c r="G12" s="37">
        <v>27.6</v>
      </c>
      <c r="H12" s="37">
        <v>98.5</v>
      </c>
      <c r="I12" s="37">
        <v>36.5</v>
      </c>
      <c r="J12" s="37">
        <v>20.100000000000001</v>
      </c>
      <c r="K12" s="37">
        <v>0</v>
      </c>
      <c r="L12" s="37">
        <v>12</v>
      </c>
      <c r="M12" s="37">
        <v>9.9</v>
      </c>
      <c r="N12" s="37">
        <v>11.8</v>
      </c>
      <c r="O12" s="37">
        <v>51.1</v>
      </c>
      <c r="P12" s="37">
        <v>3.5</v>
      </c>
    </row>
    <row r="13" spans="1:16" s="5" customFormat="1" ht="21" customHeight="1">
      <c r="A13" s="326">
        <v>3</v>
      </c>
      <c r="B13" s="326" t="s">
        <v>21</v>
      </c>
      <c r="C13" s="181" t="s">
        <v>21</v>
      </c>
      <c r="D13" s="326"/>
      <c r="E13" s="36">
        <v>97.6</v>
      </c>
      <c r="F13" s="36">
        <v>0</v>
      </c>
      <c r="G13" s="36">
        <v>4.2</v>
      </c>
      <c r="H13" s="63">
        <v>28.6</v>
      </c>
      <c r="I13" s="36">
        <v>45.8</v>
      </c>
      <c r="J13" s="36">
        <v>6.7</v>
      </c>
      <c r="K13" s="63">
        <v>0</v>
      </c>
      <c r="L13" s="36">
        <v>0</v>
      </c>
      <c r="M13" s="36">
        <v>0</v>
      </c>
      <c r="N13" s="63">
        <v>13.1</v>
      </c>
      <c r="O13" s="36">
        <v>2.4</v>
      </c>
      <c r="P13" s="36">
        <v>41.6</v>
      </c>
    </row>
    <row r="14" spans="1:16" s="5" customFormat="1" ht="21" customHeight="1">
      <c r="A14" s="326"/>
      <c r="B14" s="326"/>
      <c r="C14" s="181" t="s">
        <v>22</v>
      </c>
      <c r="D14" s="326"/>
      <c r="E14" s="36">
        <v>0.6</v>
      </c>
      <c r="F14" s="36">
        <v>0</v>
      </c>
      <c r="G14" s="36">
        <v>0</v>
      </c>
      <c r="H14" s="36">
        <v>0</v>
      </c>
      <c r="I14" s="36">
        <v>4.5</v>
      </c>
      <c r="J14" s="36">
        <v>0</v>
      </c>
      <c r="K14" s="36">
        <v>0</v>
      </c>
      <c r="L14" s="36">
        <v>0</v>
      </c>
      <c r="M14" s="36">
        <v>0</v>
      </c>
      <c r="N14" s="36">
        <v>24</v>
      </c>
      <c r="O14" s="36">
        <v>0.6</v>
      </c>
      <c r="P14" s="36">
        <v>80.3</v>
      </c>
    </row>
    <row r="15" spans="1:16" s="5" customFormat="1" ht="21" customHeight="1">
      <c r="A15" s="181">
        <v>4</v>
      </c>
      <c r="B15" s="181" t="s">
        <v>23</v>
      </c>
      <c r="C15" s="181" t="s">
        <v>23</v>
      </c>
      <c r="D15" s="326"/>
      <c r="E15" s="37">
        <v>123.7</v>
      </c>
      <c r="F15" s="37">
        <v>0</v>
      </c>
      <c r="G15" s="37">
        <v>20.100000000000001</v>
      </c>
      <c r="H15" s="37">
        <v>75.2</v>
      </c>
      <c r="I15" s="37">
        <v>9</v>
      </c>
      <c r="J15" s="37">
        <v>0.5</v>
      </c>
      <c r="K15" s="37">
        <v>0</v>
      </c>
      <c r="L15" s="37">
        <v>0</v>
      </c>
      <c r="M15" s="37">
        <v>0</v>
      </c>
      <c r="N15" s="37">
        <v>2.2999999999999998</v>
      </c>
      <c r="O15" s="37">
        <v>57.2</v>
      </c>
      <c r="P15" s="37">
        <v>20.399999999999999</v>
      </c>
    </row>
    <row r="16" spans="1:16" s="5" customFormat="1" ht="21" customHeight="1">
      <c r="A16" s="326">
        <v>5</v>
      </c>
      <c r="B16" s="326" t="s">
        <v>24</v>
      </c>
      <c r="C16" s="181" t="s">
        <v>25</v>
      </c>
      <c r="D16" s="326"/>
      <c r="E16" s="36">
        <v>59.1</v>
      </c>
      <c r="F16" s="36">
        <v>2.8</v>
      </c>
      <c r="G16" s="36">
        <v>2.9</v>
      </c>
      <c r="H16" s="36">
        <v>16.3</v>
      </c>
      <c r="I16" s="36">
        <v>0</v>
      </c>
      <c r="J16" s="36">
        <v>0</v>
      </c>
      <c r="K16" s="36">
        <v>0</v>
      </c>
      <c r="L16" s="36">
        <v>0</v>
      </c>
      <c r="M16" s="36">
        <v>0</v>
      </c>
      <c r="N16" s="36">
        <v>0</v>
      </c>
      <c r="O16" s="36">
        <v>42.5</v>
      </c>
      <c r="P16" s="36">
        <v>1.9</v>
      </c>
    </row>
    <row r="17" spans="1:16" s="5" customFormat="1" ht="21" customHeight="1">
      <c r="A17" s="326"/>
      <c r="B17" s="326"/>
      <c r="C17" s="181" t="s">
        <v>26</v>
      </c>
      <c r="D17" s="326"/>
      <c r="E17" s="36">
        <v>95.1</v>
      </c>
      <c r="F17" s="36">
        <v>0</v>
      </c>
      <c r="G17" s="36">
        <v>11.4</v>
      </c>
      <c r="H17" s="36">
        <v>3.4</v>
      </c>
      <c r="I17" s="36">
        <v>0.1</v>
      </c>
      <c r="J17" s="36">
        <v>0</v>
      </c>
      <c r="K17" s="36">
        <v>0</v>
      </c>
      <c r="L17" s="36">
        <v>0</v>
      </c>
      <c r="M17" s="36">
        <v>0</v>
      </c>
      <c r="N17" s="63">
        <v>0</v>
      </c>
      <c r="O17" s="36">
        <v>28</v>
      </c>
      <c r="P17" s="63">
        <v>3</v>
      </c>
    </row>
    <row r="18" spans="1:16" s="5" customFormat="1" ht="21" customHeight="1">
      <c r="A18" s="326"/>
      <c r="B18" s="326"/>
      <c r="C18" s="181" t="s">
        <v>27</v>
      </c>
      <c r="D18" s="326"/>
      <c r="E18" s="36">
        <v>86</v>
      </c>
      <c r="F18" s="36">
        <v>1.1000000000000001</v>
      </c>
      <c r="G18" s="36">
        <v>26.1</v>
      </c>
      <c r="H18" s="36">
        <v>38.799999999999997</v>
      </c>
      <c r="I18" s="36">
        <v>0</v>
      </c>
      <c r="J18" s="36">
        <v>0</v>
      </c>
      <c r="K18" s="36">
        <v>0</v>
      </c>
      <c r="L18" s="36">
        <v>0</v>
      </c>
      <c r="M18" s="36">
        <v>0</v>
      </c>
      <c r="N18" s="36">
        <v>0.3</v>
      </c>
      <c r="O18" s="36">
        <v>17.899999999999999</v>
      </c>
      <c r="P18" s="36">
        <v>11.3</v>
      </c>
    </row>
    <row r="19" spans="1:16" s="5" customFormat="1" ht="21" customHeight="1">
      <c r="A19" s="326">
        <v>6</v>
      </c>
      <c r="B19" s="326" t="s">
        <v>28</v>
      </c>
      <c r="C19" s="181" t="s">
        <v>29</v>
      </c>
      <c r="D19" s="326"/>
      <c r="E19" s="37">
        <v>0</v>
      </c>
      <c r="F19" s="37">
        <v>0</v>
      </c>
      <c r="G19" s="37">
        <v>25.8</v>
      </c>
      <c r="H19" s="37">
        <v>37.200000000000003</v>
      </c>
      <c r="I19" s="37">
        <v>42.2</v>
      </c>
      <c r="J19" s="37">
        <v>1.7</v>
      </c>
      <c r="K19" s="37">
        <v>0</v>
      </c>
      <c r="L19" s="37">
        <v>0</v>
      </c>
      <c r="M19" s="37">
        <v>0</v>
      </c>
      <c r="N19" s="37">
        <v>0.6</v>
      </c>
      <c r="O19" s="37">
        <v>2.5</v>
      </c>
      <c r="P19" s="37">
        <v>0</v>
      </c>
    </row>
    <row r="20" spans="1:16" s="5" customFormat="1" ht="21" customHeight="1">
      <c r="A20" s="326"/>
      <c r="B20" s="326"/>
      <c r="C20" s="181" t="s">
        <v>30</v>
      </c>
      <c r="D20" s="326"/>
      <c r="E20" s="37">
        <v>0</v>
      </c>
      <c r="F20" s="37">
        <v>0</v>
      </c>
      <c r="G20" s="37">
        <v>85.7</v>
      </c>
      <c r="H20" s="37">
        <v>27.5</v>
      </c>
      <c r="I20" s="37">
        <v>42.7</v>
      </c>
      <c r="J20" s="37">
        <v>14.6</v>
      </c>
      <c r="K20" s="37">
        <v>2.7</v>
      </c>
      <c r="L20" s="37">
        <v>14.9</v>
      </c>
      <c r="M20" s="37">
        <v>6.3</v>
      </c>
      <c r="N20" s="37">
        <v>20</v>
      </c>
      <c r="O20" s="37">
        <v>7.1</v>
      </c>
      <c r="P20" s="37">
        <v>0</v>
      </c>
    </row>
    <row r="21" spans="1:16" s="5" customFormat="1" ht="21" customHeight="1">
      <c r="A21" s="326"/>
      <c r="B21" s="326"/>
      <c r="C21" s="181" t="s">
        <v>31</v>
      </c>
      <c r="D21" s="326"/>
      <c r="E21" s="37">
        <v>0</v>
      </c>
      <c r="F21" s="37">
        <v>0</v>
      </c>
      <c r="G21" s="37">
        <v>38.4</v>
      </c>
      <c r="H21" s="37">
        <v>16.2</v>
      </c>
      <c r="I21" s="37">
        <v>128.9</v>
      </c>
      <c r="J21" s="37">
        <v>2.6</v>
      </c>
      <c r="K21" s="37">
        <v>0.4</v>
      </c>
      <c r="L21" s="37">
        <v>17</v>
      </c>
      <c r="M21" s="37">
        <v>0</v>
      </c>
      <c r="N21" s="37">
        <v>7.6</v>
      </c>
      <c r="O21" s="37">
        <v>3</v>
      </c>
      <c r="P21" s="37">
        <v>0</v>
      </c>
    </row>
    <row r="22" spans="1:16" s="5" customFormat="1" ht="21" customHeight="1">
      <c r="A22" s="326">
        <v>7</v>
      </c>
      <c r="B22" s="326" t="s">
        <v>32</v>
      </c>
      <c r="C22" s="181" t="s">
        <v>32</v>
      </c>
      <c r="D22" s="326"/>
      <c r="E22" s="36">
        <v>6.5</v>
      </c>
      <c r="F22" s="36">
        <v>0</v>
      </c>
      <c r="G22" s="36">
        <v>11.5</v>
      </c>
      <c r="H22" s="36">
        <v>0</v>
      </c>
      <c r="I22" s="36">
        <v>12.6</v>
      </c>
      <c r="J22" s="36">
        <v>1</v>
      </c>
      <c r="K22" s="36">
        <v>0</v>
      </c>
      <c r="L22" s="63">
        <v>0.5</v>
      </c>
      <c r="M22" s="63">
        <v>0</v>
      </c>
      <c r="N22" s="36">
        <v>33.1</v>
      </c>
      <c r="O22" s="36">
        <v>1.4</v>
      </c>
      <c r="P22" s="36">
        <v>2.9</v>
      </c>
    </row>
    <row r="23" spans="1:16" s="5" customFormat="1" ht="21" customHeight="1">
      <c r="A23" s="326"/>
      <c r="B23" s="326"/>
      <c r="C23" s="181" t="s">
        <v>33</v>
      </c>
      <c r="D23" s="326"/>
      <c r="E23" s="36">
        <v>0</v>
      </c>
      <c r="F23" s="36">
        <v>0.6</v>
      </c>
      <c r="G23" s="36">
        <v>0.9</v>
      </c>
      <c r="H23" s="36">
        <v>0.4</v>
      </c>
      <c r="I23" s="36">
        <v>14</v>
      </c>
      <c r="J23" s="36">
        <v>0</v>
      </c>
      <c r="K23" s="36">
        <v>0</v>
      </c>
      <c r="L23" s="36">
        <v>0</v>
      </c>
      <c r="M23" s="36">
        <v>0</v>
      </c>
      <c r="N23" s="36">
        <v>0.5</v>
      </c>
      <c r="O23" s="36">
        <v>0.1</v>
      </c>
      <c r="P23" s="36">
        <v>13.4</v>
      </c>
    </row>
    <row r="24" spans="1:16" s="5" customFormat="1" ht="21" customHeight="1">
      <c r="A24" s="181">
        <v>8</v>
      </c>
      <c r="B24" s="181" t="s">
        <v>34</v>
      </c>
      <c r="C24" s="181" t="s">
        <v>34</v>
      </c>
      <c r="D24" s="326"/>
      <c r="E24" s="37">
        <v>52</v>
      </c>
      <c r="F24" s="37">
        <v>0</v>
      </c>
      <c r="G24" s="37">
        <v>36.299999999999997</v>
      </c>
      <c r="H24" s="37">
        <v>57.4</v>
      </c>
      <c r="I24" s="37">
        <v>0.2</v>
      </c>
      <c r="J24" s="37">
        <v>6.9</v>
      </c>
      <c r="K24" s="37">
        <v>0</v>
      </c>
      <c r="L24" s="37">
        <v>0</v>
      </c>
      <c r="M24" s="37">
        <v>0</v>
      </c>
      <c r="N24" s="37">
        <v>7.3</v>
      </c>
      <c r="O24" s="37">
        <v>24.8</v>
      </c>
      <c r="P24" s="37">
        <v>8.4</v>
      </c>
    </row>
    <row r="25" spans="1:16" s="5" customFormat="1" ht="21" customHeight="1">
      <c r="A25" s="326">
        <v>9</v>
      </c>
      <c r="B25" s="326" t="s">
        <v>35</v>
      </c>
      <c r="C25" s="181" t="s">
        <v>36</v>
      </c>
      <c r="D25" s="326"/>
      <c r="E25" s="36">
        <v>36.799999999999997</v>
      </c>
      <c r="F25" s="36">
        <v>0</v>
      </c>
      <c r="G25" s="36">
        <v>8.6</v>
      </c>
      <c r="H25" s="36">
        <v>9.6</v>
      </c>
      <c r="I25" s="36">
        <v>31.3</v>
      </c>
      <c r="J25" s="36">
        <v>0.6</v>
      </c>
      <c r="K25" s="36">
        <v>0</v>
      </c>
      <c r="L25" s="36">
        <v>0</v>
      </c>
      <c r="M25" s="36">
        <v>0</v>
      </c>
      <c r="N25" s="36">
        <v>11</v>
      </c>
      <c r="O25" s="36">
        <v>21.3</v>
      </c>
      <c r="P25" s="36">
        <v>55.7</v>
      </c>
    </row>
    <row r="26" spans="1:16" s="5" customFormat="1" ht="21" customHeight="1">
      <c r="A26" s="326"/>
      <c r="B26" s="326"/>
      <c r="C26" s="181" t="s">
        <v>37</v>
      </c>
      <c r="D26" s="326"/>
      <c r="E26" s="36">
        <v>18.899999999999999</v>
      </c>
      <c r="F26" s="36">
        <v>3.5</v>
      </c>
      <c r="G26" s="36">
        <v>11.2</v>
      </c>
      <c r="H26" s="36">
        <v>12.9</v>
      </c>
      <c r="I26" s="36">
        <v>42.3</v>
      </c>
      <c r="J26" s="63">
        <v>0.4</v>
      </c>
      <c r="K26" s="36">
        <v>0</v>
      </c>
      <c r="L26" s="36">
        <v>0</v>
      </c>
      <c r="M26" s="36">
        <v>0</v>
      </c>
      <c r="N26" s="36">
        <v>0.2</v>
      </c>
      <c r="O26" s="36">
        <v>7.7</v>
      </c>
      <c r="P26" s="36">
        <v>10.5</v>
      </c>
    </row>
    <row r="27" spans="1:16" s="5" customFormat="1" ht="21" customHeight="1">
      <c r="A27" s="326"/>
      <c r="B27" s="326"/>
      <c r="C27" s="181" t="s">
        <v>38</v>
      </c>
      <c r="D27" s="326"/>
      <c r="E27" s="36">
        <v>20.8</v>
      </c>
      <c r="F27" s="36">
        <v>3.7</v>
      </c>
      <c r="G27" s="36">
        <v>28.3</v>
      </c>
      <c r="H27" s="36">
        <v>26.2</v>
      </c>
      <c r="I27" s="36">
        <v>0.9</v>
      </c>
      <c r="J27" s="36">
        <v>0</v>
      </c>
      <c r="K27" s="36">
        <v>0</v>
      </c>
      <c r="L27" s="36">
        <v>0</v>
      </c>
      <c r="M27" s="63">
        <v>0</v>
      </c>
      <c r="N27" s="36">
        <v>0.4</v>
      </c>
      <c r="O27" s="36">
        <v>43</v>
      </c>
      <c r="P27" s="36">
        <v>15.1</v>
      </c>
    </row>
    <row r="28" spans="1:16" s="5" customFormat="1" ht="21" customHeight="1">
      <c r="A28" s="181">
        <v>10</v>
      </c>
      <c r="B28" s="181" t="s">
        <v>39</v>
      </c>
      <c r="C28" s="181" t="s">
        <v>39</v>
      </c>
      <c r="D28" s="326"/>
      <c r="E28" s="37">
        <v>0</v>
      </c>
      <c r="F28" s="37">
        <v>0</v>
      </c>
      <c r="G28" s="37">
        <v>5</v>
      </c>
      <c r="H28" s="37">
        <v>8</v>
      </c>
      <c r="I28" s="37">
        <v>8.8000000000000007</v>
      </c>
      <c r="J28" s="37">
        <v>0.2</v>
      </c>
      <c r="K28" s="37">
        <v>0</v>
      </c>
      <c r="L28" s="37">
        <v>34.799999999999997</v>
      </c>
      <c r="M28" s="37">
        <v>2.2999999999999998</v>
      </c>
      <c r="N28" s="37">
        <v>137.30000000000001</v>
      </c>
      <c r="O28" s="37">
        <v>19</v>
      </c>
      <c r="P28" s="37">
        <v>0</v>
      </c>
    </row>
    <row r="29" spans="1:16" s="5" customFormat="1" ht="21" customHeight="1">
      <c r="A29" s="326">
        <v>11</v>
      </c>
      <c r="B29" s="326" t="s">
        <v>40</v>
      </c>
      <c r="C29" s="181" t="s">
        <v>40</v>
      </c>
      <c r="D29" s="326"/>
      <c r="E29" s="36">
        <v>0.6</v>
      </c>
      <c r="F29" s="63">
        <v>0</v>
      </c>
      <c r="G29" s="36">
        <v>54.2</v>
      </c>
      <c r="H29" s="36">
        <v>33.9</v>
      </c>
      <c r="I29" s="36">
        <v>50</v>
      </c>
      <c r="J29" s="36">
        <v>0</v>
      </c>
      <c r="K29" s="36">
        <v>0</v>
      </c>
      <c r="L29" s="36">
        <v>0.7</v>
      </c>
      <c r="M29" s="36">
        <v>0</v>
      </c>
      <c r="N29" s="36">
        <v>3</v>
      </c>
      <c r="O29" s="36">
        <v>0</v>
      </c>
      <c r="P29" s="36">
        <v>0</v>
      </c>
    </row>
    <row r="30" spans="1:16" s="5" customFormat="1" ht="21" customHeight="1">
      <c r="A30" s="326"/>
      <c r="B30" s="326"/>
      <c r="C30" s="181" t="s">
        <v>41</v>
      </c>
      <c r="D30" s="326"/>
      <c r="E30" s="36">
        <v>0.6</v>
      </c>
      <c r="F30" s="36">
        <v>0</v>
      </c>
      <c r="G30" s="36">
        <v>20.8</v>
      </c>
      <c r="H30" s="36">
        <v>6.2</v>
      </c>
      <c r="I30" s="36">
        <v>4.7</v>
      </c>
      <c r="J30" s="36">
        <v>0</v>
      </c>
      <c r="K30" s="36">
        <v>0</v>
      </c>
      <c r="L30" s="36">
        <v>0.3</v>
      </c>
      <c r="M30" s="36">
        <v>0</v>
      </c>
      <c r="N30" s="63">
        <v>0</v>
      </c>
      <c r="O30" s="36">
        <v>0</v>
      </c>
      <c r="P30" s="63">
        <v>0</v>
      </c>
    </row>
    <row r="31" spans="1:16" s="5" customFormat="1" ht="21" customHeight="1">
      <c r="A31" s="181">
        <v>12</v>
      </c>
      <c r="B31" s="181" t="s">
        <v>42</v>
      </c>
      <c r="C31" s="181" t="s">
        <v>42</v>
      </c>
      <c r="D31" s="326"/>
      <c r="E31" s="37">
        <v>5.8</v>
      </c>
      <c r="F31" s="37">
        <v>0</v>
      </c>
      <c r="G31" s="37">
        <v>22.4</v>
      </c>
      <c r="H31" s="37">
        <v>78.5</v>
      </c>
      <c r="I31" s="37">
        <v>22.6</v>
      </c>
      <c r="J31" s="37">
        <v>29.4</v>
      </c>
      <c r="K31" s="37">
        <v>0</v>
      </c>
      <c r="L31" s="37">
        <v>4.9000000000000004</v>
      </c>
      <c r="M31" s="37">
        <v>2</v>
      </c>
      <c r="N31" s="37">
        <v>8.5</v>
      </c>
      <c r="O31" s="37">
        <v>5</v>
      </c>
      <c r="P31" s="37">
        <v>0</v>
      </c>
    </row>
    <row r="32" spans="1:16" s="5" customFormat="1" ht="21" customHeight="1">
      <c r="A32" s="326">
        <v>13</v>
      </c>
      <c r="B32" s="326" t="s">
        <v>43</v>
      </c>
      <c r="C32" s="181" t="s">
        <v>43</v>
      </c>
      <c r="D32" s="326"/>
      <c r="E32" s="36">
        <v>15.9</v>
      </c>
      <c r="F32" s="36">
        <v>0</v>
      </c>
      <c r="G32" s="36">
        <v>17.100000000000001</v>
      </c>
      <c r="H32" s="36">
        <v>13.6</v>
      </c>
      <c r="I32" s="36">
        <v>6.7</v>
      </c>
      <c r="J32" s="36">
        <v>0.1</v>
      </c>
      <c r="K32" s="36">
        <v>0</v>
      </c>
      <c r="L32" s="36">
        <v>0</v>
      </c>
      <c r="M32" s="36">
        <v>0</v>
      </c>
      <c r="N32" s="36">
        <v>11.6</v>
      </c>
      <c r="O32" s="36">
        <v>19.8</v>
      </c>
      <c r="P32" s="36">
        <v>24.6</v>
      </c>
    </row>
    <row r="33" spans="1:16" s="7" customFormat="1" ht="21" customHeight="1">
      <c r="A33" s="326"/>
      <c r="B33" s="326"/>
      <c r="C33" s="181" t="s">
        <v>44</v>
      </c>
      <c r="D33" s="326"/>
      <c r="E33" s="36">
        <v>3.4</v>
      </c>
      <c r="F33" s="36">
        <v>0</v>
      </c>
      <c r="G33" s="36">
        <v>12.7</v>
      </c>
      <c r="H33" s="36">
        <v>7.2</v>
      </c>
      <c r="I33" s="36">
        <v>15.5</v>
      </c>
      <c r="J33" s="36">
        <v>0.8</v>
      </c>
      <c r="K33" s="36">
        <v>0</v>
      </c>
      <c r="L33" s="36">
        <v>0</v>
      </c>
      <c r="M33" s="36">
        <v>0</v>
      </c>
      <c r="N33" s="36">
        <v>0</v>
      </c>
      <c r="O33" s="36">
        <v>12.4</v>
      </c>
      <c r="P33" s="36">
        <v>6.8</v>
      </c>
    </row>
    <row r="34" spans="1:16" s="8" customFormat="1" ht="21" customHeight="1">
      <c r="A34" s="354" t="s">
        <v>462</v>
      </c>
      <c r="B34" s="354"/>
      <c r="C34" s="354"/>
      <c r="D34" s="354"/>
      <c r="E34" s="354"/>
      <c r="F34" s="354"/>
      <c r="G34" s="18"/>
      <c r="H34" s="18"/>
      <c r="I34" s="18"/>
      <c r="J34" s="19"/>
      <c r="K34" s="20"/>
      <c r="L34" s="20"/>
      <c r="M34" s="64"/>
      <c r="N34" s="21"/>
      <c r="O34" s="260"/>
      <c r="P34" s="217" t="s">
        <v>120</v>
      </c>
    </row>
  </sheetData>
  <mergeCells count="32">
    <mergeCell ref="A34:F34"/>
    <mergeCell ref="A10:A12"/>
    <mergeCell ref="B10:B12"/>
    <mergeCell ref="A13:A14"/>
    <mergeCell ref="B13:B14"/>
    <mergeCell ref="A16:A18"/>
    <mergeCell ref="B16:B18"/>
    <mergeCell ref="D8:D33"/>
    <mergeCell ref="A19:A21"/>
    <mergeCell ref="B19:B21"/>
    <mergeCell ref="A22:A23"/>
    <mergeCell ref="B22:B23"/>
    <mergeCell ref="A25:A27"/>
    <mergeCell ref="B25:B27"/>
    <mergeCell ref="A29:A30"/>
    <mergeCell ref="E6:P6"/>
    <mergeCell ref="A8:A9"/>
    <mergeCell ref="B8:B9"/>
    <mergeCell ref="D6:D7"/>
    <mergeCell ref="A32:A33"/>
    <mergeCell ref="B32:B33"/>
    <mergeCell ref="A6:A7"/>
    <mergeCell ref="B6:B7"/>
    <mergeCell ref="C6:C7"/>
    <mergeCell ref="B29:B30"/>
    <mergeCell ref="A4:P4"/>
    <mergeCell ref="A5:C5"/>
    <mergeCell ref="E5:F5"/>
    <mergeCell ref="H5:I5"/>
    <mergeCell ref="K5:L5"/>
    <mergeCell ref="M5:N5"/>
    <mergeCell ref="O5:P5"/>
  </mergeCells>
  <hyperlinks>
    <hyperlink ref="P34" location="الفهرس!A1" display="العودة الى الفهرس" xr:uid="{F078446F-D3BF-4E7C-8CC4-3C4439FA2041}"/>
  </hyperlinks>
  <printOptions horizontalCentered="1"/>
  <pageMargins left="0.78" right="0.78740157480314965" top="0.78740157480314965" bottom="0.78740157480314965" header="0" footer="0.59055118110236227"/>
  <pageSetup paperSize="9" scale="49" orientation="landscape" r:id="rId1"/>
  <headerFooter alignWithMargins="0">
    <oddFooter>&amp;C&amp;18 1-5</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Worksheet____11"/>
  <dimension ref="A1:M9"/>
  <sheetViews>
    <sheetView rightToLeft="1" view="pageBreakPreview" zoomScaleNormal="100" zoomScaleSheetLayoutView="100" workbookViewId="0">
      <selection activeCell="A8" sqref="A8"/>
    </sheetView>
  </sheetViews>
  <sheetFormatPr defaultColWidth="8.59765625" defaultRowHeight="18.600000000000001"/>
  <cols>
    <col min="1" max="1" width="18.59765625" style="71" customWidth="1"/>
    <col min="2" max="12" width="10.3984375" style="71" customWidth="1"/>
    <col min="13" max="16384" width="8.59765625" style="71"/>
  </cols>
  <sheetData>
    <row r="1" spans="1:13" ht="21" customHeight="1">
      <c r="A1" s="11"/>
      <c r="B1" s="259"/>
      <c r="C1" s="118"/>
      <c r="D1" s="118"/>
      <c r="E1" s="118"/>
      <c r="F1" s="118"/>
      <c r="G1" s="118"/>
      <c r="H1" s="118"/>
      <c r="I1" s="118"/>
      <c r="J1" s="118"/>
      <c r="K1" s="118"/>
      <c r="L1" s="118"/>
    </row>
    <row r="2" spans="1:13" ht="21" customHeight="1">
      <c r="A2" s="11"/>
      <c r="B2" s="259"/>
      <c r="C2" s="118"/>
      <c r="D2" s="118"/>
      <c r="E2" s="118"/>
      <c r="F2" s="118"/>
      <c r="G2" s="118"/>
      <c r="H2" s="118"/>
      <c r="I2" s="118"/>
      <c r="J2" s="118"/>
      <c r="K2" s="118"/>
      <c r="L2" s="118"/>
    </row>
    <row r="3" spans="1:13" ht="21" customHeight="1">
      <c r="A3" s="11"/>
      <c r="B3" s="259"/>
      <c r="C3" s="118"/>
      <c r="D3" s="118"/>
      <c r="E3" s="118"/>
      <c r="F3" s="118"/>
      <c r="G3" s="118"/>
      <c r="H3" s="118"/>
      <c r="I3" s="118"/>
      <c r="J3" s="118"/>
      <c r="K3" s="118"/>
      <c r="L3" s="118"/>
    </row>
    <row r="4" spans="1:13" ht="54.9" customHeight="1">
      <c r="A4" s="369" t="s">
        <v>215</v>
      </c>
      <c r="B4" s="369"/>
      <c r="C4" s="369"/>
      <c r="D4" s="369"/>
      <c r="E4" s="369"/>
      <c r="F4" s="369"/>
      <c r="G4" s="369"/>
      <c r="H4" s="369"/>
      <c r="I4" s="369"/>
      <c r="J4" s="369"/>
      <c r="K4" s="369"/>
      <c r="L4" s="369"/>
    </row>
    <row r="5" spans="1:13" ht="21" customHeight="1">
      <c r="A5" s="341" t="s">
        <v>638</v>
      </c>
      <c r="B5" s="341"/>
      <c r="C5" s="118"/>
      <c r="D5" s="118"/>
      <c r="E5" s="118"/>
      <c r="F5" s="118"/>
      <c r="G5" s="118"/>
      <c r="H5" s="118"/>
      <c r="I5" s="118"/>
      <c r="J5" s="118"/>
      <c r="K5" s="118"/>
      <c r="L5" s="118"/>
    </row>
    <row r="6" spans="1:13" ht="21" customHeight="1">
      <c r="A6" s="383" t="s">
        <v>59</v>
      </c>
      <c r="B6" s="426" t="s">
        <v>56</v>
      </c>
      <c r="C6" s="373"/>
      <c r="D6" s="373"/>
      <c r="E6" s="373"/>
      <c r="F6" s="373"/>
      <c r="G6" s="373"/>
      <c r="H6" s="373"/>
      <c r="I6" s="373"/>
      <c r="J6" s="373"/>
      <c r="K6" s="373"/>
      <c r="L6" s="374"/>
    </row>
    <row r="7" spans="1:13" ht="21" customHeight="1">
      <c r="A7" s="384"/>
      <c r="B7" s="187">
        <v>2013</v>
      </c>
      <c r="C7" s="187">
        <v>2014</v>
      </c>
      <c r="D7" s="187">
        <v>2015</v>
      </c>
      <c r="E7" s="187">
        <v>2016</v>
      </c>
      <c r="F7" s="187">
        <v>2017</v>
      </c>
      <c r="G7" s="187">
        <v>2018</v>
      </c>
      <c r="H7" s="187">
        <v>2019</v>
      </c>
      <c r="I7" s="187">
        <v>2020</v>
      </c>
      <c r="J7" s="187">
        <v>2021</v>
      </c>
      <c r="K7" s="187">
        <v>2022</v>
      </c>
      <c r="L7" s="187">
        <v>2023</v>
      </c>
    </row>
    <row r="8" spans="1:13" ht="31.95" customHeight="1">
      <c r="A8" s="187" t="s">
        <v>472</v>
      </c>
      <c r="B8" s="43">
        <v>468</v>
      </c>
      <c r="C8" s="43">
        <v>358</v>
      </c>
      <c r="D8" s="43">
        <v>450</v>
      </c>
      <c r="E8" s="43">
        <v>720</v>
      </c>
      <c r="F8" s="43">
        <v>561</v>
      </c>
      <c r="G8" s="43">
        <v>1200</v>
      </c>
      <c r="H8" s="43">
        <v>970</v>
      </c>
      <c r="I8" s="43">
        <v>1297</v>
      </c>
      <c r="J8" s="43">
        <v>955</v>
      </c>
      <c r="K8" s="43">
        <v>596</v>
      </c>
      <c r="L8" s="43">
        <v>1574</v>
      </c>
      <c r="M8" s="119"/>
    </row>
    <row r="9" spans="1:13" ht="21" customHeight="1">
      <c r="A9" s="425" t="s">
        <v>459</v>
      </c>
      <c r="B9" s="425"/>
      <c r="C9" s="425"/>
      <c r="D9" s="425"/>
      <c r="E9" s="425"/>
      <c r="F9" s="14"/>
      <c r="G9" s="217"/>
      <c r="H9" s="217"/>
      <c r="I9" s="217"/>
      <c r="J9" s="217"/>
      <c r="K9" s="217"/>
      <c r="L9" s="217" t="s">
        <v>120</v>
      </c>
    </row>
  </sheetData>
  <mergeCells count="5">
    <mergeCell ref="A9:E9"/>
    <mergeCell ref="B6:L6"/>
    <mergeCell ref="A6:A7"/>
    <mergeCell ref="A5:B5"/>
    <mergeCell ref="A4:L4"/>
  </mergeCells>
  <hyperlinks>
    <hyperlink ref="H9:L9" location="الفهرس!A1" display="العودة الى الفهرس" xr:uid="{8C4CB60D-388F-44A5-822C-ECF112D954B7}"/>
  </hyperlinks>
  <pageMargins left="0.7" right="0.7" top="0.75" bottom="0.75" header="0.3" footer="0.3"/>
  <pageSetup paperSize="9" scale="60"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38315-FE0F-46D7-B8F6-FE6B631F728C}">
  <dimension ref="A1:D9"/>
  <sheetViews>
    <sheetView rightToLeft="1" view="pageBreakPreview" zoomScale="80" zoomScaleNormal="100" zoomScaleSheetLayoutView="80" workbookViewId="0">
      <selection activeCell="A8" sqref="A8"/>
    </sheetView>
  </sheetViews>
  <sheetFormatPr defaultColWidth="9" defaultRowHeight="18.600000000000001"/>
  <cols>
    <col min="1" max="1" width="22.5" style="253" customWidth="1"/>
    <col min="2" max="2" width="10.3984375" style="253" customWidth="1"/>
    <col min="3" max="4" width="14.5" style="253" customWidth="1"/>
    <col min="5" max="16384" width="9" style="253"/>
  </cols>
  <sheetData>
    <row r="1" spans="1:4" ht="21" customHeight="1">
      <c r="A1" s="13"/>
      <c r="B1" s="13"/>
      <c r="C1" s="223"/>
      <c r="D1" s="256"/>
    </row>
    <row r="2" spans="1:4" ht="21" customHeight="1">
      <c r="A2" s="13"/>
      <c r="B2" s="13"/>
      <c r="C2" s="223"/>
      <c r="D2" s="256"/>
    </row>
    <row r="3" spans="1:4" ht="21" customHeight="1">
      <c r="A3" s="13"/>
      <c r="B3" s="13"/>
      <c r="C3" s="118"/>
      <c r="D3" s="256"/>
    </row>
    <row r="4" spans="1:4" ht="55.05" customHeight="1">
      <c r="A4" s="430" t="s">
        <v>609</v>
      </c>
      <c r="B4" s="430"/>
      <c r="C4" s="430"/>
      <c r="D4" s="430"/>
    </row>
    <row r="5" spans="1:4" ht="21" customHeight="1">
      <c r="A5" s="337" t="s">
        <v>639</v>
      </c>
      <c r="B5" s="338"/>
      <c r="C5" s="257"/>
      <c r="D5" s="256"/>
    </row>
    <row r="6" spans="1:4" ht="21" customHeight="1">
      <c r="A6" s="348" t="s">
        <v>59</v>
      </c>
      <c r="B6" s="431" t="s">
        <v>220</v>
      </c>
      <c r="C6" s="433" t="s">
        <v>56</v>
      </c>
      <c r="D6" s="434"/>
    </row>
    <row r="7" spans="1:4" ht="21" customHeight="1">
      <c r="A7" s="348"/>
      <c r="B7" s="432"/>
      <c r="C7" s="192">
        <v>2022</v>
      </c>
      <c r="D7" s="192">
        <v>2023</v>
      </c>
    </row>
    <row r="8" spans="1:4" ht="42" customHeight="1">
      <c r="A8" s="305" t="s">
        <v>652</v>
      </c>
      <c r="B8" s="192" t="s">
        <v>473</v>
      </c>
      <c r="C8" s="53">
        <v>3597078834.0770001</v>
      </c>
      <c r="D8" s="53">
        <v>3528931997.526</v>
      </c>
    </row>
    <row r="9" spans="1:4" ht="21" customHeight="1">
      <c r="A9" s="427" t="s">
        <v>611</v>
      </c>
      <c r="B9" s="428"/>
      <c r="C9" s="429"/>
      <c r="D9" s="217" t="s">
        <v>120</v>
      </c>
    </row>
  </sheetData>
  <mergeCells count="6">
    <mergeCell ref="A9:C9"/>
    <mergeCell ref="A4:D4"/>
    <mergeCell ref="A5:B5"/>
    <mergeCell ref="A6:A7"/>
    <mergeCell ref="B6:B7"/>
    <mergeCell ref="C6:D6"/>
  </mergeCells>
  <hyperlinks>
    <hyperlink ref="D9" location="الفهرس!A1" display="العودة الى الفهرس" xr:uid="{9B875C14-2EB5-4A77-8907-F6B6861CA749}"/>
  </hyperlinks>
  <pageMargins left="0.7" right="0.7" top="0.75" bottom="0.75" header="0.3" footer="0.3"/>
  <pageSetup paperSize="9" scale="44"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Worksheet____49"/>
  <dimension ref="A1:P25"/>
  <sheetViews>
    <sheetView rightToLeft="1" view="pageBreakPreview" zoomScale="80" zoomScaleNormal="100" zoomScaleSheetLayoutView="80" workbookViewId="0">
      <selection activeCell="A24" sqref="A24:K24"/>
    </sheetView>
  </sheetViews>
  <sheetFormatPr defaultColWidth="9" defaultRowHeight="18.600000000000001"/>
  <cols>
    <col min="1" max="1" width="3.8984375" style="258" customWidth="1"/>
    <col min="2" max="2" width="15.5" style="258" customWidth="1"/>
    <col min="3" max="3" width="10.3984375" style="258" customWidth="1"/>
    <col min="4" max="15" width="14.5" style="258" customWidth="1"/>
    <col min="16" max="16" width="13.296875" style="258" bestFit="1" customWidth="1"/>
    <col min="17" max="16384" width="9" style="258"/>
  </cols>
  <sheetData>
    <row r="1" spans="1:16" ht="21" customHeight="1">
      <c r="A1" s="13"/>
      <c r="B1" s="13"/>
      <c r="C1" s="13"/>
      <c r="D1" s="13"/>
      <c r="E1" s="13"/>
      <c r="F1" s="13"/>
      <c r="G1" s="13"/>
      <c r="H1" s="13"/>
      <c r="I1" s="13"/>
      <c r="J1" s="13"/>
      <c r="K1" s="13"/>
      <c r="L1" s="13"/>
      <c r="M1" s="13"/>
      <c r="N1" s="13"/>
      <c r="O1" s="13"/>
    </row>
    <row r="2" spans="1:16" ht="21" customHeight="1">
      <c r="A2" s="13"/>
      <c r="B2" s="13"/>
      <c r="C2" s="13"/>
      <c r="D2" s="13"/>
      <c r="E2" s="13"/>
      <c r="F2" s="13"/>
      <c r="G2" s="13"/>
      <c r="H2" s="13"/>
      <c r="I2" s="13"/>
      <c r="J2" s="13"/>
      <c r="K2" s="13"/>
      <c r="L2" s="13"/>
      <c r="M2" s="13"/>
      <c r="N2" s="13"/>
      <c r="O2" s="13"/>
    </row>
    <row r="3" spans="1:16" ht="21" customHeight="1">
      <c r="A3" s="13"/>
      <c r="B3" s="13"/>
      <c r="C3" s="13"/>
      <c r="D3" s="13"/>
      <c r="E3" s="13"/>
      <c r="F3" s="13"/>
      <c r="G3" s="13"/>
      <c r="H3" s="13"/>
      <c r="I3" s="13"/>
      <c r="J3" s="13"/>
      <c r="K3" s="13"/>
      <c r="L3" s="13"/>
      <c r="M3" s="13"/>
      <c r="N3" s="13"/>
      <c r="O3" s="13"/>
    </row>
    <row r="4" spans="1:16" ht="55.05" customHeight="1">
      <c r="A4" s="436" t="s">
        <v>640</v>
      </c>
      <c r="B4" s="436"/>
      <c r="C4" s="436"/>
      <c r="D4" s="436"/>
      <c r="E4" s="436"/>
      <c r="F4" s="436"/>
      <c r="G4" s="436"/>
      <c r="H4" s="436"/>
      <c r="I4" s="436"/>
      <c r="J4" s="436"/>
      <c r="K4" s="436"/>
      <c r="L4" s="436"/>
      <c r="M4" s="436"/>
      <c r="N4" s="436"/>
      <c r="O4" s="436"/>
    </row>
    <row r="5" spans="1:16" ht="21" customHeight="1">
      <c r="A5" s="337" t="s">
        <v>431</v>
      </c>
      <c r="B5" s="338"/>
      <c r="C5" s="338"/>
      <c r="D5" s="338"/>
      <c r="E5" s="338"/>
      <c r="F5" s="338"/>
      <c r="G5" s="338"/>
      <c r="H5" s="338"/>
      <c r="I5" s="338"/>
      <c r="J5" s="338"/>
      <c r="K5" s="52"/>
      <c r="L5" s="52"/>
      <c r="M5" s="52"/>
      <c r="N5" s="52"/>
      <c r="O5" s="52"/>
    </row>
    <row r="6" spans="1:16" ht="21" customHeight="1">
      <c r="A6" s="326" t="s">
        <v>0</v>
      </c>
      <c r="B6" s="326" t="s">
        <v>541</v>
      </c>
      <c r="C6" s="352" t="s">
        <v>220</v>
      </c>
      <c r="D6" s="440" t="s">
        <v>511</v>
      </c>
      <c r="E6" s="441"/>
      <c r="F6" s="441"/>
      <c r="G6" s="441"/>
      <c r="H6" s="441"/>
      <c r="I6" s="441"/>
      <c r="J6" s="441"/>
      <c r="K6" s="441"/>
      <c r="L6" s="441"/>
      <c r="M6" s="441"/>
      <c r="N6" s="441"/>
      <c r="O6" s="442"/>
    </row>
    <row r="7" spans="1:16" ht="21" customHeight="1">
      <c r="A7" s="326"/>
      <c r="B7" s="326"/>
      <c r="C7" s="355"/>
      <c r="D7" s="440">
        <v>2022</v>
      </c>
      <c r="E7" s="441"/>
      <c r="F7" s="441"/>
      <c r="G7" s="441"/>
      <c r="H7" s="441"/>
      <c r="I7" s="442"/>
      <c r="J7" s="440">
        <v>2023</v>
      </c>
      <c r="K7" s="441"/>
      <c r="L7" s="441"/>
      <c r="M7" s="441"/>
      <c r="N7" s="441"/>
      <c r="O7" s="442"/>
    </row>
    <row r="8" spans="1:16" ht="21" customHeight="1">
      <c r="A8" s="326"/>
      <c r="B8" s="326"/>
      <c r="C8" s="353"/>
      <c r="D8" s="181" t="s">
        <v>196</v>
      </c>
      <c r="E8" s="181" t="s">
        <v>197</v>
      </c>
      <c r="F8" s="181" t="s">
        <v>198</v>
      </c>
      <c r="G8" s="181" t="s">
        <v>199</v>
      </c>
      <c r="H8" s="181" t="s">
        <v>58</v>
      </c>
      <c r="I8" s="181" t="s">
        <v>658</v>
      </c>
      <c r="J8" s="181" t="s">
        <v>196</v>
      </c>
      <c r="K8" s="181" t="s">
        <v>197</v>
      </c>
      <c r="L8" s="181" t="s">
        <v>198</v>
      </c>
      <c r="M8" s="181" t="s">
        <v>199</v>
      </c>
      <c r="N8" s="181" t="s">
        <v>58</v>
      </c>
      <c r="O8" s="181" t="s">
        <v>658</v>
      </c>
    </row>
    <row r="9" spans="1:16" ht="21" customHeight="1">
      <c r="A9" s="181">
        <v>1</v>
      </c>
      <c r="B9" s="203" t="s">
        <v>15</v>
      </c>
      <c r="C9" s="437" t="s">
        <v>473</v>
      </c>
      <c r="D9" s="30">
        <v>477064357</v>
      </c>
      <c r="E9" s="30" t="s">
        <v>61</v>
      </c>
      <c r="F9" s="30">
        <v>628373610</v>
      </c>
      <c r="G9" s="30"/>
      <c r="H9" s="30">
        <v>1105437967</v>
      </c>
      <c r="I9" s="30">
        <v>1121677363</v>
      </c>
      <c r="J9" s="30">
        <v>444905854</v>
      </c>
      <c r="K9" s="30">
        <v>0</v>
      </c>
      <c r="L9" s="30">
        <v>676771509</v>
      </c>
      <c r="M9" s="30">
        <v>0</v>
      </c>
      <c r="N9" s="30">
        <v>1121677363</v>
      </c>
      <c r="O9" s="30">
        <v>1105913088</v>
      </c>
      <c r="P9" s="309"/>
    </row>
    <row r="10" spans="1:16" ht="21" customHeight="1">
      <c r="A10" s="181">
        <v>2</v>
      </c>
      <c r="B10" s="203" t="s">
        <v>18</v>
      </c>
      <c r="C10" s="438"/>
      <c r="D10" s="53">
        <v>13627567</v>
      </c>
      <c r="E10" s="53">
        <v>16278141</v>
      </c>
      <c r="F10" s="53">
        <v>800351118</v>
      </c>
      <c r="G10" s="53"/>
      <c r="H10" s="53">
        <v>830256826</v>
      </c>
      <c r="I10" s="53">
        <v>838344217</v>
      </c>
      <c r="J10" s="53">
        <v>13455699</v>
      </c>
      <c r="K10" s="53">
        <v>4077096.41</v>
      </c>
      <c r="L10" s="53">
        <v>821081863</v>
      </c>
      <c r="M10" s="53">
        <v>0</v>
      </c>
      <c r="N10" s="53">
        <v>838614658.40999997</v>
      </c>
      <c r="O10" s="53">
        <v>817040087</v>
      </c>
      <c r="P10" s="309"/>
    </row>
    <row r="11" spans="1:16" ht="21" customHeight="1">
      <c r="A11" s="181">
        <v>3</v>
      </c>
      <c r="B11" s="203" t="s">
        <v>21</v>
      </c>
      <c r="C11" s="438"/>
      <c r="D11" s="30">
        <v>10144333</v>
      </c>
      <c r="E11" s="30" t="s">
        <v>61</v>
      </c>
      <c r="F11" s="30">
        <v>256764151</v>
      </c>
      <c r="G11" s="30">
        <v>1820863</v>
      </c>
      <c r="H11" s="30">
        <v>268729347</v>
      </c>
      <c r="I11" s="30">
        <v>283443277</v>
      </c>
      <c r="J11" s="30">
        <v>11028324</v>
      </c>
      <c r="K11" s="30">
        <v>0</v>
      </c>
      <c r="L11" s="30">
        <v>271452482</v>
      </c>
      <c r="M11" s="30">
        <v>962471</v>
      </c>
      <c r="N11" s="30">
        <v>283443277</v>
      </c>
      <c r="O11" s="30">
        <v>268729347</v>
      </c>
      <c r="P11" s="309"/>
    </row>
    <row r="12" spans="1:16" ht="21" customHeight="1">
      <c r="A12" s="181">
        <v>4</v>
      </c>
      <c r="B12" s="203" t="s">
        <v>23</v>
      </c>
      <c r="C12" s="438"/>
      <c r="D12" s="53">
        <v>147960218</v>
      </c>
      <c r="E12" s="53" t="s">
        <v>61</v>
      </c>
      <c r="F12" s="53">
        <v>12883372</v>
      </c>
      <c r="G12" s="53" t="s">
        <v>61</v>
      </c>
      <c r="H12" s="53">
        <v>160843590</v>
      </c>
      <c r="I12" s="53">
        <v>159402677</v>
      </c>
      <c r="J12" s="53">
        <v>147727815</v>
      </c>
      <c r="K12" s="53">
        <v>0</v>
      </c>
      <c r="L12" s="53">
        <v>11678422</v>
      </c>
      <c r="M12" s="53">
        <v>0</v>
      </c>
      <c r="N12" s="53">
        <v>159406237</v>
      </c>
      <c r="O12" s="53">
        <v>160843590</v>
      </c>
      <c r="P12" s="309"/>
    </row>
    <row r="13" spans="1:16" ht="21" customHeight="1">
      <c r="A13" s="181">
        <v>5</v>
      </c>
      <c r="B13" s="203" t="s">
        <v>24</v>
      </c>
      <c r="C13" s="438"/>
      <c r="D13" s="30">
        <v>187461035</v>
      </c>
      <c r="E13" s="30" t="s">
        <v>61</v>
      </c>
      <c r="F13" s="30">
        <v>471771953</v>
      </c>
      <c r="G13" s="30" t="s">
        <v>61</v>
      </c>
      <c r="H13" s="30">
        <v>659232988</v>
      </c>
      <c r="I13" s="30">
        <v>652413409</v>
      </c>
      <c r="J13" s="30">
        <v>171582218</v>
      </c>
      <c r="K13" s="30">
        <v>0</v>
      </c>
      <c r="L13" s="30">
        <v>480831191</v>
      </c>
      <c r="M13" s="30">
        <v>0</v>
      </c>
      <c r="N13" s="30">
        <v>652413409</v>
      </c>
      <c r="O13" s="30">
        <v>659232988</v>
      </c>
      <c r="P13" s="309"/>
    </row>
    <row r="14" spans="1:16" ht="21" customHeight="1">
      <c r="A14" s="181">
        <v>6</v>
      </c>
      <c r="B14" s="203" t="s">
        <v>28</v>
      </c>
      <c r="C14" s="438"/>
      <c r="D14" s="53">
        <v>14204841</v>
      </c>
      <c r="E14" s="53">
        <v>1213777</v>
      </c>
      <c r="F14" s="53">
        <v>103441335</v>
      </c>
      <c r="G14" s="53">
        <v>1020608</v>
      </c>
      <c r="H14" s="53">
        <v>119880561</v>
      </c>
      <c r="I14" s="53">
        <v>137956584</v>
      </c>
      <c r="J14" s="53">
        <v>16533985</v>
      </c>
      <c r="K14" s="53">
        <v>923553.04899999988</v>
      </c>
      <c r="L14" s="53">
        <v>114879497.031</v>
      </c>
      <c r="M14" s="53">
        <v>0</v>
      </c>
      <c r="N14" s="53">
        <v>132337035.08</v>
      </c>
      <c r="O14" s="53">
        <v>118832274</v>
      </c>
      <c r="P14" s="309"/>
    </row>
    <row r="15" spans="1:16" ht="21" customHeight="1">
      <c r="A15" s="181">
        <v>7</v>
      </c>
      <c r="B15" s="203" t="s">
        <v>32</v>
      </c>
      <c r="C15" s="438"/>
      <c r="D15" s="30">
        <v>55245359</v>
      </c>
      <c r="E15" s="30" t="s">
        <v>61</v>
      </c>
      <c r="F15" s="30">
        <v>17980677</v>
      </c>
      <c r="G15" s="30" t="s">
        <v>61</v>
      </c>
      <c r="H15" s="30">
        <v>73226036</v>
      </c>
      <c r="I15" s="30">
        <v>67406553</v>
      </c>
      <c r="J15" s="30">
        <v>48797276</v>
      </c>
      <c r="K15" s="30">
        <v>0</v>
      </c>
      <c r="L15" s="30">
        <v>18609277</v>
      </c>
      <c r="M15" s="30">
        <v>0</v>
      </c>
      <c r="N15" s="30">
        <v>67406553</v>
      </c>
      <c r="O15" s="30">
        <v>73226036</v>
      </c>
      <c r="P15" s="309"/>
    </row>
    <row r="16" spans="1:16" ht="21" customHeight="1">
      <c r="A16" s="181">
        <v>8</v>
      </c>
      <c r="B16" s="203" t="s">
        <v>34</v>
      </c>
      <c r="C16" s="438"/>
      <c r="D16" s="53">
        <v>61662199</v>
      </c>
      <c r="E16" s="53" t="s">
        <v>61</v>
      </c>
      <c r="F16" s="53" t="s">
        <v>61</v>
      </c>
      <c r="G16" s="53" t="s">
        <v>61</v>
      </c>
      <c r="H16" s="53">
        <v>61662199</v>
      </c>
      <c r="I16" s="53">
        <v>61610204</v>
      </c>
      <c r="J16" s="53">
        <v>61610204</v>
      </c>
      <c r="K16" s="53">
        <v>0</v>
      </c>
      <c r="L16" s="53">
        <v>0</v>
      </c>
      <c r="M16" s="53">
        <v>0</v>
      </c>
      <c r="N16" s="53">
        <v>61610204</v>
      </c>
      <c r="O16" s="53">
        <v>61662199</v>
      </c>
      <c r="P16" s="309"/>
    </row>
    <row r="17" spans="1:16" ht="21" customHeight="1">
      <c r="A17" s="181">
        <v>9</v>
      </c>
      <c r="B17" s="203" t="s">
        <v>35</v>
      </c>
      <c r="C17" s="438"/>
      <c r="D17" s="30">
        <v>21417881</v>
      </c>
      <c r="E17" s="30" t="s">
        <v>61</v>
      </c>
      <c r="F17" s="30" t="s">
        <v>61</v>
      </c>
      <c r="G17" s="30">
        <v>5003976</v>
      </c>
      <c r="H17" s="30">
        <v>26421857</v>
      </c>
      <c r="I17" s="30">
        <v>28720705</v>
      </c>
      <c r="J17" s="30">
        <v>23667608</v>
      </c>
      <c r="K17" s="30">
        <v>0</v>
      </c>
      <c r="L17" s="30">
        <v>0</v>
      </c>
      <c r="M17" s="30">
        <v>0</v>
      </c>
      <c r="N17" s="30">
        <v>23667608</v>
      </c>
      <c r="O17" s="30">
        <v>26421857</v>
      </c>
      <c r="P17" s="309"/>
    </row>
    <row r="18" spans="1:16" ht="21" customHeight="1">
      <c r="A18" s="181">
        <v>10</v>
      </c>
      <c r="B18" s="203" t="s">
        <v>39</v>
      </c>
      <c r="C18" s="438"/>
      <c r="D18" s="53">
        <v>24713444</v>
      </c>
      <c r="E18" s="53">
        <v>21524798</v>
      </c>
      <c r="F18" s="53">
        <v>65459638</v>
      </c>
      <c r="G18" s="53" t="s">
        <v>61</v>
      </c>
      <c r="H18" s="53">
        <v>111697880</v>
      </c>
      <c r="I18" s="53">
        <v>116964126</v>
      </c>
      <c r="J18" s="53">
        <v>19072891</v>
      </c>
      <c r="K18" s="53">
        <v>12587228.499992</v>
      </c>
      <c r="L18" s="53">
        <v>91603436.010008007</v>
      </c>
      <c r="M18" s="53">
        <v>0</v>
      </c>
      <c r="N18" s="53">
        <v>123263555.51000001</v>
      </c>
      <c r="O18" s="53">
        <v>111599510</v>
      </c>
      <c r="P18" s="309"/>
    </row>
    <row r="19" spans="1:16" ht="21" customHeight="1">
      <c r="A19" s="181">
        <v>11</v>
      </c>
      <c r="B19" s="203" t="s">
        <v>40</v>
      </c>
      <c r="C19" s="438"/>
      <c r="D19" s="30">
        <v>23541128</v>
      </c>
      <c r="E19" s="30">
        <v>6362215</v>
      </c>
      <c r="F19" s="30"/>
      <c r="G19" s="30">
        <v>1048287</v>
      </c>
      <c r="H19" s="30">
        <v>30951630</v>
      </c>
      <c r="I19" s="30">
        <v>32552173</v>
      </c>
      <c r="J19" s="30">
        <v>25653702</v>
      </c>
      <c r="K19" s="30">
        <v>5857149</v>
      </c>
      <c r="L19" s="30">
        <v>0</v>
      </c>
      <c r="M19" s="30">
        <v>0</v>
      </c>
      <c r="N19" s="30">
        <v>31510851</v>
      </c>
      <c r="O19" s="30">
        <v>30951630</v>
      </c>
      <c r="P19" s="309"/>
    </row>
    <row r="20" spans="1:16" ht="21" customHeight="1">
      <c r="A20" s="181">
        <v>12</v>
      </c>
      <c r="B20" s="203" t="s">
        <v>51</v>
      </c>
      <c r="C20" s="438"/>
      <c r="D20" s="53">
        <v>1328409</v>
      </c>
      <c r="E20" s="53">
        <v>10297314</v>
      </c>
      <c r="F20" s="53">
        <v>26444731</v>
      </c>
      <c r="G20" s="53" t="s">
        <v>61</v>
      </c>
      <c r="H20" s="53">
        <v>38070454</v>
      </c>
      <c r="I20" s="53">
        <v>37218293</v>
      </c>
      <c r="J20" s="53">
        <v>477782</v>
      </c>
      <c r="K20" s="53">
        <v>12284337</v>
      </c>
      <c r="L20" s="53">
        <v>24456174</v>
      </c>
      <c r="M20" s="53">
        <v>0</v>
      </c>
      <c r="N20" s="53">
        <v>37218293</v>
      </c>
      <c r="O20" s="53">
        <v>38070454</v>
      </c>
      <c r="P20" s="309"/>
    </row>
    <row r="21" spans="1:16" ht="21" customHeight="1">
      <c r="A21" s="181">
        <v>13</v>
      </c>
      <c r="B21" s="203" t="s">
        <v>43</v>
      </c>
      <c r="C21" s="438"/>
      <c r="D21" s="30">
        <v>43456176</v>
      </c>
      <c r="E21" s="30" t="s">
        <v>61</v>
      </c>
      <c r="F21" s="30" t="s">
        <v>61</v>
      </c>
      <c r="G21" s="30" t="s">
        <v>61</v>
      </c>
      <c r="H21" s="30">
        <v>43456176</v>
      </c>
      <c r="I21" s="30">
        <v>41321156</v>
      </c>
      <c r="J21" s="30">
        <v>46374253</v>
      </c>
      <c r="K21" s="30">
        <v>0</v>
      </c>
      <c r="L21" s="30">
        <v>0</v>
      </c>
      <c r="M21" s="30">
        <v>0</v>
      </c>
      <c r="N21" s="30">
        <v>46374253</v>
      </c>
      <c r="O21" s="30">
        <v>38452200</v>
      </c>
      <c r="P21" s="309"/>
    </row>
    <row r="22" spans="1:16" ht="21" customHeight="1">
      <c r="A22" s="326" t="s">
        <v>58</v>
      </c>
      <c r="B22" s="326"/>
      <c r="C22" s="439"/>
      <c r="D22" s="12">
        <v>1081826947</v>
      </c>
      <c r="E22" s="12">
        <v>55676245</v>
      </c>
      <c r="F22" s="12">
        <v>2383470585</v>
      </c>
      <c r="G22" s="12">
        <v>8893734</v>
      </c>
      <c r="H22" s="12">
        <v>3529867511</v>
      </c>
      <c r="I22" s="12">
        <v>3579030737</v>
      </c>
      <c r="J22" s="12">
        <v>1030887611</v>
      </c>
      <c r="K22" s="12">
        <v>35729363.958992004</v>
      </c>
      <c r="L22" s="12">
        <v>2511363851.041008</v>
      </c>
      <c r="M22" s="12">
        <v>962471</v>
      </c>
      <c r="N22" s="12">
        <v>3578943297</v>
      </c>
      <c r="O22" s="12">
        <v>3510975260</v>
      </c>
      <c r="P22" s="309"/>
    </row>
    <row r="23" spans="1:16" ht="21" customHeight="1">
      <c r="A23" s="425" t="s">
        <v>612</v>
      </c>
      <c r="B23" s="425"/>
      <c r="C23" s="425"/>
      <c r="D23" s="425"/>
      <c r="E23" s="425"/>
      <c r="F23" s="425"/>
      <c r="G23" s="425"/>
      <c r="H23" s="425"/>
      <c r="I23" s="425"/>
      <c r="J23" s="425"/>
      <c r="K23" s="425"/>
      <c r="L23" s="14"/>
      <c r="M23" s="14"/>
      <c r="N23" s="14"/>
      <c r="O23" s="217"/>
    </row>
    <row r="24" spans="1:16">
      <c r="A24" s="435" t="s">
        <v>659</v>
      </c>
      <c r="B24" s="435"/>
      <c r="C24" s="435"/>
      <c r="D24" s="435"/>
      <c r="E24" s="435"/>
      <c r="F24" s="435"/>
      <c r="G24" s="435"/>
      <c r="H24" s="435"/>
      <c r="I24" s="435"/>
      <c r="J24" s="435"/>
      <c r="K24" s="435"/>
      <c r="L24" s="14"/>
      <c r="M24" s="14"/>
      <c r="N24" s="14"/>
      <c r="O24" s="217"/>
    </row>
    <row r="25" spans="1:16">
      <c r="A25" s="425" t="s">
        <v>641</v>
      </c>
      <c r="B25" s="425"/>
      <c r="C25" s="425"/>
      <c r="D25" s="425"/>
      <c r="E25" s="425"/>
      <c r="F25" s="425"/>
      <c r="G25" s="425"/>
      <c r="H25" s="425"/>
      <c r="I25" s="425"/>
      <c r="J25" s="425"/>
      <c r="K25" s="425"/>
      <c r="L25" s="14"/>
      <c r="M25" s="14"/>
      <c r="N25" s="14"/>
      <c r="O25" s="217" t="s">
        <v>120</v>
      </c>
    </row>
  </sheetData>
  <mergeCells count="13">
    <mergeCell ref="A4:O4"/>
    <mergeCell ref="B6:B8"/>
    <mergeCell ref="A5:J5"/>
    <mergeCell ref="C6:C8"/>
    <mergeCell ref="C9:C22"/>
    <mergeCell ref="D7:I7"/>
    <mergeCell ref="J7:O7"/>
    <mergeCell ref="D6:O6"/>
    <mergeCell ref="A25:K25"/>
    <mergeCell ref="A24:K24"/>
    <mergeCell ref="A22:B22"/>
    <mergeCell ref="A23:K23"/>
    <mergeCell ref="A6:A8"/>
  </mergeCells>
  <hyperlinks>
    <hyperlink ref="O25" location="الفهرس!A1" display="العودة الى الفهرس" xr:uid="{C8AB0781-AFB7-4FE8-AA94-CE25150D68DB}"/>
  </hyperlinks>
  <pageMargins left="0.7" right="0.7" top="0.75" bottom="0.75" header="0.3" footer="0.3"/>
  <pageSetup paperSize="9" scale="39"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orksheet____2"/>
  <dimension ref="A1:CB34"/>
  <sheetViews>
    <sheetView rightToLeft="1" view="pageBreakPreview" zoomScale="60" zoomScaleNormal="100" workbookViewId="0">
      <selection activeCell="A34" sqref="A34:F34"/>
    </sheetView>
  </sheetViews>
  <sheetFormatPr defaultColWidth="8" defaultRowHeight="20.100000000000001" customHeight="1"/>
  <cols>
    <col min="1" max="1" width="3.8984375" style="3" customWidth="1"/>
    <col min="2" max="2" width="18.59765625" style="3" customWidth="1"/>
    <col min="3" max="3" width="18.59765625" style="9" customWidth="1"/>
    <col min="4" max="16" width="10.3984375" style="9" customWidth="1"/>
    <col min="17" max="17" width="10.3984375" style="3" customWidth="1"/>
    <col min="18" max="16384" width="8" style="3"/>
  </cols>
  <sheetData>
    <row r="1" spans="1:80" ht="21" customHeight="1">
      <c r="A1" s="1"/>
      <c r="B1" s="1"/>
      <c r="C1" s="62"/>
      <c r="D1" s="62"/>
      <c r="E1" s="2"/>
      <c r="F1" s="2"/>
      <c r="G1" s="2"/>
      <c r="H1" s="2"/>
      <c r="I1" s="2"/>
      <c r="J1" s="2"/>
      <c r="K1" s="2"/>
      <c r="L1" s="2"/>
      <c r="M1" s="2"/>
      <c r="N1" s="2"/>
      <c r="O1" s="2"/>
      <c r="P1" s="2"/>
    </row>
    <row r="2" spans="1:80" ht="21" customHeight="1">
      <c r="A2" s="1"/>
      <c r="B2" s="1"/>
      <c r="C2" s="62"/>
      <c r="D2" s="62"/>
      <c r="E2" s="2"/>
      <c r="F2" s="2"/>
      <c r="G2" s="2"/>
      <c r="H2" s="2"/>
      <c r="I2" s="2"/>
      <c r="J2" s="2"/>
      <c r="K2" s="2"/>
      <c r="L2" s="2"/>
      <c r="M2" s="2"/>
      <c r="N2" s="2"/>
      <c r="O2" s="2"/>
      <c r="P2" s="2"/>
    </row>
    <row r="3" spans="1:80" ht="21" customHeight="1">
      <c r="A3" s="1"/>
      <c r="B3" s="1"/>
      <c r="C3" s="62"/>
      <c r="D3" s="62"/>
      <c r="E3" s="35"/>
      <c r="F3" s="35"/>
      <c r="G3" s="35"/>
      <c r="H3" s="35"/>
      <c r="I3" s="35"/>
      <c r="J3" s="35"/>
      <c r="K3" s="35"/>
      <c r="L3" s="35"/>
      <c r="M3" s="35"/>
      <c r="N3" s="35"/>
      <c r="O3" s="35"/>
      <c r="P3" s="35"/>
    </row>
    <row r="4" spans="1:80" s="4" customFormat="1" ht="55.05" customHeight="1">
      <c r="A4" s="340" t="s">
        <v>498</v>
      </c>
      <c r="B4" s="340"/>
      <c r="C4" s="340"/>
      <c r="D4" s="340"/>
      <c r="E4" s="340"/>
      <c r="F4" s="340"/>
      <c r="G4" s="340"/>
      <c r="H4" s="340"/>
      <c r="I4" s="340"/>
      <c r="J4" s="340"/>
      <c r="K4" s="340"/>
      <c r="L4" s="340"/>
      <c r="M4" s="340"/>
      <c r="N4" s="340"/>
      <c r="O4" s="340"/>
      <c r="P4" s="340"/>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row>
    <row r="5" spans="1:80" s="5" customFormat="1" ht="21" customHeight="1">
      <c r="A5" s="337" t="s">
        <v>403</v>
      </c>
      <c r="B5" s="338"/>
      <c r="C5" s="338"/>
      <c r="D5" s="182"/>
      <c r="E5" s="335"/>
      <c r="F5" s="335"/>
      <c r="G5" s="335"/>
      <c r="H5" s="335"/>
      <c r="I5" s="335"/>
      <c r="J5" s="335"/>
      <c r="K5" s="335"/>
      <c r="L5" s="335"/>
      <c r="M5" s="335"/>
      <c r="N5" s="335"/>
      <c r="O5" s="335"/>
      <c r="P5" s="335"/>
    </row>
    <row r="6" spans="1:80" s="5" customFormat="1" ht="21" customHeight="1">
      <c r="A6" s="326" t="s">
        <v>0</v>
      </c>
      <c r="B6" s="327" t="s">
        <v>541</v>
      </c>
      <c r="C6" s="327" t="s">
        <v>1</v>
      </c>
      <c r="D6" s="328" t="s">
        <v>220</v>
      </c>
      <c r="E6" s="326" t="s">
        <v>2</v>
      </c>
      <c r="F6" s="326"/>
      <c r="G6" s="326"/>
      <c r="H6" s="326"/>
      <c r="I6" s="326"/>
      <c r="J6" s="326"/>
      <c r="K6" s="326"/>
      <c r="L6" s="326"/>
      <c r="M6" s="326"/>
      <c r="N6" s="326"/>
      <c r="O6" s="326"/>
      <c r="P6" s="326"/>
    </row>
    <row r="7" spans="1:80" s="6" customFormat="1" ht="21" customHeight="1">
      <c r="A7" s="326"/>
      <c r="B7" s="327"/>
      <c r="C7" s="327"/>
      <c r="D7" s="329"/>
      <c r="E7" s="183" t="s">
        <v>3</v>
      </c>
      <c r="F7" s="183" t="s">
        <v>4</v>
      </c>
      <c r="G7" s="183" t="s">
        <v>5</v>
      </c>
      <c r="H7" s="183" t="s">
        <v>6</v>
      </c>
      <c r="I7" s="183" t="s">
        <v>7</v>
      </c>
      <c r="J7" s="183" t="s">
        <v>8</v>
      </c>
      <c r="K7" s="183" t="s">
        <v>9</v>
      </c>
      <c r="L7" s="183" t="s">
        <v>10</v>
      </c>
      <c r="M7" s="183" t="s">
        <v>11</v>
      </c>
      <c r="N7" s="183" t="s">
        <v>12</v>
      </c>
      <c r="O7" s="183" t="s">
        <v>13</v>
      </c>
      <c r="P7" s="183" t="s">
        <v>14</v>
      </c>
    </row>
    <row r="8" spans="1:80" s="5" customFormat="1" ht="21" customHeight="1">
      <c r="A8" s="326">
        <v>1</v>
      </c>
      <c r="B8" s="326" t="s">
        <v>15</v>
      </c>
      <c r="C8" s="183" t="s">
        <v>172</v>
      </c>
      <c r="D8" s="330" t="s">
        <v>221</v>
      </c>
      <c r="E8" s="63">
        <v>17.8</v>
      </c>
      <c r="F8" s="63">
        <v>23.6</v>
      </c>
      <c r="G8" s="63">
        <v>28.4</v>
      </c>
      <c r="H8" s="63">
        <v>30.6</v>
      </c>
      <c r="I8" s="63">
        <v>38.200000000000003</v>
      </c>
      <c r="J8" s="63">
        <v>42</v>
      </c>
      <c r="K8" s="63">
        <v>44.7</v>
      </c>
      <c r="L8" s="63">
        <v>44</v>
      </c>
      <c r="M8" s="63">
        <v>41.9</v>
      </c>
      <c r="N8" s="63">
        <v>36.1</v>
      </c>
      <c r="O8" s="63">
        <v>27.9</v>
      </c>
      <c r="P8" s="63">
        <v>24.3</v>
      </c>
    </row>
    <row r="9" spans="1:80" s="5" customFormat="1" ht="21" customHeight="1">
      <c r="A9" s="326"/>
      <c r="B9" s="326"/>
      <c r="C9" s="183" t="s">
        <v>17</v>
      </c>
      <c r="D9" s="331"/>
      <c r="E9" s="36">
        <v>23.8</v>
      </c>
      <c r="F9" s="36">
        <v>29.5</v>
      </c>
      <c r="G9" s="36">
        <v>31.8</v>
      </c>
      <c r="H9" s="36">
        <v>33.5</v>
      </c>
      <c r="I9" s="36">
        <v>39.700000000000003</v>
      </c>
      <c r="J9" s="36">
        <v>43.1</v>
      </c>
      <c r="K9" s="36">
        <v>45.7</v>
      </c>
      <c r="L9" s="36">
        <v>45</v>
      </c>
      <c r="M9" s="36">
        <v>42.4</v>
      </c>
      <c r="N9" s="36">
        <v>36.6</v>
      </c>
      <c r="O9" s="36">
        <v>31.8</v>
      </c>
      <c r="P9" s="36">
        <v>26.9</v>
      </c>
    </row>
    <row r="10" spans="1:80" s="5" customFormat="1" ht="21" customHeight="1">
      <c r="A10" s="326">
        <v>2</v>
      </c>
      <c r="B10" s="326" t="s">
        <v>18</v>
      </c>
      <c r="C10" s="183" t="s">
        <v>19</v>
      </c>
      <c r="D10" s="331"/>
      <c r="E10" s="37">
        <v>29.5</v>
      </c>
      <c r="F10" s="37">
        <v>29.5</v>
      </c>
      <c r="G10" s="37">
        <v>32.5</v>
      </c>
      <c r="H10" s="37">
        <v>34.799999999999997</v>
      </c>
      <c r="I10" s="37">
        <v>37.200000000000003</v>
      </c>
      <c r="J10" s="37">
        <v>39.5</v>
      </c>
      <c r="K10" s="37">
        <v>40.9</v>
      </c>
      <c r="L10" s="37">
        <v>40.5</v>
      </c>
      <c r="M10" s="37">
        <v>38.6</v>
      </c>
      <c r="N10" s="37">
        <v>37.1</v>
      </c>
      <c r="O10" s="37">
        <v>34.9</v>
      </c>
      <c r="P10" s="37">
        <v>32.5</v>
      </c>
    </row>
    <row r="11" spans="1:80" s="5" customFormat="1" ht="21" customHeight="1">
      <c r="A11" s="326"/>
      <c r="B11" s="326"/>
      <c r="C11" s="183" t="s">
        <v>50</v>
      </c>
      <c r="D11" s="331"/>
      <c r="E11" s="37">
        <v>29.2</v>
      </c>
      <c r="F11" s="37">
        <v>31.1</v>
      </c>
      <c r="G11" s="37">
        <v>34.1</v>
      </c>
      <c r="H11" s="37">
        <v>37.200000000000003</v>
      </c>
      <c r="I11" s="37">
        <v>41</v>
      </c>
      <c r="J11" s="37">
        <v>44.3</v>
      </c>
      <c r="K11" s="37">
        <v>44.4</v>
      </c>
      <c r="L11" s="37">
        <v>43.1</v>
      </c>
      <c r="M11" s="37">
        <v>44.1</v>
      </c>
      <c r="N11" s="37">
        <v>40.4</v>
      </c>
      <c r="O11" s="37">
        <v>35.4</v>
      </c>
      <c r="P11" s="37">
        <v>32.700000000000003</v>
      </c>
    </row>
    <row r="12" spans="1:80" s="5" customFormat="1" ht="21" customHeight="1">
      <c r="A12" s="326"/>
      <c r="B12" s="326"/>
      <c r="C12" s="183" t="s">
        <v>20</v>
      </c>
      <c r="D12" s="331"/>
      <c r="E12" s="37">
        <v>22.5</v>
      </c>
      <c r="F12" s="37">
        <v>25.9</v>
      </c>
      <c r="G12" s="37">
        <v>26.8</v>
      </c>
      <c r="H12" s="37">
        <v>28.7</v>
      </c>
      <c r="I12" s="37">
        <v>32.9</v>
      </c>
      <c r="J12" s="37">
        <v>36.5</v>
      </c>
      <c r="K12" s="37">
        <v>37.6</v>
      </c>
      <c r="L12" s="37">
        <v>37</v>
      </c>
      <c r="M12" s="37">
        <v>36.799999999999997</v>
      </c>
      <c r="N12" s="37">
        <v>32</v>
      </c>
      <c r="O12" s="37">
        <v>28</v>
      </c>
      <c r="P12" s="37">
        <v>25.5</v>
      </c>
    </row>
    <row r="13" spans="1:80" s="5" customFormat="1" ht="21" customHeight="1">
      <c r="A13" s="326">
        <v>3</v>
      </c>
      <c r="B13" s="326" t="s">
        <v>21</v>
      </c>
      <c r="C13" s="183" t="s">
        <v>21</v>
      </c>
      <c r="D13" s="331"/>
      <c r="E13" s="63">
        <v>23.2</v>
      </c>
      <c r="F13" s="63">
        <v>26.4</v>
      </c>
      <c r="G13" s="63">
        <v>30.9</v>
      </c>
      <c r="H13" s="63">
        <v>33.799999999999997</v>
      </c>
      <c r="I13" s="63">
        <v>39.1</v>
      </c>
      <c r="J13" s="63">
        <v>43.1</v>
      </c>
      <c r="K13" s="63">
        <v>44.7</v>
      </c>
      <c r="L13" s="63">
        <v>45</v>
      </c>
      <c r="M13" s="63">
        <v>44.1</v>
      </c>
      <c r="N13" s="63">
        <v>38.200000000000003</v>
      </c>
      <c r="O13" s="63">
        <v>32.200000000000003</v>
      </c>
      <c r="P13" s="63">
        <v>28</v>
      </c>
    </row>
    <row r="14" spans="1:80" s="5" customFormat="1" ht="21" customHeight="1">
      <c r="A14" s="326"/>
      <c r="B14" s="326"/>
      <c r="C14" s="183" t="s">
        <v>22</v>
      </c>
      <c r="D14" s="331"/>
      <c r="E14" s="63">
        <v>28.5</v>
      </c>
      <c r="F14" s="63">
        <v>29.1</v>
      </c>
      <c r="G14" s="63">
        <v>32.1</v>
      </c>
      <c r="H14" s="63">
        <v>35.4</v>
      </c>
      <c r="I14" s="63">
        <v>37.299999999999997</v>
      </c>
      <c r="J14" s="63">
        <v>42.4</v>
      </c>
      <c r="K14" s="63">
        <v>43.1</v>
      </c>
      <c r="L14" s="63">
        <v>40.700000000000003</v>
      </c>
      <c r="M14" s="63">
        <v>42.9</v>
      </c>
      <c r="N14" s="63">
        <v>38.4</v>
      </c>
      <c r="O14" s="63">
        <v>35.200000000000003</v>
      </c>
      <c r="P14" s="63">
        <v>31.1</v>
      </c>
    </row>
    <row r="15" spans="1:80" s="5" customFormat="1" ht="21" customHeight="1">
      <c r="A15" s="181">
        <v>4</v>
      </c>
      <c r="B15" s="181" t="s">
        <v>23</v>
      </c>
      <c r="C15" s="183" t="s">
        <v>23</v>
      </c>
      <c r="D15" s="331"/>
      <c r="E15" s="37">
        <v>18.100000000000001</v>
      </c>
      <c r="F15" s="37">
        <v>22.2</v>
      </c>
      <c r="G15" s="37">
        <v>27.3</v>
      </c>
      <c r="H15" s="37">
        <v>29.8</v>
      </c>
      <c r="I15" s="37">
        <v>37.799999999999997</v>
      </c>
      <c r="J15" s="37">
        <v>41.7</v>
      </c>
      <c r="K15" s="37">
        <v>44.5</v>
      </c>
      <c r="L15" s="37">
        <v>44.3</v>
      </c>
      <c r="M15" s="37">
        <v>42.5</v>
      </c>
      <c r="N15" s="37">
        <v>36.6</v>
      </c>
      <c r="O15" s="37">
        <v>26.6</v>
      </c>
      <c r="P15" s="37">
        <v>24.2</v>
      </c>
    </row>
    <row r="16" spans="1:80" s="5" customFormat="1" ht="21" customHeight="1">
      <c r="A16" s="326">
        <v>5</v>
      </c>
      <c r="B16" s="326" t="s">
        <v>24</v>
      </c>
      <c r="C16" s="183" t="s">
        <v>25</v>
      </c>
      <c r="D16" s="331"/>
      <c r="E16" s="63">
        <v>20.5</v>
      </c>
      <c r="F16" s="63">
        <v>25.2</v>
      </c>
      <c r="G16" s="63">
        <v>30.5</v>
      </c>
      <c r="H16" s="63">
        <v>33.6</v>
      </c>
      <c r="I16" s="63">
        <v>40.1</v>
      </c>
      <c r="J16" s="63">
        <v>44.1</v>
      </c>
      <c r="K16" s="63">
        <v>46.9</v>
      </c>
      <c r="L16" s="63">
        <v>46.3</v>
      </c>
      <c r="M16" s="63">
        <v>44.1</v>
      </c>
      <c r="N16" s="63">
        <v>39.1</v>
      </c>
      <c r="O16" s="63">
        <v>29.6</v>
      </c>
      <c r="P16" s="63">
        <v>26.6</v>
      </c>
    </row>
    <row r="17" spans="1:16" s="5" customFormat="1" ht="21" customHeight="1">
      <c r="A17" s="326"/>
      <c r="B17" s="326"/>
      <c r="C17" s="183" t="s">
        <v>26</v>
      </c>
      <c r="D17" s="331"/>
      <c r="E17" s="63">
        <v>20</v>
      </c>
      <c r="F17" s="63">
        <v>26.3</v>
      </c>
      <c r="G17" s="63">
        <v>31.5</v>
      </c>
      <c r="H17" s="63">
        <v>34.200000000000003</v>
      </c>
      <c r="I17" s="63">
        <v>41.5</v>
      </c>
      <c r="J17" s="63">
        <v>45.1</v>
      </c>
      <c r="K17" s="63">
        <v>47.6</v>
      </c>
      <c r="L17" s="63">
        <v>47</v>
      </c>
      <c r="M17" s="63">
        <v>44.7</v>
      </c>
      <c r="N17" s="63">
        <v>39.6</v>
      </c>
      <c r="O17" s="63">
        <v>29.9</v>
      </c>
      <c r="P17" s="63">
        <v>26.6</v>
      </c>
    </row>
    <row r="18" spans="1:16" s="5" customFormat="1" ht="21" customHeight="1">
      <c r="A18" s="326"/>
      <c r="B18" s="326"/>
      <c r="C18" s="183" t="s">
        <v>27</v>
      </c>
      <c r="D18" s="331"/>
      <c r="E18" s="63">
        <v>16.7</v>
      </c>
      <c r="F18" s="63">
        <v>20.100000000000001</v>
      </c>
      <c r="G18" s="63">
        <v>27.1</v>
      </c>
      <c r="H18" s="63">
        <v>32.200000000000003</v>
      </c>
      <c r="I18" s="63">
        <v>39.200000000000003</v>
      </c>
      <c r="J18" s="63">
        <v>43.2</v>
      </c>
      <c r="K18" s="63">
        <v>46.1</v>
      </c>
      <c r="L18" s="63">
        <v>46</v>
      </c>
      <c r="M18" s="63">
        <v>43.6</v>
      </c>
      <c r="N18" s="63">
        <v>36.9</v>
      </c>
      <c r="O18" s="63">
        <v>26.4</v>
      </c>
      <c r="P18" s="63">
        <v>23.6</v>
      </c>
    </row>
    <row r="19" spans="1:16" s="5" customFormat="1" ht="21" customHeight="1">
      <c r="A19" s="326">
        <v>6</v>
      </c>
      <c r="B19" s="326" t="s">
        <v>28</v>
      </c>
      <c r="C19" s="183" t="s">
        <v>29</v>
      </c>
      <c r="D19" s="331"/>
      <c r="E19" s="37">
        <v>25.3</v>
      </c>
      <c r="F19" s="37">
        <v>29.9</v>
      </c>
      <c r="G19" s="37">
        <v>30.2</v>
      </c>
      <c r="H19" s="37">
        <v>31.6</v>
      </c>
      <c r="I19" s="37">
        <v>35.1</v>
      </c>
      <c r="J19" s="37">
        <v>38.9</v>
      </c>
      <c r="K19" s="37">
        <v>41.4</v>
      </c>
      <c r="L19" s="37">
        <v>40.799999999999997</v>
      </c>
      <c r="M19" s="37">
        <v>39.1</v>
      </c>
      <c r="N19" s="37">
        <v>33.799999999999997</v>
      </c>
      <c r="O19" s="37">
        <v>30.2</v>
      </c>
      <c r="P19" s="37">
        <v>27.3</v>
      </c>
    </row>
    <row r="20" spans="1:16" s="5" customFormat="1" ht="21" customHeight="1">
      <c r="A20" s="326"/>
      <c r="B20" s="326"/>
      <c r="C20" s="183" t="s">
        <v>30</v>
      </c>
      <c r="D20" s="331"/>
      <c r="E20" s="37">
        <v>19.8</v>
      </c>
      <c r="F20" s="37">
        <v>22.5</v>
      </c>
      <c r="G20" s="37">
        <v>21.5</v>
      </c>
      <c r="H20" s="37">
        <v>24.2</v>
      </c>
      <c r="I20" s="37">
        <v>27.1</v>
      </c>
      <c r="J20" s="37">
        <v>31.2</v>
      </c>
      <c r="K20" s="37">
        <v>33.4</v>
      </c>
      <c r="L20" s="37">
        <v>32</v>
      </c>
      <c r="M20" s="37">
        <v>31.3</v>
      </c>
      <c r="N20" s="37">
        <v>26.4</v>
      </c>
      <c r="O20" s="37">
        <v>23.6</v>
      </c>
      <c r="P20" s="37">
        <v>21.9</v>
      </c>
    </row>
    <row r="21" spans="1:16" s="5" customFormat="1" ht="21" customHeight="1">
      <c r="A21" s="326"/>
      <c r="B21" s="326"/>
      <c r="C21" s="183" t="s">
        <v>31</v>
      </c>
      <c r="D21" s="331"/>
      <c r="E21" s="37">
        <v>20.5</v>
      </c>
      <c r="F21" s="37">
        <v>23.3</v>
      </c>
      <c r="G21" s="37">
        <v>21.8</v>
      </c>
      <c r="H21" s="37">
        <v>24.3</v>
      </c>
      <c r="I21" s="37">
        <v>27.3</v>
      </c>
      <c r="J21" s="37">
        <v>30.2</v>
      </c>
      <c r="K21" s="37">
        <v>32.200000000000003</v>
      </c>
      <c r="L21" s="37">
        <v>31.3</v>
      </c>
      <c r="M21" s="37">
        <v>30.2</v>
      </c>
      <c r="N21" s="37">
        <v>25.9</v>
      </c>
      <c r="O21" s="37">
        <v>23.7</v>
      </c>
      <c r="P21" s="37">
        <v>22</v>
      </c>
    </row>
    <row r="22" spans="1:16" s="5" customFormat="1" ht="21" customHeight="1">
      <c r="A22" s="326">
        <v>7</v>
      </c>
      <c r="B22" s="326" t="s">
        <v>32</v>
      </c>
      <c r="C22" s="183" t="s">
        <v>32</v>
      </c>
      <c r="D22" s="331"/>
      <c r="E22" s="63">
        <v>18.8</v>
      </c>
      <c r="F22" s="63">
        <v>19.3</v>
      </c>
      <c r="G22" s="63">
        <v>25.7</v>
      </c>
      <c r="H22" s="63">
        <v>29.7</v>
      </c>
      <c r="I22" s="63">
        <v>33.6</v>
      </c>
      <c r="J22" s="63">
        <v>38.200000000000003</v>
      </c>
      <c r="K22" s="63">
        <v>40.299999999999997</v>
      </c>
      <c r="L22" s="63">
        <v>41.3</v>
      </c>
      <c r="M22" s="63">
        <v>38.799999999999997</v>
      </c>
      <c r="N22" s="63">
        <v>32.9</v>
      </c>
      <c r="O22" s="63">
        <v>27.3</v>
      </c>
      <c r="P22" s="63">
        <v>22.3</v>
      </c>
    </row>
    <row r="23" spans="1:16" s="5" customFormat="1" ht="21" customHeight="1">
      <c r="A23" s="326"/>
      <c r="B23" s="326"/>
      <c r="C23" s="183" t="s">
        <v>33</v>
      </c>
      <c r="D23" s="331"/>
      <c r="E23" s="63">
        <v>25.8</v>
      </c>
      <c r="F23" s="63">
        <v>24.6</v>
      </c>
      <c r="G23" s="63">
        <v>27.4</v>
      </c>
      <c r="H23" s="63">
        <v>29.8</v>
      </c>
      <c r="I23" s="63">
        <v>31.3</v>
      </c>
      <c r="J23" s="63">
        <v>34.4</v>
      </c>
      <c r="K23" s="63">
        <v>35.1</v>
      </c>
      <c r="L23" s="63">
        <v>35.1</v>
      </c>
      <c r="M23" s="63">
        <v>34.200000000000003</v>
      </c>
      <c r="N23" s="63">
        <v>32.4</v>
      </c>
      <c r="O23" s="63">
        <v>31.3</v>
      </c>
      <c r="P23" s="63">
        <v>28.1</v>
      </c>
    </row>
    <row r="24" spans="1:16" s="5" customFormat="1" ht="21" customHeight="1">
      <c r="A24" s="181">
        <v>8</v>
      </c>
      <c r="B24" s="181" t="s">
        <v>34</v>
      </c>
      <c r="C24" s="183" t="s">
        <v>34</v>
      </c>
      <c r="D24" s="331"/>
      <c r="E24" s="37">
        <v>16.5</v>
      </c>
      <c r="F24" s="37">
        <v>19.100000000000001</v>
      </c>
      <c r="G24" s="37">
        <v>23.8</v>
      </c>
      <c r="H24" s="37">
        <v>27.5</v>
      </c>
      <c r="I24" s="37">
        <v>34.299999999999997</v>
      </c>
      <c r="J24" s="37">
        <v>38.5</v>
      </c>
      <c r="K24" s="37">
        <v>41.2</v>
      </c>
      <c r="L24" s="37">
        <v>40.9</v>
      </c>
      <c r="M24" s="37">
        <v>39.9</v>
      </c>
      <c r="N24" s="37">
        <v>33.5</v>
      </c>
      <c r="O24" s="37">
        <v>25.7</v>
      </c>
      <c r="P24" s="37">
        <v>21.5</v>
      </c>
    </row>
    <row r="25" spans="1:16" s="5" customFormat="1" ht="21" customHeight="1">
      <c r="A25" s="326">
        <v>9</v>
      </c>
      <c r="B25" s="326" t="s">
        <v>35</v>
      </c>
      <c r="C25" s="183" t="s">
        <v>36</v>
      </c>
      <c r="D25" s="331"/>
      <c r="E25" s="63">
        <v>14</v>
      </c>
      <c r="F25" s="63">
        <v>16.5</v>
      </c>
      <c r="G25" s="63">
        <v>24.4</v>
      </c>
      <c r="H25" s="63">
        <v>28.6</v>
      </c>
      <c r="I25" s="63">
        <v>33.5</v>
      </c>
      <c r="J25" s="63">
        <v>39</v>
      </c>
      <c r="K25" s="63">
        <v>42.7</v>
      </c>
      <c r="L25" s="63">
        <v>43.2</v>
      </c>
      <c r="M25" s="63">
        <v>40</v>
      </c>
      <c r="N25" s="63">
        <v>32</v>
      </c>
      <c r="O25" s="63">
        <v>24.4</v>
      </c>
      <c r="P25" s="63">
        <v>18.7</v>
      </c>
    </row>
    <row r="26" spans="1:16" s="5" customFormat="1" ht="21" customHeight="1">
      <c r="A26" s="326"/>
      <c r="B26" s="326"/>
      <c r="C26" s="183" t="s">
        <v>37</v>
      </c>
      <c r="D26" s="331"/>
      <c r="E26" s="63">
        <v>13.6</v>
      </c>
      <c r="F26" s="63">
        <v>14.2</v>
      </c>
      <c r="G26" s="63">
        <v>20.9</v>
      </c>
      <c r="H26" s="63">
        <v>25.2</v>
      </c>
      <c r="I26" s="63">
        <v>29.7</v>
      </c>
      <c r="J26" s="63">
        <v>34</v>
      </c>
      <c r="K26" s="63">
        <v>38.200000000000003</v>
      </c>
      <c r="L26" s="63">
        <v>39.200000000000003</v>
      </c>
      <c r="M26" s="63">
        <v>36</v>
      </c>
      <c r="N26" s="63">
        <v>28.6</v>
      </c>
      <c r="O26" s="63">
        <v>23.1</v>
      </c>
      <c r="P26" s="63">
        <v>17.8</v>
      </c>
    </row>
    <row r="27" spans="1:16" s="5" customFormat="1" ht="21" customHeight="1">
      <c r="A27" s="326"/>
      <c r="B27" s="326"/>
      <c r="C27" s="183" t="s">
        <v>38</v>
      </c>
      <c r="D27" s="331"/>
      <c r="E27" s="63">
        <v>16.2</v>
      </c>
      <c r="F27" s="63">
        <v>18</v>
      </c>
      <c r="G27" s="63">
        <v>25</v>
      </c>
      <c r="H27" s="63">
        <v>30</v>
      </c>
      <c r="I27" s="63">
        <v>36.1</v>
      </c>
      <c r="J27" s="63">
        <v>41</v>
      </c>
      <c r="K27" s="63">
        <v>43.9</v>
      </c>
      <c r="L27" s="63">
        <v>44.2</v>
      </c>
      <c r="M27" s="63">
        <v>41.9</v>
      </c>
      <c r="N27" s="63">
        <v>34</v>
      </c>
      <c r="O27" s="63">
        <v>25.5</v>
      </c>
      <c r="P27" s="63">
        <v>21.1</v>
      </c>
    </row>
    <row r="28" spans="1:16" s="5" customFormat="1" ht="21" customHeight="1">
      <c r="A28" s="181">
        <v>10</v>
      </c>
      <c r="B28" s="181" t="s">
        <v>39</v>
      </c>
      <c r="C28" s="183" t="s">
        <v>39</v>
      </c>
      <c r="D28" s="331"/>
      <c r="E28" s="37">
        <v>31.2</v>
      </c>
      <c r="F28" s="37">
        <v>32.1</v>
      </c>
      <c r="G28" s="37">
        <v>33.4</v>
      </c>
      <c r="H28" s="37">
        <v>35.700000000000003</v>
      </c>
      <c r="I28" s="37">
        <v>37.9</v>
      </c>
      <c r="J28" s="37">
        <v>38.6</v>
      </c>
      <c r="K28" s="37">
        <v>39.299999999999997</v>
      </c>
      <c r="L28" s="37">
        <v>39</v>
      </c>
      <c r="M28" s="37">
        <v>39</v>
      </c>
      <c r="N28" s="37">
        <v>36.6</v>
      </c>
      <c r="O28" s="37">
        <v>34.299999999999997</v>
      </c>
      <c r="P28" s="37">
        <v>32.4</v>
      </c>
    </row>
    <row r="29" spans="1:16" s="5" customFormat="1" ht="21" customHeight="1">
      <c r="A29" s="326">
        <v>11</v>
      </c>
      <c r="B29" s="326" t="s">
        <v>40</v>
      </c>
      <c r="C29" s="183" t="s">
        <v>40</v>
      </c>
      <c r="D29" s="331"/>
      <c r="E29" s="63">
        <v>26.1</v>
      </c>
      <c r="F29" s="63">
        <v>30.8</v>
      </c>
      <c r="G29" s="63">
        <v>30.9</v>
      </c>
      <c r="H29" s="63">
        <v>32.5</v>
      </c>
      <c r="I29" s="63">
        <v>36.6</v>
      </c>
      <c r="J29" s="63">
        <v>39.1</v>
      </c>
      <c r="K29" s="63">
        <v>41.6</v>
      </c>
      <c r="L29" s="63">
        <v>40.700000000000003</v>
      </c>
      <c r="M29" s="63">
        <v>38.4</v>
      </c>
      <c r="N29" s="63">
        <v>33.200000000000003</v>
      </c>
      <c r="O29" s="63">
        <v>30.1</v>
      </c>
      <c r="P29" s="63">
        <v>26.4</v>
      </c>
    </row>
    <row r="30" spans="1:16" s="5" customFormat="1" ht="21" customHeight="1">
      <c r="A30" s="326"/>
      <c r="B30" s="326"/>
      <c r="C30" s="183" t="s">
        <v>41</v>
      </c>
      <c r="D30" s="331"/>
      <c r="E30" s="63">
        <v>27.5</v>
      </c>
      <c r="F30" s="63">
        <v>32.9</v>
      </c>
      <c r="G30" s="63">
        <v>34.299999999999997</v>
      </c>
      <c r="H30" s="63">
        <v>36.5</v>
      </c>
      <c r="I30" s="63">
        <v>40.1</v>
      </c>
      <c r="J30" s="63">
        <v>43.2</v>
      </c>
      <c r="K30" s="63">
        <v>45.1</v>
      </c>
      <c r="L30" s="63">
        <v>44.5</v>
      </c>
      <c r="M30" s="63">
        <v>42</v>
      </c>
      <c r="N30" s="63">
        <v>36.5</v>
      </c>
      <c r="O30" s="63">
        <v>32.799999999999997</v>
      </c>
      <c r="P30" s="63">
        <v>27.7</v>
      </c>
    </row>
    <row r="31" spans="1:16" s="5" customFormat="1" ht="21" customHeight="1">
      <c r="A31" s="181">
        <v>12</v>
      </c>
      <c r="B31" s="181" t="s">
        <v>42</v>
      </c>
      <c r="C31" s="183" t="s">
        <v>42</v>
      </c>
      <c r="D31" s="331"/>
      <c r="E31" s="37">
        <v>22.5</v>
      </c>
      <c r="F31" s="37">
        <v>25.9</v>
      </c>
      <c r="G31" s="37">
        <v>26.5</v>
      </c>
      <c r="H31" s="37">
        <v>28.4</v>
      </c>
      <c r="I31" s="37">
        <v>31.9</v>
      </c>
      <c r="J31" s="37">
        <v>34.700000000000003</v>
      </c>
      <c r="K31" s="37">
        <v>37.200000000000003</v>
      </c>
      <c r="L31" s="37">
        <v>36.299999999999997</v>
      </c>
      <c r="M31" s="37">
        <v>34.9</v>
      </c>
      <c r="N31" s="37">
        <v>29.7</v>
      </c>
      <c r="O31" s="37">
        <v>26.7</v>
      </c>
      <c r="P31" s="37">
        <v>24</v>
      </c>
    </row>
    <row r="32" spans="1:16" s="5" customFormat="1" ht="21" customHeight="1">
      <c r="A32" s="326">
        <v>13</v>
      </c>
      <c r="B32" s="326" t="s">
        <v>43</v>
      </c>
      <c r="C32" s="183" t="s">
        <v>43</v>
      </c>
      <c r="D32" s="331"/>
      <c r="E32" s="63">
        <v>16.100000000000001</v>
      </c>
      <c r="F32" s="63">
        <v>18.3</v>
      </c>
      <c r="G32" s="63">
        <v>24.8</v>
      </c>
      <c r="H32" s="63">
        <v>29.2</v>
      </c>
      <c r="I32" s="63">
        <v>33.9</v>
      </c>
      <c r="J32" s="63">
        <v>38.1</v>
      </c>
      <c r="K32" s="63">
        <v>41.5</v>
      </c>
      <c r="L32" s="63">
        <v>42</v>
      </c>
      <c r="M32" s="63">
        <v>39.6</v>
      </c>
      <c r="N32" s="63">
        <v>32</v>
      </c>
      <c r="O32" s="63">
        <v>25.4</v>
      </c>
      <c r="P32" s="63">
        <v>19.3</v>
      </c>
    </row>
    <row r="33" spans="1:16" s="7" customFormat="1" ht="21" customHeight="1">
      <c r="A33" s="326"/>
      <c r="B33" s="326"/>
      <c r="C33" s="183" t="s">
        <v>44</v>
      </c>
      <c r="D33" s="331"/>
      <c r="E33" s="63">
        <v>16.5</v>
      </c>
      <c r="F33" s="63">
        <v>17.600000000000001</v>
      </c>
      <c r="G33" s="63">
        <v>23.9</v>
      </c>
      <c r="H33" s="63">
        <v>28.5</v>
      </c>
      <c r="I33" s="63">
        <v>32.5</v>
      </c>
      <c r="J33" s="63">
        <v>36.799999999999997</v>
      </c>
      <c r="K33" s="63">
        <v>40.700000000000003</v>
      </c>
      <c r="L33" s="63">
        <v>41.5</v>
      </c>
      <c r="M33" s="63">
        <v>37.700000000000003</v>
      </c>
      <c r="N33" s="63">
        <v>31.1</v>
      </c>
      <c r="O33" s="63">
        <v>25.6</v>
      </c>
      <c r="P33" s="63">
        <v>19.8</v>
      </c>
    </row>
    <row r="34" spans="1:16" s="8" customFormat="1" ht="21" customHeight="1">
      <c r="A34" s="323" t="s">
        <v>461</v>
      </c>
      <c r="B34" s="324"/>
      <c r="C34" s="324"/>
      <c r="D34" s="324"/>
      <c r="E34" s="324"/>
      <c r="F34" s="325"/>
      <c r="G34" s="18"/>
      <c r="H34" s="18"/>
      <c r="I34" s="18"/>
      <c r="J34" s="19"/>
      <c r="K34" s="20"/>
      <c r="L34" s="20"/>
      <c r="M34" s="64"/>
      <c r="N34" s="21"/>
      <c r="O34" s="21"/>
      <c r="P34" s="217" t="s">
        <v>120</v>
      </c>
    </row>
  </sheetData>
  <mergeCells count="33">
    <mergeCell ref="A34:F34"/>
    <mergeCell ref="A10:A12"/>
    <mergeCell ref="B10:B12"/>
    <mergeCell ref="A13:A14"/>
    <mergeCell ref="B13:B14"/>
    <mergeCell ref="A16:A18"/>
    <mergeCell ref="B16:B18"/>
    <mergeCell ref="A19:A21"/>
    <mergeCell ref="B19:B21"/>
    <mergeCell ref="A22:A23"/>
    <mergeCell ref="B22:B23"/>
    <mergeCell ref="A25:A27"/>
    <mergeCell ref="B25:B27"/>
    <mergeCell ref="A29:A30"/>
    <mergeCell ref="B29:B30"/>
    <mergeCell ref="A6:A7"/>
    <mergeCell ref="B6:B7"/>
    <mergeCell ref="C6:C7"/>
    <mergeCell ref="E6:P6"/>
    <mergeCell ref="A8:A9"/>
    <mergeCell ref="B8:B9"/>
    <mergeCell ref="D6:D7"/>
    <mergeCell ref="D8:D33"/>
    <mergeCell ref="A32:A33"/>
    <mergeCell ref="B32:B33"/>
    <mergeCell ref="A4:P4"/>
    <mergeCell ref="A5:C5"/>
    <mergeCell ref="E5:F5"/>
    <mergeCell ref="G5:H5"/>
    <mergeCell ref="I5:J5"/>
    <mergeCell ref="K5:L5"/>
    <mergeCell ref="M5:N5"/>
    <mergeCell ref="O5:P5"/>
  </mergeCells>
  <hyperlinks>
    <hyperlink ref="P34" location="الفهرس!A1" display="العودة الى الفهرس" xr:uid="{09894E3D-FC96-4DF8-9B0C-9B170E87A32E}"/>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71226-751E-4EF4-93F9-250E29F2986F}">
  <dimension ref="A1:P10"/>
  <sheetViews>
    <sheetView rightToLeft="1" view="pageBreakPreview" zoomScale="90" zoomScaleNormal="100" zoomScaleSheetLayoutView="90" workbookViewId="0">
      <selection activeCell="B8" sqref="B8"/>
    </sheetView>
  </sheetViews>
  <sheetFormatPr defaultColWidth="9" defaultRowHeight="18.600000000000001"/>
  <cols>
    <col min="1" max="1" width="22.5" style="301" customWidth="1"/>
    <col min="2" max="2" width="10.3984375" style="301" customWidth="1"/>
    <col min="3" max="16" width="8.5" style="301" customWidth="1"/>
    <col min="17" max="16384" width="9" style="301"/>
  </cols>
  <sheetData>
    <row r="1" spans="1:16" ht="21" customHeight="1">
      <c r="A1" s="299"/>
      <c r="B1" s="299"/>
      <c r="C1" s="299"/>
      <c r="D1" s="299"/>
      <c r="E1" s="299"/>
      <c r="F1" s="299"/>
      <c r="G1" s="299"/>
      <c r="H1" s="299"/>
      <c r="I1" s="118"/>
      <c r="J1" s="118"/>
      <c r="K1" s="118"/>
      <c r="L1" s="118"/>
      <c r="M1" s="223"/>
      <c r="N1" s="223"/>
      <c r="O1" s="223"/>
      <c r="P1" s="300"/>
    </row>
    <row r="2" spans="1:16" ht="21" customHeight="1">
      <c r="A2" s="299"/>
      <c r="B2" s="299"/>
      <c r="C2" s="299"/>
      <c r="D2" s="299"/>
      <c r="E2" s="299"/>
      <c r="F2" s="299"/>
      <c r="G2" s="299"/>
      <c r="H2" s="299"/>
      <c r="I2" s="118"/>
      <c r="J2" s="118"/>
      <c r="K2" s="118"/>
      <c r="L2" s="118"/>
      <c r="M2" s="223"/>
      <c r="N2" s="223"/>
      <c r="O2" s="223"/>
      <c r="P2" s="300"/>
    </row>
    <row r="3" spans="1:16" ht="21" customHeight="1">
      <c r="A3" s="299"/>
      <c r="B3" s="299"/>
      <c r="C3" s="299"/>
      <c r="D3" s="299"/>
      <c r="E3" s="299"/>
      <c r="F3" s="299"/>
      <c r="G3" s="299"/>
      <c r="H3" s="299"/>
      <c r="I3" s="118"/>
      <c r="J3" s="118"/>
      <c r="K3" s="118"/>
      <c r="L3" s="118"/>
      <c r="M3" s="118"/>
      <c r="N3" s="118"/>
      <c r="O3" s="118"/>
      <c r="P3" s="300"/>
    </row>
    <row r="4" spans="1:16" ht="55.05" customHeight="1">
      <c r="A4" s="443" t="s">
        <v>201</v>
      </c>
      <c r="B4" s="443"/>
      <c r="C4" s="443"/>
      <c r="D4" s="443"/>
      <c r="E4" s="443"/>
      <c r="F4" s="443"/>
      <c r="G4" s="443"/>
      <c r="H4" s="443"/>
      <c r="I4" s="443"/>
      <c r="J4" s="443"/>
      <c r="K4" s="443"/>
      <c r="L4" s="443"/>
      <c r="M4" s="443"/>
      <c r="N4" s="443"/>
      <c r="O4" s="443"/>
      <c r="P4" s="443"/>
    </row>
    <row r="5" spans="1:16" ht="21" customHeight="1">
      <c r="A5" s="337" t="s">
        <v>432</v>
      </c>
      <c r="B5" s="338"/>
      <c r="C5" s="338"/>
      <c r="D5" s="338"/>
      <c r="E5" s="338"/>
      <c r="F5" s="338"/>
      <c r="G5" s="338"/>
      <c r="H5" s="338"/>
      <c r="I5" s="338"/>
      <c r="J5" s="338"/>
      <c r="K5" s="302"/>
      <c r="L5" s="257"/>
      <c r="M5" s="257"/>
      <c r="N5" s="257"/>
      <c r="O5" s="257"/>
      <c r="P5" s="300"/>
    </row>
    <row r="6" spans="1:16" ht="21" customHeight="1">
      <c r="A6" s="348" t="s">
        <v>59</v>
      </c>
      <c r="B6" s="344" t="s">
        <v>220</v>
      </c>
      <c r="C6" s="433" t="s">
        <v>56</v>
      </c>
      <c r="D6" s="444"/>
      <c r="E6" s="444"/>
      <c r="F6" s="444"/>
      <c r="G6" s="444"/>
      <c r="H6" s="444"/>
      <c r="I6" s="444"/>
      <c r="J6" s="444"/>
      <c r="K6" s="444"/>
      <c r="L6" s="444"/>
      <c r="M6" s="444"/>
      <c r="N6" s="444"/>
      <c r="O6" s="444"/>
      <c r="P6" s="434"/>
    </row>
    <row r="7" spans="1:16" ht="21" customHeight="1">
      <c r="A7" s="348"/>
      <c r="B7" s="345"/>
      <c r="C7" s="192">
        <v>2010</v>
      </c>
      <c r="D7" s="192">
        <v>2011</v>
      </c>
      <c r="E7" s="192">
        <v>2012</v>
      </c>
      <c r="F7" s="192">
        <v>2013</v>
      </c>
      <c r="G7" s="192">
        <v>2014</v>
      </c>
      <c r="H7" s="192">
        <v>2015</v>
      </c>
      <c r="I7" s="192">
        <v>2016</v>
      </c>
      <c r="J7" s="192">
        <v>2017</v>
      </c>
      <c r="K7" s="192">
        <v>2018</v>
      </c>
      <c r="L7" s="192">
        <v>2019</v>
      </c>
      <c r="M7" s="192">
        <v>2020</v>
      </c>
      <c r="N7" s="192">
        <v>2021</v>
      </c>
      <c r="O7" s="192">
        <v>2022</v>
      </c>
      <c r="P7" s="192">
        <v>2023</v>
      </c>
    </row>
    <row r="8" spans="1:16" ht="42" customHeight="1">
      <c r="A8" s="305" t="s">
        <v>642</v>
      </c>
      <c r="B8" s="192" t="s">
        <v>474</v>
      </c>
      <c r="C8" s="303">
        <v>373.37605600000001</v>
      </c>
      <c r="D8" s="303">
        <v>414.95547599999998</v>
      </c>
      <c r="E8" s="303">
        <v>411.29373299999997</v>
      </c>
      <c r="F8" s="303">
        <v>412.39805699999999</v>
      </c>
      <c r="G8" s="303">
        <v>413.01659000000001</v>
      </c>
      <c r="H8" s="303">
        <v>397.92672199999998</v>
      </c>
      <c r="I8" s="303">
        <v>1799.716052</v>
      </c>
      <c r="J8" s="303">
        <v>2070.249378</v>
      </c>
      <c r="K8" s="303">
        <v>2238.2628020000002</v>
      </c>
      <c r="L8" s="303">
        <v>2292.3975519999999</v>
      </c>
      <c r="M8" s="303">
        <v>2434.8176173752267</v>
      </c>
      <c r="N8" s="303">
        <v>2527.1714870287233</v>
      </c>
      <c r="O8" s="303">
        <v>2832.7626743719034</v>
      </c>
      <c r="P8" s="303">
        <v>3019.0267225666598</v>
      </c>
    </row>
    <row r="9" spans="1:16" ht="19.05" customHeight="1">
      <c r="A9" s="427" t="s">
        <v>592</v>
      </c>
      <c r="B9" s="428"/>
      <c r="C9" s="428"/>
      <c r="D9" s="428"/>
      <c r="E9" s="428"/>
      <c r="F9" s="428"/>
      <c r="G9" s="428"/>
      <c r="H9" s="428"/>
      <c r="I9" s="428"/>
      <c r="J9" s="428"/>
      <c r="K9" s="428"/>
      <c r="L9" s="428"/>
      <c r="M9" s="428"/>
      <c r="N9" s="429"/>
      <c r="O9" s="300"/>
      <c r="P9" s="217"/>
    </row>
    <row r="10" spans="1:16" ht="21" customHeight="1">
      <c r="A10" s="427" t="s">
        <v>650</v>
      </c>
      <c r="B10" s="428"/>
      <c r="C10" s="428"/>
      <c r="D10" s="428"/>
      <c r="E10" s="428"/>
      <c r="F10" s="428"/>
      <c r="G10" s="428"/>
      <c r="H10" s="428"/>
      <c r="I10" s="428"/>
      <c r="J10" s="428"/>
      <c r="K10" s="428"/>
      <c r="L10" s="428"/>
      <c r="M10" s="428"/>
      <c r="N10" s="429"/>
      <c r="O10" s="300"/>
      <c r="P10" s="217" t="s">
        <v>120</v>
      </c>
    </row>
  </sheetData>
  <mergeCells count="7">
    <mergeCell ref="A10:N10"/>
    <mergeCell ref="A9:N9"/>
    <mergeCell ref="A4:P4"/>
    <mergeCell ref="A5:J5"/>
    <mergeCell ref="A6:A7"/>
    <mergeCell ref="B6:B7"/>
    <mergeCell ref="C6:P6"/>
  </mergeCells>
  <phoneticPr fontId="57" type="noConversion"/>
  <hyperlinks>
    <hyperlink ref="P10" location="الفهرس!A1" display="العودة الى الفهرس" xr:uid="{6E45F6FF-2FD1-424A-B4D2-68295F589B0B}"/>
  </hyperlinks>
  <pageMargins left="0.7" right="0.7" top="0.75" bottom="0.75" header="0.3" footer="0.3"/>
  <pageSetup paperSize="9" scale="52"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Worksheet____51"/>
  <dimension ref="A1:K11"/>
  <sheetViews>
    <sheetView rightToLeft="1" view="pageBreakPreview" zoomScale="90" zoomScaleNormal="100" zoomScaleSheetLayoutView="90" workbookViewId="0">
      <selection activeCell="A9" sqref="A9:D9"/>
    </sheetView>
  </sheetViews>
  <sheetFormatPr defaultColWidth="9" defaultRowHeight="18.600000000000001"/>
  <cols>
    <col min="1" max="1" width="30.69921875" style="253" customWidth="1"/>
    <col min="2" max="2" width="14.5" style="253" customWidth="1"/>
    <col min="3" max="11" width="10.3984375" style="253" customWidth="1"/>
    <col min="12" max="16384" width="9" style="253"/>
  </cols>
  <sheetData>
    <row r="1" spans="1:11" ht="21" customHeight="1">
      <c r="A1" s="13"/>
      <c r="B1" s="13"/>
      <c r="C1" s="13"/>
      <c r="D1" s="251"/>
      <c r="E1" s="252"/>
      <c r="F1" s="252"/>
      <c r="G1" s="252"/>
      <c r="H1" s="252"/>
      <c r="I1" s="252"/>
      <c r="J1" s="252"/>
      <c r="K1" s="252"/>
    </row>
    <row r="2" spans="1:11" ht="21" customHeight="1">
      <c r="A2" s="13"/>
      <c r="B2" s="13"/>
      <c r="C2" s="13"/>
      <c r="D2" s="251"/>
      <c r="E2" s="252"/>
      <c r="F2" s="252"/>
      <c r="G2" s="252"/>
      <c r="H2" s="252"/>
      <c r="I2" s="252"/>
      <c r="J2" s="252"/>
      <c r="K2" s="252"/>
    </row>
    <row r="3" spans="1:11" ht="21" customHeight="1">
      <c r="A3" s="13"/>
      <c r="B3" s="13"/>
      <c r="C3" s="13"/>
      <c r="D3" s="251"/>
      <c r="E3" s="252"/>
      <c r="F3" s="252"/>
      <c r="G3" s="252"/>
      <c r="H3" s="252"/>
      <c r="I3" s="252"/>
      <c r="J3" s="252"/>
      <c r="K3" s="252"/>
    </row>
    <row r="4" spans="1:11" ht="54.9" customHeight="1">
      <c r="A4" s="436" t="s">
        <v>162</v>
      </c>
      <c r="B4" s="436"/>
      <c r="C4" s="436"/>
      <c r="D4" s="436"/>
      <c r="E4" s="436"/>
      <c r="F4" s="436"/>
      <c r="G4" s="436"/>
      <c r="H4" s="436"/>
      <c r="I4" s="436"/>
      <c r="J4" s="436"/>
      <c r="K4" s="436"/>
    </row>
    <row r="5" spans="1:11" ht="21" customHeight="1">
      <c r="A5" s="337" t="s">
        <v>643</v>
      </c>
      <c r="B5" s="338"/>
      <c r="C5" s="338"/>
      <c r="D5" s="338"/>
      <c r="E5" s="448"/>
      <c r="F5" s="448"/>
      <c r="G5" s="448"/>
      <c r="H5" s="448"/>
      <c r="I5" s="448"/>
      <c r="J5" s="448"/>
      <c r="K5" s="448"/>
    </row>
    <row r="6" spans="1:11" ht="21" customHeight="1">
      <c r="A6" s="326" t="s">
        <v>600</v>
      </c>
      <c r="B6" s="352" t="s">
        <v>220</v>
      </c>
      <c r="C6" s="326" t="s">
        <v>56</v>
      </c>
      <c r="D6" s="326"/>
      <c r="E6" s="326"/>
      <c r="F6" s="326"/>
      <c r="G6" s="326"/>
      <c r="H6" s="326"/>
      <c r="I6" s="326"/>
      <c r="J6" s="326"/>
      <c r="K6" s="326"/>
    </row>
    <row r="7" spans="1:11" ht="21" customHeight="1">
      <c r="A7" s="326"/>
      <c r="B7" s="353"/>
      <c r="C7" s="181">
        <v>2015</v>
      </c>
      <c r="D7" s="181">
        <v>2016</v>
      </c>
      <c r="E7" s="181">
        <v>2017</v>
      </c>
      <c r="F7" s="181">
        <v>2018</v>
      </c>
      <c r="G7" s="181">
        <v>2019</v>
      </c>
      <c r="H7" s="181">
        <v>2020</v>
      </c>
      <c r="I7" s="181">
        <v>2021</v>
      </c>
      <c r="J7" s="181">
        <v>2022</v>
      </c>
      <c r="K7" s="181">
        <v>2023</v>
      </c>
    </row>
    <row r="8" spans="1:11" ht="21" customHeight="1">
      <c r="A8" s="181" t="s">
        <v>653</v>
      </c>
      <c r="B8" s="181" t="s">
        <v>599</v>
      </c>
      <c r="C8" s="53">
        <v>222.65</v>
      </c>
      <c r="D8" s="53">
        <v>216</v>
      </c>
      <c r="E8" s="53">
        <v>254</v>
      </c>
      <c r="F8" s="53">
        <v>302</v>
      </c>
      <c r="G8" s="53">
        <v>311</v>
      </c>
      <c r="H8" s="53">
        <v>393.237937945</v>
      </c>
      <c r="I8" s="53">
        <v>478.19240649999995</v>
      </c>
      <c r="J8" s="53">
        <v>494.77448294849989</v>
      </c>
      <c r="K8" s="53">
        <v>555.07387055000004</v>
      </c>
    </row>
    <row r="9" spans="1:11" ht="21" customHeight="1">
      <c r="A9" s="445" t="s">
        <v>661</v>
      </c>
      <c r="B9" s="446"/>
      <c r="C9" s="446"/>
      <c r="D9" s="447"/>
      <c r="E9" s="114"/>
      <c r="F9" s="114"/>
      <c r="G9" s="114"/>
      <c r="H9" s="114"/>
      <c r="I9" s="217"/>
      <c r="J9" s="217"/>
      <c r="K9" s="217"/>
    </row>
    <row r="10" spans="1:11" ht="19.05" customHeight="1">
      <c r="A10" s="427" t="s">
        <v>651</v>
      </c>
      <c r="B10" s="428"/>
      <c r="C10" s="428"/>
      <c r="D10" s="428"/>
      <c r="E10" s="428"/>
      <c r="F10" s="429"/>
      <c r="G10" s="217"/>
      <c r="H10" s="217"/>
      <c r="I10" s="217"/>
      <c r="J10" s="300"/>
      <c r="K10" s="217" t="s">
        <v>120</v>
      </c>
    </row>
    <row r="11" spans="1:11" ht="19.05" customHeight="1"/>
  </sheetData>
  <mergeCells count="8">
    <mergeCell ref="A10:F10"/>
    <mergeCell ref="A9:D9"/>
    <mergeCell ref="A4:K4"/>
    <mergeCell ref="E5:K5"/>
    <mergeCell ref="A6:A7"/>
    <mergeCell ref="C6:K6"/>
    <mergeCell ref="A5:D5"/>
    <mergeCell ref="B6:B7"/>
  </mergeCells>
  <hyperlinks>
    <hyperlink ref="K10" location="الفهرس!A1" display="العودة الى الفهرس" xr:uid="{BC0CCD27-A528-4609-9C9F-1CB466BF8456}"/>
  </hyperlinks>
  <pageMargins left="0.7" right="0.7" top="0.75" bottom="0.75" header="0.3" footer="0.3"/>
  <pageSetup paperSize="9" scale="54"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FD7D7-5BFB-4353-BCDA-5AE1F7289CBF}">
  <dimension ref="A1:I23"/>
  <sheetViews>
    <sheetView rightToLeft="1" view="pageBreakPreview" zoomScale="90" zoomScaleNormal="100" zoomScaleSheetLayoutView="90" workbookViewId="0">
      <selection activeCell="A23" sqref="A23:E23"/>
    </sheetView>
  </sheetViews>
  <sheetFormatPr defaultColWidth="9" defaultRowHeight="18.600000000000001"/>
  <cols>
    <col min="1" max="1" width="4.3984375" style="253" customWidth="1"/>
    <col min="2" max="3" width="10.3984375" style="253" customWidth="1"/>
    <col min="4" max="6" width="14.5" style="253" customWidth="1"/>
    <col min="7" max="16384" width="9" style="253"/>
  </cols>
  <sheetData>
    <row r="1" spans="1:9" ht="21" customHeight="1">
      <c r="A1" s="13"/>
      <c r="B1" s="13"/>
      <c r="C1" s="251"/>
      <c r="D1" s="252"/>
      <c r="E1" s="252"/>
      <c r="F1" s="252"/>
    </row>
    <row r="2" spans="1:9" ht="21" customHeight="1">
      <c r="A2" s="13"/>
      <c r="B2" s="13"/>
      <c r="C2" s="251"/>
      <c r="D2" s="252"/>
      <c r="E2" s="252"/>
      <c r="F2" s="252"/>
    </row>
    <row r="3" spans="1:9" ht="21" customHeight="1">
      <c r="A3" s="13"/>
      <c r="B3" s="13"/>
      <c r="C3" s="251"/>
      <c r="D3" s="252"/>
      <c r="E3" s="252"/>
      <c r="F3" s="252"/>
    </row>
    <row r="4" spans="1:9" ht="55.05" customHeight="1">
      <c r="A4" s="449" t="s">
        <v>393</v>
      </c>
      <c r="B4" s="449"/>
      <c r="C4" s="449"/>
      <c r="D4" s="449"/>
      <c r="E4" s="449"/>
      <c r="F4" s="449"/>
      <c r="G4" s="150"/>
      <c r="H4" s="150"/>
      <c r="I4" s="150"/>
    </row>
    <row r="5" spans="1:9" ht="21" customHeight="1">
      <c r="A5" s="337" t="s">
        <v>644</v>
      </c>
      <c r="B5" s="338"/>
      <c r="C5" s="338"/>
      <c r="D5" s="194"/>
      <c r="E5" s="194"/>
      <c r="F5" s="194"/>
      <c r="G5" s="150"/>
      <c r="H5" s="150"/>
      <c r="I5" s="150"/>
    </row>
    <row r="6" spans="1:9" ht="21" customHeight="1">
      <c r="A6" s="326" t="s">
        <v>0</v>
      </c>
      <c r="B6" s="326" t="s">
        <v>541</v>
      </c>
      <c r="C6" s="326" t="s">
        <v>220</v>
      </c>
      <c r="D6" s="326" t="s">
        <v>56</v>
      </c>
      <c r="E6" s="326"/>
      <c r="F6" s="326"/>
    </row>
    <row r="7" spans="1:9" ht="21" customHeight="1">
      <c r="A7" s="326"/>
      <c r="B7" s="326"/>
      <c r="C7" s="326"/>
      <c r="D7" s="181">
        <v>2021</v>
      </c>
      <c r="E7" s="181">
        <v>2022</v>
      </c>
      <c r="F7" s="181">
        <v>2023</v>
      </c>
    </row>
    <row r="8" spans="1:9" ht="21" customHeight="1">
      <c r="A8" s="181">
        <v>1</v>
      </c>
      <c r="B8" s="181" t="s">
        <v>15</v>
      </c>
      <c r="C8" s="326" t="s">
        <v>473</v>
      </c>
      <c r="D8" s="28">
        <v>41917476</v>
      </c>
      <c r="E8" s="28">
        <v>140620408.09999999</v>
      </c>
      <c r="F8" s="28">
        <v>85039999</v>
      </c>
    </row>
    <row r="9" spans="1:9" ht="21" customHeight="1">
      <c r="A9" s="181">
        <v>2</v>
      </c>
      <c r="B9" s="181" t="s">
        <v>18</v>
      </c>
      <c r="C9" s="326"/>
      <c r="D9" s="29">
        <v>21479524</v>
      </c>
      <c r="E9" s="29">
        <v>23203387.938000001</v>
      </c>
      <c r="F9" s="29">
        <v>41848469</v>
      </c>
    </row>
    <row r="10" spans="1:9" ht="21" customHeight="1">
      <c r="A10" s="181">
        <v>3</v>
      </c>
      <c r="B10" s="181" t="s">
        <v>21</v>
      </c>
      <c r="C10" s="326"/>
      <c r="D10" s="28">
        <v>106600645</v>
      </c>
      <c r="E10" s="28">
        <v>53019466.649999999</v>
      </c>
      <c r="F10" s="28">
        <v>104366514</v>
      </c>
    </row>
    <row r="11" spans="1:9" ht="21" customHeight="1">
      <c r="A11" s="181">
        <v>4</v>
      </c>
      <c r="B11" s="181" t="s">
        <v>23</v>
      </c>
      <c r="C11" s="326"/>
      <c r="D11" s="29">
        <v>23702990</v>
      </c>
      <c r="E11" s="29">
        <v>35355963.389700003</v>
      </c>
      <c r="F11" s="29">
        <v>34107416</v>
      </c>
    </row>
    <row r="12" spans="1:9" ht="21" customHeight="1">
      <c r="A12" s="181">
        <v>5</v>
      </c>
      <c r="B12" s="181" t="s">
        <v>24</v>
      </c>
      <c r="C12" s="326"/>
      <c r="D12" s="28">
        <v>188325095</v>
      </c>
      <c r="E12" s="28">
        <v>124731251.54149999</v>
      </c>
      <c r="F12" s="28">
        <v>174011509</v>
      </c>
    </row>
    <row r="13" spans="1:9" ht="21" customHeight="1">
      <c r="A13" s="181">
        <v>6</v>
      </c>
      <c r="B13" s="181" t="s">
        <v>28</v>
      </c>
      <c r="C13" s="326"/>
      <c r="D13" s="29">
        <v>21819732</v>
      </c>
      <c r="E13" s="29">
        <v>20236989.199999999</v>
      </c>
      <c r="F13" s="29">
        <v>32962929</v>
      </c>
    </row>
    <row r="14" spans="1:9" ht="21" customHeight="1">
      <c r="A14" s="181">
        <v>7</v>
      </c>
      <c r="B14" s="181" t="s">
        <v>32</v>
      </c>
      <c r="C14" s="326"/>
      <c r="D14" s="28">
        <v>556404</v>
      </c>
      <c r="E14" s="28">
        <v>103140.27</v>
      </c>
      <c r="F14" s="28">
        <v>4162094</v>
      </c>
    </row>
    <row r="15" spans="1:9" ht="21" customHeight="1">
      <c r="A15" s="181">
        <v>8</v>
      </c>
      <c r="B15" s="181" t="s">
        <v>34</v>
      </c>
      <c r="C15" s="326"/>
      <c r="D15" s="29">
        <v>4342457</v>
      </c>
      <c r="E15" s="29">
        <v>1201206.0592999998</v>
      </c>
      <c r="F15" s="29">
        <v>8993611</v>
      </c>
    </row>
    <row r="16" spans="1:9" ht="21" customHeight="1">
      <c r="A16" s="181">
        <v>9</v>
      </c>
      <c r="B16" s="181" t="s">
        <v>35</v>
      </c>
      <c r="C16" s="326"/>
      <c r="D16" s="28">
        <v>58400</v>
      </c>
      <c r="E16" s="28">
        <v>7462828.9500000002</v>
      </c>
      <c r="F16" s="28">
        <v>2745322</v>
      </c>
    </row>
    <row r="17" spans="1:7" ht="21" customHeight="1">
      <c r="A17" s="181">
        <v>10</v>
      </c>
      <c r="B17" s="181" t="s">
        <v>39</v>
      </c>
      <c r="C17" s="326"/>
      <c r="D17" s="29">
        <v>5477849</v>
      </c>
      <c r="E17" s="29">
        <v>13045540</v>
      </c>
      <c r="F17" s="29">
        <v>4632647</v>
      </c>
    </row>
    <row r="18" spans="1:7" ht="21" customHeight="1">
      <c r="A18" s="181">
        <v>11</v>
      </c>
      <c r="B18" s="181" t="s">
        <v>40</v>
      </c>
      <c r="C18" s="326"/>
      <c r="D18" s="28">
        <v>3765001</v>
      </c>
      <c r="E18" s="28">
        <v>5540158.9500000002</v>
      </c>
      <c r="F18" s="28">
        <v>3406359</v>
      </c>
    </row>
    <row r="19" spans="1:7" ht="21" customHeight="1">
      <c r="A19" s="181">
        <v>12</v>
      </c>
      <c r="B19" s="181" t="s">
        <v>51</v>
      </c>
      <c r="C19" s="326"/>
      <c r="D19" s="29">
        <v>353020</v>
      </c>
      <c r="E19" s="29">
        <v>444724.4</v>
      </c>
      <c r="F19" s="29">
        <v>598383</v>
      </c>
    </row>
    <row r="20" spans="1:7" ht="21" customHeight="1">
      <c r="A20" s="181">
        <v>13</v>
      </c>
      <c r="B20" s="181" t="s">
        <v>43</v>
      </c>
      <c r="C20" s="326"/>
      <c r="D20" s="28">
        <v>336600</v>
      </c>
      <c r="E20" s="28">
        <v>9394664.4000000004</v>
      </c>
      <c r="F20" s="28">
        <v>9514434</v>
      </c>
    </row>
    <row r="21" spans="1:7" ht="21" customHeight="1">
      <c r="A21" s="326" t="s">
        <v>58</v>
      </c>
      <c r="B21" s="326"/>
      <c r="C21" s="326"/>
      <c r="D21" s="145">
        <v>418735193</v>
      </c>
      <c r="E21" s="145">
        <v>434359729.84849989</v>
      </c>
      <c r="F21" s="145">
        <v>506389686</v>
      </c>
      <c r="G21" s="254"/>
    </row>
    <row r="22" spans="1:7" ht="21" customHeight="1">
      <c r="A22" s="445" t="s">
        <v>512</v>
      </c>
      <c r="B22" s="446"/>
      <c r="C22" s="446"/>
      <c r="D22" s="447"/>
      <c r="E22" s="252"/>
      <c r="F22" s="217"/>
    </row>
    <row r="23" spans="1:7">
      <c r="A23" s="445" t="s">
        <v>662</v>
      </c>
      <c r="B23" s="446"/>
      <c r="C23" s="446"/>
      <c r="D23" s="446"/>
      <c r="E23" s="447"/>
      <c r="F23" s="217" t="s">
        <v>120</v>
      </c>
    </row>
  </sheetData>
  <mergeCells count="10">
    <mergeCell ref="A4:F4"/>
    <mergeCell ref="A6:A7"/>
    <mergeCell ref="B6:B7"/>
    <mergeCell ref="C6:C7"/>
    <mergeCell ref="A5:C5"/>
    <mergeCell ref="A23:E23"/>
    <mergeCell ref="A22:D22"/>
    <mergeCell ref="C8:C21"/>
    <mergeCell ref="A21:B21"/>
    <mergeCell ref="D6:F6"/>
  </mergeCells>
  <hyperlinks>
    <hyperlink ref="F23" location="الفهرس!A1" display="العودة الى الفهرس" xr:uid="{20D930AE-8735-4B12-9018-890E74D95E0F}"/>
  </hyperlinks>
  <pageMargins left="0.7" right="0.7" top="0.75" bottom="0.75" header="0.3" footer="0.3"/>
  <pageSetup paperSize="9" scale="71"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Worksheet____48"/>
  <dimension ref="A1:O14"/>
  <sheetViews>
    <sheetView rightToLeft="1" view="pageBreakPreview" zoomScale="80" zoomScaleNormal="100" zoomScaleSheetLayoutView="80" workbookViewId="0">
      <selection activeCell="A10" sqref="A10"/>
    </sheetView>
  </sheetViews>
  <sheetFormatPr defaultColWidth="8.59765625" defaultRowHeight="18.600000000000001"/>
  <cols>
    <col min="1" max="1" width="34.59765625" style="71" customWidth="1"/>
    <col min="2" max="15" width="10.3984375" style="71" customWidth="1"/>
    <col min="16" max="16384" width="8.59765625" style="71"/>
  </cols>
  <sheetData>
    <row r="1" spans="1:15" ht="21" customHeight="1">
      <c r="A1" s="22"/>
      <c r="B1" s="34"/>
      <c r="C1" s="248"/>
      <c r="D1" s="248"/>
      <c r="E1" s="248"/>
      <c r="F1" s="248"/>
      <c r="G1" s="248"/>
      <c r="H1" s="248"/>
      <c r="I1" s="248"/>
      <c r="J1" s="249"/>
      <c r="K1" s="249"/>
      <c r="L1" s="249"/>
      <c r="M1" s="249"/>
      <c r="N1" s="249"/>
      <c r="O1" s="249"/>
    </row>
    <row r="2" spans="1:15" ht="21" customHeight="1">
      <c r="A2" s="22"/>
      <c r="B2" s="34"/>
      <c r="C2" s="248"/>
      <c r="D2" s="248"/>
      <c r="E2" s="248"/>
      <c r="F2" s="248"/>
      <c r="G2" s="248"/>
      <c r="H2" s="248"/>
      <c r="I2" s="248"/>
      <c r="J2" s="249"/>
      <c r="K2" s="249"/>
      <c r="L2" s="249"/>
      <c r="M2" s="249"/>
      <c r="N2" s="249"/>
      <c r="O2" s="249"/>
    </row>
    <row r="3" spans="1:15" ht="21" customHeight="1">
      <c r="A3" s="22"/>
      <c r="B3" s="34"/>
      <c r="C3" s="248"/>
      <c r="D3" s="248"/>
      <c r="E3" s="248"/>
      <c r="F3" s="248"/>
      <c r="G3" s="248"/>
      <c r="H3" s="248"/>
      <c r="I3" s="248"/>
      <c r="J3" s="249"/>
      <c r="K3" s="249"/>
      <c r="L3" s="249"/>
      <c r="M3" s="249"/>
      <c r="N3" s="249"/>
      <c r="O3" s="249"/>
    </row>
    <row r="4" spans="1:15" ht="44.1" customHeight="1">
      <c r="A4" s="455" t="s">
        <v>194</v>
      </c>
      <c r="B4" s="456"/>
      <c r="C4" s="456"/>
      <c r="D4" s="456"/>
      <c r="E4" s="456"/>
      <c r="F4" s="456"/>
      <c r="G4" s="456"/>
      <c r="H4" s="456"/>
      <c r="I4" s="456"/>
      <c r="J4" s="456"/>
      <c r="K4" s="456"/>
      <c r="L4" s="456"/>
      <c r="M4" s="456"/>
      <c r="N4" s="456"/>
      <c r="O4" s="456"/>
    </row>
    <row r="5" spans="1:15" ht="21" customHeight="1">
      <c r="A5" s="337" t="s">
        <v>433</v>
      </c>
      <c r="B5" s="338"/>
      <c r="C5" s="338"/>
      <c r="D5" s="250"/>
      <c r="E5" s="250"/>
      <c r="F5" s="250"/>
      <c r="G5" s="250"/>
      <c r="H5" s="250"/>
      <c r="I5" s="250"/>
      <c r="J5" s="250"/>
      <c r="K5" s="250"/>
      <c r="L5" s="250"/>
      <c r="M5" s="250"/>
      <c r="N5" s="250"/>
      <c r="O5" s="250"/>
    </row>
    <row r="6" spans="1:15" ht="21" customHeight="1">
      <c r="A6" s="457" t="s">
        <v>195</v>
      </c>
      <c r="B6" s="459" t="s">
        <v>220</v>
      </c>
      <c r="C6" s="453" t="s">
        <v>56</v>
      </c>
      <c r="D6" s="454"/>
      <c r="E6" s="454"/>
      <c r="F6" s="454"/>
      <c r="G6" s="454"/>
      <c r="H6" s="454"/>
      <c r="I6" s="454"/>
      <c r="J6" s="454"/>
      <c r="K6" s="454"/>
      <c r="L6" s="454"/>
      <c r="M6" s="454"/>
      <c r="N6" s="454"/>
      <c r="O6" s="454"/>
    </row>
    <row r="7" spans="1:15" ht="21" customHeight="1">
      <c r="A7" s="457"/>
      <c r="B7" s="460"/>
      <c r="C7" s="195">
        <v>2011</v>
      </c>
      <c r="D7" s="195">
        <v>2012</v>
      </c>
      <c r="E7" s="195">
        <v>2013</v>
      </c>
      <c r="F7" s="195">
        <v>2014</v>
      </c>
      <c r="G7" s="195">
        <v>2015</v>
      </c>
      <c r="H7" s="195">
        <v>2016</v>
      </c>
      <c r="I7" s="195">
        <v>2017</v>
      </c>
      <c r="J7" s="195">
        <v>2018</v>
      </c>
      <c r="K7" s="195">
        <v>2019</v>
      </c>
      <c r="L7" s="195">
        <v>2020</v>
      </c>
      <c r="M7" s="195">
        <v>2021</v>
      </c>
      <c r="N7" s="196">
        <v>2022</v>
      </c>
      <c r="O7" s="195">
        <v>2023</v>
      </c>
    </row>
    <row r="8" spans="1:15" ht="21" customHeight="1">
      <c r="A8" s="195" t="s">
        <v>190</v>
      </c>
      <c r="B8" s="459" t="s">
        <v>474</v>
      </c>
      <c r="C8" s="28" t="s">
        <v>182</v>
      </c>
      <c r="D8" s="28">
        <v>4067</v>
      </c>
      <c r="E8" s="28">
        <v>4193</v>
      </c>
      <c r="F8" s="28">
        <v>4235</v>
      </c>
      <c r="G8" s="28">
        <v>4342</v>
      </c>
      <c r="H8" s="28">
        <v>4435</v>
      </c>
      <c r="I8" s="28">
        <v>4523</v>
      </c>
      <c r="J8" s="28">
        <v>4642</v>
      </c>
      <c r="K8" s="28">
        <v>4747</v>
      </c>
      <c r="L8" s="28">
        <v>5014</v>
      </c>
      <c r="M8" s="28">
        <v>5095</v>
      </c>
      <c r="N8" s="28">
        <v>5178</v>
      </c>
      <c r="O8" s="28">
        <v>5285.2</v>
      </c>
    </row>
    <row r="9" spans="1:15" ht="21" customHeight="1">
      <c r="A9" s="195" t="s">
        <v>191</v>
      </c>
      <c r="B9" s="461"/>
      <c r="C9" s="29">
        <v>800</v>
      </c>
      <c r="D9" s="29">
        <v>843</v>
      </c>
      <c r="E9" s="29">
        <v>890</v>
      </c>
      <c r="F9" s="29">
        <v>930</v>
      </c>
      <c r="G9" s="29">
        <v>977</v>
      </c>
      <c r="H9" s="29">
        <v>1015</v>
      </c>
      <c r="I9" s="29">
        <v>1000</v>
      </c>
      <c r="J9" s="29">
        <v>1400</v>
      </c>
      <c r="K9" s="29">
        <v>1400</v>
      </c>
      <c r="L9" s="29">
        <v>1680</v>
      </c>
      <c r="M9" s="29">
        <v>628</v>
      </c>
      <c r="N9" s="29" t="s">
        <v>182</v>
      </c>
      <c r="O9" s="29">
        <v>840</v>
      </c>
    </row>
    <row r="10" spans="1:15" ht="42" customHeight="1">
      <c r="A10" s="310" t="s">
        <v>660</v>
      </c>
      <c r="B10" s="460"/>
      <c r="C10" s="28">
        <v>15970</v>
      </c>
      <c r="D10" s="28">
        <v>17514</v>
      </c>
      <c r="E10" s="28">
        <v>18639</v>
      </c>
      <c r="F10" s="28">
        <v>19612</v>
      </c>
      <c r="G10" s="28">
        <v>20831</v>
      </c>
      <c r="H10" s="28">
        <v>19789</v>
      </c>
      <c r="I10" s="28">
        <v>19200</v>
      </c>
      <c r="J10" s="28">
        <v>19000</v>
      </c>
      <c r="K10" s="28">
        <v>10500</v>
      </c>
      <c r="L10" s="28">
        <v>8500</v>
      </c>
      <c r="M10" s="28">
        <v>10080</v>
      </c>
      <c r="N10" s="171">
        <v>12238.063157479501</v>
      </c>
      <c r="O10" s="171">
        <v>11772.25</v>
      </c>
    </row>
    <row r="11" spans="1:15" ht="21" customHeight="1">
      <c r="A11" s="375" t="s">
        <v>459</v>
      </c>
      <c r="B11" s="376"/>
      <c r="C11" s="376"/>
      <c r="D11" s="375"/>
      <c r="E11" s="376"/>
      <c r="F11" s="375"/>
      <c r="G11" s="376"/>
      <c r="H11" s="375"/>
      <c r="I11" s="376"/>
      <c r="J11" s="56"/>
      <c r="K11" s="56"/>
      <c r="L11" s="56"/>
      <c r="M11" s="72"/>
      <c r="N11" s="72"/>
      <c r="O11" s="72"/>
    </row>
    <row r="12" spans="1:15" ht="21" customHeight="1">
      <c r="A12" s="458" t="s">
        <v>192</v>
      </c>
      <c r="B12" s="458"/>
      <c r="C12" s="458"/>
      <c r="D12" s="458"/>
      <c r="E12" s="458"/>
      <c r="F12" s="458"/>
      <c r="G12" s="458"/>
      <c r="H12" s="458"/>
      <c r="I12" s="458"/>
      <c r="J12" s="458"/>
      <c r="K12" s="458"/>
      <c r="L12" s="458"/>
      <c r="M12" s="458"/>
      <c r="N12" s="450"/>
      <c r="O12" s="450"/>
    </row>
    <row r="13" spans="1:15" ht="21" customHeight="1">
      <c r="A13" s="458" t="s">
        <v>475</v>
      </c>
      <c r="B13" s="458"/>
      <c r="C13" s="458"/>
      <c r="D13" s="458"/>
      <c r="E13" s="458"/>
      <c r="F13" s="458"/>
      <c r="G13" s="458"/>
      <c r="H13" s="458"/>
      <c r="I13" s="458"/>
      <c r="J13" s="458"/>
      <c r="K13" s="458"/>
      <c r="L13" s="458"/>
      <c r="M13" s="458"/>
      <c r="N13" s="450"/>
      <c r="O13" s="450"/>
    </row>
    <row r="14" spans="1:15" ht="21" customHeight="1">
      <c r="A14" s="450" t="s">
        <v>193</v>
      </c>
      <c r="B14" s="451"/>
      <c r="C14" s="451"/>
      <c r="D14" s="451"/>
      <c r="E14" s="451"/>
      <c r="F14" s="451"/>
      <c r="G14" s="451"/>
      <c r="H14" s="451"/>
      <c r="I14" s="451"/>
      <c r="J14" s="452"/>
      <c r="K14" s="55"/>
      <c r="L14" s="55"/>
      <c r="M14" s="55"/>
      <c r="N14" s="214"/>
      <c r="O14" s="172" t="s">
        <v>120</v>
      </c>
    </row>
  </sheetData>
  <mergeCells count="13">
    <mergeCell ref="A4:O4"/>
    <mergeCell ref="A6:A7"/>
    <mergeCell ref="A13:O13"/>
    <mergeCell ref="B6:B7"/>
    <mergeCell ref="B8:B10"/>
    <mergeCell ref="A12:O12"/>
    <mergeCell ref="A14:J14"/>
    <mergeCell ref="A5:C5"/>
    <mergeCell ref="C6:O6"/>
    <mergeCell ref="A11:C11"/>
    <mergeCell ref="D11:E11"/>
    <mergeCell ref="F11:G11"/>
    <mergeCell ref="H11:I11"/>
  </mergeCells>
  <hyperlinks>
    <hyperlink ref="O14" location="الفهرس!A1" display="العودة الى الفهرس" xr:uid="{CBED709D-B585-47EE-80A6-59405D38EF24}"/>
  </hyperlinks>
  <pageMargins left="0.7" right="0.7" top="0.75" bottom="0.75" header="0.3" footer="0.3"/>
  <pageSetup paperSize="9" scale="36"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BD36B-806B-4AC8-8400-AFEC6F600600}">
  <dimension ref="A1:Q11"/>
  <sheetViews>
    <sheetView rightToLeft="1" view="pageBreakPreview" zoomScale="80" zoomScaleNormal="90" zoomScaleSheetLayoutView="80" workbookViewId="0">
      <selection activeCell="I25" sqref="I25"/>
    </sheetView>
  </sheetViews>
  <sheetFormatPr defaultColWidth="8.59765625" defaultRowHeight="18.600000000000001"/>
  <cols>
    <col min="1" max="1" width="4.3984375" style="71" customWidth="1"/>
    <col min="2" max="2" width="42.5" style="71" customWidth="1"/>
    <col min="3" max="17" width="10.5" style="71" customWidth="1"/>
    <col min="18" max="16384" width="8.59765625" style="71"/>
  </cols>
  <sheetData>
    <row r="1" spans="1:17" ht="21" customHeight="1">
      <c r="A1" s="464"/>
      <c r="B1" s="464"/>
      <c r="C1" s="464"/>
      <c r="D1" s="464"/>
      <c r="E1" s="140"/>
      <c r="F1" s="140"/>
      <c r="G1" s="140"/>
      <c r="H1" s="140"/>
      <c r="I1" s="140"/>
      <c r="J1" s="140"/>
      <c r="K1" s="141"/>
      <c r="L1" s="141"/>
      <c r="M1" s="142"/>
      <c r="N1" s="142"/>
      <c r="O1" s="142"/>
      <c r="P1" s="142"/>
      <c r="Q1" s="142"/>
    </row>
    <row r="2" spans="1:17" ht="21" customHeight="1">
      <c r="A2" s="464"/>
      <c r="B2" s="464"/>
      <c r="C2" s="464"/>
      <c r="D2" s="464"/>
      <c r="E2" s="140"/>
      <c r="F2" s="140"/>
      <c r="G2" s="140"/>
      <c r="H2" s="140"/>
      <c r="I2" s="140"/>
      <c r="J2" s="140"/>
      <c r="K2" s="141"/>
      <c r="L2" s="141"/>
      <c r="M2" s="142"/>
      <c r="N2" s="142"/>
      <c r="O2" s="142"/>
      <c r="P2" s="142"/>
      <c r="Q2" s="142"/>
    </row>
    <row r="3" spans="1:17" ht="21" customHeight="1">
      <c r="A3" s="464"/>
      <c r="B3" s="464"/>
      <c r="C3" s="464"/>
      <c r="D3" s="464"/>
      <c r="E3" s="140"/>
      <c r="F3" s="140"/>
      <c r="G3" s="140"/>
      <c r="H3" s="140"/>
      <c r="I3" s="140"/>
      <c r="J3" s="140"/>
      <c r="K3" s="141"/>
      <c r="L3" s="141"/>
      <c r="M3" s="35"/>
      <c r="N3" s="35"/>
      <c r="O3" s="35"/>
      <c r="P3" s="35"/>
      <c r="Q3" s="35"/>
    </row>
    <row r="4" spans="1:17" ht="55.05" customHeight="1">
      <c r="A4" s="340" t="s">
        <v>315</v>
      </c>
      <c r="B4" s="340"/>
      <c r="C4" s="340"/>
      <c r="D4" s="340"/>
      <c r="E4" s="340"/>
      <c r="F4" s="340"/>
      <c r="G4" s="340"/>
      <c r="H4" s="340"/>
      <c r="I4" s="340"/>
      <c r="J4" s="340"/>
      <c r="K4" s="340"/>
      <c r="L4" s="340"/>
      <c r="M4" s="340"/>
      <c r="N4" s="340"/>
      <c r="O4" s="340"/>
      <c r="P4" s="340"/>
      <c r="Q4" s="340"/>
    </row>
    <row r="5" spans="1:17" ht="21" customHeight="1">
      <c r="A5" s="337" t="s">
        <v>434</v>
      </c>
      <c r="B5" s="338"/>
      <c r="C5" s="338"/>
      <c r="D5" s="338"/>
      <c r="E5" s="337"/>
      <c r="F5" s="338"/>
      <c r="G5" s="338"/>
      <c r="H5" s="337"/>
      <c r="I5" s="338"/>
      <c r="J5" s="338"/>
      <c r="K5" s="246"/>
      <c r="L5" s="246"/>
      <c r="M5" s="246"/>
      <c r="N5" s="246"/>
      <c r="O5" s="247"/>
      <c r="P5" s="247"/>
      <c r="Q5" s="247"/>
    </row>
    <row r="6" spans="1:17" ht="21" customHeight="1">
      <c r="A6" s="328" t="s">
        <v>0</v>
      </c>
      <c r="B6" s="328" t="s">
        <v>305</v>
      </c>
      <c r="C6" s="327" t="s">
        <v>220</v>
      </c>
      <c r="D6" s="462" t="s">
        <v>56</v>
      </c>
      <c r="E6" s="463"/>
      <c r="F6" s="463"/>
      <c r="G6" s="463"/>
      <c r="H6" s="463"/>
      <c r="I6" s="463"/>
      <c r="J6" s="463"/>
      <c r="K6" s="463"/>
      <c r="L6" s="463"/>
      <c r="M6" s="463"/>
      <c r="N6" s="463"/>
      <c r="O6" s="463"/>
      <c r="P6" s="463"/>
      <c r="Q6" s="463"/>
    </row>
    <row r="7" spans="1:17" ht="21" customHeight="1">
      <c r="A7" s="465"/>
      <c r="B7" s="465"/>
      <c r="C7" s="327"/>
      <c r="D7" s="193">
        <v>2010</v>
      </c>
      <c r="E7" s="193">
        <v>2011</v>
      </c>
      <c r="F7" s="193">
        <v>2012</v>
      </c>
      <c r="G7" s="193">
        <v>2013</v>
      </c>
      <c r="H7" s="193">
        <v>2014</v>
      </c>
      <c r="I7" s="193">
        <v>2015</v>
      </c>
      <c r="J7" s="193">
        <v>2016</v>
      </c>
      <c r="K7" s="193">
        <v>2017</v>
      </c>
      <c r="L7" s="193">
        <v>2018</v>
      </c>
      <c r="M7" s="193">
        <v>2019</v>
      </c>
      <c r="N7" s="193">
        <v>2020</v>
      </c>
      <c r="O7" s="193">
        <v>2021</v>
      </c>
      <c r="P7" s="193">
        <v>2022</v>
      </c>
      <c r="Q7" s="193">
        <v>2023</v>
      </c>
    </row>
    <row r="8" spans="1:17" ht="42" customHeight="1">
      <c r="A8" s="183">
        <v>1</v>
      </c>
      <c r="B8" s="183" t="s">
        <v>466</v>
      </c>
      <c r="C8" s="328" t="s">
        <v>237</v>
      </c>
      <c r="D8" s="143">
        <v>18960.654999999999</v>
      </c>
      <c r="E8" s="143">
        <v>21810.062999999998</v>
      </c>
      <c r="F8" s="143">
        <v>18357.444</v>
      </c>
      <c r="G8" s="143">
        <v>27710.294999999998</v>
      </c>
      <c r="H8" s="143">
        <v>34991.366999999998</v>
      </c>
      <c r="I8" s="143">
        <v>42523.722000000002</v>
      </c>
      <c r="J8" s="143">
        <v>66207.115000000005</v>
      </c>
      <c r="K8" s="143">
        <v>73960.676999999996</v>
      </c>
      <c r="L8" s="143">
        <v>55062.623</v>
      </c>
      <c r="M8" s="143">
        <v>50004.817999999999</v>
      </c>
      <c r="N8" s="143">
        <v>43461.423000000003</v>
      </c>
      <c r="O8" s="143">
        <v>52222.025000000001</v>
      </c>
      <c r="P8" s="143">
        <v>52560.858</v>
      </c>
      <c r="Q8" s="143">
        <v>48570.953000000001</v>
      </c>
    </row>
    <row r="9" spans="1:17" ht="42" customHeight="1">
      <c r="A9" s="183">
        <v>2</v>
      </c>
      <c r="B9" s="183" t="s">
        <v>467</v>
      </c>
      <c r="C9" s="465"/>
      <c r="D9" s="144">
        <v>134114.55799999999</v>
      </c>
      <c r="E9" s="144">
        <v>143964.361</v>
      </c>
      <c r="F9" s="144">
        <v>153514.484</v>
      </c>
      <c r="G9" s="144">
        <v>198978.31200000001</v>
      </c>
      <c r="H9" s="144">
        <v>133474.82500000001</v>
      </c>
      <c r="I9" s="144">
        <v>158941.30900000001</v>
      </c>
      <c r="J9" s="144">
        <v>157771.158</v>
      </c>
      <c r="K9" s="144">
        <v>110679.72</v>
      </c>
      <c r="L9" s="144">
        <v>118173.645</v>
      </c>
      <c r="M9" s="144">
        <v>154253.39199999999</v>
      </c>
      <c r="N9" s="144">
        <v>165440.60800000001</v>
      </c>
      <c r="O9" s="144">
        <v>122992.88400000001</v>
      </c>
      <c r="P9" s="144">
        <v>66139.062999999995</v>
      </c>
      <c r="Q9" s="144">
        <v>65178.402000000002</v>
      </c>
    </row>
    <row r="10" spans="1:17" ht="21" customHeight="1">
      <c r="A10" s="462" t="s">
        <v>58</v>
      </c>
      <c r="B10" s="463"/>
      <c r="C10" s="329"/>
      <c r="D10" s="117">
        <v>153075.21299999999</v>
      </c>
      <c r="E10" s="117">
        <v>165774.424</v>
      </c>
      <c r="F10" s="117">
        <v>171871.92799999999</v>
      </c>
      <c r="G10" s="117">
        <v>226688.60700000002</v>
      </c>
      <c r="H10" s="117">
        <v>168466.19200000001</v>
      </c>
      <c r="I10" s="117">
        <v>201465.03100000002</v>
      </c>
      <c r="J10" s="117">
        <v>223978.27299999999</v>
      </c>
      <c r="K10" s="117">
        <v>184640.397</v>
      </c>
      <c r="L10" s="117">
        <v>173236.26800000001</v>
      </c>
      <c r="M10" s="117">
        <v>204258.21</v>
      </c>
      <c r="N10" s="117">
        <v>208902.03100000002</v>
      </c>
      <c r="O10" s="117">
        <v>175214.90900000001</v>
      </c>
      <c r="P10" s="117">
        <v>118699.921</v>
      </c>
      <c r="Q10" s="117">
        <v>113749.355</v>
      </c>
    </row>
    <row r="11" spans="1:17" ht="21" customHeight="1">
      <c r="A11" s="323" t="s">
        <v>218</v>
      </c>
      <c r="B11" s="324"/>
      <c r="C11" s="324"/>
      <c r="D11" s="324"/>
      <c r="E11" s="324"/>
      <c r="F11" s="324"/>
      <c r="G11" s="324"/>
      <c r="H11" s="324"/>
      <c r="I11" s="324"/>
      <c r="J11" s="324"/>
      <c r="K11" s="324"/>
      <c r="L11" s="325"/>
      <c r="M11" s="247"/>
      <c r="N11" s="247"/>
      <c r="O11" s="247"/>
      <c r="P11" s="247"/>
      <c r="Q11" s="126" t="s">
        <v>120</v>
      </c>
    </row>
  </sheetData>
  <mergeCells count="12">
    <mergeCell ref="A10:B10"/>
    <mergeCell ref="A11:L11"/>
    <mergeCell ref="A1:D3"/>
    <mergeCell ref="A4:Q4"/>
    <mergeCell ref="A6:A7"/>
    <mergeCell ref="B6:B7"/>
    <mergeCell ref="D6:Q6"/>
    <mergeCell ref="A5:D5"/>
    <mergeCell ref="E5:G5"/>
    <mergeCell ref="H5:J5"/>
    <mergeCell ref="C6:C7"/>
    <mergeCell ref="C8:C10"/>
  </mergeCells>
  <hyperlinks>
    <hyperlink ref="Q11" location="الفهرس!A1" display="العودة الى الفهرس" xr:uid="{76D04031-3CD2-45D0-A34F-CD08DFA53BA0}"/>
  </hyperlinks>
  <pageMargins left="0.7" right="0.7" top="0.75" bottom="0.75" header="0.3" footer="0.3"/>
  <pageSetup scale="40"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857A5-224C-48A6-A353-B1EB000D78CE}">
  <dimension ref="A1:Q12"/>
  <sheetViews>
    <sheetView rightToLeft="1" view="pageBreakPreview" zoomScale="72" zoomScaleNormal="90" workbookViewId="0">
      <selection activeCell="A5" sqref="A5:C5"/>
    </sheetView>
  </sheetViews>
  <sheetFormatPr defaultColWidth="8.59765625" defaultRowHeight="18.600000000000001"/>
  <cols>
    <col min="1" max="1" width="4.3984375" style="71" customWidth="1"/>
    <col min="2" max="2" width="42.5" style="71" customWidth="1"/>
    <col min="3" max="17" width="10.5" style="71" customWidth="1"/>
    <col min="18" max="16384" width="8.59765625" style="71"/>
  </cols>
  <sheetData>
    <row r="1" spans="1:17" ht="21" customHeight="1">
      <c r="A1" s="464"/>
      <c r="B1" s="464"/>
      <c r="C1" s="464"/>
      <c r="D1" s="464"/>
      <c r="E1" s="140"/>
      <c r="F1" s="140"/>
      <c r="G1" s="140"/>
      <c r="H1" s="140"/>
      <c r="I1" s="140"/>
      <c r="J1" s="140"/>
      <c r="K1" s="141"/>
      <c r="L1" s="141"/>
      <c r="M1" s="142"/>
      <c r="N1" s="142"/>
      <c r="O1" s="142"/>
      <c r="P1" s="142"/>
      <c r="Q1" s="142"/>
    </row>
    <row r="2" spans="1:17" ht="21" customHeight="1">
      <c r="A2" s="464"/>
      <c r="B2" s="464"/>
      <c r="C2" s="464"/>
      <c r="D2" s="464"/>
      <c r="E2" s="140"/>
      <c r="F2" s="140"/>
      <c r="G2" s="140"/>
      <c r="H2" s="140"/>
      <c r="I2" s="140"/>
      <c r="J2" s="140"/>
      <c r="K2" s="141"/>
      <c r="L2" s="141"/>
      <c r="M2" s="142"/>
      <c r="N2" s="142"/>
      <c r="O2" s="142"/>
      <c r="P2" s="142"/>
      <c r="Q2" s="142"/>
    </row>
    <row r="3" spans="1:17" ht="21" customHeight="1">
      <c r="A3" s="464"/>
      <c r="B3" s="464"/>
      <c r="C3" s="464"/>
      <c r="D3" s="464"/>
      <c r="E3" s="140"/>
      <c r="F3" s="140"/>
      <c r="G3" s="140"/>
      <c r="H3" s="140"/>
      <c r="I3" s="140"/>
      <c r="J3" s="140"/>
      <c r="K3" s="141"/>
      <c r="L3" s="141"/>
      <c r="M3" s="35"/>
      <c r="N3" s="35"/>
      <c r="O3" s="35"/>
      <c r="P3" s="35"/>
      <c r="Q3" s="35"/>
    </row>
    <row r="4" spans="1:17" ht="55.05" customHeight="1">
      <c r="A4" s="340" t="s">
        <v>321</v>
      </c>
      <c r="B4" s="340"/>
      <c r="C4" s="340"/>
      <c r="D4" s="340"/>
      <c r="E4" s="340"/>
      <c r="F4" s="340"/>
      <c r="G4" s="340"/>
      <c r="H4" s="340"/>
      <c r="I4" s="340"/>
      <c r="J4" s="340"/>
      <c r="K4" s="340"/>
      <c r="L4" s="340"/>
      <c r="M4" s="340"/>
      <c r="N4" s="340"/>
      <c r="O4" s="340"/>
      <c r="P4" s="340"/>
      <c r="Q4" s="340"/>
    </row>
    <row r="5" spans="1:17" ht="21" customHeight="1">
      <c r="A5" s="337" t="s">
        <v>434</v>
      </c>
      <c r="B5" s="338"/>
      <c r="C5" s="338"/>
      <c r="D5" s="10"/>
      <c r="E5" s="10"/>
      <c r="F5" s="10"/>
      <c r="G5" s="10"/>
      <c r="H5" s="10"/>
      <c r="I5" s="10"/>
      <c r="J5" s="10"/>
      <c r="K5" s="244"/>
      <c r="L5" s="244"/>
      <c r="M5" s="244"/>
      <c r="N5" s="244"/>
      <c r="O5" s="245"/>
      <c r="P5" s="245"/>
      <c r="Q5" s="245"/>
    </row>
    <row r="6" spans="1:17" ht="21" customHeight="1">
      <c r="A6" s="327" t="s">
        <v>0</v>
      </c>
      <c r="B6" s="327" t="s">
        <v>305</v>
      </c>
      <c r="C6" s="327" t="s">
        <v>220</v>
      </c>
      <c r="D6" s="327" t="s">
        <v>56</v>
      </c>
      <c r="E6" s="327"/>
      <c r="F6" s="327"/>
      <c r="G6" s="327"/>
      <c r="H6" s="327"/>
      <c r="I6" s="327"/>
      <c r="J6" s="327"/>
      <c r="K6" s="327"/>
      <c r="L6" s="327"/>
      <c r="M6" s="327"/>
      <c r="N6" s="327"/>
      <c r="O6" s="327"/>
      <c r="P6" s="327"/>
      <c r="Q6" s="327"/>
    </row>
    <row r="7" spans="1:17" ht="21" customHeight="1">
      <c r="A7" s="327"/>
      <c r="B7" s="327"/>
      <c r="C7" s="327"/>
      <c r="D7" s="183">
        <v>2010</v>
      </c>
      <c r="E7" s="183">
        <v>2011</v>
      </c>
      <c r="F7" s="183">
        <v>2012</v>
      </c>
      <c r="G7" s="183">
        <v>2013</v>
      </c>
      <c r="H7" s="183">
        <v>2014</v>
      </c>
      <c r="I7" s="183">
        <v>2015</v>
      </c>
      <c r="J7" s="183">
        <v>2016</v>
      </c>
      <c r="K7" s="183">
        <v>2017</v>
      </c>
      <c r="L7" s="183">
        <v>2018</v>
      </c>
      <c r="M7" s="183">
        <v>2019</v>
      </c>
      <c r="N7" s="183">
        <v>2020</v>
      </c>
      <c r="O7" s="183">
        <v>2021</v>
      </c>
      <c r="P7" s="183">
        <v>2022</v>
      </c>
      <c r="Q7" s="183">
        <v>2023</v>
      </c>
    </row>
    <row r="8" spans="1:17" ht="42" customHeight="1">
      <c r="A8" s="183">
        <v>1</v>
      </c>
      <c r="B8" s="183" t="s">
        <v>307</v>
      </c>
      <c r="C8" s="328" t="s">
        <v>237</v>
      </c>
      <c r="D8" s="143">
        <v>301071.766</v>
      </c>
      <c r="E8" s="143">
        <v>225815.87299999999</v>
      </c>
      <c r="F8" s="143">
        <v>7.8</v>
      </c>
      <c r="G8" s="143">
        <v>133.35</v>
      </c>
      <c r="H8" s="143">
        <v>0</v>
      </c>
      <c r="I8" s="143">
        <v>0</v>
      </c>
      <c r="J8" s="143">
        <v>68.594999999999999</v>
      </c>
      <c r="K8" s="143">
        <v>5.5460000000000003</v>
      </c>
      <c r="L8" s="143">
        <v>79.575000000000003</v>
      </c>
      <c r="M8" s="143">
        <v>57.085000000000001</v>
      </c>
      <c r="N8" s="143">
        <v>2.1840000000000002</v>
      </c>
      <c r="O8" s="143">
        <v>14737.846</v>
      </c>
      <c r="P8" s="143">
        <v>19393.04</v>
      </c>
      <c r="Q8" s="143">
        <v>24346.695</v>
      </c>
    </row>
    <row r="9" spans="1:17" ht="42" customHeight="1">
      <c r="A9" s="183">
        <v>2</v>
      </c>
      <c r="B9" s="183" t="s">
        <v>308</v>
      </c>
      <c r="C9" s="465"/>
      <c r="D9" s="144">
        <v>265837.87400000001</v>
      </c>
      <c r="E9" s="144">
        <v>289915.96899999998</v>
      </c>
      <c r="F9" s="144">
        <v>349336.984</v>
      </c>
      <c r="G9" s="144">
        <v>370412.37400000001</v>
      </c>
      <c r="H9" s="144">
        <v>384833.70199999999</v>
      </c>
      <c r="I9" s="144">
        <v>332085.17099999997</v>
      </c>
      <c r="J9" s="144">
        <v>253311.93599999999</v>
      </c>
      <c r="K9" s="144">
        <v>222545.65100000001</v>
      </c>
      <c r="L9" s="144">
        <v>175412.136</v>
      </c>
      <c r="M9" s="144">
        <v>236299.12700000001</v>
      </c>
      <c r="N9" s="144">
        <v>263327.97700000001</v>
      </c>
      <c r="O9" s="144">
        <v>248910.41899999999</v>
      </c>
      <c r="P9" s="144">
        <v>239702.39300000001</v>
      </c>
      <c r="Q9" s="144">
        <v>278717.74699999997</v>
      </c>
    </row>
    <row r="10" spans="1:17" ht="21" customHeight="1">
      <c r="A10" s="462" t="s">
        <v>58</v>
      </c>
      <c r="B10" s="463"/>
      <c r="C10" s="329"/>
      <c r="D10" s="117">
        <v>566909.64</v>
      </c>
      <c r="E10" s="117">
        <v>515731.84199999995</v>
      </c>
      <c r="F10" s="117">
        <v>349344.78399999999</v>
      </c>
      <c r="G10" s="117">
        <v>370545.72399999999</v>
      </c>
      <c r="H10" s="117">
        <v>384833.70199999999</v>
      </c>
      <c r="I10" s="117">
        <v>332085.17099999997</v>
      </c>
      <c r="J10" s="117">
        <v>253380.53099999999</v>
      </c>
      <c r="K10" s="117">
        <v>222551.19700000001</v>
      </c>
      <c r="L10" s="117">
        <v>175491.71100000001</v>
      </c>
      <c r="M10" s="117">
        <v>236356.212</v>
      </c>
      <c r="N10" s="117">
        <v>263330.16100000002</v>
      </c>
      <c r="O10" s="117">
        <v>263648.26500000001</v>
      </c>
      <c r="P10" s="117">
        <v>259095.43300000002</v>
      </c>
      <c r="Q10" s="117">
        <v>303064.44199999998</v>
      </c>
    </row>
    <row r="11" spans="1:17" ht="21" customHeight="1">
      <c r="A11" s="422" t="s">
        <v>218</v>
      </c>
      <c r="B11" s="422"/>
      <c r="C11" s="422"/>
      <c r="D11" s="422"/>
      <c r="E11" s="422"/>
      <c r="F11" s="422"/>
      <c r="G11" s="422"/>
      <c r="H11" s="422"/>
      <c r="I11" s="422"/>
      <c r="J11" s="422"/>
      <c r="K11" s="422"/>
      <c r="L11" s="422"/>
      <c r="M11" s="245"/>
      <c r="N11" s="245"/>
      <c r="O11" s="245"/>
      <c r="P11" s="245"/>
      <c r="Q11" s="126"/>
    </row>
    <row r="12" spans="1:17" ht="21" customHeight="1">
      <c r="A12" s="466" t="s">
        <v>312</v>
      </c>
      <c r="B12" s="466"/>
      <c r="C12" s="21"/>
      <c r="D12" s="21"/>
      <c r="E12" s="21"/>
      <c r="F12" s="21"/>
      <c r="G12" s="21"/>
      <c r="H12" s="21"/>
      <c r="I12" s="21"/>
      <c r="J12" s="21"/>
      <c r="K12" s="21"/>
      <c r="L12" s="21"/>
      <c r="M12" s="21"/>
      <c r="N12" s="21"/>
      <c r="O12" s="118"/>
      <c r="P12" s="118"/>
      <c r="Q12" s="126" t="s">
        <v>120</v>
      </c>
    </row>
  </sheetData>
  <mergeCells count="11">
    <mergeCell ref="C8:C10"/>
    <mergeCell ref="A10:B10"/>
    <mergeCell ref="A11:L11"/>
    <mergeCell ref="A12:B12"/>
    <mergeCell ref="A1:D3"/>
    <mergeCell ref="A4:Q4"/>
    <mergeCell ref="A6:A7"/>
    <mergeCell ref="B6:B7"/>
    <mergeCell ref="C6:C7"/>
    <mergeCell ref="D6:Q6"/>
    <mergeCell ref="A5:C5"/>
  </mergeCells>
  <hyperlinks>
    <hyperlink ref="Q12" location="الفهرس!A1" display="العودة الى الفهرس" xr:uid="{20E10A14-D8F8-4C16-8850-6D24A1182A07}"/>
  </hyperlinks>
  <pageMargins left="0.7" right="0.7" top="0.75" bottom="0.75" header="0.3" footer="0.3"/>
  <pageSetup scale="40"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E3402-50D2-481C-89F2-83E103DEB27E}">
  <dimension ref="A1:E22"/>
  <sheetViews>
    <sheetView showGridLines="0" rightToLeft="1" tabSelected="1" view="pageBreakPreview" zoomScale="90" zoomScaleNormal="80" zoomScaleSheetLayoutView="90" workbookViewId="0"/>
  </sheetViews>
  <sheetFormatPr defaultColWidth="8.69921875" defaultRowHeight="18.600000000000001"/>
  <cols>
    <col min="1" max="1" width="8.69921875" style="225"/>
    <col min="2" max="3" width="10.796875" style="225" customWidth="1"/>
    <col min="4" max="5" width="15.09765625" style="225" customWidth="1"/>
    <col min="6" max="6" width="8.69921875" style="225" customWidth="1"/>
    <col min="7" max="16384" width="8.69921875" style="225"/>
  </cols>
  <sheetData>
    <row r="1" spans="1:5" ht="21" customHeight="1">
      <c r="A1" s="11"/>
      <c r="B1" s="223"/>
      <c r="C1" s="223"/>
      <c r="D1" s="223"/>
      <c r="E1" s="224"/>
    </row>
    <row r="2" spans="1:5" ht="21" customHeight="1">
      <c r="A2" s="11"/>
      <c r="B2" s="223"/>
      <c r="C2" s="223"/>
      <c r="D2" s="223"/>
      <c r="E2" s="224"/>
    </row>
    <row r="3" spans="1:5" ht="21" customHeight="1">
      <c r="A3" s="11"/>
      <c r="B3" s="223"/>
      <c r="C3" s="223"/>
      <c r="D3" s="223"/>
      <c r="E3" s="224"/>
    </row>
    <row r="4" spans="1:5" ht="55.05" customHeight="1">
      <c r="A4" s="449" t="s">
        <v>602</v>
      </c>
      <c r="B4" s="449"/>
      <c r="C4" s="449"/>
      <c r="D4" s="449"/>
      <c r="E4" s="449"/>
    </row>
    <row r="5" spans="1:5" ht="21" customHeight="1">
      <c r="A5" s="337" t="s">
        <v>435</v>
      </c>
      <c r="B5" s="338"/>
      <c r="C5" s="338"/>
      <c r="D5" s="213"/>
      <c r="E5" s="194"/>
    </row>
    <row r="6" spans="1:5" ht="21" customHeight="1">
      <c r="A6" s="467" t="s">
        <v>0</v>
      </c>
      <c r="B6" s="467" t="s">
        <v>541</v>
      </c>
      <c r="C6" s="467" t="s">
        <v>220</v>
      </c>
      <c r="D6" s="469" t="s">
        <v>56</v>
      </c>
      <c r="E6" s="470"/>
    </row>
    <row r="7" spans="1:5" ht="21" customHeight="1">
      <c r="A7" s="467"/>
      <c r="B7" s="467"/>
      <c r="C7" s="467"/>
      <c r="D7" s="197">
        <v>2022</v>
      </c>
      <c r="E7" s="197">
        <v>2023</v>
      </c>
    </row>
    <row r="8" spans="1:5" ht="21" customHeight="1">
      <c r="A8" s="197">
        <v>1</v>
      </c>
      <c r="B8" s="197" t="s">
        <v>15</v>
      </c>
      <c r="C8" s="467" t="s">
        <v>473</v>
      </c>
      <c r="D8" s="168">
        <v>55023.38</v>
      </c>
      <c r="E8" s="168">
        <v>14039</v>
      </c>
    </row>
    <row r="9" spans="1:5" ht="21" customHeight="1">
      <c r="A9" s="197">
        <v>2</v>
      </c>
      <c r="B9" s="197" t="s">
        <v>271</v>
      </c>
      <c r="C9" s="467"/>
      <c r="D9" s="169">
        <v>21928.47</v>
      </c>
      <c r="E9" s="169">
        <v>3876</v>
      </c>
    </row>
    <row r="10" spans="1:5" ht="21" customHeight="1">
      <c r="A10" s="197">
        <v>3</v>
      </c>
      <c r="B10" s="197" t="s">
        <v>272</v>
      </c>
      <c r="C10" s="467"/>
      <c r="D10" s="168">
        <v>1500</v>
      </c>
      <c r="E10" s="168">
        <v>700</v>
      </c>
    </row>
    <row r="11" spans="1:5" ht="21" customHeight="1">
      <c r="A11" s="197">
        <v>4</v>
      </c>
      <c r="B11" s="197" t="s">
        <v>273</v>
      </c>
      <c r="C11" s="467"/>
      <c r="D11" s="169">
        <v>11642.72</v>
      </c>
      <c r="E11" s="169">
        <v>2500</v>
      </c>
    </row>
    <row r="12" spans="1:5" ht="21" customHeight="1">
      <c r="A12" s="197">
        <v>5</v>
      </c>
      <c r="B12" s="197" t="s">
        <v>274</v>
      </c>
      <c r="C12" s="467"/>
      <c r="D12" s="168">
        <v>6112</v>
      </c>
      <c r="E12" s="168">
        <v>105</v>
      </c>
    </row>
    <row r="13" spans="1:5" ht="21" customHeight="1">
      <c r="A13" s="197">
        <v>6</v>
      </c>
      <c r="B13" s="197" t="s">
        <v>275</v>
      </c>
      <c r="C13" s="467"/>
      <c r="D13" s="169">
        <v>0</v>
      </c>
      <c r="E13" s="169">
        <v>0</v>
      </c>
    </row>
    <row r="14" spans="1:5" ht="21" customHeight="1">
      <c r="A14" s="197">
        <v>7</v>
      </c>
      <c r="B14" s="197" t="s">
        <v>276</v>
      </c>
      <c r="C14" s="467"/>
      <c r="D14" s="168">
        <v>0</v>
      </c>
      <c r="E14" s="168">
        <v>0</v>
      </c>
    </row>
    <row r="15" spans="1:5" ht="21" customHeight="1">
      <c r="A15" s="197">
        <v>8</v>
      </c>
      <c r="B15" s="197" t="s">
        <v>277</v>
      </c>
      <c r="C15" s="467"/>
      <c r="D15" s="169">
        <v>150</v>
      </c>
      <c r="E15" s="169">
        <v>50</v>
      </c>
    </row>
    <row r="16" spans="1:5" ht="21" customHeight="1">
      <c r="A16" s="197">
        <v>9</v>
      </c>
      <c r="B16" s="197" t="s">
        <v>278</v>
      </c>
      <c r="C16" s="467"/>
      <c r="D16" s="170">
        <v>0</v>
      </c>
      <c r="E16" s="170">
        <v>0</v>
      </c>
    </row>
    <row r="17" spans="1:5" ht="21" customHeight="1">
      <c r="A17" s="197">
        <v>10</v>
      </c>
      <c r="B17" s="197" t="s">
        <v>279</v>
      </c>
      <c r="C17" s="467"/>
      <c r="D17" s="169">
        <v>100</v>
      </c>
      <c r="E17" s="169">
        <v>0</v>
      </c>
    </row>
    <row r="18" spans="1:5" ht="21" customHeight="1">
      <c r="A18" s="197">
        <v>11</v>
      </c>
      <c r="B18" s="197" t="s">
        <v>280</v>
      </c>
      <c r="C18" s="467"/>
      <c r="D18" s="170">
        <v>0</v>
      </c>
      <c r="E18" s="170">
        <v>0</v>
      </c>
    </row>
    <row r="19" spans="1:5" ht="21" customHeight="1">
      <c r="A19" s="197">
        <v>12</v>
      </c>
      <c r="B19" s="197" t="s">
        <v>281</v>
      </c>
      <c r="C19" s="467"/>
      <c r="D19" s="169">
        <v>0</v>
      </c>
      <c r="E19" s="169">
        <v>0</v>
      </c>
    </row>
    <row r="20" spans="1:5" ht="21" customHeight="1">
      <c r="A20" s="197">
        <v>13</v>
      </c>
      <c r="B20" s="197" t="s">
        <v>282</v>
      </c>
      <c r="C20" s="467"/>
      <c r="D20" s="168">
        <v>700</v>
      </c>
      <c r="E20" s="168">
        <v>0</v>
      </c>
    </row>
    <row r="21" spans="1:5" ht="21" customHeight="1">
      <c r="A21" s="467" t="s">
        <v>323</v>
      </c>
      <c r="B21" s="467"/>
      <c r="C21" s="467"/>
      <c r="D21" s="117">
        <v>97156.57</v>
      </c>
      <c r="E21" s="117">
        <v>21270</v>
      </c>
    </row>
    <row r="22" spans="1:5" ht="21" customHeight="1">
      <c r="A22" s="468" t="s">
        <v>326</v>
      </c>
      <c r="B22" s="468"/>
      <c r="C22" s="198"/>
      <c r="D22" s="198"/>
      <c r="E22" s="217" t="s">
        <v>120</v>
      </c>
    </row>
  </sheetData>
  <mergeCells count="9">
    <mergeCell ref="C8:C21"/>
    <mergeCell ref="A21:B21"/>
    <mergeCell ref="A22:B22"/>
    <mergeCell ref="A4:E4"/>
    <mergeCell ref="A5:C5"/>
    <mergeCell ref="A6:A7"/>
    <mergeCell ref="B6:B7"/>
    <mergeCell ref="C6:C7"/>
    <mergeCell ref="D6:E6"/>
  </mergeCells>
  <hyperlinks>
    <hyperlink ref="E22" location="الفهرس!A1" display="العودة الى الفهرس" xr:uid="{892614D8-F421-4A75-854A-58FC4F335B78}"/>
  </hyperlinks>
  <pageMargins left="0.70866141732283461" right="0.70866141732283461" top="0.74803149606299213" bottom="0.74803149606299213" header="0.31496062992125984" footer="0.31496062992125984"/>
  <pageSetup paperSize="9" scale="73"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D1ABB-C4F3-4EE4-A497-A6689517DEEF}">
  <dimension ref="A1:C10"/>
  <sheetViews>
    <sheetView rightToLeft="1" view="pageBreakPreview" zoomScaleNormal="100" zoomScaleSheetLayoutView="100" workbookViewId="0"/>
  </sheetViews>
  <sheetFormatPr defaultColWidth="8.59765625" defaultRowHeight="18.600000000000001"/>
  <cols>
    <col min="1" max="1" width="30.69921875" style="71" customWidth="1"/>
    <col min="2" max="3" width="10.59765625" style="71" customWidth="1"/>
    <col min="4" max="16384" width="8.59765625" style="71"/>
  </cols>
  <sheetData>
    <row r="1" spans="1:3" ht="21" customHeight="1">
      <c r="A1" s="69"/>
      <c r="B1" s="70"/>
      <c r="C1" s="70"/>
    </row>
    <row r="2" spans="1:3" ht="21" customHeight="1">
      <c r="A2" s="69"/>
      <c r="B2" s="70"/>
      <c r="C2" s="70"/>
    </row>
    <row r="3" spans="1:3" ht="21" customHeight="1">
      <c r="A3" s="69"/>
      <c r="B3" s="70"/>
      <c r="C3" s="70"/>
    </row>
    <row r="4" spans="1:3" ht="55.05" customHeight="1">
      <c r="A4" s="471" t="s">
        <v>247</v>
      </c>
      <c r="B4" s="471"/>
      <c r="C4" s="471"/>
    </row>
    <row r="5" spans="1:3" ht="21" customHeight="1">
      <c r="A5" s="337" t="s">
        <v>436</v>
      </c>
      <c r="B5" s="338"/>
      <c r="C5" s="338"/>
    </row>
    <row r="6" spans="1:3" ht="21" customHeight="1">
      <c r="A6" s="472" t="s">
        <v>476</v>
      </c>
      <c r="B6" s="473"/>
      <c r="C6" s="474"/>
    </row>
    <row r="7" spans="1:3" ht="21" customHeight="1">
      <c r="A7" s="475"/>
      <c r="B7" s="476"/>
      <c r="C7" s="477"/>
    </row>
    <row r="8" spans="1:3" ht="21" customHeight="1">
      <c r="A8" s="478">
        <v>2111.4213789999999</v>
      </c>
      <c r="B8" s="479"/>
      <c r="C8" s="480"/>
    </row>
    <row r="9" spans="1:3" ht="21" customHeight="1">
      <c r="A9" s="481"/>
      <c r="B9" s="482"/>
      <c r="C9" s="483"/>
    </row>
    <row r="10" spans="1:3" ht="21" customHeight="1">
      <c r="A10" s="45" t="s">
        <v>57</v>
      </c>
      <c r="B10" s="45"/>
      <c r="C10" s="217" t="s">
        <v>120</v>
      </c>
    </row>
  </sheetData>
  <mergeCells count="4">
    <mergeCell ref="A4:C4"/>
    <mergeCell ref="A6:C7"/>
    <mergeCell ref="A8:C9"/>
    <mergeCell ref="A5:C5"/>
  </mergeCells>
  <hyperlinks>
    <hyperlink ref="C10" location="الفهرس!A1" display="العودة الى الفهرس" xr:uid="{ABF4F473-6C34-4CA2-AAF7-2AF8F8784CC4}"/>
  </hyperlinks>
  <pageMargins left="0.7" right="0.7" top="0.75" bottom="0.75" header="0.3" footer="0.3"/>
  <pageSetup paperSize="9" scale="92"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Worksheet____53"/>
  <dimension ref="A1:J12"/>
  <sheetViews>
    <sheetView rightToLeft="1" view="pageBreakPreview" zoomScaleNormal="100" zoomScaleSheetLayoutView="100" workbookViewId="0">
      <selection activeCell="A10" sqref="A10:F10"/>
    </sheetView>
  </sheetViews>
  <sheetFormatPr defaultColWidth="8.59765625" defaultRowHeight="18.600000000000001"/>
  <cols>
    <col min="1" max="1" width="32.5" style="71" customWidth="1"/>
    <col min="2" max="2" width="15.5" style="71" customWidth="1"/>
    <col min="3" max="10" width="10.3984375" style="71" customWidth="1"/>
    <col min="11" max="16384" width="8.59765625" style="71"/>
  </cols>
  <sheetData>
    <row r="1" spans="1:10" ht="21" customHeight="1">
      <c r="A1" s="1"/>
      <c r="B1" s="1"/>
      <c r="C1" s="242"/>
      <c r="D1" s="223"/>
      <c r="E1" s="223"/>
      <c r="F1" s="223"/>
      <c r="G1" s="223"/>
      <c r="H1" s="223"/>
      <c r="I1" s="223"/>
      <c r="J1" s="223"/>
    </row>
    <row r="2" spans="1:10" ht="21" customHeight="1">
      <c r="A2" s="1"/>
      <c r="B2" s="1"/>
      <c r="C2" s="242"/>
      <c r="D2" s="223"/>
      <c r="E2" s="223"/>
      <c r="F2" s="223"/>
      <c r="G2" s="223"/>
      <c r="H2" s="223"/>
      <c r="I2" s="223"/>
      <c r="J2" s="223"/>
    </row>
    <row r="3" spans="1:10" ht="21" customHeight="1">
      <c r="A3" s="223"/>
      <c r="B3" s="223"/>
      <c r="C3" s="223"/>
      <c r="D3" s="223"/>
      <c r="E3" s="223"/>
      <c r="F3" s="223"/>
      <c r="G3" s="223"/>
      <c r="H3" s="223"/>
      <c r="I3" s="223"/>
      <c r="J3" s="223"/>
    </row>
    <row r="4" spans="1:10" ht="54.9" customHeight="1">
      <c r="A4" s="420" t="s">
        <v>594</v>
      </c>
      <c r="B4" s="420"/>
      <c r="C4" s="420"/>
      <c r="D4" s="420"/>
      <c r="E4" s="420"/>
      <c r="F4" s="420"/>
      <c r="G4" s="420"/>
      <c r="H4" s="420"/>
      <c r="I4" s="420"/>
      <c r="J4" s="420"/>
    </row>
    <row r="5" spans="1:10" ht="21" customHeight="1">
      <c r="A5" s="341" t="s">
        <v>430</v>
      </c>
      <c r="B5" s="341"/>
      <c r="C5" s="341"/>
      <c r="D5" s="152"/>
      <c r="E5" s="199"/>
      <c r="F5" s="199"/>
      <c r="G5" s="199"/>
      <c r="H5" s="199"/>
      <c r="I5" s="199"/>
      <c r="J5" s="223"/>
    </row>
    <row r="6" spans="1:10" ht="21" customHeight="1">
      <c r="A6" s="348" t="s">
        <v>59</v>
      </c>
      <c r="B6" s="348" t="s">
        <v>220</v>
      </c>
      <c r="C6" s="485" t="s">
        <v>56</v>
      </c>
      <c r="D6" s="485"/>
      <c r="E6" s="485"/>
      <c r="F6" s="485"/>
      <c r="G6" s="485"/>
      <c r="H6" s="485"/>
      <c r="I6" s="485"/>
      <c r="J6" s="485"/>
    </row>
    <row r="7" spans="1:10" ht="21" customHeight="1">
      <c r="A7" s="348"/>
      <c r="B7" s="348"/>
      <c r="C7" s="192">
        <v>2016</v>
      </c>
      <c r="D7" s="192">
        <v>2017</v>
      </c>
      <c r="E7" s="192">
        <v>2018</v>
      </c>
      <c r="F7" s="192">
        <v>2019</v>
      </c>
      <c r="G7" s="192">
        <v>2020</v>
      </c>
      <c r="H7" s="192">
        <v>2021</v>
      </c>
      <c r="I7" s="192">
        <v>2022</v>
      </c>
      <c r="J7" s="192">
        <v>2023</v>
      </c>
    </row>
    <row r="8" spans="1:10" ht="34.950000000000003" customHeight="1">
      <c r="A8" s="305" t="s">
        <v>654</v>
      </c>
      <c r="B8" s="305" t="s">
        <v>595</v>
      </c>
      <c r="C8" s="75">
        <v>1604.31</v>
      </c>
      <c r="D8" s="75">
        <v>1555.17</v>
      </c>
      <c r="E8" s="75">
        <v>1665.06</v>
      </c>
      <c r="F8" s="75">
        <v>1829</v>
      </c>
      <c r="G8" s="75">
        <v>2044.574752237</v>
      </c>
      <c r="H8" s="75">
        <v>2018.6958240440001</v>
      </c>
      <c r="I8" s="75">
        <v>2084.4009299019999</v>
      </c>
      <c r="J8" s="75">
        <v>2240.7041997029996</v>
      </c>
    </row>
    <row r="9" spans="1:10" ht="21" customHeight="1">
      <c r="A9" s="484" t="s">
        <v>630</v>
      </c>
      <c r="B9" s="484"/>
      <c r="C9" s="484"/>
      <c r="D9" s="484"/>
      <c r="E9" s="484"/>
      <c r="F9" s="484"/>
      <c r="G9" s="287"/>
      <c r="H9" s="287"/>
      <c r="I9" s="287"/>
      <c r="J9" s="217"/>
    </row>
    <row r="10" spans="1:10" ht="19.05" customHeight="1">
      <c r="A10" s="484" t="s">
        <v>655</v>
      </c>
      <c r="B10" s="484"/>
      <c r="C10" s="484"/>
      <c r="D10" s="484"/>
      <c r="E10" s="484"/>
      <c r="F10" s="484"/>
      <c r="G10" s="287"/>
      <c r="H10" s="287"/>
      <c r="I10" s="287"/>
      <c r="J10" s="217" t="s">
        <v>120</v>
      </c>
    </row>
    <row r="12" spans="1:10">
      <c r="J12" s="119"/>
    </row>
  </sheetData>
  <mergeCells count="7">
    <mergeCell ref="A10:F10"/>
    <mergeCell ref="B6:B7"/>
    <mergeCell ref="A4:J4"/>
    <mergeCell ref="A6:A7"/>
    <mergeCell ref="A9:F9"/>
    <mergeCell ref="A5:C5"/>
    <mergeCell ref="C6:J6"/>
  </mergeCells>
  <hyperlinks>
    <hyperlink ref="J10" location="الفهرس!A1" display="العودة الى الفهرس" xr:uid="{773C6B38-A3C3-4122-B4D0-F4206739C4FA}"/>
  </hyperlinks>
  <pageMargins left="0.7" right="0.7" top="0.75" bottom="0.75" header="0.3" footer="0.3"/>
  <pageSetup paperSize="9" scale="54"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FBD02-F660-4DC2-98AA-6C0ECE261615}">
  <dimension ref="A1:K10"/>
  <sheetViews>
    <sheetView rightToLeft="1" view="pageBreakPreview" zoomScale="90" zoomScaleNormal="100" zoomScaleSheetLayoutView="90" workbookViewId="0">
      <selection activeCell="C8" sqref="C8:K8"/>
    </sheetView>
  </sheetViews>
  <sheetFormatPr defaultColWidth="9" defaultRowHeight="18.600000000000001"/>
  <cols>
    <col min="1" max="1" width="32.5" style="76" customWidth="1"/>
    <col min="2" max="2" width="15.5" style="76" customWidth="1"/>
    <col min="3" max="11" width="10.3984375" style="76" customWidth="1"/>
    <col min="12" max="16384" width="9" style="76"/>
  </cols>
  <sheetData>
    <row r="1" spans="1:11" ht="21" customHeight="1">
      <c r="A1" s="118"/>
      <c r="B1" s="118"/>
      <c r="C1" s="118"/>
      <c r="D1" s="118"/>
      <c r="E1" s="118"/>
      <c r="F1" s="118"/>
      <c r="G1" s="118"/>
      <c r="H1" s="118"/>
      <c r="I1" s="118"/>
      <c r="J1" s="118"/>
      <c r="K1" s="118"/>
    </row>
    <row r="2" spans="1:11" ht="21" customHeight="1">
      <c r="A2" s="118"/>
      <c r="B2" s="118"/>
      <c r="C2" s="118"/>
      <c r="D2" s="118"/>
      <c r="E2" s="118"/>
      <c r="F2" s="118"/>
      <c r="G2" s="118"/>
      <c r="H2" s="118"/>
      <c r="I2" s="118"/>
      <c r="J2" s="118"/>
      <c r="K2" s="118"/>
    </row>
    <row r="3" spans="1:11" ht="21" customHeight="1">
      <c r="A3" s="118"/>
      <c r="B3" s="118"/>
      <c r="C3" s="118"/>
      <c r="D3" s="118"/>
      <c r="E3" s="118"/>
      <c r="F3" s="118"/>
      <c r="G3" s="118"/>
      <c r="H3" s="118"/>
      <c r="I3" s="118"/>
      <c r="J3" s="118"/>
      <c r="K3" s="118"/>
    </row>
    <row r="4" spans="1:11" ht="55.05" customHeight="1">
      <c r="A4" s="379" t="s">
        <v>596</v>
      </c>
      <c r="B4" s="379"/>
      <c r="C4" s="379"/>
      <c r="D4" s="379"/>
      <c r="E4" s="379"/>
      <c r="F4" s="379"/>
      <c r="G4" s="379"/>
      <c r="H4" s="379"/>
      <c r="I4" s="379"/>
      <c r="J4" s="379"/>
      <c r="K4" s="379"/>
    </row>
    <row r="5" spans="1:11" ht="21" customHeight="1">
      <c r="A5" s="341" t="s">
        <v>438</v>
      </c>
      <c r="B5" s="341"/>
      <c r="C5" s="118"/>
      <c r="D5" s="118"/>
      <c r="E5" s="118"/>
      <c r="F5" s="118"/>
      <c r="G5" s="118"/>
      <c r="H5" s="118"/>
      <c r="I5" s="118"/>
      <c r="J5" s="118"/>
      <c r="K5" s="118"/>
    </row>
    <row r="6" spans="1:11" ht="21" customHeight="1">
      <c r="A6" s="372" t="s">
        <v>59</v>
      </c>
      <c r="B6" s="372" t="s">
        <v>220</v>
      </c>
      <c r="C6" s="372" t="s">
        <v>56</v>
      </c>
      <c r="D6" s="372"/>
      <c r="E6" s="372"/>
      <c r="F6" s="372"/>
      <c r="G6" s="372"/>
      <c r="H6" s="372"/>
      <c r="I6" s="372"/>
      <c r="J6" s="372"/>
      <c r="K6" s="372"/>
    </row>
    <row r="7" spans="1:11" ht="21" customHeight="1">
      <c r="A7" s="372"/>
      <c r="B7" s="372"/>
      <c r="C7" s="185">
        <v>2015</v>
      </c>
      <c r="D7" s="185">
        <v>2016</v>
      </c>
      <c r="E7" s="185">
        <v>2017</v>
      </c>
      <c r="F7" s="185">
        <v>2018</v>
      </c>
      <c r="G7" s="185">
        <v>2019</v>
      </c>
      <c r="H7" s="185">
        <v>2020</v>
      </c>
      <c r="I7" s="185">
        <v>2021</v>
      </c>
      <c r="J7" s="185">
        <v>2022</v>
      </c>
      <c r="K7" s="185">
        <v>2023</v>
      </c>
    </row>
    <row r="8" spans="1:11" ht="34.950000000000003" customHeight="1">
      <c r="A8" s="305" t="s">
        <v>656</v>
      </c>
      <c r="B8" s="187" t="s">
        <v>595</v>
      </c>
      <c r="C8" s="297">
        <v>1468.19425</v>
      </c>
      <c r="D8" s="297">
        <v>1604.31</v>
      </c>
      <c r="E8" s="297">
        <v>1555.16572</v>
      </c>
      <c r="F8" s="297">
        <v>1665.0591899999999</v>
      </c>
      <c r="G8" s="297">
        <v>1801.8735509999999</v>
      </c>
      <c r="H8" s="297">
        <v>2002.46799648</v>
      </c>
      <c r="I8" s="297">
        <v>2006.761538</v>
      </c>
      <c r="J8" s="297">
        <v>2062.6473327000003</v>
      </c>
      <c r="K8" s="297">
        <v>2217.6907664999999</v>
      </c>
    </row>
    <row r="9" spans="1:11" ht="31.05" customHeight="1">
      <c r="A9" s="484" t="s">
        <v>630</v>
      </c>
      <c r="B9" s="484"/>
      <c r="C9" s="484"/>
      <c r="D9" s="484"/>
      <c r="E9" s="484"/>
      <c r="F9" s="484"/>
      <c r="G9" s="295"/>
      <c r="H9" s="295"/>
      <c r="I9" s="295"/>
      <c r="J9" s="240"/>
      <c r="K9" s="217"/>
    </row>
    <row r="10" spans="1:11" ht="19.05" customHeight="1">
      <c r="A10" s="484" t="s">
        <v>657</v>
      </c>
      <c r="B10" s="484"/>
      <c r="C10" s="484"/>
      <c r="D10" s="484"/>
      <c r="E10" s="484"/>
      <c r="F10" s="484"/>
      <c r="G10" s="308"/>
      <c r="H10" s="287"/>
      <c r="I10" s="287"/>
      <c r="J10" s="287"/>
      <c r="K10" s="217" t="s">
        <v>120</v>
      </c>
    </row>
  </sheetData>
  <mergeCells count="7">
    <mergeCell ref="A10:F10"/>
    <mergeCell ref="A9:F9"/>
    <mergeCell ref="A4:K4"/>
    <mergeCell ref="A5:B5"/>
    <mergeCell ref="A6:A7"/>
    <mergeCell ref="B6:B7"/>
    <mergeCell ref="C6:K6"/>
  </mergeCells>
  <hyperlinks>
    <hyperlink ref="K10" location="الفهرس!A1" display="العودة الى الفهرس" xr:uid="{5ED78B52-C0D5-45DF-9F5D-A967073377B0}"/>
  </hyperlinks>
  <pageMargins left="0.7" right="0.7" top="0.75" bottom="0.75" header="0.3" footer="0.3"/>
  <pageSetup paperSize="9" scale="3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Worksheet____45"/>
  <dimension ref="A1:R12"/>
  <sheetViews>
    <sheetView rightToLeft="1" view="pageBreakPreview" zoomScale="80" zoomScaleNormal="100" zoomScaleSheetLayoutView="80" workbookViewId="0">
      <selection activeCell="C8" sqref="C8:P9"/>
    </sheetView>
  </sheetViews>
  <sheetFormatPr defaultColWidth="8.59765625" defaultRowHeight="18.600000000000001"/>
  <cols>
    <col min="1" max="1" width="21.59765625" style="71" customWidth="1"/>
    <col min="2" max="16" width="10.3984375" style="71" customWidth="1"/>
    <col min="17" max="18" width="11.59765625" style="71" bestFit="1" customWidth="1"/>
    <col min="19" max="16384" width="8.59765625" style="71"/>
  </cols>
  <sheetData>
    <row r="1" spans="1:18" ht="21" customHeight="1">
      <c r="A1" s="1"/>
      <c r="B1" s="1"/>
      <c r="C1" s="1"/>
      <c r="D1" s="251"/>
      <c r="E1" s="118"/>
      <c r="F1" s="118"/>
      <c r="G1" s="118"/>
      <c r="H1" s="118"/>
      <c r="I1" s="118"/>
      <c r="J1" s="118"/>
      <c r="K1" s="118"/>
      <c r="L1" s="118"/>
      <c r="M1" s="118"/>
      <c r="N1" s="118"/>
      <c r="O1" s="118"/>
      <c r="P1" s="118"/>
    </row>
    <row r="2" spans="1:18" ht="21" customHeight="1">
      <c r="A2" s="1"/>
      <c r="B2" s="1"/>
      <c r="C2" s="1"/>
      <c r="D2" s="251"/>
      <c r="E2" s="118"/>
      <c r="F2" s="118"/>
      <c r="G2" s="118"/>
      <c r="H2" s="118"/>
      <c r="I2" s="118"/>
      <c r="J2" s="118"/>
      <c r="K2" s="118"/>
      <c r="L2" s="118"/>
      <c r="M2" s="118"/>
      <c r="N2" s="118"/>
      <c r="O2" s="118"/>
      <c r="P2" s="118"/>
    </row>
    <row r="3" spans="1:18" ht="21" customHeight="1">
      <c r="A3" s="1"/>
      <c r="B3" s="1"/>
      <c r="C3" s="1"/>
      <c r="D3" s="251"/>
      <c r="E3" s="118"/>
      <c r="F3" s="118"/>
      <c r="G3" s="118"/>
      <c r="H3" s="118"/>
      <c r="I3" s="118"/>
      <c r="J3" s="118"/>
      <c r="K3" s="118"/>
      <c r="L3" s="118"/>
      <c r="M3" s="118"/>
      <c r="N3" s="118"/>
      <c r="O3" s="118"/>
      <c r="P3" s="118"/>
    </row>
    <row r="4" spans="1:18" ht="55.05" customHeight="1">
      <c r="A4" s="346" t="s">
        <v>111</v>
      </c>
      <c r="B4" s="346"/>
      <c r="C4" s="346"/>
      <c r="D4" s="346"/>
      <c r="E4" s="346"/>
      <c r="F4" s="346"/>
      <c r="G4" s="346"/>
      <c r="H4" s="346"/>
      <c r="I4" s="346"/>
      <c r="J4" s="346"/>
      <c r="K4" s="346"/>
      <c r="L4" s="346"/>
      <c r="M4" s="346"/>
      <c r="N4" s="346"/>
      <c r="O4" s="346"/>
      <c r="P4" s="346"/>
    </row>
    <row r="5" spans="1:18" ht="21" customHeight="1">
      <c r="A5" s="337" t="s">
        <v>46</v>
      </c>
      <c r="B5" s="338"/>
      <c r="C5" s="338"/>
      <c r="D5" s="347"/>
      <c r="E5" s="347"/>
      <c r="F5" s="347"/>
      <c r="G5" s="347"/>
      <c r="H5" s="347"/>
      <c r="I5" s="347"/>
      <c r="J5" s="347"/>
      <c r="K5" s="347"/>
      <c r="L5" s="347"/>
      <c r="M5" s="347"/>
      <c r="N5" s="347"/>
      <c r="O5" s="347"/>
      <c r="P5" s="347"/>
    </row>
    <row r="6" spans="1:18" ht="21" customHeight="1">
      <c r="A6" s="348" t="s">
        <v>59</v>
      </c>
      <c r="B6" s="344" t="s">
        <v>220</v>
      </c>
      <c r="C6" s="348" t="s">
        <v>56</v>
      </c>
      <c r="D6" s="348"/>
      <c r="E6" s="348"/>
      <c r="F6" s="348"/>
      <c r="G6" s="348"/>
      <c r="H6" s="348"/>
      <c r="I6" s="348"/>
      <c r="J6" s="348"/>
      <c r="K6" s="348"/>
      <c r="L6" s="348"/>
      <c r="M6" s="348"/>
      <c r="N6" s="348"/>
      <c r="O6" s="348"/>
      <c r="P6" s="348"/>
    </row>
    <row r="7" spans="1:18" ht="21" customHeight="1">
      <c r="A7" s="348"/>
      <c r="B7" s="345"/>
      <c r="C7" s="192">
        <v>2010</v>
      </c>
      <c r="D7" s="192">
        <v>2011</v>
      </c>
      <c r="E7" s="192">
        <v>2012</v>
      </c>
      <c r="F7" s="192">
        <v>2013</v>
      </c>
      <c r="G7" s="192">
        <v>2014</v>
      </c>
      <c r="H7" s="192">
        <v>2015</v>
      </c>
      <c r="I7" s="192">
        <v>2016</v>
      </c>
      <c r="J7" s="192">
        <v>2017</v>
      </c>
      <c r="K7" s="192">
        <v>2018</v>
      </c>
      <c r="L7" s="192">
        <v>2019</v>
      </c>
      <c r="M7" s="192">
        <v>2020</v>
      </c>
      <c r="N7" s="192">
        <v>2021</v>
      </c>
      <c r="O7" s="192">
        <v>2022</v>
      </c>
      <c r="P7" s="192">
        <v>2023</v>
      </c>
    </row>
    <row r="8" spans="1:18" ht="21" customHeight="1">
      <c r="A8" s="348" t="s">
        <v>111</v>
      </c>
      <c r="B8" s="348" t="s">
        <v>222</v>
      </c>
      <c r="C8" s="342">
        <v>81.400000000000006</v>
      </c>
      <c r="D8" s="342">
        <v>62.8</v>
      </c>
      <c r="E8" s="342">
        <v>56.6</v>
      </c>
      <c r="F8" s="342">
        <v>88.1</v>
      </c>
      <c r="G8" s="342">
        <v>63.3</v>
      </c>
      <c r="H8" s="342">
        <v>70.8</v>
      </c>
      <c r="I8" s="342">
        <v>96.4</v>
      </c>
      <c r="J8" s="342">
        <v>68</v>
      </c>
      <c r="K8" s="342">
        <v>127</v>
      </c>
      <c r="L8" s="342">
        <v>96</v>
      </c>
      <c r="M8" s="342">
        <v>85.9</v>
      </c>
      <c r="N8" s="342">
        <v>62.9</v>
      </c>
      <c r="O8" s="342">
        <v>99</v>
      </c>
      <c r="P8" s="342">
        <v>151.9</v>
      </c>
    </row>
    <row r="9" spans="1:18" ht="21" customHeight="1">
      <c r="A9" s="348"/>
      <c r="B9" s="348"/>
      <c r="C9" s="343"/>
      <c r="D9" s="343"/>
      <c r="E9" s="343"/>
      <c r="F9" s="343"/>
      <c r="G9" s="343"/>
      <c r="H9" s="343"/>
      <c r="I9" s="343"/>
      <c r="J9" s="343"/>
      <c r="K9" s="343"/>
      <c r="L9" s="343"/>
      <c r="M9" s="343"/>
      <c r="N9" s="343"/>
      <c r="O9" s="343"/>
      <c r="P9" s="343"/>
      <c r="Q9" s="238"/>
      <c r="R9" s="238"/>
    </row>
    <row r="10" spans="1:18" ht="21" customHeight="1">
      <c r="A10" s="349" t="s">
        <v>462</v>
      </c>
      <c r="B10" s="349"/>
      <c r="C10" s="349"/>
      <c r="D10" s="349"/>
      <c r="E10" s="349"/>
      <c r="F10" s="349"/>
      <c r="G10" s="349"/>
      <c r="H10" s="349"/>
      <c r="I10" s="349"/>
      <c r="J10" s="349"/>
      <c r="K10" s="184"/>
      <c r="L10" s="184"/>
      <c r="M10" s="184"/>
      <c r="N10" s="184"/>
      <c r="O10" s="184"/>
      <c r="P10" s="217" t="s">
        <v>120</v>
      </c>
      <c r="Q10" s="238"/>
    </row>
    <row r="11" spans="1:18">
      <c r="P11" s="119"/>
    </row>
    <row r="12" spans="1:18">
      <c r="P12" s="255"/>
    </row>
  </sheetData>
  <mergeCells count="28">
    <mergeCell ref="E10:G10"/>
    <mergeCell ref="H10:J10"/>
    <mergeCell ref="A10:D10"/>
    <mergeCell ref="A6:A7"/>
    <mergeCell ref="C6:P6"/>
    <mergeCell ref="A8:A9"/>
    <mergeCell ref="C8:C9"/>
    <mergeCell ref="D8:D9"/>
    <mergeCell ref="E8:E9"/>
    <mergeCell ref="F8:F9"/>
    <mergeCell ref="G8:G9"/>
    <mergeCell ref="H8:H9"/>
    <mergeCell ref="I8:I9"/>
    <mergeCell ref="J8:J9"/>
    <mergeCell ref="P8:P9"/>
    <mergeCell ref="K8:K9"/>
    <mergeCell ref="L8:L9"/>
    <mergeCell ref="M8:M9"/>
    <mergeCell ref="B6:B7"/>
    <mergeCell ref="A4:P4"/>
    <mergeCell ref="A5:C5"/>
    <mergeCell ref="D5:E5"/>
    <mergeCell ref="F5:G5"/>
    <mergeCell ref="H5:I5"/>
    <mergeCell ref="J5:P5"/>
    <mergeCell ref="B8:B9"/>
    <mergeCell ref="N8:N9"/>
    <mergeCell ref="O8:O9"/>
  </mergeCells>
  <hyperlinks>
    <hyperlink ref="P10" location="الفهرس!A1" display="العودة الى الفهرس" xr:uid="{9D619D56-92B4-43A6-AD07-54E1D0905664}"/>
  </hyperlinks>
  <pageMargins left="0.7" right="0.7" top="0.75" bottom="0.75" header="0.3" footer="0.3"/>
  <pageSetup paperSize="9" scale="45"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54D67-6830-4582-83E6-D1C1491AC4D5}">
  <dimension ref="A1:L22"/>
  <sheetViews>
    <sheetView rightToLeft="1" view="pageBreakPreview" zoomScale="80" zoomScaleNormal="100" zoomScaleSheetLayoutView="80" workbookViewId="0">
      <selection activeCell="A22" sqref="A22:L22"/>
    </sheetView>
  </sheetViews>
  <sheetFormatPr defaultColWidth="8.59765625" defaultRowHeight="18.600000000000001"/>
  <cols>
    <col min="1" max="1" width="4.3984375" style="71" customWidth="1"/>
    <col min="2" max="3" width="21.5" style="71" customWidth="1"/>
    <col min="4" max="12" width="10.3984375" style="71" customWidth="1"/>
    <col min="13" max="16384" width="8.59765625" style="71"/>
  </cols>
  <sheetData>
    <row r="1" spans="1:12" ht="21" customHeight="1">
      <c r="A1" s="1"/>
      <c r="B1" s="1"/>
      <c r="C1" s="1"/>
      <c r="D1" s="1"/>
      <c r="E1" s="242"/>
      <c r="F1" s="223"/>
      <c r="G1" s="223"/>
      <c r="H1" s="223"/>
      <c r="I1" s="239"/>
      <c r="J1" s="239"/>
      <c r="K1" s="239"/>
      <c r="L1" s="239"/>
    </row>
    <row r="2" spans="1:12" ht="21" customHeight="1">
      <c r="A2" s="1"/>
      <c r="B2" s="1"/>
      <c r="C2" s="1"/>
      <c r="D2" s="1"/>
      <c r="E2" s="242"/>
      <c r="F2" s="223"/>
      <c r="G2" s="223"/>
      <c r="H2" s="223"/>
      <c r="I2" s="239"/>
      <c r="J2" s="239"/>
      <c r="K2" s="239"/>
      <c r="L2" s="239"/>
    </row>
    <row r="3" spans="1:12" ht="21" customHeight="1">
      <c r="A3" s="223"/>
      <c r="B3" s="223"/>
      <c r="C3" s="223"/>
      <c r="D3" s="223"/>
      <c r="E3" s="223"/>
      <c r="F3" s="223"/>
      <c r="G3" s="223"/>
      <c r="H3" s="223"/>
      <c r="I3" s="239"/>
      <c r="J3" s="239"/>
      <c r="K3" s="239"/>
      <c r="L3" s="239"/>
    </row>
    <row r="4" spans="1:12" ht="54.9" customHeight="1">
      <c r="A4" s="490" t="s">
        <v>597</v>
      </c>
      <c r="B4" s="491"/>
      <c r="C4" s="491"/>
      <c r="D4" s="491"/>
      <c r="E4" s="491"/>
      <c r="F4" s="491"/>
      <c r="G4" s="491"/>
      <c r="H4" s="491"/>
      <c r="I4" s="491"/>
      <c r="J4" s="491"/>
      <c r="K4" s="491"/>
      <c r="L4" s="491"/>
    </row>
    <row r="5" spans="1:12" ht="21" customHeight="1">
      <c r="A5" s="337" t="s">
        <v>437</v>
      </c>
      <c r="B5" s="338"/>
      <c r="C5" s="218"/>
      <c r="D5" s="151"/>
      <c r="E5" s="492"/>
      <c r="F5" s="492"/>
      <c r="G5" s="199"/>
      <c r="H5" s="199"/>
      <c r="I5" s="46"/>
      <c r="J5" s="46"/>
      <c r="K5" s="46"/>
      <c r="L5" s="243"/>
    </row>
    <row r="6" spans="1:12" ht="21" customHeight="1">
      <c r="A6" s="344" t="s">
        <v>0</v>
      </c>
      <c r="B6" s="344" t="s">
        <v>541</v>
      </c>
      <c r="C6" s="344" t="s">
        <v>220</v>
      </c>
      <c r="D6" s="433" t="s">
        <v>56</v>
      </c>
      <c r="E6" s="444"/>
      <c r="F6" s="444"/>
      <c r="G6" s="444"/>
      <c r="H6" s="444"/>
      <c r="I6" s="444"/>
      <c r="J6" s="444"/>
      <c r="K6" s="444"/>
      <c r="L6" s="434"/>
    </row>
    <row r="7" spans="1:12" ht="21" customHeight="1">
      <c r="A7" s="345"/>
      <c r="B7" s="345"/>
      <c r="C7" s="345"/>
      <c r="D7" s="175">
        <v>2015</v>
      </c>
      <c r="E7" s="175">
        <v>2016</v>
      </c>
      <c r="F7" s="175">
        <v>2017</v>
      </c>
      <c r="G7" s="175">
        <v>2018</v>
      </c>
      <c r="H7" s="175">
        <v>2019</v>
      </c>
      <c r="I7" s="175">
        <v>2020</v>
      </c>
      <c r="J7" s="175">
        <v>2021</v>
      </c>
      <c r="K7" s="175">
        <v>2022</v>
      </c>
      <c r="L7" s="175">
        <v>2023</v>
      </c>
    </row>
    <row r="8" spans="1:12" ht="21" customHeight="1">
      <c r="A8" s="73">
        <v>1</v>
      </c>
      <c r="B8" s="203" t="s">
        <v>15</v>
      </c>
      <c r="C8" s="344" t="s">
        <v>253</v>
      </c>
      <c r="D8" s="74">
        <v>404791935</v>
      </c>
      <c r="E8" s="74" t="s">
        <v>182</v>
      </c>
      <c r="F8" s="74">
        <v>408520045</v>
      </c>
      <c r="G8" s="74">
        <v>480122460</v>
      </c>
      <c r="H8" s="74">
        <v>540111303</v>
      </c>
      <c r="I8" s="74">
        <v>570834096</v>
      </c>
      <c r="J8" s="74">
        <v>590880969</v>
      </c>
      <c r="K8" s="74">
        <v>596246784</v>
      </c>
      <c r="L8" s="74">
        <v>631277880</v>
      </c>
    </row>
    <row r="9" spans="1:12" ht="21" customHeight="1">
      <c r="A9" s="73">
        <v>2</v>
      </c>
      <c r="B9" s="203" t="s">
        <v>18</v>
      </c>
      <c r="C9" s="486"/>
      <c r="D9" s="75">
        <v>378979865</v>
      </c>
      <c r="E9" s="75" t="s">
        <v>182</v>
      </c>
      <c r="F9" s="75">
        <v>441921560</v>
      </c>
      <c r="G9" s="75">
        <v>431289475</v>
      </c>
      <c r="H9" s="75">
        <v>456255416</v>
      </c>
      <c r="I9" s="75">
        <v>457184142</v>
      </c>
      <c r="J9" s="75">
        <v>446445191</v>
      </c>
      <c r="K9" s="75">
        <v>466182118</v>
      </c>
      <c r="L9" s="75">
        <v>521124372</v>
      </c>
    </row>
    <row r="10" spans="1:12" ht="21" customHeight="1">
      <c r="A10" s="73">
        <v>3</v>
      </c>
      <c r="B10" s="203" t="s">
        <v>21</v>
      </c>
      <c r="C10" s="486"/>
      <c r="D10" s="74">
        <v>83402500</v>
      </c>
      <c r="E10" s="74" t="s">
        <v>182</v>
      </c>
      <c r="F10" s="74">
        <v>86016630</v>
      </c>
      <c r="G10" s="74">
        <v>127991630</v>
      </c>
      <c r="H10" s="74">
        <v>105124123</v>
      </c>
      <c r="I10" s="74">
        <v>106384854</v>
      </c>
      <c r="J10" s="74">
        <v>107694929</v>
      </c>
      <c r="K10" s="74">
        <v>115969647</v>
      </c>
      <c r="L10" s="74">
        <v>126062020</v>
      </c>
    </row>
    <row r="11" spans="1:12" ht="21" customHeight="1">
      <c r="A11" s="73">
        <v>4</v>
      </c>
      <c r="B11" s="203" t="s">
        <v>23</v>
      </c>
      <c r="C11" s="486"/>
      <c r="D11" s="75">
        <v>61794500</v>
      </c>
      <c r="E11" s="75" t="s">
        <v>182</v>
      </c>
      <c r="F11" s="75">
        <v>61794500</v>
      </c>
      <c r="G11" s="75">
        <v>61794500</v>
      </c>
      <c r="H11" s="75">
        <v>79887130</v>
      </c>
      <c r="I11" s="75">
        <v>81699252</v>
      </c>
      <c r="J11" s="75">
        <v>75059827</v>
      </c>
      <c r="K11" s="75">
        <v>75305476</v>
      </c>
      <c r="L11" s="75">
        <v>81053398</v>
      </c>
    </row>
    <row r="12" spans="1:12" ht="21" customHeight="1">
      <c r="A12" s="73">
        <v>5</v>
      </c>
      <c r="B12" s="203" t="s">
        <v>24</v>
      </c>
      <c r="C12" s="486"/>
      <c r="D12" s="74">
        <v>380658500</v>
      </c>
      <c r="E12" s="74" t="s">
        <v>182</v>
      </c>
      <c r="F12" s="74">
        <v>390928505</v>
      </c>
      <c r="G12" s="74">
        <v>404283125</v>
      </c>
      <c r="H12" s="74">
        <v>423123146</v>
      </c>
      <c r="I12" s="74">
        <v>439119480</v>
      </c>
      <c r="J12" s="74">
        <v>431785065</v>
      </c>
      <c r="K12" s="74">
        <v>437545312</v>
      </c>
      <c r="L12" s="74">
        <v>446668505</v>
      </c>
    </row>
    <row r="13" spans="1:12" ht="21" customHeight="1">
      <c r="A13" s="73">
        <v>6</v>
      </c>
      <c r="B13" s="203" t="s">
        <v>28</v>
      </c>
      <c r="C13" s="486"/>
      <c r="D13" s="75">
        <v>60436700</v>
      </c>
      <c r="E13" s="75" t="s">
        <v>182</v>
      </c>
      <c r="F13" s="75">
        <v>62579250</v>
      </c>
      <c r="G13" s="75">
        <v>61690475</v>
      </c>
      <c r="H13" s="75">
        <v>76478297</v>
      </c>
      <c r="I13" s="75">
        <v>80950416</v>
      </c>
      <c r="J13" s="75">
        <v>84006513</v>
      </c>
      <c r="K13" s="75">
        <v>89897469</v>
      </c>
      <c r="L13" s="75">
        <v>102319141</v>
      </c>
    </row>
    <row r="14" spans="1:12" ht="21" customHeight="1">
      <c r="A14" s="73">
        <v>7</v>
      </c>
      <c r="B14" s="203" t="s">
        <v>32</v>
      </c>
      <c r="C14" s="486"/>
      <c r="D14" s="74">
        <v>49275000</v>
      </c>
      <c r="E14" s="74" t="s">
        <v>182</v>
      </c>
      <c r="F14" s="74">
        <v>52012500</v>
      </c>
      <c r="G14" s="74">
        <v>41062500</v>
      </c>
      <c r="H14" s="74">
        <v>46288286</v>
      </c>
      <c r="I14" s="74">
        <v>48668850</v>
      </c>
      <c r="J14" s="74">
        <v>45673206</v>
      </c>
      <c r="K14" s="74">
        <v>48057811</v>
      </c>
      <c r="L14" s="74">
        <v>48534247</v>
      </c>
    </row>
    <row r="15" spans="1:12" ht="21" customHeight="1">
      <c r="A15" s="73">
        <v>8</v>
      </c>
      <c r="B15" s="203" t="s">
        <v>34</v>
      </c>
      <c r="C15" s="486"/>
      <c r="D15" s="75">
        <v>13432000</v>
      </c>
      <c r="E15" s="75" t="s">
        <v>182</v>
      </c>
      <c r="F15" s="75">
        <v>14879955</v>
      </c>
      <c r="G15" s="75">
        <v>16735250</v>
      </c>
      <c r="H15" s="75">
        <v>24445371</v>
      </c>
      <c r="I15" s="75">
        <v>26832558</v>
      </c>
      <c r="J15" s="75">
        <v>34930166</v>
      </c>
      <c r="K15" s="75">
        <v>34974222</v>
      </c>
      <c r="L15" s="75">
        <v>33634406</v>
      </c>
    </row>
    <row r="16" spans="1:12" ht="21" customHeight="1">
      <c r="A16" s="73">
        <v>9</v>
      </c>
      <c r="B16" s="203" t="s">
        <v>35</v>
      </c>
      <c r="C16" s="486"/>
      <c r="D16" s="74">
        <v>5000500</v>
      </c>
      <c r="E16" s="74" t="s">
        <v>182</v>
      </c>
      <c r="F16" s="74">
        <v>6168500</v>
      </c>
      <c r="G16" s="74">
        <v>7263500</v>
      </c>
      <c r="H16" s="74">
        <v>7218443</v>
      </c>
      <c r="I16" s="74">
        <v>8269038</v>
      </c>
      <c r="J16" s="74">
        <v>10091185</v>
      </c>
      <c r="K16" s="74">
        <v>10786478</v>
      </c>
      <c r="L16" s="74">
        <v>11847284</v>
      </c>
    </row>
    <row r="17" spans="1:12" ht="21" customHeight="1">
      <c r="A17" s="73">
        <v>10</v>
      </c>
      <c r="B17" s="203" t="s">
        <v>39</v>
      </c>
      <c r="C17" s="486"/>
      <c r="D17" s="75">
        <v>11745700</v>
      </c>
      <c r="E17" s="75" t="s">
        <v>182</v>
      </c>
      <c r="F17" s="75">
        <v>15682225</v>
      </c>
      <c r="G17" s="75">
        <v>17069225</v>
      </c>
      <c r="H17" s="75">
        <v>21748825</v>
      </c>
      <c r="I17" s="75">
        <v>25028544</v>
      </c>
      <c r="J17" s="75">
        <v>25546149</v>
      </c>
      <c r="K17" s="75">
        <v>25613110</v>
      </c>
      <c r="L17" s="75">
        <v>26156438</v>
      </c>
    </row>
    <row r="18" spans="1:12" ht="21" customHeight="1">
      <c r="A18" s="73">
        <v>11</v>
      </c>
      <c r="B18" s="203" t="s">
        <v>40</v>
      </c>
      <c r="C18" s="486"/>
      <c r="D18" s="74">
        <v>1726450</v>
      </c>
      <c r="E18" s="74" t="s">
        <v>182</v>
      </c>
      <c r="F18" s="74">
        <v>1908950</v>
      </c>
      <c r="G18" s="74">
        <v>1908950</v>
      </c>
      <c r="H18" s="74">
        <v>4236817</v>
      </c>
      <c r="I18" s="74">
        <v>5360802</v>
      </c>
      <c r="J18" s="74">
        <v>5655812</v>
      </c>
      <c r="K18" s="74">
        <v>6543360</v>
      </c>
      <c r="L18" s="74">
        <v>7179610</v>
      </c>
    </row>
    <row r="19" spans="1:12" ht="21" customHeight="1">
      <c r="A19" s="73">
        <v>12</v>
      </c>
      <c r="B19" s="203" t="s">
        <v>51</v>
      </c>
      <c r="C19" s="486"/>
      <c r="D19" s="75">
        <v>525600</v>
      </c>
      <c r="E19" s="75" t="s">
        <v>182</v>
      </c>
      <c r="F19" s="75">
        <v>525600</v>
      </c>
      <c r="G19" s="75">
        <v>525600</v>
      </c>
      <c r="H19" s="75">
        <v>492416</v>
      </c>
      <c r="I19" s="75">
        <v>938058</v>
      </c>
      <c r="J19" s="75">
        <v>956928</v>
      </c>
      <c r="K19" s="75">
        <v>953253</v>
      </c>
      <c r="L19" s="75">
        <v>1041023</v>
      </c>
    </row>
    <row r="20" spans="1:12" ht="21" customHeight="1">
      <c r="A20" s="73">
        <v>13</v>
      </c>
      <c r="B20" s="203" t="s">
        <v>43</v>
      </c>
      <c r="C20" s="486"/>
      <c r="D20" s="74">
        <v>16425000</v>
      </c>
      <c r="E20" s="74" t="s">
        <v>182</v>
      </c>
      <c r="F20" s="74">
        <v>12227500</v>
      </c>
      <c r="G20" s="74">
        <v>13322500</v>
      </c>
      <c r="H20" s="74">
        <v>16463978</v>
      </c>
      <c r="I20" s="74">
        <v>17303748</v>
      </c>
      <c r="J20" s="74">
        <v>16400985</v>
      </c>
      <c r="K20" s="74">
        <v>17816232</v>
      </c>
      <c r="L20" s="74">
        <v>18474818</v>
      </c>
    </row>
    <row r="21" spans="1:12" ht="30" customHeight="1">
      <c r="A21" s="487" t="s">
        <v>58</v>
      </c>
      <c r="B21" s="488"/>
      <c r="C21" s="345"/>
      <c r="D21" s="73">
        <v>1468194250</v>
      </c>
      <c r="E21" s="73">
        <v>1604310000</v>
      </c>
      <c r="F21" s="73">
        <v>1555165720</v>
      </c>
      <c r="G21" s="73">
        <v>1665059190</v>
      </c>
      <c r="H21" s="73">
        <v>1801873551</v>
      </c>
      <c r="I21" s="73">
        <v>1868573838</v>
      </c>
      <c r="J21" s="73">
        <v>1875126925</v>
      </c>
      <c r="K21" s="73">
        <v>1925891272</v>
      </c>
      <c r="L21" s="73">
        <v>2055373142</v>
      </c>
    </row>
    <row r="22" spans="1:12" ht="21" customHeight="1">
      <c r="A22" s="489" t="s">
        <v>593</v>
      </c>
      <c r="B22" s="489"/>
      <c r="C22" s="489"/>
      <c r="D22" s="489"/>
      <c r="E22" s="489"/>
      <c r="F22" s="489"/>
      <c r="G22" s="489"/>
      <c r="H22" s="489"/>
      <c r="I22" s="51"/>
      <c r="J22" s="51"/>
      <c r="K22" s="51"/>
      <c r="L22" s="217" t="s">
        <v>120</v>
      </c>
    </row>
  </sheetData>
  <mergeCells count="10">
    <mergeCell ref="C8:C21"/>
    <mergeCell ref="A21:B21"/>
    <mergeCell ref="A22:H22"/>
    <mergeCell ref="A4:L4"/>
    <mergeCell ref="E5:F5"/>
    <mergeCell ref="A6:A7"/>
    <mergeCell ref="B6:B7"/>
    <mergeCell ref="C6:C7"/>
    <mergeCell ref="D6:L6"/>
    <mergeCell ref="A5:B5"/>
  </mergeCells>
  <hyperlinks>
    <hyperlink ref="L22" location="الفهرس!A1" display="العودة الى الفهرس" xr:uid="{9CA24255-DAFE-4581-BF10-12BAF7C08E8E}"/>
  </hyperlinks>
  <pageMargins left="0.7" right="0.7" top="0.75" bottom="0.75" header="0.3" footer="0.3"/>
  <pageSetup paperSize="9" scale="54"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Worksheet____54"/>
  <dimension ref="A1:L23"/>
  <sheetViews>
    <sheetView rightToLeft="1" view="pageBreakPreview" zoomScale="80" zoomScaleNormal="100" zoomScaleSheetLayoutView="80" workbookViewId="0">
      <selection activeCell="L23" sqref="L23"/>
    </sheetView>
  </sheetViews>
  <sheetFormatPr defaultColWidth="8.59765625" defaultRowHeight="18.600000000000001"/>
  <cols>
    <col min="1" max="1" width="4.3984375" style="71" customWidth="1"/>
    <col min="2" max="3" width="21.5" style="71" customWidth="1"/>
    <col min="4" max="12" width="14.5" style="71" customWidth="1"/>
    <col min="13" max="16384" width="8.59765625" style="71"/>
  </cols>
  <sheetData>
    <row r="1" spans="1:12" ht="21" customHeight="1">
      <c r="A1" s="1"/>
      <c r="B1" s="1"/>
      <c r="C1" s="1"/>
      <c r="D1" s="1"/>
      <c r="E1" s="1"/>
      <c r="F1" s="242"/>
      <c r="G1" s="242"/>
      <c r="H1" s="242"/>
      <c r="I1" s="242"/>
      <c r="J1" s="223"/>
      <c r="K1" s="223"/>
      <c r="L1" s="223"/>
    </row>
    <row r="2" spans="1:12" ht="21" customHeight="1">
      <c r="A2" s="1"/>
      <c r="B2" s="1"/>
      <c r="C2" s="1"/>
      <c r="D2" s="1"/>
      <c r="E2" s="1"/>
      <c r="F2" s="242"/>
      <c r="G2" s="242"/>
      <c r="H2" s="242"/>
      <c r="I2" s="242"/>
      <c r="J2" s="223"/>
      <c r="K2" s="223"/>
      <c r="L2" s="223"/>
    </row>
    <row r="3" spans="1:12" ht="21" customHeight="1">
      <c r="A3" s="223"/>
      <c r="B3" s="223"/>
      <c r="C3" s="223"/>
      <c r="D3" s="223"/>
      <c r="E3" s="223"/>
      <c r="F3" s="223"/>
      <c r="G3" s="223"/>
      <c r="H3" s="223"/>
      <c r="I3" s="223"/>
      <c r="J3" s="223"/>
      <c r="K3" s="223"/>
      <c r="L3" s="223"/>
    </row>
    <row r="4" spans="1:12" ht="55.05" customHeight="1">
      <c r="A4" s="464" t="s">
        <v>464</v>
      </c>
      <c r="B4" s="464"/>
      <c r="C4" s="464"/>
      <c r="D4" s="464"/>
      <c r="E4" s="464"/>
      <c r="F4" s="464"/>
      <c r="G4" s="464"/>
      <c r="H4" s="464"/>
      <c r="I4" s="464"/>
      <c r="J4" s="464"/>
      <c r="K4" s="464"/>
      <c r="L4" s="464"/>
    </row>
    <row r="5" spans="1:12" ht="21" customHeight="1">
      <c r="A5" s="341" t="s">
        <v>439</v>
      </c>
      <c r="B5" s="341"/>
      <c r="C5" s="341"/>
      <c r="D5" s="134"/>
      <c r="E5" s="134"/>
      <c r="F5" s="134"/>
      <c r="G5" s="134"/>
      <c r="H5" s="134"/>
      <c r="I5" s="134"/>
      <c r="J5" s="134"/>
      <c r="K5" s="134"/>
      <c r="L5" s="134"/>
    </row>
    <row r="6" spans="1:12" ht="21" customHeight="1">
      <c r="A6" s="467" t="s">
        <v>0</v>
      </c>
      <c r="B6" s="467" t="s">
        <v>541</v>
      </c>
      <c r="C6" s="467" t="s">
        <v>220</v>
      </c>
      <c r="D6" s="467">
        <v>2021</v>
      </c>
      <c r="E6" s="467"/>
      <c r="F6" s="467"/>
      <c r="G6" s="467">
        <v>2022</v>
      </c>
      <c r="H6" s="467"/>
      <c r="I6" s="467"/>
      <c r="J6" s="467">
        <v>2023</v>
      </c>
      <c r="K6" s="467"/>
      <c r="L6" s="467"/>
    </row>
    <row r="7" spans="1:12" ht="21" customHeight="1">
      <c r="A7" s="467"/>
      <c r="B7" s="467"/>
      <c r="C7" s="467"/>
      <c r="D7" s="493" t="s">
        <v>394</v>
      </c>
      <c r="E7" s="493"/>
      <c r="F7" s="493"/>
      <c r="G7" s="493" t="s">
        <v>394</v>
      </c>
      <c r="H7" s="493"/>
      <c r="I7" s="493"/>
      <c r="J7" s="493" t="s">
        <v>394</v>
      </c>
      <c r="K7" s="493"/>
      <c r="L7" s="493"/>
    </row>
    <row r="8" spans="1:12" ht="21" customHeight="1">
      <c r="A8" s="467"/>
      <c r="B8" s="467"/>
      <c r="C8" s="467"/>
      <c r="D8" s="200" t="s">
        <v>324</v>
      </c>
      <c r="E8" s="200" t="s">
        <v>325</v>
      </c>
      <c r="F8" s="200" t="s">
        <v>477</v>
      </c>
      <c r="G8" s="200" t="s">
        <v>324</v>
      </c>
      <c r="H8" s="200" t="s">
        <v>325</v>
      </c>
      <c r="I8" s="200" t="s">
        <v>477</v>
      </c>
      <c r="J8" s="200" t="s">
        <v>324</v>
      </c>
      <c r="K8" s="200" t="s">
        <v>325</v>
      </c>
      <c r="L8" s="200" t="s">
        <v>477</v>
      </c>
    </row>
    <row r="9" spans="1:12" ht="21" customHeight="1">
      <c r="A9" s="197">
        <v>1</v>
      </c>
      <c r="B9" s="137" t="s">
        <v>15</v>
      </c>
      <c r="C9" s="494" t="s">
        <v>473</v>
      </c>
      <c r="D9" s="74">
        <v>0</v>
      </c>
      <c r="E9" s="74">
        <v>47932741.799999952</v>
      </c>
      <c r="F9" s="74">
        <v>542948227.60000002</v>
      </c>
      <c r="G9" s="74">
        <v>0</v>
      </c>
      <c r="H9" s="74">
        <v>54389476</v>
      </c>
      <c r="I9" s="74">
        <v>541857308</v>
      </c>
      <c r="J9" s="74">
        <v>0</v>
      </c>
      <c r="K9" s="74">
        <v>106159223</v>
      </c>
      <c r="L9" s="74">
        <v>525118657</v>
      </c>
    </row>
    <row r="10" spans="1:12" ht="21" customHeight="1">
      <c r="A10" s="197">
        <v>2</v>
      </c>
      <c r="B10" s="137" t="s">
        <v>18</v>
      </c>
      <c r="C10" s="494"/>
      <c r="D10" s="75">
        <v>0</v>
      </c>
      <c r="E10" s="75">
        <v>3259843</v>
      </c>
      <c r="F10" s="75">
        <v>443185348</v>
      </c>
      <c r="G10" s="75">
        <v>0</v>
      </c>
      <c r="H10" s="75">
        <v>730749</v>
      </c>
      <c r="I10" s="75">
        <v>465451369</v>
      </c>
      <c r="J10" s="75">
        <v>0</v>
      </c>
      <c r="K10" s="75">
        <v>3265620</v>
      </c>
      <c r="L10" s="75">
        <v>517858752</v>
      </c>
    </row>
    <row r="11" spans="1:12" ht="21" customHeight="1">
      <c r="A11" s="197">
        <v>3</v>
      </c>
      <c r="B11" s="137" t="s">
        <v>21</v>
      </c>
      <c r="C11" s="494"/>
      <c r="D11" s="74">
        <v>0</v>
      </c>
      <c r="E11" s="74">
        <v>1496149</v>
      </c>
      <c r="F11" s="74">
        <v>106198780</v>
      </c>
      <c r="G11" s="74">
        <v>0</v>
      </c>
      <c r="H11" s="74">
        <v>205201</v>
      </c>
      <c r="I11" s="74">
        <v>115764446</v>
      </c>
      <c r="J11" s="74">
        <v>0</v>
      </c>
      <c r="K11" s="74">
        <v>44750</v>
      </c>
      <c r="L11" s="74">
        <v>126017270</v>
      </c>
    </row>
    <row r="12" spans="1:12" ht="21" customHeight="1">
      <c r="A12" s="197">
        <v>4</v>
      </c>
      <c r="B12" s="137" t="s">
        <v>23</v>
      </c>
      <c r="C12" s="494"/>
      <c r="D12" s="75">
        <v>0</v>
      </c>
      <c r="E12" s="75">
        <v>0</v>
      </c>
      <c r="F12" s="75">
        <v>75059827</v>
      </c>
      <c r="G12" s="75">
        <v>0</v>
      </c>
      <c r="H12" s="75">
        <v>0</v>
      </c>
      <c r="I12" s="75">
        <v>75305476</v>
      </c>
      <c r="J12" s="75">
        <v>0</v>
      </c>
      <c r="K12" s="75">
        <v>0</v>
      </c>
      <c r="L12" s="75">
        <v>81053398</v>
      </c>
    </row>
    <row r="13" spans="1:12" ht="21" customHeight="1">
      <c r="A13" s="197">
        <v>5</v>
      </c>
      <c r="B13" s="137" t="s">
        <v>24</v>
      </c>
      <c r="C13" s="494"/>
      <c r="D13" s="74">
        <v>0</v>
      </c>
      <c r="E13" s="74">
        <v>181364683</v>
      </c>
      <c r="F13" s="74">
        <v>250420382</v>
      </c>
      <c r="G13" s="74">
        <v>0</v>
      </c>
      <c r="H13" s="74">
        <v>191091722</v>
      </c>
      <c r="I13" s="74">
        <v>246453590</v>
      </c>
      <c r="J13" s="74">
        <v>0</v>
      </c>
      <c r="K13" s="74">
        <v>161577325</v>
      </c>
      <c r="L13" s="74">
        <v>285091180</v>
      </c>
    </row>
    <row r="14" spans="1:12" ht="21" customHeight="1">
      <c r="A14" s="197">
        <v>6</v>
      </c>
      <c r="B14" s="137" t="s">
        <v>28</v>
      </c>
      <c r="C14" s="494"/>
      <c r="D14" s="75">
        <v>0</v>
      </c>
      <c r="E14" s="75">
        <v>0</v>
      </c>
      <c r="F14" s="75">
        <v>84006513</v>
      </c>
      <c r="G14" s="75">
        <v>0</v>
      </c>
      <c r="H14" s="75">
        <v>0</v>
      </c>
      <c r="I14" s="75">
        <v>89897469</v>
      </c>
      <c r="J14" s="75">
        <v>0</v>
      </c>
      <c r="K14" s="75">
        <v>0</v>
      </c>
      <c r="L14" s="75">
        <v>102319141</v>
      </c>
    </row>
    <row r="15" spans="1:12" ht="21" customHeight="1">
      <c r="A15" s="197">
        <v>7</v>
      </c>
      <c r="B15" s="137" t="s">
        <v>32</v>
      </c>
      <c r="C15" s="494"/>
      <c r="D15" s="74">
        <v>0</v>
      </c>
      <c r="E15" s="74">
        <v>10572466</v>
      </c>
      <c r="F15" s="74">
        <v>35100740</v>
      </c>
      <c r="G15" s="74">
        <v>0</v>
      </c>
      <c r="H15" s="74">
        <v>13265234</v>
      </c>
      <c r="I15" s="74">
        <v>34792577</v>
      </c>
      <c r="J15" s="74">
        <v>0</v>
      </c>
      <c r="K15" s="74">
        <v>13768889</v>
      </c>
      <c r="L15" s="74">
        <v>34765358</v>
      </c>
    </row>
    <row r="16" spans="1:12" ht="21" customHeight="1">
      <c r="A16" s="197">
        <v>8</v>
      </c>
      <c r="B16" s="137" t="s">
        <v>34</v>
      </c>
      <c r="C16" s="494"/>
      <c r="D16" s="75">
        <v>0</v>
      </c>
      <c r="E16" s="75">
        <v>0</v>
      </c>
      <c r="F16" s="75">
        <v>34930166</v>
      </c>
      <c r="G16" s="75">
        <v>0</v>
      </c>
      <c r="H16" s="75">
        <v>0</v>
      </c>
      <c r="I16" s="75">
        <v>34974222</v>
      </c>
      <c r="J16" s="75">
        <v>0</v>
      </c>
      <c r="K16" s="75">
        <v>0</v>
      </c>
      <c r="L16" s="75">
        <v>33634406</v>
      </c>
    </row>
    <row r="17" spans="1:12" ht="21" customHeight="1">
      <c r="A17" s="197">
        <v>9</v>
      </c>
      <c r="B17" s="137" t="s">
        <v>35</v>
      </c>
      <c r="C17" s="494"/>
      <c r="D17" s="74">
        <v>0</v>
      </c>
      <c r="E17" s="74">
        <v>2587227</v>
      </c>
      <c r="F17" s="74">
        <v>7503958</v>
      </c>
      <c r="G17" s="74">
        <v>0</v>
      </c>
      <c r="H17" s="74">
        <v>2837816</v>
      </c>
      <c r="I17" s="74">
        <v>7948662</v>
      </c>
      <c r="J17" s="74">
        <v>0</v>
      </c>
      <c r="K17" s="74">
        <v>3308503</v>
      </c>
      <c r="L17" s="74">
        <v>8538781</v>
      </c>
    </row>
    <row r="18" spans="1:12" ht="21" customHeight="1">
      <c r="A18" s="197">
        <v>10</v>
      </c>
      <c r="B18" s="137" t="s">
        <v>39</v>
      </c>
      <c r="C18" s="494"/>
      <c r="D18" s="75">
        <v>0</v>
      </c>
      <c r="E18" s="75">
        <v>7357776</v>
      </c>
      <c r="F18" s="75">
        <v>18188373</v>
      </c>
      <c r="G18" s="75">
        <v>0</v>
      </c>
      <c r="H18" s="75">
        <v>12755352</v>
      </c>
      <c r="I18" s="75">
        <v>12857758</v>
      </c>
      <c r="J18" s="75">
        <v>0</v>
      </c>
      <c r="K18" s="75">
        <v>9663737</v>
      </c>
      <c r="L18" s="75">
        <v>16492701</v>
      </c>
    </row>
    <row r="19" spans="1:12" ht="21" customHeight="1">
      <c r="A19" s="197">
        <v>11</v>
      </c>
      <c r="B19" s="137" t="s">
        <v>280</v>
      </c>
      <c r="C19" s="494"/>
      <c r="D19" s="74">
        <v>0</v>
      </c>
      <c r="E19" s="74">
        <v>1866094</v>
      </c>
      <c r="F19" s="74">
        <v>3789718</v>
      </c>
      <c r="G19" s="74">
        <v>0</v>
      </c>
      <c r="H19" s="74">
        <v>1972964</v>
      </c>
      <c r="I19" s="74">
        <v>4570396</v>
      </c>
      <c r="J19" s="74">
        <v>0</v>
      </c>
      <c r="K19" s="74">
        <v>1935593</v>
      </c>
      <c r="L19" s="74">
        <v>5244017</v>
      </c>
    </row>
    <row r="20" spans="1:12" ht="21" customHeight="1">
      <c r="A20" s="197">
        <v>12</v>
      </c>
      <c r="B20" s="137" t="s">
        <v>281</v>
      </c>
      <c r="C20" s="494"/>
      <c r="D20" s="75">
        <v>0</v>
      </c>
      <c r="E20" s="75">
        <v>0</v>
      </c>
      <c r="F20" s="75">
        <v>956928</v>
      </c>
      <c r="G20" s="75">
        <v>0</v>
      </c>
      <c r="H20" s="75">
        <v>0</v>
      </c>
      <c r="I20" s="75">
        <v>953253</v>
      </c>
      <c r="J20" s="75">
        <v>0</v>
      </c>
      <c r="K20" s="75">
        <v>0</v>
      </c>
      <c r="L20" s="75">
        <v>1041023</v>
      </c>
    </row>
    <row r="21" spans="1:12" ht="21" customHeight="1">
      <c r="A21" s="197">
        <v>13</v>
      </c>
      <c r="B21" s="137" t="s">
        <v>282</v>
      </c>
      <c r="C21" s="494"/>
      <c r="D21" s="74">
        <v>0</v>
      </c>
      <c r="E21" s="74">
        <v>1080938</v>
      </c>
      <c r="F21" s="74">
        <v>15320047</v>
      </c>
      <c r="G21" s="74">
        <v>0</v>
      </c>
      <c r="H21" s="74">
        <v>1359381</v>
      </c>
      <c r="I21" s="74">
        <v>16456851</v>
      </c>
      <c r="J21" s="74">
        <v>0</v>
      </c>
      <c r="K21" s="74">
        <v>2009831</v>
      </c>
      <c r="L21" s="74">
        <v>16464987</v>
      </c>
    </row>
    <row r="22" spans="1:12" ht="21" customHeight="1">
      <c r="A22" s="467" t="s">
        <v>58</v>
      </c>
      <c r="B22" s="467"/>
      <c r="C22" s="494"/>
      <c r="D22" s="135">
        <v>0</v>
      </c>
      <c r="E22" s="135">
        <v>257517917.80000001</v>
      </c>
      <c r="F22" s="135">
        <v>1617609007.5999999</v>
      </c>
      <c r="G22" s="135">
        <v>0</v>
      </c>
      <c r="H22" s="135">
        <v>278607895</v>
      </c>
      <c r="I22" s="135">
        <v>1647283377</v>
      </c>
      <c r="J22" s="135">
        <v>0</v>
      </c>
      <c r="K22" s="135">
        <v>301733471</v>
      </c>
      <c r="L22" s="135">
        <v>1753639671</v>
      </c>
    </row>
    <row r="23" spans="1:12" ht="21" customHeight="1">
      <c r="A23" s="489" t="s">
        <v>593</v>
      </c>
      <c r="B23" s="489"/>
      <c r="C23" s="489"/>
      <c r="D23" s="489"/>
      <c r="E23" s="489"/>
      <c r="F23" s="489"/>
      <c r="G23" s="489"/>
      <c r="H23" s="489"/>
      <c r="I23" s="118"/>
      <c r="J23" s="118"/>
      <c r="K23" s="118"/>
      <c r="L23" s="217" t="s">
        <v>120</v>
      </c>
    </row>
  </sheetData>
  <mergeCells count="14">
    <mergeCell ref="A23:H23"/>
    <mergeCell ref="A4:L4"/>
    <mergeCell ref="A5:C5"/>
    <mergeCell ref="A22:B22"/>
    <mergeCell ref="A6:A8"/>
    <mergeCell ref="B6:B8"/>
    <mergeCell ref="D6:F6"/>
    <mergeCell ref="J6:L6"/>
    <mergeCell ref="D7:F7"/>
    <mergeCell ref="J7:L7"/>
    <mergeCell ref="C6:C8"/>
    <mergeCell ref="C9:C22"/>
    <mergeCell ref="G6:I6"/>
    <mergeCell ref="G7:I7"/>
  </mergeCells>
  <hyperlinks>
    <hyperlink ref="L23" location="الفهرس!A1" display="العودة الى الفهرس" xr:uid="{487CA5EF-D8F4-4648-9D0F-3DD25ED2E97D}"/>
  </hyperlinks>
  <pageMargins left="0.7" right="0.7" top="0.75" bottom="0.75" header="0.3" footer="0.3"/>
  <pageSetup paperSize="9" scale="45"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Worksheet____55"/>
  <dimension ref="A1:I23"/>
  <sheetViews>
    <sheetView rightToLeft="1" view="pageBreakPreview" zoomScale="90" zoomScaleNormal="100" zoomScaleSheetLayoutView="90" workbookViewId="0">
      <selection activeCell="H23" sqref="H23"/>
    </sheetView>
  </sheetViews>
  <sheetFormatPr defaultColWidth="8.59765625" defaultRowHeight="18.600000000000001"/>
  <cols>
    <col min="1" max="1" width="3.8984375" style="71" customWidth="1"/>
    <col min="2" max="2" width="18.59765625" style="71" customWidth="1"/>
    <col min="3" max="8" width="14.5" style="71" customWidth="1"/>
    <col min="9" max="16384" width="8.59765625" style="71"/>
  </cols>
  <sheetData>
    <row r="1" spans="1:8" ht="21" customHeight="1">
      <c r="A1" s="1"/>
      <c r="B1" s="1"/>
      <c r="C1" s="242"/>
      <c r="D1" s="242"/>
      <c r="E1" s="242"/>
      <c r="F1" s="242"/>
      <c r="G1" s="242"/>
      <c r="H1" s="242"/>
    </row>
    <row r="2" spans="1:8" ht="21" customHeight="1">
      <c r="A2" s="1"/>
      <c r="B2" s="1"/>
      <c r="C2" s="242"/>
      <c r="D2" s="242"/>
      <c r="E2" s="242"/>
      <c r="F2" s="242"/>
      <c r="G2" s="242"/>
      <c r="H2" s="242"/>
    </row>
    <row r="3" spans="1:8" ht="21" customHeight="1">
      <c r="A3" s="223"/>
      <c r="B3" s="223"/>
      <c r="C3" s="223"/>
      <c r="D3" s="223"/>
      <c r="E3" s="223"/>
      <c r="F3" s="223"/>
      <c r="G3" s="223"/>
      <c r="H3" s="223"/>
    </row>
    <row r="4" spans="1:8" ht="54.9" customHeight="1">
      <c r="A4" s="420" t="s">
        <v>330</v>
      </c>
      <c r="B4" s="420"/>
      <c r="C4" s="420"/>
      <c r="D4" s="420"/>
      <c r="E4" s="420"/>
      <c r="F4" s="420"/>
      <c r="G4" s="420"/>
      <c r="H4" s="420"/>
    </row>
    <row r="5" spans="1:8" ht="21" customHeight="1">
      <c r="A5" s="341" t="s">
        <v>440</v>
      </c>
      <c r="B5" s="341"/>
      <c r="C5" s="341"/>
      <c r="D5" s="152"/>
      <c r="E5" s="152"/>
      <c r="F5" s="152"/>
      <c r="G5" s="152"/>
      <c r="H5" s="152"/>
    </row>
    <row r="6" spans="1:8" ht="21" customHeight="1">
      <c r="A6" s="496" t="s">
        <v>0</v>
      </c>
      <c r="B6" s="496" t="s">
        <v>541</v>
      </c>
      <c r="C6" s="496" t="s">
        <v>56</v>
      </c>
      <c r="D6" s="496"/>
      <c r="E6" s="496"/>
      <c r="F6" s="496"/>
      <c r="G6" s="496"/>
      <c r="H6" s="496"/>
    </row>
    <row r="7" spans="1:8" ht="21" customHeight="1">
      <c r="A7" s="496"/>
      <c r="B7" s="496"/>
      <c r="C7" s="496"/>
      <c r="D7" s="496"/>
      <c r="E7" s="496"/>
      <c r="F7" s="496"/>
      <c r="G7" s="496"/>
      <c r="H7" s="496"/>
    </row>
    <row r="8" spans="1:8" ht="21" customHeight="1">
      <c r="A8" s="496"/>
      <c r="B8" s="496"/>
      <c r="C8" s="181">
        <v>2018</v>
      </c>
      <c r="D8" s="181">
        <v>2019</v>
      </c>
      <c r="E8" s="181">
        <v>2020</v>
      </c>
      <c r="F8" s="181">
        <v>2021</v>
      </c>
      <c r="G8" s="181">
        <v>2022</v>
      </c>
      <c r="H8" s="181">
        <v>2023</v>
      </c>
    </row>
    <row r="9" spans="1:8" ht="21" customHeight="1">
      <c r="A9" s="23">
        <v>1</v>
      </c>
      <c r="B9" s="203" t="s">
        <v>15</v>
      </c>
      <c r="C9" s="24">
        <v>14</v>
      </c>
      <c r="D9" s="24">
        <v>15</v>
      </c>
      <c r="E9" s="24">
        <v>21</v>
      </c>
      <c r="F9" s="24">
        <v>26</v>
      </c>
      <c r="G9" s="24">
        <v>29</v>
      </c>
      <c r="H9" s="24">
        <v>30</v>
      </c>
    </row>
    <row r="10" spans="1:8" ht="21" customHeight="1">
      <c r="A10" s="23">
        <v>2</v>
      </c>
      <c r="B10" s="203" t="s">
        <v>18</v>
      </c>
      <c r="C10" s="25">
        <v>8</v>
      </c>
      <c r="D10" s="25">
        <v>7</v>
      </c>
      <c r="E10" s="25">
        <v>8</v>
      </c>
      <c r="F10" s="25">
        <v>11</v>
      </c>
      <c r="G10" s="25">
        <v>9</v>
      </c>
      <c r="H10" s="25">
        <v>10</v>
      </c>
    </row>
    <row r="11" spans="1:8" ht="21" customHeight="1">
      <c r="A11" s="23">
        <v>3</v>
      </c>
      <c r="B11" s="203" t="s">
        <v>21</v>
      </c>
      <c r="C11" s="24">
        <v>3</v>
      </c>
      <c r="D11" s="24">
        <v>4</v>
      </c>
      <c r="E11" s="24">
        <v>8</v>
      </c>
      <c r="F11" s="24">
        <v>8</v>
      </c>
      <c r="G11" s="24">
        <v>9</v>
      </c>
      <c r="H11" s="24">
        <v>9</v>
      </c>
    </row>
    <row r="12" spans="1:8" ht="21" customHeight="1">
      <c r="A12" s="23">
        <v>4</v>
      </c>
      <c r="B12" s="203" t="s">
        <v>23</v>
      </c>
      <c r="C12" s="25">
        <v>5</v>
      </c>
      <c r="D12" s="25">
        <v>5</v>
      </c>
      <c r="E12" s="25">
        <v>5</v>
      </c>
      <c r="F12" s="25">
        <v>7</v>
      </c>
      <c r="G12" s="25">
        <v>5</v>
      </c>
      <c r="H12" s="25">
        <v>5</v>
      </c>
    </row>
    <row r="13" spans="1:8" ht="21" customHeight="1">
      <c r="A13" s="23">
        <v>5</v>
      </c>
      <c r="B13" s="203" t="s">
        <v>24</v>
      </c>
      <c r="C13" s="24">
        <v>15</v>
      </c>
      <c r="D13" s="24">
        <v>16</v>
      </c>
      <c r="E13" s="24">
        <v>17</v>
      </c>
      <c r="F13" s="24">
        <v>19</v>
      </c>
      <c r="G13" s="24">
        <v>24</v>
      </c>
      <c r="H13" s="24">
        <v>25</v>
      </c>
    </row>
    <row r="14" spans="1:8" ht="21" customHeight="1">
      <c r="A14" s="23">
        <v>6</v>
      </c>
      <c r="B14" s="203" t="s">
        <v>28</v>
      </c>
      <c r="C14" s="25">
        <v>14</v>
      </c>
      <c r="D14" s="25">
        <v>17</v>
      </c>
      <c r="E14" s="25">
        <v>19</v>
      </c>
      <c r="F14" s="25">
        <v>20</v>
      </c>
      <c r="G14" s="25">
        <v>23</v>
      </c>
      <c r="H14" s="25">
        <v>23</v>
      </c>
    </row>
    <row r="15" spans="1:8" ht="21" customHeight="1">
      <c r="A15" s="23">
        <v>7</v>
      </c>
      <c r="B15" s="203" t="s">
        <v>32</v>
      </c>
      <c r="C15" s="24">
        <v>2</v>
      </c>
      <c r="D15" s="24">
        <v>3</v>
      </c>
      <c r="E15" s="24">
        <v>4</v>
      </c>
      <c r="F15" s="24">
        <v>4</v>
      </c>
      <c r="G15" s="24">
        <v>7</v>
      </c>
      <c r="H15" s="24">
        <v>7</v>
      </c>
    </row>
    <row r="16" spans="1:8" ht="21" customHeight="1">
      <c r="A16" s="23">
        <v>8</v>
      </c>
      <c r="B16" s="203" t="s">
        <v>34</v>
      </c>
      <c r="C16" s="25">
        <v>2</v>
      </c>
      <c r="D16" s="25">
        <v>2</v>
      </c>
      <c r="E16" s="25">
        <v>3</v>
      </c>
      <c r="F16" s="25">
        <v>3</v>
      </c>
      <c r="G16" s="25">
        <v>6</v>
      </c>
      <c r="H16" s="25">
        <v>6</v>
      </c>
    </row>
    <row r="17" spans="1:9" ht="21" customHeight="1">
      <c r="A17" s="23">
        <v>9</v>
      </c>
      <c r="B17" s="203" t="s">
        <v>35</v>
      </c>
      <c r="C17" s="24">
        <v>3</v>
      </c>
      <c r="D17" s="24">
        <v>3</v>
      </c>
      <c r="E17" s="24">
        <v>3</v>
      </c>
      <c r="F17" s="24">
        <v>4</v>
      </c>
      <c r="G17" s="24">
        <v>3</v>
      </c>
      <c r="H17" s="24">
        <v>3</v>
      </c>
    </row>
    <row r="18" spans="1:9" ht="21" customHeight="1">
      <c r="A18" s="23">
        <v>10</v>
      </c>
      <c r="B18" s="203" t="s">
        <v>39</v>
      </c>
      <c r="C18" s="25">
        <v>13</v>
      </c>
      <c r="D18" s="25">
        <v>13</v>
      </c>
      <c r="E18" s="25">
        <v>14</v>
      </c>
      <c r="F18" s="25">
        <v>14</v>
      </c>
      <c r="G18" s="25">
        <v>14</v>
      </c>
      <c r="H18" s="25">
        <v>15</v>
      </c>
    </row>
    <row r="19" spans="1:9" ht="21" customHeight="1">
      <c r="A19" s="23">
        <v>11</v>
      </c>
      <c r="B19" s="203" t="s">
        <v>40</v>
      </c>
      <c r="C19" s="24">
        <v>2</v>
      </c>
      <c r="D19" s="24">
        <v>3</v>
      </c>
      <c r="E19" s="24">
        <v>3</v>
      </c>
      <c r="F19" s="24">
        <v>3</v>
      </c>
      <c r="G19" s="24">
        <v>3</v>
      </c>
      <c r="H19" s="24">
        <v>3</v>
      </c>
    </row>
    <row r="20" spans="1:9" ht="21" customHeight="1">
      <c r="A20" s="23">
        <v>12</v>
      </c>
      <c r="B20" s="203" t="s">
        <v>51</v>
      </c>
      <c r="C20" s="25">
        <v>8</v>
      </c>
      <c r="D20" s="25">
        <v>9</v>
      </c>
      <c r="E20" s="25">
        <v>9</v>
      </c>
      <c r="F20" s="25">
        <v>11</v>
      </c>
      <c r="G20" s="25">
        <v>9</v>
      </c>
      <c r="H20" s="25">
        <v>9</v>
      </c>
    </row>
    <row r="21" spans="1:9" ht="21" customHeight="1">
      <c r="A21" s="23">
        <v>13</v>
      </c>
      <c r="B21" s="203" t="s">
        <v>43</v>
      </c>
      <c r="C21" s="24">
        <v>2</v>
      </c>
      <c r="D21" s="24">
        <v>2</v>
      </c>
      <c r="E21" s="24">
        <v>2</v>
      </c>
      <c r="F21" s="24">
        <v>3</v>
      </c>
      <c r="G21" s="24">
        <v>2</v>
      </c>
      <c r="H21" s="24">
        <v>2</v>
      </c>
    </row>
    <row r="22" spans="1:9" ht="21" customHeight="1">
      <c r="A22" s="496" t="s">
        <v>58</v>
      </c>
      <c r="B22" s="496"/>
      <c r="C22" s="23">
        <v>91</v>
      </c>
      <c r="D22" s="23">
        <v>99</v>
      </c>
      <c r="E22" s="23">
        <v>116</v>
      </c>
      <c r="F22" s="23">
        <v>133</v>
      </c>
      <c r="G22" s="23">
        <v>143</v>
      </c>
      <c r="H22" s="23">
        <v>147</v>
      </c>
      <c r="I22" s="119"/>
    </row>
    <row r="23" spans="1:9" ht="21" customHeight="1">
      <c r="A23" s="495" t="s">
        <v>57</v>
      </c>
      <c r="B23" s="495"/>
      <c r="C23" s="495"/>
      <c r="D23" s="495"/>
      <c r="E23" s="495"/>
      <c r="F23" s="202"/>
      <c r="G23" s="202"/>
      <c r="H23" s="33" t="s">
        <v>120</v>
      </c>
    </row>
  </sheetData>
  <mergeCells count="7">
    <mergeCell ref="A23:E23"/>
    <mergeCell ref="A4:H4"/>
    <mergeCell ref="A22:B22"/>
    <mergeCell ref="A6:A8"/>
    <mergeCell ref="B6:B8"/>
    <mergeCell ref="C6:H7"/>
    <mergeCell ref="A5:C5"/>
  </mergeCells>
  <hyperlinks>
    <hyperlink ref="H23" location="الفهرس!A1" display="العودة الى الفهرس" xr:uid="{FD124790-AAE1-4F10-B129-9D8A5B761438}"/>
  </hyperlinks>
  <pageMargins left="0.7" right="0.7" top="0.75" bottom="0.75" header="0.3" footer="0.3"/>
  <pageSetup paperSize="9" scale="41"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F17D-C712-4CF2-A3B4-B0B8DEF236A1}">
  <dimension ref="A1:H24"/>
  <sheetViews>
    <sheetView rightToLeft="1" view="pageBreakPreview" zoomScale="90" zoomScaleNormal="100" zoomScaleSheetLayoutView="90" workbookViewId="0">
      <selection activeCell="A4" sqref="A4:G4"/>
    </sheetView>
  </sheetViews>
  <sheetFormatPr defaultColWidth="8.59765625" defaultRowHeight="18.600000000000001"/>
  <cols>
    <col min="1" max="1" width="3.8984375" style="71" customWidth="1"/>
    <col min="2" max="2" width="18.59765625" style="71" customWidth="1"/>
    <col min="3" max="7" width="14.5" style="71" customWidth="1"/>
    <col min="8" max="16384" width="8.59765625" style="71"/>
  </cols>
  <sheetData>
    <row r="1" spans="1:7" ht="21" customHeight="1">
      <c r="A1" s="1"/>
      <c r="B1" s="1"/>
      <c r="C1" s="1"/>
      <c r="D1" s="242"/>
      <c r="E1" s="242"/>
      <c r="F1" s="242"/>
      <c r="G1" s="242"/>
    </row>
    <row r="2" spans="1:7" ht="21" customHeight="1">
      <c r="A2" s="1"/>
      <c r="B2" s="1"/>
      <c r="C2" s="1"/>
      <c r="D2" s="242"/>
      <c r="E2" s="242"/>
      <c r="F2" s="242"/>
      <c r="G2" s="242"/>
    </row>
    <row r="3" spans="1:7" ht="21" customHeight="1">
      <c r="A3" s="223"/>
      <c r="B3" s="223"/>
      <c r="C3" s="223"/>
      <c r="D3" s="223"/>
      <c r="E3" s="223"/>
      <c r="F3" s="223"/>
      <c r="G3" s="223"/>
    </row>
    <row r="4" spans="1:7" ht="54.9" customHeight="1">
      <c r="A4" s="490" t="s">
        <v>328</v>
      </c>
      <c r="B4" s="491"/>
      <c r="C4" s="491"/>
      <c r="D4" s="491"/>
      <c r="E4" s="491"/>
      <c r="F4" s="491"/>
      <c r="G4" s="491"/>
    </row>
    <row r="5" spans="1:7" ht="21" customHeight="1">
      <c r="A5" s="337" t="s">
        <v>441</v>
      </c>
      <c r="B5" s="338"/>
      <c r="C5" s="338"/>
      <c r="D5" s="338"/>
      <c r="E5" s="152"/>
      <c r="F5" s="152"/>
      <c r="G5" s="152"/>
    </row>
    <row r="6" spans="1:7" ht="21" customHeight="1">
      <c r="A6" s="496" t="s">
        <v>0</v>
      </c>
      <c r="B6" s="496" t="s">
        <v>541</v>
      </c>
      <c r="C6" s="437" t="s">
        <v>220</v>
      </c>
      <c r="D6" s="496" t="s">
        <v>56</v>
      </c>
      <c r="E6" s="496"/>
      <c r="F6" s="496"/>
      <c r="G6" s="496"/>
    </row>
    <row r="7" spans="1:7" ht="21" customHeight="1">
      <c r="A7" s="496"/>
      <c r="B7" s="496"/>
      <c r="C7" s="439"/>
      <c r="D7" s="181">
        <v>2020</v>
      </c>
      <c r="E7" s="181">
        <v>2021</v>
      </c>
      <c r="F7" s="181">
        <v>2022</v>
      </c>
      <c r="G7" s="181">
        <v>2023</v>
      </c>
    </row>
    <row r="8" spans="1:7" ht="21" customHeight="1">
      <c r="A8" s="23">
        <v>1</v>
      </c>
      <c r="B8" s="203" t="s">
        <v>15</v>
      </c>
      <c r="C8" s="437" t="s">
        <v>473</v>
      </c>
      <c r="D8" s="74">
        <v>518329000</v>
      </c>
      <c r="E8" s="74">
        <v>594197500</v>
      </c>
      <c r="F8" s="74">
        <v>603745487.09677422</v>
      </c>
      <c r="G8" s="74">
        <v>660305288</v>
      </c>
    </row>
    <row r="9" spans="1:7" ht="21" customHeight="1">
      <c r="A9" s="23">
        <v>2</v>
      </c>
      <c r="B9" s="203" t="s">
        <v>18</v>
      </c>
      <c r="C9" s="438"/>
      <c r="D9" s="75">
        <v>525186500</v>
      </c>
      <c r="E9" s="75">
        <v>529980000</v>
      </c>
      <c r="F9" s="75">
        <v>533080000</v>
      </c>
      <c r="G9" s="75">
        <v>674834000</v>
      </c>
    </row>
    <row r="10" spans="1:7" ht="21" customHeight="1">
      <c r="A10" s="23">
        <v>3</v>
      </c>
      <c r="B10" s="203" t="s">
        <v>21</v>
      </c>
      <c r="C10" s="438"/>
      <c r="D10" s="74">
        <v>194220800</v>
      </c>
      <c r="E10" s="74">
        <v>195092500</v>
      </c>
      <c r="F10" s="74">
        <v>195092500</v>
      </c>
      <c r="G10" s="74">
        <v>195092500</v>
      </c>
    </row>
    <row r="11" spans="1:7" ht="21" customHeight="1">
      <c r="A11" s="23">
        <v>4</v>
      </c>
      <c r="B11" s="203" t="s">
        <v>23</v>
      </c>
      <c r="C11" s="438"/>
      <c r="D11" s="75">
        <v>95787000</v>
      </c>
      <c r="E11" s="75">
        <v>95265000</v>
      </c>
      <c r="F11" s="75">
        <v>95280000</v>
      </c>
      <c r="G11" s="75">
        <v>95432000</v>
      </c>
    </row>
    <row r="12" spans="1:7" ht="21" customHeight="1">
      <c r="A12" s="23">
        <v>5</v>
      </c>
      <c r="B12" s="203" t="s">
        <v>24</v>
      </c>
      <c r="C12" s="438"/>
      <c r="D12" s="74">
        <v>403913940</v>
      </c>
      <c r="E12" s="74">
        <v>463121600</v>
      </c>
      <c r="F12" s="74">
        <v>463125400</v>
      </c>
      <c r="G12" s="74">
        <v>463833000</v>
      </c>
    </row>
    <row r="13" spans="1:7" ht="21" customHeight="1">
      <c r="A13" s="23">
        <v>6</v>
      </c>
      <c r="B13" s="203" t="s">
        <v>28</v>
      </c>
      <c r="C13" s="438"/>
      <c r="D13" s="75">
        <v>112947600</v>
      </c>
      <c r="E13" s="75">
        <v>142824500</v>
      </c>
      <c r="F13" s="75">
        <v>142824500</v>
      </c>
      <c r="G13" s="75">
        <v>142824500</v>
      </c>
    </row>
    <row r="14" spans="1:7" ht="21" customHeight="1">
      <c r="A14" s="23">
        <v>7</v>
      </c>
      <c r="B14" s="203" t="s">
        <v>32</v>
      </c>
      <c r="C14" s="438"/>
      <c r="D14" s="74">
        <v>50160000</v>
      </c>
      <c r="E14" s="74">
        <v>57456000</v>
      </c>
      <c r="F14" s="74">
        <v>58400000</v>
      </c>
      <c r="G14" s="74">
        <v>58112000</v>
      </c>
    </row>
    <row r="15" spans="1:7" ht="21" customHeight="1">
      <c r="A15" s="23">
        <v>8</v>
      </c>
      <c r="B15" s="203" t="s">
        <v>34</v>
      </c>
      <c r="C15" s="438"/>
      <c r="D15" s="75">
        <v>29755800</v>
      </c>
      <c r="E15" s="75">
        <v>62524500</v>
      </c>
      <c r="F15" s="75">
        <v>62524500</v>
      </c>
      <c r="G15" s="75">
        <v>62524500</v>
      </c>
    </row>
    <row r="16" spans="1:7" ht="21" customHeight="1">
      <c r="A16" s="23">
        <v>9</v>
      </c>
      <c r="B16" s="203" t="s">
        <v>35</v>
      </c>
      <c r="C16" s="438"/>
      <c r="D16" s="74">
        <v>11744000</v>
      </c>
      <c r="E16" s="74">
        <v>11680000</v>
      </c>
      <c r="F16" s="74">
        <v>11680000</v>
      </c>
      <c r="G16" s="74">
        <v>11704500</v>
      </c>
    </row>
    <row r="17" spans="1:8" ht="21" customHeight="1">
      <c r="A17" s="23">
        <v>10</v>
      </c>
      <c r="B17" s="203" t="s">
        <v>39</v>
      </c>
      <c r="C17" s="438"/>
      <c r="D17" s="75">
        <v>36523200</v>
      </c>
      <c r="E17" s="75">
        <v>38398000</v>
      </c>
      <c r="F17" s="75">
        <v>38398000</v>
      </c>
      <c r="G17" s="75">
        <v>40006000</v>
      </c>
    </row>
    <row r="18" spans="1:8" ht="21" customHeight="1">
      <c r="A18" s="23">
        <v>11</v>
      </c>
      <c r="B18" s="203" t="s">
        <v>40</v>
      </c>
      <c r="C18" s="438"/>
      <c r="D18" s="74">
        <v>29360000</v>
      </c>
      <c r="E18" s="74">
        <v>29200000</v>
      </c>
      <c r="F18" s="74">
        <v>29200000</v>
      </c>
      <c r="G18" s="74">
        <v>29200000</v>
      </c>
    </row>
    <row r="19" spans="1:8" ht="21" customHeight="1">
      <c r="A19" s="23">
        <v>12</v>
      </c>
      <c r="B19" s="203" t="s">
        <v>51</v>
      </c>
      <c r="C19" s="438"/>
      <c r="D19" s="75">
        <v>6457500</v>
      </c>
      <c r="E19" s="75">
        <v>6387500</v>
      </c>
      <c r="F19" s="75">
        <v>6387500</v>
      </c>
      <c r="G19" s="75">
        <v>6387500</v>
      </c>
    </row>
    <row r="20" spans="1:8" ht="21" customHeight="1">
      <c r="A20" s="23">
        <v>13</v>
      </c>
      <c r="B20" s="203" t="s">
        <v>43</v>
      </c>
      <c r="C20" s="438"/>
      <c r="D20" s="74">
        <v>13535224</v>
      </c>
      <c r="E20" s="74">
        <v>13140000</v>
      </c>
      <c r="F20" s="74">
        <v>13140000</v>
      </c>
      <c r="G20" s="74">
        <v>13140000</v>
      </c>
    </row>
    <row r="21" spans="1:8" ht="21" customHeight="1">
      <c r="A21" s="496" t="s">
        <v>58</v>
      </c>
      <c r="B21" s="496"/>
      <c r="C21" s="439"/>
      <c r="D21" s="84">
        <v>2027920564</v>
      </c>
      <c r="E21" s="84">
        <v>2239267100</v>
      </c>
      <c r="F21" s="84">
        <v>2252877887.0967741</v>
      </c>
      <c r="G21" s="84">
        <v>2453395788</v>
      </c>
      <c r="H21" s="119"/>
    </row>
    <row r="22" spans="1:8" ht="21" customHeight="1">
      <c r="A22" s="500" t="s">
        <v>57</v>
      </c>
      <c r="B22" s="498"/>
      <c r="C22" s="498"/>
      <c r="D22" s="499"/>
      <c r="E22" s="204"/>
      <c r="F22" s="204"/>
      <c r="G22" s="33"/>
    </row>
    <row r="23" spans="1:8" ht="21" customHeight="1">
      <c r="A23" s="497" t="s">
        <v>605</v>
      </c>
      <c r="B23" s="498"/>
      <c r="C23" s="498"/>
      <c r="D23" s="499"/>
      <c r="E23" s="288"/>
      <c r="F23" s="288"/>
      <c r="G23" s="33" t="s">
        <v>120</v>
      </c>
    </row>
    <row r="24" spans="1:8">
      <c r="F24" s="289"/>
      <c r="G24" s="289"/>
    </row>
  </sheetData>
  <mergeCells count="10">
    <mergeCell ref="A23:D23"/>
    <mergeCell ref="A21:B21"/>
    <mergeCell ref="A22:D22"/>
    <mergeCell ref="A4:G4"/>
    <mergeCell ref="A6:A7"/>
    <mergeCell ref="B6:B7"/>
    <mergeCell ref="D6:G6"/>
    <mergeCell ref="A5:D5"/>
    <mergeCell ref="C6:C7"/>
    <mergeCell ref="C8:C21"/>
  </mergeCells>
  <hyperlinks>
    <hyperlink ref="G23" location="الفهرس!A1" display="العودة الى الفهرس" xr:uid="{11770372-3C9C-409B-8F7D-77C7ED9D7AC4}"/>
  </hyperlinks>
  <pageMargins left="0.7" right="0.7" top="0.75" bottom="0.75" header="0.3" footer="0.3"/>
  <pageSetup paperSize="9" scale="41"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Worksheet____56"/>
  <dimension ref="A1:O10"/>
  <sheetViews>
    <sheetView rightToLeft="1" view="pageBreakPreview" zoomScale="90" zoomScaleNormal="100" zoomScaleSheetLayoutView="90" workbookViewId="0">
      <selection activeCell="P1" sqref="P1"/>
    </sheetView>
  </sheetViews>
  <sheetFormatPr defaultColWidth="8.59765625" defaultRowHeight="18.600000000000001"/>
  <cols>
    <col min="1" max="1" width="10.5" style="71" customWidth="1"/>
    <col min="2" max="15" width="10.59765625" style="71" customWidth="1"/>
    <col min="16" max="16384" width="8.59765625" style="71"/>
  </cols>
  <sheetData>
    <row r="1" spans="1:15" ht="21" customHeight="1">
      <c r="A1" s="1"/>
      <c r="B1" s="1"/>
      <c r="C1" s="242"/>
      <c r="D1" s="223"/>
      <c r="E1" s="223"/>
      <c r="F1" s="223"/>
      <c r="G1" s="223"/>
      <c r="H1" s="223"/>
      <c r="I1" s="223"/>
      <c r="J1" s="223"/>
      <c r="K1" s="223"/>
      <c r="L1" s="223"/>
      <c r="M1" s="239"/>
      <c r="N1" s="239"/>
      <c r="O1" s="239"/>
    </row>
    <row r="2" spans="1:15" ht="21" customHeight="1">
      <c r="A2" s="1"/>
      <c r="B2" s="1"/>
      <c r="C2" s="242"/>
      <c r="D2" s="223"/>
      <c r="E2" s="223"/>
      <c r="F2" s="223"/>
      <c r="G2" s="223"/>
      <c r="H2" s="223"/>
      <c r="I2" s="223"/>
      <c r="J2" s="223"/>
      <c r="K2" s="223"/>
      <c r="L2" s="223"/>
      <c r="M2" s="239"/>
      <c r="N2" s="239"/>
      <c r="O2" s="239"/>
    </row>
    <row r="3" spans="1:15" ht="21" customHeight="1">
      <c r="A3" s="223"/>
      <c r="B3" s="223"/>
      <c r="C3" s="223"/>
      <c r="D3" s="223"/>
      <c r="E3" s="223"/>
      <c r="F3" s="223"/>
      <c r="G3" s="223"/>
      <c r="H3" s="223"/>
      <c r="I3" s="223"/>
      <c r="J3" s="223"/>
      <c r="K3" s="223"/>
      <c r="L3" s="223"/>
      <c r="M3" s="239"/>
      <c r="N3" s="239"/>
      <c r="O3" s="239"/>
    </row>
    <row r="4" spans="1:15" ht="54.9" customHeight="1">
      <c r="A4" s="490" t="s">
        <v>113</v>
      </c>
      <c r="B4" s="491"/>
      <c r="C4" s="491"/>
      <c r="D4" s="491"/>
      <c r="E4" s="491"/>
      <c r="F4" s="491"/>
      <c r="G4" s="491"/>
      <c r="H4" s="491"/>
      <c r="I4" s="491"/>
      <c r="J4" s="491"/>
      <c r="K4" s="491"/>
      <c r="L4" s="491"/>
      <c r="M4" s="491"/>
      <c r="N4" s="491"/>
      <c r="O4" s="491"/>
    </row>
    <row r="5" spans="1:15" ht="21" customHeight="1">
      <c r="A5" s="337" t="s">
        <v>645</v>
      </c>
      <c r="B5" s="338"/>
      <c r="C5" s="338"/>
      <c r="D5" s="152"/>
      <c r="E5" s="492"/>
      <c r="F5" s="492"/>
      <c r="G5" s="492"/>
      <c r="H5" s="492"/>
      <c r="I5" s="492"/>
      <c r="J5" s="492"/>
      <c r="K5" s="492"/>
      <c r="L5" s="492"/>
      <c r="M5" s="46"/>
      <c r="N5" s="46"/>
      <c r="O5" s="46"/>
    </row>
    <row r="6" spans="1:15" ht="21" customHeight="1">
      <c r="A6" s="372" t="s">
        <v>59</v>
      </c>
      <c r="B6" s="426" t="s">
        <v>56</v>
      </c>
      <c r="C6" s="373"/>
      <c r="D6" s="373"/>
      <c r="E6" s="373"/>
      <c r="F6" s="373"/>
      <c r="G6" s="373"/>
      <c r="H6" s="373"/>
      <c r="I6" s="373"/>
      <c r="J6" s="373"/>
      <c r="K6" s="373"/>
      <c r="L6" s="373"/>
      <c r="M6" s="373"/>
      <c r="N6" s="373"/>
      <c r="O6" s="374"/>
    </row>
    <row r="7" spans="1:15" ht="21" customHeight="1">
      <c r="A7" s="372"/>
      <c r="B7" s="187">
        <v>2010</v>
      </c>
      <c r="C7" s="187">
        <v>2011</v>
      </c>
      <c r="D7" s="187">
        <v>2012</v>
      </c>
      <c r="E7" s="187">
        <v>2013</v>
      </c>
      <c r="F7" s="187">
        <v>2014</v>
      </c>
      <c r="G7" s="187">
        <v>2015</v>
      </c>
      <c r="H7" s="187">
        <v>2016</v>
      </c>
      <c r="I7" s="187">
        <v>2017</v>
      </c>
      <c r="J7" s="187">
        <v>2018</v>
      </c>
      <c r="K7" s="187">
        <v>2019</v>
      </c>
      <c r="L7" s="187">
        <v>2020</v>
      </c>
      <c r="M7" s="187">
        <v>2021</v>
      </c>
      <c r="N7" s="187">
        <v>2022</v>
      </c>
      <c r="O7" s="187">
        <v>2023</v>
      </c>
    </row>
    <row r="8" spans="1:15" ht="42" customHeight="1">
      <c r="A8" s="187" t="s">
        <v>478</v>
      </c>
      <c r="B8" s="27">
        <v>11554707</v>
      </c>
      <c r="C8" s="27">
        <v>12048014</v>
      </c>
      <c r="D8" s="27">
        <v>12560476</v>
      </c>
      <c r="E8" s="27">
        <v>13092794</v>
      </c>
      <c r="F8" s="27">
        <v>13645697</v>
      </c>
      <c r="G8" s="27">
        <v>14219936</v>
      </c>
      <c r="H8" s="27">
        <v>18740339</v>
      </c>
      <c r="I8" s="27">
        <v>24213335.48</v>
      </c>
      <c r="J8" s="27">
        <v>20930671.340000004</v>
      </c>
      <c r="K8" s="27">
        <v>22861283.225000001</v>
      </c>
      <c r="L8" s="27">
        <v>25003400.07</v>
      </c>
      <c r="M8" s="27">
        <v>23341540.677000001</v>
      </c>
      <c r="N8" s="27">
        <v>20751133.125</v>
      </c>
      <c r="O8" s="27">
        <v>19792411</v>
      </c>
    </row>
    <row r="9" spans="1:15" ht="21" customHeight="1">
      <c r="A9" s="501" t="s">
        <v>591</v>
      </c>
      <c r="B9" s="501"/>
      <c r="C9" s="501"/>
      <c r="D9" s="501"/>
      <c r="E9" s="501"/>
      <c r="F9" s="501"/>
      <c r="G9" s="501"/>
      <c r="H9" s="501"/>
      <c r="I9" s="501"/>
      <c r="J9" s="501"/>
      <c r="K9" s="501"/>
      <c r="L9" s="501"/>
      <c r="M9" s="47"/>
      <c r="N9" s="47"/>
      <c r="O9" s="127" t="s">
        <v>120</v>
      </c>
    </row>
    <row r="10" spans="1:15">
      <c r="N10" s="289"/>
      <c r="O10" s="289"/>
    </row>
  </sheetData>
  <mergeCells count="10">
    <mergeCell ref="J9:L9"/>
    <mergeCell ref="A6:A7"/>
    <mergeCell ref="A9:D9"/>
    <mergeCell ref="E9:I9"/>
    <mergeCell ref="A4:O4"/>
    <mergeCell ref="E5:G5"/>
    <mergeCell ref="H5:I5"/>
    <mergeCell ref="J5:L5"/>
    <mergeCell ref="B6:O6"/>
    <mergeCell ref="A5:C5"/>
  </mergeCells>
  <hyperlinks>
    <hyperlink ref="O9" location="الفهرس!A1" display="العودة الى الفهرس" xr:uid="{1E78083D-A7A6-4580-AAAB-31291F9AC565}"/>
  </hyperlinks>
  <pageMargins left="0.7" right="0.7" top="0.75" bottom="0.75" header="0.3" footer="0.3"/>
  <pageSetup paperSize="9" scale="30"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F4465-E5B3-43A4-B5CA-D43785BF2EE1}">
  <dimension ref="A1:K120"/>
  <sheetViews>
    <sheetView rightToLeft="1" view="pageBreakPreview" zoomScale="90" zoomScaleNormal="100" zoomScaleSheetLayoutView="90" workbookViewId="0">
      <selection activeCell="L1" sqref="L1"/>
    </sheetView>
  </sheetViews>
  <sheetFormatPr defaultColWidth="8.59765625" defaultRowHeight="18.600000000000001"/>
  <cols>
    <col min="1" max="1" width="10.5" style="71" customWidth="1"/>
    <col min="2" max="11" width="10.59765625" style="71" customWidth="1"/>
    <col min="12" max="16384" width="8.59765625" style="71"/>
  </cols>
  <sheetData>
    <row r="1" spans="1:11" ht="21" customHeight="1">
      <c r="A1" s="1"/>
      <c r="B1" s="1"/>
      <c r="C1" s="242"/>
      <c r="D1" s="223"/>
      <c r="E1" s="223"/>
      <c r="F1" s="223"/>
      <c r="G1" s="223"/>
      <c r="H1" s="223"/>
      <c r="I1" s="223"/>
      <c r="J1" s="223"/>
      <c r="K1" s="223"/>
    </row>
    <row r="2" spans="1:11" ht="21" customHeight="1">
      <c r="A2" s="1"/>
      <c r="B2" s="1"/>
      <c r="C2" s="242"/>
      <c r="D2" s="223"/>
      <c r="E2" s="223"/>
      <c r="F2" s="223"/>
      <c r="G2" s="223"/>
      <c r="H2" s="223"/>
      <c r="I2" s="223"/>
      <c r="J2" s="223"/>
      <c r="K2" s="223"/>
    </row>
    <row r="3" spans="1:11" ht="21" customHeight="1">
      <c r="A3" s="223"/>
      <c r="B3" s="223"/>
      <c r="C3" s="223"/>
      <c r="D3" s="223"/>
      <c r="E3" s="223"/>
      <c r="F3" s="223"/>
      <c r="G3" s="223"/>
      <c r="H3" s="223"/>
      <c r="I3" s="223"/>
      <c r="J3" s="223"/>
      <c r="K3" s="223"/>
    </row>
    <row r="4" spans="1:11" ht="55.05" customHeight="1">
      <c r="A4" s="420" t="s">
        <v>264</v>
      </c>
      <c r="B4" s="420"/>
      <c r="C4" s="420"/>
      <c r="D4" s="420"/>
      <c r="E4" s="420"/>
      <c r="F4" s="420"/>
      <c r="G4" s="420"/>
      <c r="H4" s="420"/>
      <c r="I4" s="420"/>
      <c r="J4" s="420"/>
      <c r="K4" s="420"/>
    </row>
    <row r="5" spans="1:11" ht="21" customHeight="1">
      <c r="A5" s="337" t="s">
        <v>646</v>
      </c>
      <c r="B5" s="338"/>
      <c r="C5" s="338"/>
      <c r="D5" s="152"/>
      <c r="E5" s="492"/>
      <c r="F5" s="492"/>
      <c r="G5" s="492"/>
      <c r="H5" s="492"/>
      <c r="I5" s="492"/>
      <c r="J5" s="492"/>
      <c r="K5" s="492"/>
    </row>
    <row r="6" spans="1:11" ht="21" customHeight="1">
      <c r="A6" s="506" t="s">
        <v>0</v>
      </c>
      <c r="B6" s="506" t="s">
        <v>254</v>
      </c>
      <c r="C6" s="506" t="s">
        <v>255</v>
      </c>
      <c r="D6" s="506"/>
      <c r="E6" s="507" t="s">
        <v>220</v>
      </c>
      <c r="F6" s="509" t="s">
        <v>56</v>
      </c>
      <c r="G6" s="510"/>
      <c r="H6" s="510"/>
      <c r="I6" s="510"/>
      <c r="J6" s="510"/>
      <c r="K6" s="511"/>
    </row>
    <row r="7" spans="1:11" ht="21" customHeight="1">
      <c r="A7" s="506"/>
      <c r="B7" s="506"/>
      <c r="C7" s="506"/>
      <c r="D7" s="506"/>
      <c r="E7" s="508"/>
      <c r="F7" s="205">
        <v>2017</v>
      </c>
      <c r="G7" s="205">
        <v>2018</v>
      </c>
      <c r="H7" s="205">
        <v>2019</v>
      </c>
      <c r="I7" s="205">
        <v>2020</v>
      </c>
      <c r="J7" s="205">
        <v>2021</v>
      </c>
      <c r="K7" s="205">
        <v>2022</v>
      </c>
    </row>
    <row r="8" spans="1:11" ht="21" customHeight="1">
      <c r="A8" s="506">
        <v>1</v>
      </c>
      <c r="B8" s="506" t="s">
        <v>479</v>
      </c>
      <c r="C8" s="348" t="s">
        <v>256</v>
      </c>
      <c r="D8" s="348"/>
      <c r="E8" s="344" t="s">
        <v>237</v>
      </c>
      <c r="F8" s="74">
        <v>651554.15000000014</v>
      </c>
      <c r="G8" s="74">
        <v>721805.7</v>
      </c>
      <c r="H8" s="74">
        <v>618105.41999999993</v>
      </c>
      <c r="I8" s="74">
        <v>502882.42000000004</v>
      </c>
      <c r="J8" s="74">
        <v>443969</v>
      </c>
      <c r="K8" s="74">
        <v>111144</v>
      </c>
    </row>
    <row r="9" spans="1:11" ht="21" customHeight="1">
      <c r="A9" s="506"/>
      <c r="B9" s="506"/>
      <c r="C9" s="348" t="s">
        <v>257</v>
      </c>
      <c r="D9" s="348"/>
      <c r="E9" s="486"/>
      <c r="F9" s="75">
        <v>77450.179999999993</v>
      </c>
      <c r="G9" s="75">
        <v>77957.139999999985</v>
      </c>
      <c r="H9" s="75">
        <v>225636.50999999995</v>
      </c>
      <c r="I9" s="75">
        <v>172520.06</v>
      </c>
      <c r="J9" s="75">
        <v>143732.70000000001</v>
      </c>
      <c r="K9" s="75">
        <v>147345.5</v>
      </c>
    </row>
    <row r="10" spans="1:11" ht="21" customHeight="1">
      <c r="A10" s="506"/>
      <c r="B10" s="506"/>
      <c r="C10" s="348" t="s">
        <v>258</v>
      </c>
      <c r="D10" s="348"/>
      <c r="E10" s="486"/>
      <c r="F10" s="74">
        <v>673710.1</v>
      </c>
      <c r="G10" s="74">
        <v>574397.10000000009</v>
      </c>
      <c r="H10" s="74">
        <v>611687.25999999978</v>
      </c>
      <c r="I10" s="74">
        <v>669029.63</v>
      </c>
      <c r="J10" s="74">
        <v>562260.5</v>
      </c>
      <c r="K10" s="74">
        <v>619132</v>
      </c>
    </row>
    <row r="11" spans="1:11" ht="21" customHeight="1">
      <c r="A11" s="506"/>
      <c r="B11" s="506"/>
      <c r="C11" s="348" t="s">
        <v>259</v>
      </c>
      <c r="D11" s="348"/>
      <c r="E11" s="486"/>
      <c r="F11" s="75">
        <v>189139.13</v>
      </c>
      <c r="G11" s="75">
        <v>214810.90000000002</v>
      </c>
      <c r="H11" s="75">
        <v>219575.59999999998</v>
      </c>
      <c r="I11" s="75">
        <v>174532.22999999998</v>
      </c>
      <c r="J11" s="75">
        <v>156732.29999999999</v>
      </c>
      <c r="K11" s="75">
        <v>158307</v>
      </c>
    </row>
    <row r="12" spans="1:11" ht="21" customHeight="1">
      <c r="A12" s="506"/>
      <c r="B12" s="506"/>
      <c r="C12" s="348" t="s">
        <v>260</v>
      </c>
      <c r="D12" s="348"/>
      <c r="E12" s="486"/>
      <c r="F12" s="74">
        <v>180370.49</v>
      </c>
      <c r="G12" s="74">
        <v>223422.02</v>
      </c>
      <c r="H12" s="74">
        <v>218762.18000000005</v>
      </c>
      <c r="I12" s="74">
        <v>150785.75</v>
      </c>
      <c r="J12" s="74">
        <v>125155</v>
      </c>
      <c r="K12" s="74">
        <v>144452</v>
      </c>
    </row>
    <row r="13" spans="1:11" ht="21" customHeight="1">
      <c r="A13" s="506"/>
      <c r="B13" s="506"/>
      <c r="C13" s="348" t="s">
        <v>261</v>
      </c>
      <c r="D13" s="348"/>
      <c r="E13" s="486"/>
      <c r="F13" s="75">
        <v>624015.01</v>
      </c>
      <c r="G13" s="75">
        <v>856132.8</v>
      </c>
      <c r="H13" s="75">
        <v>694392.29</v>
      </c>
      <c r="I13" s="75">
        <v>866127.97000000009</v>
      </c>
      <c r="J13" s="75">
        <v>738075</v>
      </c>
      <c r="K13" s="75">
        <v>632897.86</v>
      </c>
    </row>
    <row r="14" spans="1:11" ht="21" customHeight="1">
      <c r="A14" s="506"/>
      <c r="B14" s="506"/>
      <c r="C14" s="348" t="s">
        <v>262</v>
      </c>
      <c r="D14" s="348"/>
      <c r="E14" s="486"/>
      <c r="F14" s="74">
        <v>2451458.75</v>
      </c>
      <c r="G14" s="74">
        <v>1746791.2</v>
      </c>
      <c r="H14" s="74">
        <v>2777375.0000000005</v>
      </c>
      <c r="I14" s="74">
        <v>2661138.0799999996</v>
      </c>
      <c r="J14" s="74">
        <v>2365374</v>
      </c>
      <c r="K14" s="74">
        <v>2770609.54</v>
      </c>
    </row>
    <row r="15" spans="1:11" ht="21" customHeight="1">
      <c r="A15" s="506"/>
      <c r="B15" s="506"/>
      <c r="C15" s="348" t="s">
        <v>263</v>
      </c>
      <c r="D15" s="348"/>
      <c r="E15" s="486"/>
      <c r="F15" s="75">
        <v>4847697.8100000005</v>
      </c>
      <c r="G15" s="75">
        <v>4415316.8600000003</v>
      </c>
      <c r="H15" s="75">
        <v>5365534.26</v>
      </c>
      <c r="I15" s="75">
        <v>5197016.1399999997</v>
      </c>
      <c r="J15" s="75">
        <v>4535298.5</v>
      </c>
      <c r="K15" s="75">
        <v>4583887.9000000004</v>
      </c>
    </row>
    <row r="16" spans="1:11" ht="21" customHeight="1">
      <c r="A16" s="506">
        <v>2</v>
      </c>
      <c r="B16" s="506" t="s">
        <v>481</v>
      </c>
      <c r="C16" s="348" t="s">
        <v>256</v>
      </c>
      <c r="D16" s="348"/>
      <c r="E16" s="486"/>
      <c r="F16" s="74">
        <v>713379.29999999993</v>
      </c>
      <c r="G16" s="74">
        <v>590768.27</v>
      </c>
      <c r="H16" s="74">
        <v>668310.95000000019</v>
      </c>
      <c r="I16" s="74">
        <v>386118</v>
      </c>
      <c r="J16" s="74">
        <v>652504</v>
      </c>
      <c r="K16" s="74">
        <v>580123.19999999995</v>
      </c>
    </row>
    <row r="17" spans="1:11" ht="21" customHeight="1">
      <c r="A17" s="506"/>
      <c r="B17" s="506"/>
      <c r="C17" s="348" t="s">
        <v>257</v>
      </c>
      <c r="D17" s="348"/>
      <c r="E17" s="486"/>
      <c r="F17" s="75">
        <v>200529.00000000003</v>
      </c>
      <c r="G17" s="75">
        <v>210459.17</v>
      </c>
      <c r="H17" s="75">
        <v>265528</v>
      </c>
      <c r="I17" s="75">
        <v>116756</v>
      </c>
      <c r="J17" s="75">
        <v>487703.72499999998</v>
      </c>
      <c r="K17" s="75">
        <v>115578.70000000001</v>
      </c>
    </row>
    <row r="18" spans="1:11" ht="21" customHeight="1">
      <c r="A18" s="506"/>
      <c r="B18" s="506"/>
      <c r="C18" s="348" t="s">
        <v>258</v>
      </c>
      <c r="D18" s="348"/>
      <c r="E18" s="486"/>
      <c r="F18" s="74">
        <v>607807.4</v>
      </c>
      <c r="G18" s="74">
        <v>592740.91000000027</v>
      </c>
      <c r="H18" s="74">
        <v>588591.09999999986</v>
      </c>
      <c r="I18" s="74">
        <v>729484</v>
      </c>
      <c r="J18" s="74">
        <v>642698.96000000008</v>
      </c>
      <c r="K18" s="74">
        <v>777697.39999999991</v>
      </c>
    </row>
    <row r="19" spans="1:11" ht="21" customHeight="1">
      <c r="A19" s="506"/>
      <c r="B19" s="506"/>
      <c r="C19" s="348" t="s">
        <v>259</v>
      </c>
      <c r="D19" s="348"/>
      <c r="E19" s="486"/>
      <c r="F19" s="75">
        <v>217499.3</v>
      </c>
      <c r="G19" s="75">
        <v>147320.47500000006</v>
      </c>
      <c r="H19" s="75">
        <v>194231.32500000001</v>
      </c>
      <c r="I19" s="75">
        <v>121833</v>
      </c>
      <c r="J19" s="75">
        <v>145147.1</v>
      </c>
      <c r="K19" s="75">
        <v>72746.299999999988</v>
      </c>
    </row>
    <row r="20" spans="1:11" ht="21" customHeight="1">
      <c r="A20" s="506"/>
      <c r="B20" s="506"/>
      <c r="C20" s="348" t="s">
        <v>260</v>
      </c>
      <c r="D20" s="348"/>
      <c r="E20" s="486"/>
      <c r="F20" s="74">
        <v>227268.5</v>
      </c>
      <c r="G20" s="74">
        <v>175575.41800000003</v>
      </c>
      <c r="H20" s="74">
        <v>169440.83999999997</v>
      </c>
      <c r="I20" s="74">
        <v>534872</v>
      </c>
      <c r="J20" s="74">
        <v>174101.98</v>
      </c>
      <c r="K20" s="74">
        <v>198070</v>
      </c>
    </row>
    <row r="21" spans="1:11" ht="21" customHeight="1">
      <c r="A21" s="506"/>
      <c r="B21" s="506"/>
      <c r="C21" s="348" t="s">
        <v>261</v>
      </c>
      <c r="D21" s="348"/>
      <c r="E21" s="486"/>
      <c r="F21" s="75">
        <v>909177.49999999988</v>
      </c>
      <c r="G21" s="75">
        <v>690236.39900000033</v>
      </c>
      <c r="H21" s="75">
        <v>765518.81</v>
      </c>
      <c r="I21" s="75">
        <v>388176</v>
      </c>
      <c r="J21" s="75">
        <v>1571926.2780000002</v>
      </c>
      <c r="K21" s="75">
        <v>198464.2</v>
      </c>
    </row>
    <row r="22" spans="1:11" ht="21" customHeight="1">
      <c r="A22" s="506"/>
      <c r="B22" s="506"/>
      <c r="C22" s="348" t="s">
        <v>262</v>
      </c>
      <c r="D22" s="348"/>
      <c r="E22" s="486"/>
      <c r="F22" s="74">
        <v>2077324.3</v>
      </c>
      <c r="G22" s="74">
        <v>1920018.1800000006</v>
      </c>
      <c r="H22" s="74">
        <v>2055023.7000000002</v>
      </c>
      <c r="I22" s="74">
        <v>2447708</v>
      </c>
      <c r="J22" s="74">
        <v>2608173.6339999996</v>
      </c>
      <c r="K22" s="74">
        <v>2068511.1</v>
      </c>
    </row>
    <row r="23" spans="1:11" ht="21" customHeight="1">
      <c r="A23" s="506"/>
      <c r="B23" s="506"/>
      <c r="C23" s="348" t="s">
        <v>263</v>
      </c>
      <c r="D23" s="348"/>
      <c r="E23" s="486"/>
      <c r="F23" s="75">
        <v>4952985.3</v>
      </c>
      <c r="G23" s="75">
        <v>4327118.8220000016</v>
      </c>
      <c r="H23" s="75">
        <v>4706644.7249999996</v>
      </c>
      <c r="I23" s="75">
        <v>4724947</v>
      </c>
      <c r="J23" s="75">
        <v>6282255.6770000001</v>
      </c>
      <c r="K23" s="75">
        <v>4011190.9</v>
      </c>
    </row>
    <row r="24" spans="1:11" ht="21" customHeight="1">
      <c r="A24" s="506">
        <v>3</v>
      </c>
      <c r="B24" s="506" t="s">
        <v>272</v>
      </c>
      <c r="C24" s="348" t="s">
        <v>256</v>
      </c>
      <c r="D24" s="348"/>
      <c r="E24" s="486"/>
      <c r="F24" s="74">
        <v>192055.50000000003</v>
      </c>
      <c r="G24" s="74">
        <v>235348.62999999998</v>
      </c>
      <c r="H24" s="74">
        <v>224310.39999999999</v>
      </c>
      <c r="I24" s="74">
        <v>33472</v>
      </c>
      <c r="J24" s="74">
        <v>30586.5</v>
      </c>
      <c r="K24" s="74">
        <v>42110</v>
      </c>
    </row>
    <row r="25" spans="1:11" ht="21" customHeight="1">
      <c r="A25" s="506"/>
      <c r="B25" s="506"/>
      <c r="C25" s="348" t="s">
        <v>257</v>
      </c>
      <c r="D25" s="348"/>
      <c r="E25" s="486"/>
      <c r="F25" s="75">
        <v>34850.1</v>
      </c>
      <c r="G25" s="75">
        <v>98389.539999999979</v>
      </c>
      <c r="H25" s="75">
        <v>127419.55</v>
      </c>
      <c r="I25" s="75">
        <v>10652.55</v>
      </c>
      <c r="J25" s="75">
        <v>7219.5</v>
      </c>
      <c r="K25" s="75">
        <v>5880</v>
      </c>
    </row>
    <row r="26" spans="1:11" ht="21" customHeight="1">
      <c r="A26" s="506"/>
      <c r="B26" s="506"/>
      <c r="C26" s="348" t="s">
        <v>258</v>
      </c>
      <c r="D26" s="348"/>
      <c r="E26" s="486"/>
      <c r="F26" s="74">
        <v>201835.625</v>
      </c>
      <c r="G26" s="74">
        <v>145678.54999999999</v>
      </c>
      <c r="H26" s="74">
        <v>147561</v>
      </c>
      <c r="I26" s="74">
        <v>220297.09999999998</v>
      </c>
      <c r="J26" s="74">
        <v>26552.2</v>
      </c>
      <c r="K26" s="74">
        <v>33364.100000000006</v>
      </c>
    </row>
    <row r="27" spans="1:11" ht="21" customHeight="1">
      <c r="A27" s="506"/>
      <c r="B27" s="506"/>
      <c r="C27" s="348" t="s">
        <v>259</v>
      </c>
      <c r="D27" s="348"/>
      <c r="E27" s="486"/>
      <c r="F27" s="75">
        <v>61554.875</v>
      </c>
      <c r="G27" s="75">
        <v>66882.699999999983</v>
      </c>
      <c r="H27" s="75">
        <v>68499.5</v>
      </c>
      <c r="I27" s="75">
        <v>13536.9</v>
      </c>
      <c r="J27" s="75">
        <v>4389.3</v>
      </c>
      <c r="K27" s="75">
        <v>6094</v>
      </c>
    </row>
    <row r="28" spans="1:11" ht="21" customHeight="1">
      <c r="A28" s="506"/>
      <c r="B28" s="506"/>
      <c r="C28" s="348" t="s">
        <v>260</v>
      </c>
      <c r="D28" s="348"/>
      <c r="E28" s="486"/>
      <c r="F28" s="74">
        <v>70408.425000000003</v>
      </c>
      <c r="G28" s="74">
        <v>91930.93</v>
      </c>
      <c r="H28" s="74">
        <v>79176.100000000006</v>
      </c>
      <c r="I28" s="74">
        <v>17638.68</v>
      </c>
      <c r="J28" s="74">
        <v>8110.9</v>
      </c>
      <c r="K28" s="74">
        <v>9254</v>
      </c>
    </row>
    <row r="29" spans="1:11" ht="21" customHeight="1">
      <c r="A29" s="506"/>
      <c r="B29" s="506"/>
      <c r="C29" s="348" t="s">
        <v>261</v>
      </c>
      <c r="D29" s="348"/>
      <c r="E29" s="486"/>
      <c r="F29" s="75">
        <v>852443.97500000009</v>
      </c>
      <c r="G29" s="75">
        <v>168864.84</v>
      </c>
      <c r="H29" s="75">
        <v>132313.4</v>
      </c>
      <c r="I29" s="75">
        <v>131282</v>
      </c>
      <c r="J29" s="75">
        <v>655175</v>
      </c>
      <c r="K29" s="75">
        <v>808684</v>
      </c>
    </row>
    <row r="30" spans="1:11" ht="21" customHeight="1">
      <c r="A30" s="506"/>
      <c r="B30" s="506"/>
      <c r="C30" s="348" t="s">
        <v>262</v>
      </c>
      <c r="D30" s="348"/>
      <c r="E30" s="486"/>
      <c r="F30" s="74">
        <v>1191765.9999999998</v>
      </c>
      <c r="G30" s="74">
        <v>765238.6</v>
      </c>
      <c r="H30" s="74">
        <v>883316.40000000014</v>
      </c>
      <c r="I30" s="74">
        <v>186170</v>
      </c>
      <c r="J30" s="74">
        <v>102406.8</v>
      </c>
      <c r="K30" s="74">
        <v>54698</v>
      </c>
    </row>
    <row r="31" spans="1:11" ht="21" customHeight="1">
      <c r="A31" s="506"/>
      <c r="B31" s="506"/>
      <c r="C31" s="348" t="s">
        <v>263</v>
      </c>
      <c r="D31" s="348"/>
      <c r="E31" s="486"/>
      <c r="F31" s="75">
        <v>2604914.5</v>
      </c>
      <c r="G31" s="75">
        <v>1572333.7899999998</v>
      </c>
      <c r="H31" s="75">
        <v>1662596.35</v>
      </c>
      <c r="I31" s="75">
        <v>613049.23</v>
      </c>
      <c r="J31" s="75">
        <v>834440.20000000007</v>
      </c>
      <c r="K31" s="75">
        <v>960084.1</v>
      </c>
    </row>
    <row r="32" spans="1:11" ht="21" customHeight="1">
      <c r="A32" s="506">
        <v>4</v>
      </c>
      <c r="B32" s="506" t="s">
        <v>480</v>
      </c>
      <c r="C32" s="348" t="s">
        <v>256</v>
      </c>
      <c r="D32" s="348"/>
      <c r="E32" s="486"/>
      <c r="F32" s="74">
        <v>122678.00000000001</v>
      </c>
      <c r="G32" s="74">
        <v>99676.799999999988</v>
      </c>
      <c r="H32" s="74">
        <v>73309</v>
      </c>
      <c r="I32" s="74">
        <v>64579</v>
      </c>
      <c r="J32" s="74">
        <v>73532</v>
      </c>
      <c r="K32" s="74">
        <v>108621.6</v>
      </c>
    </row>
    <row r="33" spans="1:11" ht="21" customHeight="1">
      <c r="A33" s="506"/>
      <c r="B33" s="506"/>
      <c r="C33" s="348" t="s">
        <v>257</v>
      </c>
      <c r="D33" s="348"/>
      <c r="E33" s="486"/>
      <c r="F33" s="75">
        <v>29690.200000000008</v>
      </c>
      <c r="G33" s="75">
        <v>48557.149999999994</v>
      </c>
      <c r="H33" s="75">
        <v>90797.2</v>
      </c>
      <c r="I33" s="75">
        <v>22866</v>
      </c>
      <c r="J33" s="75">
        <v>24633.74</v>
      </c>
      <c r="K33" s="75">
        <v>42883.56</v>
      </c>
    </row>
    <row r="34" spans="1:11" ht="21" customHeight="1">
      <c r="A34" s="506"/>
      <c r="B34" s="506"/>
      <c r="C34" s="348" t="s">
        <v>258</v>
      </c>
      <c r="D34" s="348"/>
      <c r="E34" s="486"/>
      <c r="F34" s="74">
        <v>99978.750000000044</v>
      </c>
      <c r="G34" s="74">
        <v>93287.10000000002</v>
      </c>
      <c r="H34" s="74">
        <v>113433.5</v>
      </c>
      <c r="I34" s="74">
        <v>81279</v>
      </c>
      <c r="J34" s="74">
        <v>83155.149999999994</v>
      </c>
      <c r="K34" s="74">
        <v>109251.65</v>
      </c>
    </row>
    <row r="35" spans="1:11" ht="21" customHeight="1">
      <c r="A35" s="506"/>
      <c r="B35" s="506"/>
      <c r="C35" s="348" t="s">
        <v>259</v>
      </c>
      <c r="D35" s="348"/>
      <c r="E35" s="486"/>
      <c r="F35" s="75">
        <v>31846.050000000003</v>
      </c>
      <c r="G35" s="75">
        <v>27486</v>
      </c>
      <c r="H35" s="75">
        <v>65632.5</v>
      </c>
      <c r="I35" s="75">
        <v>19818</v>
      </c>
      <c r="J35" s="75">
        <v>17025.550000000003</v>
      </c>
      <c r="K35" s="75">
        <v>121978.85</v>
      </c>
    </row>
    <row r="36" spans="1:11" ht="21" customHeight="1">
      <c r="A36" s="506"/>
      <c r="B36" s="506"/>
      <c r="C36" s="348" t="s">
        <v>260</v>
      </c>
      <c r="D36" s="348"/>
      <c r="E36" s="486"/>
      <c r="F36" s="74">
        <v>45688.349999999984</v>
      </c>
      <c r="G36" s="74">
        <v>29092.109999999997</v>
      </c>
      <c r="H36" s="74">
        <v>53991.1</v>
      </c>
      <c r="I36" s="74">
        <v>21485</v>
      </c>
      <c r="J36" s="74">
        <v>21297.65</v>
      </c>
      <c r="K36" s="74">
        <v>144212.01</v>
      </c>
    </row>
    <row r="37" spans="1:11" ht="21" customHeight="1">
      <c r="A37" s="506"/>
      <c r="B37" s="506"/>
      <c r="C37" s="348" t="s">
        <v>261</v>
      </c>
      <c r="D37" s="348"/>
      <c r="E37" s="486"/>
      <c r="F37" s="75">
        <v>61321.450000000026</v>
      </c>
      <c r="G37" s="75">
        <v>102209.82999999999</v>
      </c>
      <c r="H37" s="75">
        <v>149376.70000000001</v>
      </c>
      <c r="I37" s="75">
        <v>219554</v>
      </c>
      <c r="J37" s="75">
        <v>525831.40999999992</v>
      </c>
      <c r="K37" s="75">
        <v>383507.15</v>
      </c>
    </row>
    <row r="38" spans="1:11" ht="21" customHeight="1">
      <c r="A38" s="506"/>
      <c r="B38" s="506"/>
      <c r="C38" s="348" t="s">
        <v>262</v>
      </c>
      <c r="D38" s="348"/>
      <c r="E38" s="486"/>
      <c r="F38" s="74">
        <v>275925</v>
      </c>
      <c r="G38" s="74">
        <v>287144.99</v>
      </c>
      <c r="H38" s="74">
        <v>292273</v>
      </c>
      <c r="I38" s="74">
        <v>106253</v>
      </c>
      <c r="J38" s="74">
        <v>92599.6</v>
      </c>
      <c r="K38" s="74">
        <v>95270.2</v>
      </c>
    </row>
    <row r="39" spans="1:11" ht="21" customHeight="1">
      <c r="A39" s="506"/>
      <c r="B39" s="506"/>
      <c r="C39" s="348" t="s">
        <v>263</v>
      </c>
      <c r="D39" s="348"/>
      <c r="E39" s="486"/>
      <c r="F39" s="75">
        <v>667127.80000000005</v>
      </c>
      <c r="G39" s="75">
        <v>687453.98</v>
      </c>
      <c r="H39" s="75">
        <v>838813</v>
      </c>
      <c r="I39" s="75">
        <v>535834</v>
      </c>
      <c r="J39" s="75">
        <v>838075.09999999986</v>
      </c>
      <c r="K39" s="75">
        <v>1005725.02</v>
      </c>
    </row>
    <row r="40" spans="1:11" ht="21" customHeight="1">
      <c r="A40" s="506">
        <v>5</v>
      </c>
      <c r="B40" s="506" t="s">
        <v>482</v>
      </c>
      <c r="C40" s="348" t="s">
        <v>256</v>
      </c>
      <c r="D40" s="348"/>
      <c r="E40" s="486"/>
      <c r="F40" s="74">
        <v>395867.5</v>
      </c>
      <c r="G40" s="74">
        <v>194672.05</v>
      </c>
      <c r="H40" s="74">
        <v>187799.92</v>
      </c>
      <c r="I40" s="74">
        <v>901382</v>
      </c>
      <c r="J40" s="74">
        <v>140601</v>
      </c>
      <c r="K40" s="74">
        <v>68285.5</v>
      </c>
    </row>
    <row r="41" spans="1:11" ht="21" customHeight="1">
      <c r="A41" s="506"/>
      <c r="B41" s="506"/>
      <c r="C41" s="348" t="s">
        <v>257</v>
      </c>
      <c r="D41" s="348"/>
      <c r="E41" s="486"/>
      <c r="F41" s="75">
        <v>189172.777</v>
      </c>
      <c r="G41" s="75">
        <v>140882.07199999999</v>
      </c>
      <c r="H41" s="75">
        <v>101467.39000000004</v>
      </c>
      <c r="I41" s="75">
        <v>45659</v>
      </c>
      <c r="J41" s="75">
        <v>13771.7</v>
      </c>
      <c r="K41" s="75">
        <v>23383.95</v>
      </c>
    </row>
    <row r="42" spans="1:11" ht="21" customHeight="1">
      <c r="A42" s="506"/>
      <c r="B42" s="506"/>
      <c r="C42" s="348" t="s">
        <v>258</v>
      </c>
      <c r="D42" s="348"/>
      <c r="E42" s="486"/>
      <c r="F42" s="74">
        <v>367732.95000000007</v>
      </c>
      <c r="G42" s="74">
        <v>175481.27</v>
      </c>
      <c r="H42" s="74">
        <v>105747.16</v>
      </c>
      <c r="I42" s="74">
        <v>17690</v>
      </c>
      <c r="J42" s="74">
        <v>17230.7</v>
      </c>
      <c r="K42" s="74">
        <v>33800.19</v>
      </c>
    </row>
    <row r="43" spans="1:11" ht="21" customHeight="1">
      <c r="A43" s="506"/>
      <c r="B43" s="506"/>
      <c r="C43" s="348" t="s">
        <v>259</v>
      </c>
      <c r="D43" s="348"/>
      <c r="E43" s="486"/>
      <c r="F43" s="75">
        <v>208152.704</v>
      </c>
      <c r="G43" s="75">
        <v>124049.38100000001</v>
      </c>
      <c r="H43" s="75">
        <v>91311.499999999985</v>
      </c>
      <c r="I43" s="75">
        <v>7672</v>
      </c>
      <c r="J43" s="75">
        <v>6696.93</v>
      </c>
      <c r="K43" s="75">
        <v>19715.5</v>
      </c>
    </row>
    <row r="44" spans="1:11" ht="21" customHeight="1">
      <c r="A44" s="506"/>
      <c r="B44" s="506"/>
      <c r="C44" s="348" t="s">
        <v>260</v>
      </c>
      <c r="D44" s="348"/>
      <c r="E44" s="486"/>
      <c r="F44" s="74">
        <v>158522.155</v>
      </c>
      <c r="G44" s="74">
        <v>74039.173999999999</v>
      </c>
      <c r="H44" s="74">
        <v>81946.89</v>
      </c>
      <c r="I44" s="74">
        <v>23404</v>
      </c>
      <c r="J44" s="74">
        <v>15536.550000000001</v>
      </c>
      <c r="K44" s="74">
        <v>18563.803</v>
      </c>
    </row>
    <row r="45" spans="1:11" ht="21" customHeight="1">
      <c r="A45" s="506"/>
      <c r="B45" s="506"/>
      <c r="C45" s="348" t="s">
        <v>261</v>
      </c>
      <c r="D45" s="348"/>
      <c r="E45" s="486"/>
      <c r="F45" s="75">
        <v>829818.71399999992</v>
      </c>
      <c r="G45" s="75">
        <v>728011.12</v>
      </c>
      <c r="H45" s="75">
        <v>793608.66000000015</v>
      </c>
      <c r="I45" s="75">
        <v>806505</v>
      </c>
      <c r="J45" s="75">
        <v>418184</v>
      </c>
      <c r="K45" s="75">
        <v>3024343</v>
      </c>
    </row>
    <row r="46" spans="1:11" ht="21" customHeight="1">
      <c r="A46" s="506"/>
      <c r="B46" s="506"/>
      <c r="C46" s="348" t="s">
        <v>262</v>
      </c>
      <c r="D46" s="348"/>
      <c r="E46" s="486"/>
      <c r="F46" s="74">
        <v>1477719.2000000002</v>
      </c>
      <c r="G46" s="74">
        <v>1867417.7300000002</v>
      </c>
      <c r="H46" s="74">
        <v>1826709.8099999996</v>
      </c>
      <c r="I46" s="74">
        <v>3576825.2</v>
      </c>
      <c r="J46" s="74">
        <v>2648211.7000000002</v>
      </c>
      <c r="K46" s="74">
        <v>596735.81700000004</v>
      </c>
    </row>
    <row r="47" spans="1:11" ht="21" customHeight="1">
      <c r="A47" s="506"/>
      <c r="B47" s="506"/>
      <c r="C47" s="348" t="s">
        <v>263</v>
      </c>
      <c r="D47" s="348"/>
      <c r="E47" s="486"/>
      <c r="F47" s="75">
        <v>3626986</v>
      </c>
      <c r="G47" s="75">
        <v>3304552.7970000003</v>
      </c>
      <c r="H47" s="75">
        <v>3188591.33</v>
      </c>
      <c r="I47" s="75">
        <v>5379137.2000000002</v>
      </c>
      <c r="J47" s="75">
        <v>3260232.58</v>
      </c>
      <c r="K47" s="75">
        <v>3784827.76</v>
      </c>
    </row>
    <row r="48" spans="1:11" ht="21" customHeight="1">
      <c r="A48" s="506">
        <v>6</v>
      </c>
      <c r="B48" s="506" t="s">
        <v>28</v>
      </c>
      <c r="C48" s="348" t="s">
        <v>256</v>
      </c>
      <c r="D48" s="348"/>
      <c r="E48" s="486"/>
      <c r="F48" s="74">
        <v>392593.7</v>
      </c>
      <c r="G48" s="74">
        <v>328493.61999999994</v>
      </c>
      <c r="H48" s="74">
        <v>273828</v>
      </c>
      <c r="I48" s="74">
        <v>231725</v>
      </c>
      <c r="J48" s="74">
        <v>221948</v>
      </c>
      <c r="K48" s="74">
        <v>123412.5</v>
      </c>
    </row>
    <row r="49" spans="1:11" ht="21" customHeight="1">
      <c r="A49" s="506"/>
      <c r="B49" s="506"/>
      <c r="C49" s="348" t="s">
        <v>257</v>
      </c>
      <c r="D49" s="348"/>
      <c r="E49" s="486"/>
      <c r="F49" s="75">
        <v>142762</v>
      </c>
      <c r="G49" s="75">
        <v>131390.951</v>
      </c>
      <c r="H49" s="75">
        <v>122221.69999999998</v>
      </c>
      <c r="I49" s="75">
        <v>104354</v>
      </c>
      <c r="J49" s="75">
        <v>95242.2</v>
      </c>
      <c r="K49" s="75">
        <v>51461</v>
      </c>
    </row>
    <row r="50" spans="1:11" ht="21" customHeight="1">
      <c r="A50" s="506"/>
      <c r="B50" s="506"/>
      <c r="C50" s="348" t="s">
        <v>258</v>
      </c>
      <c r="D50" s="348"/>
      <c r="E50" s="486"/>
      <c r="F50" s="74">
        <v>300104.5</v>
      </c>
      <c r="G50" s="74">
        <v>251662.28</v>
      </c>
      <c r="H50" s="74">
        <v>254957.02</v>
      </c>
      <c r="I50" s="74">
        <v>223435</v>
      </c>
      <c r="J50" s="74">
        <v>211112.58</v>
      </c>
      <c r="K50" s="74">
        <v>144005.22999999998</v>
      </c>
    </row>
    <row r="51" spans="1:11" ht="21" customHeight="1">
      <c r="A51" s="506"/>
      <c r="B51" s="506"/>
      <c r="C51" s="348" t="s">
        <v>259</v>
      </c>
      <c r="D51" s="348"/>
      <c r="E51" s="486"/>
      <c r="F51" s="75">
        <v>124651.5</v>
      </c>
      <c r="G51" s="75">
        <v>90797.1</v>
      </c>
      <c r="H51" s="75">
        <v>106646.1</v>
      </c>
      <c r="I51" s="75">
        <v>113160</v>
      </c>
      <c r="J51" s="75">
        <v>117354</v>
      </c>
      <c r="K51" s="75">
        <v>36148</v>
      </c>
    </row>
    <row r="52" spans="1:11" ht="21" customHeight="1">
      <c r="A52" s="506"/>
      <c r="B52" s="506"/>
      <c r="C52" s="348" t="s">
        <v>260</v>
      </c>
      <c r="D52" s="348"/>
      <c r="E52" s="486"/>
      <c r="F52" s="74">
        <v>215769.5</v>
      </c>
      <c r="G52" s="74">
        <v>185669.3</v>
      </c>
      <c r="H52" s="74">
        <v>170567.5</v>
      </c>
      <c r="I52" s="74">
        <v>180792</v>
      </c>
      <c r="J52" s="74">
        <v>163193.13999999998</v>
      </c>
      <c r="K52" s="74">
        <v>85638.12</v>
      </c>
    </row>
    <row r="53" spans="1:11" ht="21" customHeight="1">
      <c r="A53" s="506"/>
      <c r="B53" s="506"/>
      <c r="C53" s="348" t="s">
        <v>261</v>
      </c>
      <c r="D53" s="348"/>
      <c r="E53" s="486"/>
      <c r="F53" s="75">
        <v>218388.5</v>
      </c>
      <c r="G53" s="75">
        <v>175235.28000000003</v>
      </c>
      <c r="H53" s="75">
        <v>232399.1</v>
      </c>
      <c r="I53" s="75">
        <v>888943</v>
      </c>
      <c r="J53" s="75">
        <v>338567.3</v>
      </c>
      <c r="K53" s="75">
        <v>241128</v>
      </c>
    </row>
    <row r="54" spans="1:11" ht="21" customHeight="1">
      <c r="A54" s="506"/>
      <c r="B54" s="506"/>
      <c r="C54" s="348" t="s">
        <v>262</v>
      </c>
      <c r="D54" s="348"/>
      <c r="E54" s="486"/>
      <c r="F54" s="74">
        <v>735609.4</v>
      </c>
      <c r="G54" s="74">
        <v>846622.8</v>
      </c>
      <c r="H54" s="74">
        <v>936298.5</v>
      </c>
      <c r="I54" s="74">
        <v>883508</v>
      </c>
      <c r="J54" s="74">
        <v>978270.5</v>
      </c>
      <c r="K54" s="74">
        <v>799098.6</v>
      </c>
    </row>
    <row r="55" spans="1:11" ht="21" customHeight="1">
      <c r="A55" s="506"/>
      <c r="B55" s="506"/>
      <c r="C55" s="348" t="s">
        <v>263</v>
      </c>
      <c r="D55" s="348"/>
      <c r="E55" s="486"/>
      <c r="F55" s="75">
        <v>2129879.1</v>
      </c>
      <c r="G55" s="75">
        <v>2009871.331</v>
      </c>
      <c r="H55" s="75">
        <v>2096917.92</v>
      </c>
      <c r="I55" s="75">
        <v>2625917</v>
      </c>
      <c r="J55" s="75">
        <v>2125687.7199999997</v>
      </c>
      <c r="K55" s="75">
        <v>1480891.45</v>
      </c>
    </row>
    <row r="56" spans="1:11" ht="21" customHeight="1">
      <c r="A56" s="506">
        <v>7</v>
      </c>
      <c r="B56" s="506" t="s">
        <v>32</v>
      </c>
      <c r="C56" s="348" t="s">
        <v>256</v>
      </c>
      <c r="D56" s="348"/>
      <c r="E56" s="486"/>
      <c r="F56" s="74">
        <v>131800.77999999997</v>
      </c>
      <c r="G56" s="74">
        <v>63685.150000000009</v>
      </c>
      <c r="H56" s="74">
        <v>66016.090000000011</v>
      </c>
      <c r="I56" s="74">
        <v>160760</v>
      </c>
      <c r="J56" s="74">
        <v>57098</v>
      </c>
      <c r="K56" s="74">
        <v>145618</v>
      </c>
    </row>
    <row r="57" spans="1:11" ht="21" customHeight="1">
      <c r="A57" s="506"/>
      <c r="B57" s="506"/>
      <c r="C57" s="348" t="s">
        <v>257</v>
      </c>
      <c r="D57" s="348"/>
      <c r="E57" s="486"/>
      <c r="F57" s="75">
        <v>38015.33</v>
      </c>
      <c r="G57" s="75">
        <v>27070.9</v>
      </c>
      <c r="H57" s="75">
        <v>16798.39</v>
      </c>
      <c r="I57" s="75">
        <v>147046</v>
      </c>
      <c r="J57" s="75">
        <v>23957</v>
      </c>
      <c r="K57" s="75">
        <v>24202.5</v>
      </c>
    </row>
    <row r="58" spans="1:11" ht="21" customHeight="1">
      <c r="A58" s="506"/>
      <c r="B58" s="506"/>
      <c r="C58" s="348" t="s">
        <v>258</v>
      </c>
      <c r="D58" s="348"/>
      <c r="E58" s="486"/>
      <c r="F58" s="74">
        <v>103652.91000000006</v>
      </c>
      <c r="G58" s="74">
        <v>54303.280000000006</v>
      </c>
      <c r="H58" s="74">
        <v>52862.22</v>
      </c>
      <c r="I58" s="74">
        <v>102005</v>
      </c>
      <c r="J58" s="74">
        <v>106079</v>
      </c>
      <c r="K58" s="74">
        <v>45888</v>
      </c>
    </row>
    <row r="59" spans="1:11" ht="21" customHeight="1">
      <c r="A59" s="506"/>
      <c r="B59" s="506"/>
      <c r="C59" s="348" t="s">
        <v>259</v>
      </c>
      <c r="D59" s="348"/>
      <c r="E59" s="486"/>
      <c r="F59" s="75">
        <v>37257.689999999995</v>
      </c>
      <c r="G59" s="75">
        <v>15065.96</v>
      </c>
      <c r="H59" s="75">
        <v>96350.51</v>
      </c>
      <c r="I59" s="75">
        <v>51060</v>
      </c>
      <c r="J59" s="75">
        <v>25963.599999999999</v>
      </c>
      <c r="K59" s="75">
        <v>21390</v>
      </c>
    </row>
    <row r="60" spans="1:11" ht="21" customHeight="1">
      <c r="A60" s="506"/>
      <c r="B60" s="506"/>
      <c r="C60" s="348" t="s">
        <v>260</v>
      </c>
      <c r="D60" s="348"/>
      <c r="E60" s="486"/>
      <c r="F60" s="74">
        <v>50002.540000000008</v>
      </c>
      <c r="G60" s="74">
        <v>17628.810000000001</v>
      </c>
      <c r="H60" s="74">
        <v>17274.2</v>
      </c>
      <c r="I60" s="74">
        <v>37812</v>
      </c>
      <c r="J60" s="74">
        <v>34710.6</v>
      </c>
      <c r="K60" s="74">
        <v>42966</v>
      </c>
    </row>
    <row r="61" spans="1:11" ht="21" customHeight="1">
      <c r="A61" s="506"/>
      <c r="B61" s="506"/>
      <c r="C61" s="348" t="s">
        <v>261</v>
      </c>
      <c r="D61" s="348"/>
      <c r="E61" s="486"/>
      <c r="F61" s="75">
        <v>34556.26999999999</v>
      </c>
      <c r="G61" s="75">
        <v>33591</v>
      </c>
      <c r="H61" s="75">
        <v>232639.5</v>
      </c>
      <c r="I61" s="75">
        <v>246497</v>
      </c>
      <c r="J61" s="75">
        <v>126434.6</v>
      </c>
      <c r="K61" s="75">
        <v>73639</v>
      </c>
    </row>
    <row r="62" spans="1:11" ht="21" customHeight="1">
      <c r="A62" s="506"/>
      <c r="B62" s="506"/>
      <c r="C62" s="348" t="s">
        <v>262</v>
      </c>
      <c r="D62" s="348"/>
      <c r="E62" s="486"/>
      <c r="F62" s="74">
        <v>313167.15999999986</v>
      </c>
      <c r="G62" s="74">
        <v>422127.1</v>
      </c>
      <c r="H62" s="74">
        <v>430535.8</v>
      </c>
      <c r="I62" s="74">
        <v>427206</v>
      </c>
      <c r="J62" s="74">
        <v>384458.4</v>
      </c>
      <c r="K62" s="74">
        <v>335193</v>
      </c>
    </row>
    <row r="63" spans="1:11" ht="21" customHeight="1">
      <c r="A63" s="506"/>
      <c r="B63" s="506"/>
      <c r="C63" s="348" t="s">
        <v>263</v>
      </c>
      <c r="D63" s="348"/>
      <c r="E63" s="486"/>
      <c r="F63" s="75">
        <v>708452.67999999993</v>
      </c>
      <c r="G63" s="75">
        <v>633472.19999999995</v>
      </c>
      <c r="H63" s="75">
        <v>912476.71</v>
      </c>
      <c r="I63" s="75">
        <v>1172386</v>
      </c>
      <c r="J63" s="75">
        <v>758701.20000000007</v>
      </c>
      <c r="K63" s="75">
        <v>688896.5</v>
      </c>
    </row>
    <row r="64" spans="1:11" ht="21" customHeight="1">
      <c r="A64" s="506">
        <v>8</v>
      </c>
      <c r="B64" s="506" t="s">
        <v>34</v>
      </c>
      <c r="C64" s="348" t="s">
        <v>256</v>
      </c>
      <c r="D64" s="348"/>
      <c r="E64" s="486"/>
      <c r="F64" s="74">
        <v>69023.5</v>
      </c>
      <c r="G64" s="74">
        <v>103767.13999999998</v>
      </c>
      <c r="H64" s="74">
        <v>114298.3</v>
      </c>
      <c r="I64" s="74">
        <v>121852</v>
      </c>
      <c r="J64" s="74">
        <v>124147</v>
      </c>
      <c r="K64" s="74">
        <v>167596.4</v>
      </c>
    </row>
    <row r="65" spans="1:11" ht="21" customHeight="1">
      <c r="A65" s="506"/>
      <c r="B65" s="506"/>
      <c r="C65" s="348" t="s">
        <v>257</v>
      </c>
      <c r="D65" s="348"/>
      <c r="E65" s="486"/>
      <c r="F65" s="75">
        <v>23044</v>
      </c>
      <c r="G65" s="75">
        <v>42914.7</v>
      </c>
      <c r="H65" s="75">
        <v>37240.500000000007</v>
      </c>
      <c r="I65" s="75">
        <v>40650</v>
      </c>
      <c r="J65" s="75">
        <v>39165</v>
      </c>
      <c r="K65" s="75">
        <v>44086.899999999994</v>
      </c>
    </row>
    <row r="66" spans="1:11" ht="21" customHeight="1">
      <c r="A66" s="506"/>
      <c r="B66" s="506"/>
      <c r="C66" s="348" t="s">
        <v>258</v>
      </c>
      <c r="D66" s="348"/>
      <c r="E66" s="486"/>
      <c r="F66" s="74">
        <v>59534.400000000001</v>
      </c>
      <c r="G66" s="74">
        <v>73421</v>
      </c>
      <c r="H66" s="74">
        <v>99450.8</v>
      </c>
      <c r="I66" s="74">
        <v>83297</v>
      </c>
      <c r="J66" s="74">
        <v>75419</v>
      </c>
      <c r="K66" s="74">
        <v>92347.6</v>
      </c>
    </row>
    <row r="67" spans="1:11" ht="21" customHeight="1">
      <c r="A67" s="506"/>
      <c r="B67" s="506"/>
      <c r="C67" s="348" t="s">
        <v>259</v>
      </c>
      <c r="D67" s="348"/>
      <c r="E67" s="486"/>
      <c r="F67" s="75">
        <v>44021</v>
      </c>
      <c r="G67" s="75">
        <v>56240.7</v>
      </c>
      <c r="H67" s="75">
        <v>69786.400000000009</v>
      </c>
      <c r="I67" s="75">
        <v>30824</v>
      </c>
      <c r="J67" s="75">
        <v>31085</v>
      </c>
      <c r="K67" s="75">
        <v>33907.199999999997</v>
      </c>
    </row>
    <row r="68" spans="1:11" ht="21" customHeight="1">
      <c r="A68" s="506"/>
      <c r="B68" s="506"/>
      <c r="C68" s="348" t="s">
        <v>260</v>
      </c>
      <c r="D68" s="348"/>
      <c r="E68" s="486"/>
      <c r="F68" s="74">
        <v>56224</v>
      </c>
      <c r="G68" s="74">
        <v>56484.7</v>
      </c>
      <c r="H68" s="74">
        <v>89888.299999999988</v>
      </c>
      <c r="I68" s="74">
        <v>55477</v>
      </c>
      <c r="J68" s="74">
        <v>63297</v>
      </c>
      <c r="K68" s="74">
        <v>56944.1</v>
      </c>
    </row>
    <row r="69" spans="1:11" ht="21" customHeight="1">
      <c r="A69" s="506"/>
      <c r="B69" s="506"/>
      <c r="C69" s="348" t="s">
        <v>261</v>
      </c>
      <c r="D69" s="348"/>
      <c r="E69" s="486"/>
      <c r="F69" s="75">
        <v>134416.6</v>
      </c>
      <c r="G69" s="75">
        <v>40800.400000000001</v>
      </c>
      <c r="H69" s="75">
        <v>100484.79999999999</v>
      </c>
      <c r="I69" s="75">
        <v>131249</v>
      </c>
      <c r="J69" s="75">
        <v>114972.2</v>
      </c>
      <c r="K69" s="75">
        <v>203901.12</v>
      </c>
    </row>
    <row r="70" spans="1:11" ht="21" customHeight="1">
      <c r="A70" s="506"/>
      <c r="B70" s="506"/>
      <c r="C70" s="348" t="s">
        <v>262</v>
      </c>
      <c r="D70" s="348"/>
      <c r="E70" s="486"/>
      <c r="F70" s="74">
        <v>133965</v>
      </c>
      <c r="G70" s="74">
        <v>228168.2</v>
      </c>
      <c r="H70" s="74">
        <v>226384.2</v>
      </c>
      <c r="I70" s="74">
        <v>348323</v>
      </c>
      <c r="J70" s="74">
        <v>367467.8</v>
      </c>
      <c r="K70" s="74">
        <v>595892</v>
      </c>
    </row>
    <row r="71" spans="1:11" ht="21" customHeight="1">
      <c r="A71" s="506"/>
      <c r="B71" s="506"/>
      <c r="C71" s="348" t="s">
        <v>263</v>
      </c>
      <c r="D71" s="348"/>
      <c r="E71" s="486"/>
      <c r="F71" s="75">
        <v>520228.5</v>
      </c>
      <c r="G71" s="75">
        <v>601796.84000000008</v>
      </c>
      <c r="H71" s="75">
        <v>737533.3</v>
      </c>
      <c r="I71" s="75">
        <v>811672</v>
      </c>
      <c r="J71" s="75">
        <v>815553</v>
      </c>
      <c r="K71" s="75">
        <v>1194675.32</v>
      </c>
    </row>
    <row r="72" spans="1:11" ht="21" customHeight="1">
      <c r="A72" s="506">
        <v>9</v>
      </c>
      <c r="B72" s="506" t="s">
        <v>35</v>
      </c>
      <c r="C72" s="348" t="s">
        <v>256</v>
      </c>
      <c r="D72" s="348"/>
      <c r="E72" s="486"/>
      <c r="F72" s="74">
        <v>63114.939999999988</v>
      </c>
      <c r="G72" s="74">
        <v>51710.240000000013</v>
      </c>
      <c r="H72" s="74">
        <v>56910.6</v>
      </c>
      <c r="I72" s="74">
        <v>43585</v>
      </c>
      <c r="J72" s="74">
        <v>64489</v>
      </c>
      <c r="K72" s="74">
        <v>54640</v>
      </c>
    </row>
    <row r="73" spans="1:11" ht="21" customHeight="1">
      <c r="A73" s="506"/>
      <c r="B73" s="506"/>
      <c r="C73" s="348" t="s">
        <v>257</v>
      </c>
      <c r="D73" s="348"/>
      <c r="E73" s="486"/>
      <c r="F73" s="75">
        <v>14397.929999999998</v>
      </c>
      <c r="G73" s="75">
        <v>20061.829999999998</v>
      </c>
      <c r="H73" s="75">
        <v>15085.2</v>
      </c>
      <c r="I73" s="75">
        <v>11131</v>
      </c>
      <c r="J73" s="75">
        <v>57334</v>
      </c>
      <c r="K73" s="75">
        <v>37465.5</v>
      </c>
    </row>
    <row r="74" spans="1:11" ht="21" customHeight="1">
      <c r="A74" s="506"/>
      <c r="B74" s="506"/>
      <c r="C74" s="348" t="s">
        <v>258</v>
      </c>
      <c r="D74" s="348"/>
      <c r="E74" s="486"/>
      <c r="F74" s="74">
        <v>36795.85</v>
      </c>
      <c r="G74" s="74">
        <v>37840.65</v>
      </c>
      <c r="H74" s="74">
        <v>32559.499999999996</v>
      </c>
      <c r="I74" s="74">
        <v>19837</v>
      </c>
      <c r="J74" s="74">
        <v>40977</v>
      </c>
      <c r="K74" s="74">
        <v>26162</v>
      </c>
    </row>
    <row r="75" spans="1:11" ht="21" customHeight="1">
      <c r="A75" s="506"/>
      <c r="B75" s="506"/>
      <c r="C75" s="348" t="s">
        <v>259</v>
      </c>
      <c r="D75" s="348"/>
      <c r="E75" s="486"/>
      <c r="F75" s="75">
        <v>15287.65</v>
      </c>
      <c r="G75" s="75">
        <v>15037.45</v>
      </c>
      <c r="H75" s="75">
        <v>14766.3</v>
      </c>
      <c r="I75" s="75">
        <v>11604</v>
      </c>
      <c r="J75" s="75">
        <v>37127</v>
      </c>
      <c r="K75" s="75">
        <v>18752</v>
      </c>
    </row>
    <row r="76" spans="1:11" ht="21" customHeight="1">
      <c r="A76" s="506"/>
      <c r="B76" s="506"/>
      <c r="C76" s="348" t="s">
        <v>260</v>
      </c>
      <c r="D76" s="348"/>
      <c r="E76" s="486"/>
      <c r="F76" s="74">
        <v>18661.330000000002</v>
      </c>
      <c r="G76" s="74">
        <v>22010.53</v>
      </c>
      <c r="H76" s="74">
        <v>17068.3</v>
      </c>
      <c r="I76" s="74">
        <v>15803</v>
      </c>
      <c r="J76" s="74">
        <v>37554.5</v>
      </c>
      <c r="K76" s="74">
        <v>18269.5</v>
      </c>
    </row>
    <row r="77" spans="1:11" ht="21" customHeight="1">
      <c r="A77" s="506"/>
      <c r="B77" s="506"/>
      <c r="C77" s="348" t="s">
        <v>261</v>
      </c>
      <c r="D77" s="348"/>
      <c r="E77" s="486"/>
      <c r="F77" s="75">
        <v>44806.559999999998</v>
      </c>
      <c r="G77" s="75">
        <v>38488.060000000005</v>
      </c>
      <c r="H77" s="75">
        <v>44802</v>
      </c>
      <c r="I77" s="75">
        <v>154399</v>
      </c>
      <c r="J77" s="75">
        <v>66651</v>
      </c>
      <c r="K77" s="75">
        <v>58715</v>
      </c>
    </row>
    <row r="78" spans="1:11" ht="21" customHeight="1">
      <c r="A78" s="506"/>
      <c r="B78" s="506"/>
      <c r="C78" s="348" t="s">
        <v>262</v>
      </c>
      <c r="D78" s="348"/>
      <c r="E78" s="486"/>
      <c r="F78" s="74">
        <v>102913.74</v>
      </c>
      <c r="G78" s="74">
        <v>101129.04</v>
      </c>
      <c r="H78" s="74">
        <v>122765.00000000001</v>
      </c>
      <c r="I78" s="74">
        <v>101096</v>
      </c>
      <c r="J78" s="74">
        <v>418284.5</v>
      </c>
      <c r="K78" s="74">
        <v>143335.5</v>
      </c>
    </row>
    <row r="79" spans="1:11" ht="21" customHeight="1">
      <c r="A79" s="506"/>
      <c r="B79" s="506"/>
      <c r="C79" s="348" t="s">
        <v>263</v>
      </c>
      <c r="D79" s="348"/>
      <c r="E79" s="486"/>
      <c r="F79" s="75">
        <v>295977.99999999994</v>
      </c>
      <c r="G79" s="75">
        <v>286277.8</v>
      </c>
      <c r="H79" s="75">
        <v>303956.90000000002</v>
      </c>
      <c r="I79" s="75">
        <v>357455</v>
      </c>
      <c r="J79" s="75">
        <v>722417</v>
      </c>
      <c r="K79" s="75">
        <v>357339.5</v>
      </c>
    </row>
    <row r="80" spans="1:11" ht="21" customHeight="1">
      <c r="A80" s="506">
        <v>10</v>
      </c>
      <c r="B80" s="506" t="s">
        <v>39</v>
      </c>
      <c r="C80" s="348" t="s">
        <v>256</v>
      </c>
      <c r="D80" s="348"/>
      <c r="E80" s="486"/>
      <c r="F80" s="74">
        <v>341818.4</v>
      </c>
      <c r="G80" s="74">
        <v>293623</v>
      </c>
      <c r="H80" s="74">
        <v>314183.02</v>
      </c>
      <c r="I80" s="74">
        <v>237904.9</v>
      </c>
      <c r="J80" s="74">
        <v>87338</v>
      </c>
      <c r="K80" s="74">
        <v>98805</v>
      </c>
    </row>
    <row r="81" spans="1:11" ht="21" customHeight="1">
      <c r="A81" s="506"/>
      <c r="B81" s="506"/>
      <c r="C81" s="348" t="s">
        <v>257</v>
      </c>
      <c r="D81" s="348"/>
      <c r="E81" s="486"/>
      <c r="F81" s="75">
        <v>195752.66</v>
      </c>
      <c r="G81" s="75">
        <v>73644</v>
      </c>
      <c r="H81" s="75">
        <v>67605.02</v>
      </c>
      <c r="I81" s="75">
        <v>28544.899999999998</v>
      </c>
      <c r="J81" s="75">
        <v>21680.2</v>
      </c>
      <c r="K81" s="75">
        <v>23857</v>
      </c>
    </row>
    <row r="82" spans="1:11" ht="21" customHeight="1">
      <c r="A82" s="506"/>
      <c r="B82" s="506"/>
      <c r="C82" s="348" t="s">
        <v>258</v>
      </c>
      <c r="D82" s="348"/>
      <c r="E82" s="486"/>
      <c r="F82" s="74">
        <v>238989.45000000004</v>
      </c>
      <c r="G82" s="74">
        <v>178431.3</v>
      </c>
      <c r="H82" s="74">
        <v>156656.58000000002</v>
      </c>
      <c r="I82" s="74">
        <v>103527.7</v>
      </c>
      <c r="J82" s="74">
        <v>57480</v>
      </c>
      <c r="K82" s="74">
        <v>66760</v>
      </c>
    </row>
    <row r="83" spans="1:11" ht="21" customHeight="1">
      <c r="A83" s="506"/>
      <c r="B83" s="506"/>
      <c r="C83" s="348" t="s">
        <v>259</v>
      </c>
      <c r="D83" s="348"/>
      <c r="E83" s="486"/>
      <c r="F83" s="75">
        <v>90791.48</v>
      </c>
      <c r="G83" s="75">
        <v>65078.34</v>
      </c>
      <c r="H83" s="75">
        <v>65468.98</v>
      </c>
      <c r="I83" s="75">
        <v>24816.3</v>
      </c>
      <c r="J83" s="75">
        <v>27604</v>
      </c>
      <c r="K83" s="75">
        <v>27314</v>
      </c>
    </row>
    <row r="84" spans="1:11" ht="21" customHeight="1">
      <c r="A84" s="506"/>
      <c r="B84" s="506"/>
      <c r="C84" s="348" t="s">
        <v>260</v>
      </c>
      <c r="D84" s="348"/>
      <c r="E84" s="486"/>
      <c r="F84" s="74">
        <v>156153.34999999998</v>
      </c>
      <c r="G84" s="74">
        <v>117364.78</v>
      </c>
      <c r="H84" s="74">
        <v>96080.52</v>
      </c>
      <c r="I84" s="74">
        <v>81720.899999999994</v>
      </c>
      <c r="J84" s="74">
        <v>58672</v>
      </c>
      <c r="K84" s="74">
        <v>38470</v>
      </c>
    </row>
    <row r="85" spans="1:11" ht="21" customHeight="1">
      <c r="A85" s="506"/>
      <c r="B85" s="506"/>
      <c r="C85" s="348" t="s">
        <v>261</v>
      </c>
      <c r="D85" s="348"/>
      <c r="E85" s="486"/>
      <c r="F85" s="75">
        <v>185901.05</v>
      </c>
      <c r="G85" s="75">
        <v>105337.4</v>
      </c>
      <c r="H85" s="75">
        <v>108679.3</v>
      </c>
      <c r="I85" s="75">
        <v>302233</v>
      </c>
      <c r="J85" s="75">
        <v>237923</v>
      </c>
      <c r="K85" s="75">
        <v>186621</v>
      </c>
    </row>
    <row r="86" spans="1:11" ht="21" customHeight="1">
      <c r="A86" s="506"/>
      <c r="B86" s="506"/>
      <c r="C86" s="348" t="s">
        <v>262</v>
      </c>
      <c r="D86" s="348"/>
      <c r="E86" s="486"/>
      <c r="F86" s="74">
        <v>1311330.3999999999</v>
      </c>
      <c r="G86" s="74">
        <v>986413.2</v>
      </c>
      <c r="H86" s="74">
        <v>932603.68000000017</v>
      </c>
      <c r="I86" s="74">
        <v>978587.8</v>
      </c>
      <c r="J86" s="74">
        <v>629882.4</v>
      </c>
      <c r="K86" s="74">
        <v>661931.19999999995</v>
      </c>
    </row>
    <row r="87" spans="1:11" ht="21" customHeight="1">
      <c r="A87" s="506"/>
      <c r="B87" s="506"/>
      <c r="C87" s="348" t="s">
        <v>263</v>
      </c>
      <c r="D87" s="348"/>
      <c r="E87" s="486"/>
      <c r="F87" s="75">
        <v>2520736.79</v>
      </c>
      <c r="G87" s="75">
        <v>1819892.02</v>
      </c>
      <c r="H87" s="75">
        <v>1741277.1000000003</v>
      </c>
      <c r="I87" s="75">
        <v>1757335.5</v>
      </c>
      <c r="J87" s="75">
        <v>1120579.6000000001</v>
      </c>
      <c r="K87" s="75">
        <v>1103758.2</v>
      </c>
    </row>
    <row r="88" spans="1:11" ht="21" customHeight="1">
      <c r="A88" s="506">
        <v>11</v>
      </c>
      <c r="B88" s="506" t="s">
        <v>40</v>
      </c>
      <c r="C88" s="348" t="s">
        <v>256</v>
      </c>
      <c r="D88" s="348"/>
      <c r="E88" s="486"/>
      <c r="F88" s="74">
        <v>50117.8</v>
      </c>
      <c r="G88" s="74">
        <v>44941.3</v>
      </c>
      <c r="H88" s="74">
        <v>25824.33</v>
      </c>
      <c r="I88" s="74">
        <v>35055</v>
      </c>
      <c r="J88" s="74">
        <v>7353</v>
      </c>
      <c r="K88" s="74">
        <v>14042.5</v>
      </c>
    </row>
    <row r="89" spans="1:11" ht="21" customHeight="1">
      <c r="A89" s="506"/>
      <c r="B89" s="506"/>
      <c r="C89" s="348" t="s">
        <v>257</v>
      </c>
      <c r="D89" s="348"/>
      <c r="E89" s="486"/>
      <c r="F89" s="75">
        <v>10101.76</v>
      </c>
      <c r="G89" s="75">
        <v>15954.499999999995</v>
      </c>
      <c r="H89" s="75">
        <v>8351.27</v>
      </c>
      <c r="I89" s="75">
        <v>20346</v>
      </c>
      <c r="J89" s="75">
        <v>8787.7999999999993</v>
      </c>
      <c r="K89" s="75">
        <v>15216.900000000003</v>
      </c>
    </row>
    <row r="90" spans="1:11" ht="21" customHeight="1">
      <c r="A90" s="506"/>
      <c r="B90" s="506"/>
      <c r="C90" s="348" t="s">
        <v>258</v>
      </c>
      <c r="D90" s="348"/>
      <c r="E90" s="486"/>
      <c r="F90" s="74">
        <v>33135.1</v>
      </c>
      <c r="G90" s="74">
        <v>39388.900000000009</v>
      </c>
      <c r="H90" s="74">
        <v>23789.3</v>
      </c>
      <c r="I90" s="74">
        <v>26416</v>
      </c>
      <c r="J90" s="74">
        <v>8189.4</v>
      </c>
      <c r="K90" s="74">
        <v>13359.7</v>
      </c>
    </row>
    <row r="91" spans="1:11" ht="21" customHeight="1">
      <c r="A91" s="506"/>
      <c r="B91" s="506"/>
      <c r="C91" s="348" t="s">
        <v>259</v>
      </c>
      <c r="D91" s="348"/>
      <c r="E91" s="486"/>
      <c r="F91" s="75">
        <v>9801.7000000000007</v>
      </c>
      <c r="G91" s="75">
        <v>14330.179999999998</v>
      </c>
      <c r="H91" s="75">
        <v>9527.33</v>
      </c>
      <c r="I91" s="75">
        <v>17553</v>
      </c>
      <c r="J91" s="75">
        <v>7690.4</v>
      </c>
      <c r="K91" s="75">
        <v>7835.9</v>
      </c>
    </row>
    <row r="92" spans="1:11" ht="21" customHeight="1">
      <c r="A92" s="506"/>
      <c r="B92" s="506"/>
      <c r="C92" s="348" t="s">
        <v>260</v>
      </c>
      <c r="D92" s="348"/>
      <c r="E92" s="486"/>
      <c r="F92" s="74">
        <v>16603.579999999998</v>
      </c>
      <c r="G92" s="74">
        <v>24801.900000000005</v>
      </c>
      <c r="H92" s="74">
        <v>18193.969999999998</v>
      </c>
      <c r="I92" s="74">
        <v>17417</v>
      </c>
      <c r="J92" s="74">
        <v>7063.8</v>
      </c>
      <c r="K92" s="74">
        <v>11853.4</v>
      </c>
    </row>
    <row r="93" spans="1:11" ht="21" customHeight="1">
      <c r="A93" s="506"/>
      <c r="B93" s="506"/>
      <c r="C93" s="348" t="s">
        <v>261</v>
      </c>
      <c r="D93" s="348"/>
      <c r="E93" s="486"/>
      <c r="F93" s="75">
        <v>28502.46</v>
      </c>
      <c r="G93" s="75">
        <v>22001.919999999998</v>
      </c>
      <c r="H93" s="75">
        <v>33062.990000000005</v>
      </c>
      <c r="I93" s="75">
        <v>191642</v>
      </c>
      <c r="J93" s="75">
        <v>64889</v>
      </c>
      <c r="K93" s="75">
        <v>43264.189999999988</v>
      </c>
    </row>
    <row r="94" spans="1:11" ht="21" customHeight="1">
      <c r="A94" s="506"/>
      <c r="B94" s="506"/>
      <c r="C94" s="348" t="s">
        <v>262</v>
      </c>
      <c r="D94" s="348"/>
      <c r="E94" s="486"/>
      <c r="F94" s="74">
        <v>177310.6</v>
      </c>
      <c r="G94" s="74">
        <v>153181.69999999995</v>
      </c>
      <c r="H94" s="74">
        <v>103531.94</v>
      </c>
      <c r="I94" s="74">
        <v>106977</v>
      </c>
      <c r="J94" s="74">
        <v>64447.6</v>
      </c>
      <c r="K94" s="74">
        <v>61092.799999999996</v>
      </c>
    </row>
    <row r="95" spans="1:11" ht="21" customHeight="1">
      <c r="A95" s="506"/>
      <c r="B95" s="506"/>
      <c r="C95" s="348" t="s">
        <v>263</v>
      </c>
      <c r="D95" s="348"/>
      <c r="E95" s="486"/>
      <c r="F95" s="75">
        <v>325573</v>
      </c>
      <c r="G95" s="75">
        <v>314600.39999999997</v>
      </c>
      <c r="H95" s="75">
        <v>222281.13</v>
      </c>
      <c r="I95" s="75">
        <v>415406</v>
      </c>
      <c r="J95" s="75">
        <v>168421</v>
      </c>
      <c r="K95" s="75">
        <v>166665.38999999998</v>
      </c>
    </row>
    <row r="96" spans="1:11" ht="21" customHeight="1">
      <c r="A96" s="506">
        <v>12</v>
      </c>
      <c r="B96" s="506" t="s">
        <v>281</v>
      </c>
      <c r="C96" s="348" t="s">
        <v>256</v>
      </c>
      <c r="D96" s="348"/>
      <c r="E96" s="486"/>
      <c r="F96" s="74">
        <v>69451.399999999994</v>
      </c>
      <c r="G96" s="74">
        <v>76191.500000000015</v>
      </c>
      <c r="H96" s="74">
        <v>82307.900000000009</v>
      </c>
      <c r="I96" s="74">
        <v>136586</v>
      </c>
      <c r="J96" s="74">
        <v>244737</v>
      </c>
      <c r="K96" s="74">
        <v>192350</v>
      </c>
    </row>
    <row r="97" spans="1:11" ht="21" customHeight="1">
      <c r="A97" s="506"/>
      <c r="B97" s="506"/>
      <c r="C97" s="348" t="s">
        <v>257</v>
      </c>
      <c r="D97" s="348"/>
      <c r="E97" s="486"/>
      <c r="F97" s="75">
        <v>14601</v>
      </c>
      <c r="G97" s="75">
        <v>47987.399999999994</v>
      </c>
      <c r="H97" s="75">
        <v>36610.639999999999</v>
      </c>
      <c r="I97" s="75">
        <v>148424</v>
      </c>
      <c r="J97" s="75">
        <v>196803</v>
      </c>
      <c r="K97" s="75">
        <v>106049</v>
      </c>
    </row>
    <row r="98" spans="1:11" ht="21" customHeight="1">
      <c r="A98" s="506"/>
      <c r="B98" s="506"/>
      <c r="C98" s="348" t="s">
        <v>258</v>
      </c>
      <c r="D98" s="348"/>
      <c r="E98" s="486"/>
      <c r="F98" s="74">
        <v>46024.800000000003</v>
      </c>
      <c r="G98" s="74">
        <v>43536.200000000012</v>
      </c>
      <c r="H98" s="74">
        <v>64731.34</v>
      </c>
      <c r="I98" s="74">
        <v>130678</v>
      </c>
      <c r="J98" s="74">
        <v>185061</v>
      </c>
      <c r="K98" s="74">
        <v>184654</v>
      </c>
    </row>
    <row r="99" spans="1:11" ht="21" customHeight="1">
      <c r="A99" s="506"/>
      <c r="B99" s="506"/>
      <c r="C99" s="348" t="s">
        <v>259</v>
      </c>
      <c r="D99" s="348"/>
      <c r="E99" s="486"/>
      <c r="F99" s="75">
        <v>15925</v>
      </c>
      <c r="G99" s="75">
        <v>28778</v>
      </c>
      <c r="H99" s="75">
        <v>28428.160000000003</v>
      </c>
      <c r="I99" s="75">
        <v>72492</v>
      </c>
      <c r="J99" s="75">
        <v>123293</v>
      </c>
      <c r="K99" s="75">
        <v>90832</v>
      </c>
    </row>
    <row r="100" spans="1:11" ht="21" customHeight="1">
      <c r="A100" s="506"/>
      <c r="B100" s="506"/>
      <c r="C100" s="348" t="s">
        <v>260</v>
      </c>
      <c r="D100" s="348"/>
      <c r="E100" s="486"/>
      <c r="F100" s="74">
        <v>25203.5</v>
      </c>
      <c r="G100" s="74">
        <v>42205.800000000017</v>
      </c>
      <c r="H100" s="74">
        <v>35178.300000000003</v>
      </c>
      <c r="I100" s="74">
        <v>156358</v>
      </c>
      <c r="J100" s="74">
        <v>117344</v>
      </c>
      <c r="K100" s="74">
        <v>102607</v>
      </c>
    </row>
    <row r="101" spans="1:11" ht="21" customHeight="1">
      <c r="A101" s="506"/>
      <c r="B101" s="506"/>
      <c r="C101" s="348" t="s">
        <v>261</v>
      </c>
      <c r="D101" s="348"/>
      <c r="E101" s="486"/>
      <c r="F101" s="75">
        <v>25421</v>
      </c>
      <c r="G101" s="75">
        <v>34532</v>
      </c>
      <c r="H101" s="75">
        <v>85941.660000000018</v>
      </c>
      <c r="I101" s="75">
        <v>115485</v>
      </c>
      <c r="J101" s="75">
        <v>214286</v>
      </c>
      <c r="K101" s="75">
        <v>115782</v>
      </c>
    </row>
    <row r="102" spans="1:11" ht="21" customHeight="1">
      <c r="A102" s="506"/>
      <c r="B102" s="506"/>
      <c r="C102" s="348" t="s">
        <v>262</v>
      </c>
      <c r="D102" s="348"/>
      <c r="E102" s="486"/>
      <c r="F102" s="74">
        <v>305839.3</v>
      </c>
      <c r="G102" s="74">
        <v>243090.7</v>
      </c>
      <c r="H102" s="74">
        <v>201652.2</v>
      </c>
      <c r="I102" s="74">
        <v>464286</v>
      </c>
      <c r="J102" s="74">
        <v>572604</v>
      </c>
      <c r="K102" s="74">
        <v>414322</v>
      </c>
    </row>
    <row r="103" spans="1:11" ht="21" customHeight="1">
      <c r="A103" s="506"/>
      <c r="B103" s="506"/>
      <c r="C103" s="348" t="s">
        <v>263</v>
      </c>
      <c r="D103" s="348"/>
      <c r="E103" s="486"/>
      <c r="F103" s="75">
        <v>502466</v>
      </c>
      <c r="G103" s="75">
        <v>516321.60000000003</v>
      </c>
      <c r="H103" s="75">
        <v>534850.20000000007</v>
      </c>
      <c r="I103" s="75">
        <v>1224309</v>
      </c>
      <c r="J103" s="75">
        <v>1654128</v>
      </c>
      <c r="K103" s="75">
        <v>1206596</v>
      </c>
    </row>
    <row r="104" spans="1:11" ht="21" customHeight="1">
      <c r="A104" s="506">
        <v>13</v>
      </c>
      <c r="B104" s="506" t="s">
        <v>282</v>
      </c>
      <c r="C104" s="348" t="s">
        <v>256</v>
      </c>
      <c r="D104" s="348"/>
      <c r="E104" s="486"/>
      <c r="F104" s="74">
        <v>119165.19999999998</v>
      </c>
      <c r="G104" s="74">
        <v>49637.2</v>
      </c>
      <c r="H104" s="74">
        <v>62305.499999999993</v>
      </c>
      <c r="I104" s="74">
        <v>49619</v>
      </c>
      <c r="J104" s="74">
        <v>21811</v>
      </c>
      <c r="K104" s="74">
        <v>20417.22</v>
      </c>
    </row>
    <row r="105" spans="1:11" ht="21" customHeight="1">
      <c r="A105" s="506"/>
      <c r="B105" s="506"/>
      <c r="C105" s="348" t="s">
        <v>257</v>
      </c>
      <c r="D105" s="348"/>
      <c r="E105" s="486"/>
      <c r="F105" s="75">
        <v>18633.240000000002</v>
      </c>
      <c r="G105" s="75">
        <v>24265.699999999997</v>
      </c>
      <c r="H105" s="75">
        <v>28429.800000000003</v>
      </c>
      <c r="I105" s="75">
        <v>5785</v>
      </c>
      <c r="J105" s="75">
        <v>12806</v>
      </c>
      <c r="K105" s="75">
        <v>5508.0050000000001</v>
      </c>
    </row>
    <row r="106" spans="1:11" ht="21" customHeight="1">
      <c r="A106" s="506"/>
      <c r="B106" s="506"/>
      <c r="C106" s="348" t="s">
        <v>258</v>
      </c>
      <c r="D106" s="348"/>
      <c r="E106" s="486"/>
      <c r="F106" s="74">
        <v>76294.399999999994</v>
      </c>
      <c r="G106" s="74">
        <v>36809.800000000003</v>
      </c>
      <c r="H106" s="74">
        <v>86060.9</v>
      </c>
      <c r="I106" s="74">
        <v>26339</v>
      </c>
      <c r="J106" s="74">
        <v>16156</v>
      </c>
      <c r="K106" s="74">
        <v>25673.010000000002</v>
      </c>
    </row>
    <row r="107" spans="1:11" ht="21" customHeight="1">
      <c r="A107" s="506"/>
      <c r="B107" s="506"/>
      <c r="C107" s="348" t="s">
        <v>259</v>
      </c>
      <c r="D107" s="348"/>
      <c r="E107" s="486"/>
      <c r="F107" s="75">
        <v>25396.799999999996</v>
      </c>
      <c r="G107" s="75">
        <v>26218.6</v>
      </c>
      <c r="H107" s="75">
        <v>33560.699999999997</v>
      </c>
      <c r="I107" s="75">
        <v>5762</v>
      </c>
      <c r="J107" s="75">
        <v>10966.05</v>
      </c>
      <c r="K107" s="75">
        <v>14233.65</v>
      </c>
    </row>
    <row r="108" spans="1:11" ht="21" customHeight="1">
      <c r="A108" s="506"/>
      <c r="B108" s="506"/>
      <c r="C108" s="348" t="s">
        <v>260</v>
      </c>
      <c r="D108" s="348"/>
      <c r="E108" s="486"/>
      <c r="F108" s="74">
        <v>35587.919999999998</v>
      </c>
      <c r="G108" s="74">
        <v>36528.700000000004</v>
      </c>
      <c r="H108" s="74">
        <v>48749.1</v>
      </c>
      <c r="I108" s="74">
        <v>15548</v>
      </c>
      <c r="J108" s="74">
        <v>23936.05</v>
      </c>
      <c r="K108" s="74">
        <v>24737.599999999999</v>
      </c>
    </row>
    <row r="109" spans="1:11" ht="21" customHeight="1">
      <c r="A109" s="506"/>
      <c r="B109" s="506"/>
      <c r="C109" s="348" t="s">
        <v>261</v>
      </c>
      <c r="D109" s="348"/>
      <c r="E109" s="486"/>
      <c r="F109" s="75">
        <v>30946.04</v>
      </c>
      <c r="G109" s="75">
        <v>78002.700000000012</v>
      </c>
      <c r="H109" s="75">
        <v>49802.1</v>
      </c>
      <c r="I109" s="75">
        <v>22391</v>
      </c>
      <c r="J109" s="75">
        <v>47234</v>
      </c>
      <c r="K109" s="75">
        <v>35344.800000000003</v>
      </c>
    </row>
    <row r="110" spans="1:11" ht="21" customHeight="1">
      <c r="A110" s="506"/>
      <c r="B110" s="506"/>
      <c r="C110" s="348" t="s">
        <v>262</v>
      </c>
      <c r="D110" s="348"/>
      <c r="E110" s="486"/>
      <c r="F110" s="74">
        <v>204286.39999999997</v>
      </c>
      <c r="G110" s="74">
        <v>190200.2</v>
      </c>
      <c r="H110" s="74">
        <v>240902.2</v>
      </c>
      <c r="I110" s="74">
        <v>63492</v>
      </c>
      <c r="J110" s="74">
        <v>92842</v>
      </c>
      <c r="K110" s="74">
        <v>80680.800000000003</v>
      </c>
    </row>
    <row r="111" spans="1:11" ht="21" customHeight="1">
      <c r="A111" s="506"/>
      <c r="B111" s="506"/>
      <c r="C111" s="348" t="s">
        <v>263</v>
      </c>
      <c r="D111" s="348"/>
      <c r="E111" s="486"/>
      <c r="F111" s="75">
        <v>510309.99999999988</v>
      </c>
      <c r="G111" s="75">
        <v>441662.9</v>
      </c>
      <c r="H111" s="75">
        <v>549810.30000000005</v>
      </c>
      <c r="I111" s="75">
        <v>188936</v>
      </c>
      <c r="J111" s="75">
        <v>225751.1</v>
      </c>
      <c r="K111" s="75">
        <v>206595.08499999999</v>
      </c>
    </row>
    <row r="112" spans="1:11" ht="21" customHeight="1">
      <c r="A112" s="502" t="s">
        <v>58</v>
      </c>
      <c r="B112" s="503"/>
      <c r="C112" s="348" t="s">
        <v>256</v>
      </c>
      <c r="D112" s="348"/>
      <c r="E112" s="486"/>
      <c r="F112" s="136">
        <v>3312620.17</v>
      </c>
      <c r="G112" s="136">
        <v>2854320.6</v>
      </c>
      <c r="H112" s="136">
        <v>2767509.4299999997</v>
      </c>
      <c r="I112" s="136">
        <v>2905520.32</v>
      </c>
      <c r="J112" s="136">
        <v>2170113.5</v>
      </c>
      <c r="K112" s="136">
        <v>1727165.9199999997</v>
      </c>
    </row>
    <row r="113" spans="1:11" ht="21" customHeight="1">
      <c r="A113" s="504"/>
      <c r="B113" s="505"/>
      <c r="C113" s="348" t="s">
        <v>257</v>
      </c>
      <c r="D113" s="348"/>
      <c r="E113" s="486"/>
      <c r="F113" s="136">
        <v>989000.17700000003</v>
      </c>
      <c r="G113" s="136">
        <v>959535.05299999984</v>
      </c>
      <c r="H113" s="136">
        <v>1143191.1699999997</v>
      </c>
      <c r="I113" s="136">
        <v>874734.51</v>
      </c>
      <c r="J113" s="136">
        <v>1132836.5649999999</v>
      </c>
      <c r="K113" s="136">
        <v>642918.51500000001</v>
      </c>
    </row>
    <row r="114" spans="1:11" ht="21" customHeight="1">
      <c r="A114" s="504"/>
      <c r="B114" s="505"/>
      <c r="C114" s="348" t="s">
        <v>258</v>
      </c>
      <c r="D114" s="348"/>
      <c r="E114" s="486"/>
      <c r="F114" s="136">
        <v>2845596.2350000003</v>
      </c>
      <c r="G114" s="136">
        <v>2296978.3400000003</v>
      </c>
      <c r="H114" s="136">
        <v>2338087.6799999992</v>
      </c>
      <c r="I114" s="136">
        <v>2433314.4300000002</v>
      </c>
      <c r="J114" s="136">
        <v>2032371.4899999998</v>
      </c>
      <c r="K114" s="136">
        <v>2172094.88</v>
      </c>
    </row>
    <row r="115" spans="1:11" ht="21" customHeight="1">
      <c r="A115" s="504"/>
      <c r="B115" s="505"/>
      <c r="C115" s="348" t="s">
        <v>259</v>
      </c>
      <c r="D115" s="348"/>
      <c r="E115" s="486"/>
      <c r="F115" s="136">
        <v>1071324.879</v>
      </c>
      <c r="G115" s="136">
        <v>892095.78599999996</v>
      </c>
      <c r="H115" s="136">
        <v>1063784.905</v>
      </c>
      <c r="I115" s="136">
        <v>664663.43000000005</v>
      </c>
      <c r="J115" s="136">
        <v>711074.2300000001</v>
      </c>
      <c r="K115" s="136">
        <v>629254.40000000002</v>
      </c>
    </row>
    <row r="116" spans="1:11" ht="21" customHeight="1">
      <c r="A116" s="504"/>
      <c r="B116" s="505"/>
      <c r="C116" s="348" t="s">
        <v>260</v>
      </c>
      <c r="D116" s="348"/>
      <c r="E116" s="486"/>
      <c r="F116" s="136">
        <v>1256463.6399999999</v>
      </c>
      <c r="G116" s="136">
        <v>1096754.172</v>
      </c>
      <c r="H116" s="136">
        <v>1096317.3</v>
      </c>
      <c r="I116" s="136">
        <v>1309113.33</v>
      </c>
      <c r="J116" s="136">
        <v>849973.17</v>
      </c>
      <c r="K116" s="136">
        <v>896037.53299999994</v>
      </c>
    </row>
    <row r="117" spans="1:11" ht="21" customHeight="1">
      <c r="A117" s="504"/>
      <c r="B117" s="505"/>
      <c r="C117" s="348" t="s">
        <v>261</v>
      </c>
      <c r="D117" s="348"/>
      <c r="E117" s="486"/>
      <c r="F117" s="136">
        <v>3979715.1290000002</v>
      </c>
      <c r="G117" s="136">
        <v>3073443.7490000003</v>
      </c>
      <c r="H117" s="136">
        <v>3423021.3100000005</v>
      </c>
      <c r="I117" s="136">
        <v>4464483.9700000007</v>
      </c>
      <c r="J117" s="136">
        <v>5120148.7879999997</v>
      </c>
      <c r="K117" s="136">
        <v>6006291.3200000003</v>
      </c>
    </row>
    <row r="118" spans="1:11" ht="21" customHeight="1">
      <c r="A118" s="504"/>
      <c r="B118" s="505"/>
      <c r="C118" s="348" t="s">
        <v>262</v>
      </c>
      <c r="D118" s="348"/>
      <c r="E118" s="486"/>
      <c r="F118" s="136">
        <v>10758615.250000002</v>
      </c>
      <c r="G118" s="136">
        <v>9757543.6399999987</v>
      </c>
      <c r="H118" s="136">
        <v>11029371.429999998</v>
      </c>
      <c r="I118" s="136">
        <v>12351570.080000002</v>
      </c>
      <c r="J118" s="136">
        <v>11325022.934</v>
      </c>
      <c r="K118" s="136">
        <v>8677370.557</v>
      </c>
    </row>
    <row r="119" spans="1:11" ht="21" customHeight="1">
      <c r="A119" s="504"/>
      <c r="B119" s="505"/>
      <c r="C119" s="344" t="s">
        <v>263</v>
      </c>
      <c r="D119" s="344"/>
      <c r="E119" s="486"/>
      <c r="F119" s="136">
        <v>24213335.48</v>
      </c>
      <c r="G119" s="136">
        <v>20930671.340000004</v>
      </c>
      <c r="H119" s="136">
        <v>22861283.225000001</v>
      </c>
      <c r="I119" s="136">
        <v>25003400.07</v>
      </c>
      <c r="J119" s="136">
        <v>23341540.677000001</v>
      </c>
      <c r="K119" s="136">
        <v>20751133.125</v>
      </c>
    </row>
    <row r="120" spans="1:11" ht="21" customHeight="1">
      <c r="A120" s="501" t="s">
        <v>591</v>
      </c>
      <c r="B120" s="501"/>
      <c r="C120" s="501"/>
      <c r="D120" s="501"/>
      <c r="E120" s="501"/>
      <c r="F120" s="501"/>
      <c r="G120" s="501"/>
      <c r="H120" s="501"/>
      <c r="I120" s="501"/>
      <c r="J120" s="139"/>
      <c r="K120" s="127" t="s">
        <v>120</v>
      </c>
    </row>
  </sheetData>
  <mergeCells count="152">
    <mergeCell ref="A4:K4"/>
    <mergeCell ref="E5:G5"/>
    <mergeCell ref="H5:I5"/>
    <mergeCell ref="J5:K5"/>
    <mergeCell ref="A6:A7"/>
    <mergeCell ref="B6:B7"/>
    <mergeCell ref="C6:D7"/>
    <mergeCell ref="E6:E7"/>
    <mergeCell ref="F6:K6"/>
    <mergeCell ref="A5:C5"/>
    <mergeCell ref="C15:D15"/>
    <mergeCell ref="A16:A23"/>
    <mergeCell ref="B16:B23"/>
    <mergeCell ref="C16:D16"/>
    <mergeCell ref="C17:D17"/>
    <mergeCell ref="C18:D18"/>
    <mergeCell ref="C19:D19"/>
    <mergeCell ref="C20:D20"/>
    <mergeCell ref="C21:D21"/>
    <mergeCell ref="C22:D22"/>
    <mergeCell ref="A8:A15"/>
    <mergeCell ref="B8:B15"/>
    <mergeCell ref="C8:D8"/>
    <mergeCell ref="C9:D9"/>
    <mergeCell ref="C10:D10"/>
    <mergeCell ref="C11:D11"/>
    <mergeCell ref="C12:D12"/>
    <mergeCell ref="C13:D13"/>
    <mergeCell ref="C14:D14"/>
    <mergeCell ref="C23:D23"/>
    <mergeCell ref="A24:A31"/>
    <mergeCell ref="B24:B31"/>
    <mergeCell ref="C24:D24"/>
    <mergeCell ref="C25:D25"/>
    <mergeCell ref="C26:D26"/>
    <mergeCell ref="C27:D27"/>
    <mergeCell ref="C28:D28"/>
    <mergeCell ref="C29:D29"/>
    <mergeCell ref="C30:D30"/>
    <mergeCell ref="C31:D31"/>
    <mergeCell ref="A32:A39"/>
    <mergeCell ref="B32:B39"/>
    <mergeCell ref="C32:D32"/>
    <mergeCell ref="C33:D33"/>
    <mergeCell ref="C34:D34"/>
    <mergeCell ref="C35:D35"/>
    <mergeCell ref="C36:D36"/>
    <mergeCell ref="C37:D37"/>
    <mergeCell ref="C38:D38"/>
    <mergeCell ref="C39:D39"/>
    <mergeCell ref="A40:A47"/>
    <mergeCell ref="B40:B47"/>
    <mergeCell ref="C40:D40"/>
    <mergeCell ref="C41:D41"/>
    <mergeCell ref="C42:D42"/>
    <mergeCell ref="C43:D43"/>
    <mergeCell ref="C44:D44"/>
    <mergeCell ref="C45:D45"/>
    <mergeCell ref="C46:D46"/>
    <mergeCell ref="C47:D47"/>
    <mergeCell ref="A48:A55"/>
    <mergeCell ref="B48:B55"/>
    <mergeCell ref="C48:D48"/>
    <mergeCell ref="C49:D49"/>
    <mergeCell ref="C50:D50"/>
    <mergeCell ref="C51:D51"/>
    <mergeCell ref="C52:D52"/>
    <mergeCell ref="C53:D53"/>
    <mergeCell ref="C54:D54"/>
    <mergeCell ref="C55:D55"/>
    <mergeCell ref="A56:A63"/>
    <mergeCell ref="B56:B63"/>
    <mergeCell ref="C56:D56"/>
    <mergeCell ref="C57:D57"/>
    <mergeCell ref="C58:D58"/>
    <mergeCell ref="C59:D59"/>
    <mergeCell ref="C60:D60"/>
    <mergeCell ref="C61:D61"/>
    <mergeCell ref="C62:D62"/>
    <mergeCell ref="C63:D63"/>
    <mergeCell ref="A64:A71"/>
    <mergeCell ref="B64:B71"/>
    <mergeCell ref="C64:D64"/>
    <mergeCell ref="C65:D65"/>
    <mergeCell ref="C66:D66"/>
    <mergeCell ref="C67:D67"/>
    <mergeCell ref="C68:D68"/>
    <mergeCell ref="C69:D69"/>
    <mergeCell ref="C70:D70"/>
    <mergeCell ref="C71:D71"/>
    <mergeCell ref="A72:A79"/>
    <mergeCell ref="B72:B79"/>
    <mergeCell ref="C72:D72"/>
    <mergeCell ref="C73:D73"/>
    <mergeCell ref="C74:D74"/>
    <mergeCell ref="C75:D75"/>
    <mergeCell ref="C76:D76"/>
    <mergeCell ref="C77:D77"/>
    <mergeCell ref="C78:D78"/>
    <mergeCell ref="C79:D79"/>
    <mergeCell ref="A80:A87"/>
    <mergeCell ref="B80:B87"/>
    <mergeCell ref="C80:D80"/>
    <mergeCell ref="C81:D81"/>
    <mergeCell ref="C82:D82"/>
    <mergeCell ref="C83:D83"/>
    <mergeCell ref="C84:D84"/>
    <mergeCell ref="C85:D85"/>
    <mergeCell ref="C86:D86"/>
    <mergeCell ref="C87:D87"/>
    <mergeCell ref="C96:D96"/>
    <mergeCell ref="C97:D97"/>
    <mergeCell ref="C98:D98"/>
    <mergeCell ref="C99:D99"/>
    <mergeCell ref="C100:D100"/>
    <mergeCell ref="C101:D101"/>
    <mergeCell ref="C102:D102"/>
    <mergeCell ref="C103:D103"/>
    <mergeCell ref="A88:A95"/>
    <mergeCell ref="B88:B95"/>
    <mergeCell ref="C88:D88"/>
    <mergeCell ref="C89:D89"/>
    <mergeCell ref="C90:D90"/>
    <mergeCell ref="C91:D91"/>
    <mergeCell ref="C92:D92"/>
    <mergeCell ref="C93:D93"/>
    <mergeCell ref="C94:D94"/>
    <mergeCell ref="C95:D95"/>
    <mergeCell ref="A120:D120"/>
    <mergeCell ref="E120:I120"/>
    <mergeCell ref="C111:D111"/>
    <mergeCell ref="A112:B119"/>
    <mergeCell ref="C112:D112"/>
    <mergeCell ref="C113:D113"/>
    <mergeCell ref="C114:D114"/>
    <mergeCell ref="C115:D115"/>
    <mergeCell ref="C116:D116"/>
    <mergeCell ref="C117:D117"/>
    <mergeCell ref="C118:D118"/>
    <mergeCell ref="C119:D119"/>
    <mergeCell ref="E8:E119"/>
    <mergeCell ref="A104:A111"/>
    <mergeCell ref="B104:B111"/>
    <mergeCell ref="C104:D104"/>
    <mergeCell ref="C105:D105"/>
    <mergeCell ref="C106:D106"/>
    <mergeCell ref="C107:D107"/>
    <mergeCell ref="C108:D108"/>
    <mergeCell ref="C109:D109"/>
    <mergeCell ref="C110:D110"/>
    <mergeCell ref="A96:A103"/>
    <mergeCell ref="B96:B103"/>
  </mergeCells>
  <hyperlinks>
    <hyperlink ref="K120" location="الفهرس!A1" display="العودة الى الفهرس" xr:uid="{B778D1AE-2CCB-46BC-B6D6-B2A099929875}"/>
  </hyperlinks>
  <pageMargins left="0.7" right="0.7" top="0.75" bottom="0.75" header="0.3" footer="0.3"/>
  <pageSetup paperSize="9" scale="28"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Worksheet____57"/>
  <dimension ref="A1:L51"/>
  <sheetViews>
    <sheetView rightToLeft="1" view="pageBreakPreview" zoomScale="80" zoomScaleNormal="100" zoomScaleSheetLayoutView="80" workbookViewId="0">
      <selection activeCell="M1" sqref="M1"/>
    </sheetView>
  </sheetViews>
  <sheetFormatPr defaultColWidth="8.59765625" defaultRowHeight="18.600000000000001"/>
  <cols>
    <col min="1" max="1" width="4.3984375" style="71" customWidth="1"/>
    <col min="2" max="12" width="10.5" style="71" customWidth="1"/>
    <col min="13" max="16384" width="8.59765625" style="71"/>
  </cols>
  <sheetData>
    <row r="1" spans="1:12" ht="21" customHeight="1">
      <c r="A1" s="1"/>
      <c r="B1" s="1"/>
      <c r="C1" s="1"/>
      <c r="D1" s="1"/>
      <c r="E1" s="1"/>
      <c r="F1" s="118"/>
      <c r="G1" s="118"/>
      <c r="H1" s="118"/>
      <c r="I1" s="118"/>
      <c r="J1" s="239"/>
      <c r="K1" s="239"/>
      <c r="L1" s="239"/>
    </row>
    <row r="2" spans="1:12" ht="21" customHeight="1">
      <c r="A2" s="1"/>
      <c r="B2" s="1"/>
      <c r="C2" s="1"/>
      <c r="D2" s="1"/>
      <c r="E2" s="1"/>
      <c r="F2" s="118"/>
      <c r="G2" s="118"/>
      <c r="H2" s="118"/>
      <c r="I2" s="118"/>
      <c r="J2" s="239"/>
      <c r="K2" s="239"/>
      <c r="L2" s="239"/>
    </row>
    <row r="3" spans="1:12" ht="21" customHeight="1">
      <c r="A3" s="118"/>
      <c r="B3" s="118"/>
      <c r="C3" s="118"/>
      <c r="D3" s="118"/>
      <c r="E3" s="118"/>
      <c r="F3" s="118"/>
      <c r="G3" s="118"/>
      <c r="H3" s="118"/>
      <c r="I3" s="118"/>
      <c r="J3" s="239"/>
      <c r="K3" s="239"/>
      <c r="L3" s="239"/>
    </row>
    <row r="4" spans="1:12" ht="55.05" customHeight="1">
      <c r="A4" s="416" t="s">
        <v>210</v>
      </c>
      <c r="B4" s="417"/>
      <c r="C4" s="417"/>
      <c r="D4" s="417"/>
      <c r="E4" s="417"/>
      <c r="F4" s="417"/>
      <c r="G4" s="417"/>
      <c r="H4" s="417"/>
      <c r="I4" s="417"/>
      <c r="J4" s="417"/>
      <c r="K4" s="417"/>
      <c r="L4" s="417"/>
    </row>
    <row r="5" spans="1:12" ht="21" customHeight="1">
      <c r="A5" s="337" t="s">
        <v>442</v>
      </c>
      <c r="B5" s="338"/>
      <c r="C5" s="338"/>
      <c r="D5" s="153"/>
      <c r="E5" s="121"/>
      <c r="F5" s="515"/>
      <c r="G5" s="515"/>
      <c r="H5" s="206"/>
      <c r="I5" s="206"/>
      <c r="J5" s="239"/>
      <c r="K5" s="239"/>
      <c r="L5" s="239"/>
    </row>
    <row r="6" spans="1:12" ht="21" customHeight="1">
      <c r="A6" s="506" t="s">
        <v>0</v>
      </c>
      <c r="B6" s="506" t="s">
        <v>254</v>
      </c>
      <c r="C6" s="506" t="s">
        <v>59</v>
      </c>
      <c r="D6" s="506"/>
      <c r="E6" s="507" t="s">
        <v>220</v>
      </c>
      <c r="F6" s="506" t="s">
        <v>56</v>
      </c>
      <c r="G6" s="506"/>
      <c r="H6" s="506"/>
      <c r="I6" s="506"/>
      <c r="J6" s="506"/>
      <c r="K6" s="506"/>
      <c r="L6" s="506"/>
    </row>
    <row r="7" spans="1:12" ht="21" customHeight="1">
      <c r="A7" s="506"/>
      <c r="B7" s="506"/>
      <c r="C7" s="506"/>
      <c r="D7" s="506"/>
      <c r="E7" s="508"/>
      <c r="F7" s="205">
        <v>2017</v>
      </c>
      <c r="G7" s="205">
        <v>2018</v>
      </c>
      <c r="H7" s="205">
        <v>2019</v>
      </c>
      <c r="I7" s="205">
        <v>2020</v>
      </c>
      <c r="J7" s="205">
        <v>2021</v>
      </c>
      <c r="K7" s="205">
        <v>2022</v>
      </c>
      <c r="L7" s="205">
        <v>2023</v>
      </c>
    </row>
    <row r="8" spans="1:12" ht="21" customHeight="1">
      <c r="A8" s="507">
        <v>1</v>
      </c>
      <c r="B8" s="507" t="s">
        <v>15</v>
      </c>
      <c r="C8" s="348" t="s">
        <v>265</v>
      </c>
      <c r="D8" s="348"/>
      <c r="E8" s="344" t="s">
        <v>237</v>
      </c>
      <c r="F8" s="86">
        <v>205134.402</v>
      </c>
      <c r="G8" s="86">
        <v>32309.48</v>
      </c>
      <c r="H8" s="86">
        <v>27364.224726</v>
      </c>
      <c r="I8" s="86">
        <v>22522.429999999993</v>
      </c>
      <c r="J8" s="86">
        <v>13</v>
      </c>
      <c r="K8" s="86">
        <v>160388</v>
      </c>
      <c r="L8" s="86">
        <v>154694</v>
      </c>
    </row>
    <row r="9" spans="1:12" ht="21" customHeight="1">
      <c r="A9" s="514"/>
      <c r="B9" s="514"/>
      <c r="C9" s="348" t="s">
        <v>266</v>
      </c>
      <c r="D9" s="348"/>
      <c r="E9" s="486"/>
      <c r="F9" s="83">
        <v>0</v>
      </c>
      <c r="G9" s="83">
        <v>0</v>
      </c>
      <c r="H9" s="83">
        <v>0</v>
      </c>
      <c r="I9" s="83">
        <v>1000</v>
      </c>
      <c r="J9" s="83">
        <v>26</v>
      </c>
      <c r="K9" s="83">
        <v>6207</v>
      </c>
      <c r="L9" s="83">
        <v>0</v>
      </c>
    </row>
    <row r="10" spans="1:12" ht="21" customHeight="1">
      <c r="A10" s="508"/>
      <c r="B10" s="508"/>
      <c r="C10" s="348" t="s">
        <v>267</v>
      </c>
      <c r="D10" s="348"/>
      <c r="E10" s="486"/>
      <c r="F10" s="86">
        <v>4642563.4079999998</v>
      </c>
      <c r="G10" s="86">
        <v>4383007.379999999</v>
      </c>
      <c r="H10" s="86">
        <v>5338170.0352739999</v>
      </c>
      <c r="I10" s="86">
        <v>5173493.7100000009</v>
      </c>
      <c r="J10" s="86">
        <v>3624139.3</v>
      </c>
      <c r="K10" s="86">
        <v>4130858.5</v>
      </c>
      <c r="L10" s="86">
        <v>5933918.1200000001</v>
      </c>
    </row>
    <row r="11" spans="1:12" ht="21" customHeight="1">
      <c r="A11" s="507">
        <v>2</v>
      </c>
      <c r="B11" s="507" t="s">
        <v>481</v>
      </c>
      <c r="C11" s="348" t="s">
        <v>265</v>
      </c>
      <c r="D11" s="348"/>
      <c r="E11" s="486"/>
      <c r="F11" s="83">
        <v>957658.01900000009</v>
      </c>
      <c r="G11" s="83">
        <v>917145.3177200004</v>
      </c>
      <c r="H11" s="83">
        <v>532792.1828699999</v>
      </c>
      <c r="I11" s="83">
        <v>1123799.0099999998</v>
      </c>
      <c r="J11" s="83">
        <v>463589.61</v>
      </c>
      <c r="K11" s="83">
        <v>63353</v>
      </c>
      <c r="L11" s="83">
        <v>52359.7</v>
      </c>
    </row>
    <row r="12" spans="1:12" ht="21" customHeight="1">
      <c r="A12" s="514"/>
      <c r="B12" s="514"/>
      <c r="C12" s="348" t="s">
        <v>266</v>
      </c>
      <c r="D12" s="348"/>
      <c r="E12" s="486"/>
      <c r="F12" s="86">
        <v>0</v>
      </c>
      <c r="G12" s="86">
        <v>0</v>
      </c>
      <c r="H12" s="86">
        <v>0</v>
      </c>
      <c r="I12" s="86">
        <v>593</v>
      </c>
      <c r="J12" s="86">
        <v>11908</v>
      </c>
      <c r="K12" s="86">
        <v>464</v>
      </c>
      <c r="L12" s="86">
        <v>92588</v>
      </c>
    </row>
    <row r="13" spans="1:12" ht="21" customHeight="1">
      <c r="A13" s="508"/>
      <c r="B13" s="508"/>
      <c r="C13" s="348" t="s">
        <v>267</v>
      </c>
      <c r="D13" s="348"/>
      <c r="E13" s="486"/>
      <c r="F13" s="83">
        <v>3995327.2810000004</v>
      </c>
      <c r="G13" s="83">
        <v>3409973.5042800014</v>
      </c>
      <c r="H13" s="83">
        <v>4173852.54213</v>
      </c>
      <c r="I13" s="83">
        <v>3600588.9899999998</v>
      </c>
      <c r="J13" s="83">
        <v>4249293.3100000005</v>
      </c>
      <c r="K13" s="83">
        <v>3992844.2</v>
      </c>
      <c r="L13" s="83">
        <v>4376438.2828000002</v>
      </c>
    </row>
    <row r="14" spans="1:12" ht="21" customHeight="1">
      <c r="A14" s="507">
        <v>3</v>
      </c>
      <c r="B14" s="507" t="s">
        <v>272</v>
      </c>
      <c r="C14" s="348" t="s">
        <v>265</v>
      </c>
      <c r="D14" s="348"/>
      <c r="E14" s="486"/>
      <c r="F14" s="86">
        <v>147917.07</v>
      </c>
      <c r="G14" s="86">
        <v>187064.03</v>
      </c>
      <c r="H14" s="86">
        <v>159775.509235</v>
      </c>
      <c r="I14" s="86">
        <v>33778.81</v>
      </c>
      <c r="J14" s="86">
        <v>41167</v>
      </c>
      <c r="K14" s="86">
        <v>41167</v>
      </c>
      <c r="L14" s="86">
        <v>0</v>
      </c>
    </row>
    <row r="15" spans="1:12" ht="21" customHeight="1">
      <c r="A15" s="514"/>
      <c r="B15" s="514"/>
      <c r="C15" s="348" t="s">
        <v>266</v>
      </c>
      <c r="D15" s="348"/>
      <c r="E15" s="486"/>
      <c r="F15" s="83">
        <v>0</v>
      </c>
      <c r="G15" s="83">
        <v>0</v>
      </c>
      <c r="H15" s="83">
        <v>0</v>
      </c>
      <c r="I15" s="83">
        <v>2598.37</v>
      </c>
      <c r="J15" s="83">
        <v>0</v>
      </c>
      <c r="K15" s="83">
        <v>0</v>
      </c>
      <c r="L15" s="83">
        <v>0</v>
      </c>
    </row>
    <row r="16" spans="1:12" ht="21" customHeight="1">
      <c r="A16" s="508"/>
      <c r="B16" s="508"/>
      <c r="C16" s="348" t="s">
        <v>267</v>
      </c>
      <c r="D16" s="348"/>
      <c r="E16" s="486"/>
      <c r="F16" s="86">
        <v>2456997.4299999997</v>
      </c>
      <c r="G16" s="86">
        <v>1385269.7600000002</v>
      </c>
      <c r="H16" s="86">
        <v>1502820.8407650001</v>
      </c>
      <c r="I16" s="86">
        <v>576672.05000000005</v>
      </c>
      <c r="J16" s="86">
        <v>925450.31800000009</v>
      </c>
      <c r="K16" s="86">
        <v>925450.31800000009</v>
      </c>
      <c r="L16" s="86">
        <v>1199281.5</v>
      </c>
    </row>
    <row r="17" spans="1:12" ht="21" customHeight="1">
      <c r="A17" s="507">
        <v>4</v>
      </c>
      <c r="B17" s="507" t="s">
        <v>23</v>
      </c>
      <c r="C17" s="348" t="s">
        <v>265</v>
      </c>
      <c r="D17" s="348"/>
      <c r="E17" s="486"/>
      <c r="F17" s="83">
        <v>26685.112000000008</v>
      </c>
      <c r="G17" s="83">
        <v>41252.727999999988</v>
      </c>
      <c r="H17" s="83">
        <v>67943.853000000003</v>
      </c>
      <c r="I17" s="83">
        <v>45574.9</v>
      </c>
      <c r="J17" s="83">
        <v>46524.2</v>
      </c>
      <c r="K17" s="83">
        <v>22803.66</v>
      </c>
      <c r="L17" s="83">
        <v>46631</v>
      </c>
    </row>
    <row r="18" spans="1:12" ht="21" customHeight="1">
      <c r="A18" s="514"/>
      <c r="B18" s="514"/>
      <c r="C18" s="348" t="s">
        <v>266</v>
      </c>
      <c r="D18" s="348"/>
      <c r="E18" s="486"/>
      <c r="F18" s="86">
        <v>0</v>
      </c>
      <c r="G18" s="86">
        <v>0</v>
      </c>
      <c r="H18" s="86">
        <v>0</v>
      </c>
      <c r="I18" s="86">
        <v>0</v>
      </c>
      <c r="J18" s="86">
        <v>0</v>
      </c>
      <c r="K18" s="86">
        <v>0</v>
      </c>
      <c r="L18" s="86">
        <v>0</v>
      </c>
    </row>
    <row r="19" spans="1:12" ht="21" customHeight="1">
      <c r="A19" s="508"/>
      <c r="B19" s="508"/>
      <c r="C19" s="348" t="s">
        <v>267</v>
      </c>
      <c r="D19" s="348"/>
      <c r="E19" s="486"/>
      <c r="F19" s="83">
        <v>640442.68800000008</v>
      </c>
      <c r="G19" s="83">
        <v>646201.25199999998</v>
      </c>
      <c r="H19" s="83">
        <v>770869.147</v>
      </c>
      <c r="I19" s="83">
        <v>482871.43</v>
      </c>
      <c r="J19" s="83">
        <v>842707.41999999993</v>
      </c>
      <c r="K19" s="83">
        <v>961374.79</v>
      </c>
      <c r="L19" s="83">
        <v>1203694.77</v>
      </c>
    </row>
    <row r="20" spans="1:12" ht="21" customHeight="1">
      <c r="A20" s="507">
        <v>5</v>
      </c>
      <c r="B20" s="507" t="s">
        <v>482</v>
      </c>
      <c r="C20" s="348" t="s">
        <v>265</v>
      </c>
      <c r="D20" s="348"/>
      <c r="E20" s="486"/>
      <c r="F20" s="86">
        <v>0</v>
      </c>
      <c r="G20" s="86">
        <v>72339.160000000018</v>
      </c>
      <c r="H20" s="86">
        <v>37944.236827000001</v>
      </c>
      <c r="I20" s="86">
        <v>893924.4</v>
      </c>
      <c r="J20" s="86">
        <v>747216</v>
      </c>
      <c r="K20" s="86">
        <v>81459</v>
      </c>
      <c r="L20" s="86">
        <v>56895</v>
      </c>
    </row>
    <row r="21" spans="1:12" ht="21" customHeight="1">
      <c r="A21" s="514"/>
      <c r="B21" s="514"/>
      <c r="C21" s="348" t="s">
        <v>266</v>
      </c>
      <c r="D21" s="348"/>
      <c r="E21" s="486"/>
      <c r="F21" s="83">
        <v>0</v>
      </c>
      <c r="G21" s="83">
        <v>0</v>
      </c>
      <c r="H21" s="83">
        <v>0</v>
      </c>
      <c r="I21" s="83">
        <v>0</v>
      </c>
      <c r="J21" s="83">
        <v>0</v>
      </c>
      <c r="K21" s="83">
        <v>0</v>
      </c>
      <c r="L21" s="83">
        <v>0</v>
      </c>
    </row>
    <row r="22" spans="1:12" ht="21" customHeight="1">
      <c r="A22" s="508"/>
      <c r="B22" s="508"/>
      <c r="C22" s="348" t="s">
        <v>267</v>
      </c>
      <c r="D22" s="348"/>
      <c r="E22" s="486"/>
      <c r="F22" s="86">
        <v>3626986</v>
      </c>
      <c r="G22" s="86">
        <v>3232213.6370000006</v>
      </c>
      <c r="H22" s="86">
        <v>3150647.093173</v>
      </c>
      <c r="I22" s="86">
        <v>4485361</v>
      </c>
      <c r="J22" s="86">
        <v>3694108.3</v>
      </c>
      <c r="K22" s="86">
        <v>3686558.1999999997</v>
      </c>
      <c r="L22" s="86">
        <v>4696343.95</v>
      </c>
    </row>
    <row r="23" spans="1:12" ht="21" customHeight="1">
      <c r="A23" s="507">
        <v>6</v>
      </c>
      <c r="B23" s="507" t="s">
        <v>28</v>
      </c>
      <c r="C23" s="348" t="s">
        <v>265</v>
      </c>
      <c r="D23" s="348"/>
      <c r="E23" s="486"/>
      <c r="F23" s="83">
        <v>132052.50420000002</v>
      </c>
      <c r="G23" s="83">
        <v>143231.76200000002</v>
      </c>
      <c r="H23" s="83">
        <v>151607.16561600004</v>
      </c>
      <c r="I23" s="83">
        <v>174658.36</v>
      </c>
      <c r="J23" s="83">
        <v>149413.09</v>
      </c>
      <c r="K23" s="83">
        <v>163021.5</v>
      </c>
      <c r="L23" s="83">
        <v>174597</v>
      </c>
    </row>
    <row r="24" spans="1:12" ht="21" customHeight="1">
      <c r="A24" s="514"/>
      <c r="B24" s="514"/>
      <c r="C24" s="348" t="s">
        <v>266</v>
      </c>
      <c r="D24" s="348"/>
      <c r="E24" s="486"/>
      <c r="F24" s="86">
        <v>0</v>
      </c>
      <c r="G24" s="86">
        <v>0</v>
      </c>
      <c r="H24" s="86">
        <v>0</v>
      </c>
      <c r="I24" s="86">
        <v>0</v>
      </c>
      <c r="J24" s="86">
        <v>1092</v>
      </c>
      <c r="K24" s="86">
        <v>38350</v>
      </c>
      <c r="L24" s="86">
        <v>8659</v>
      </c>
    </row>
    <row r="25" spans="1:12" ht="21" customHeight="1">
      <c r="A25" s="508"/>
      <c r="B25" s="508"/>
      <c r="C25" s="348" t="s">
        <v>267</v>
      </c>
      <c r="D25" s="348"/>
      <c r="E25" s="486"/>
      <c r="F25" s="83">
        <v>1997826.5958000002</v>
      </c>
      <c r="G25" s="83">
        <v>1866639.5690000004</v>
      </c>
      <c r="H25" s="83">
        <v>1945310.7543840003</v>
      </c>
      <c r="I25" s="83">
        <v>2451715.6399999997</v>
      </c>
      <c r="J25" s="83">
        <v>952906.47</v>
      </c>
      <c r="K25" s="83">
        <v>1224001</v>
      </c>
      <c r="L25" s="83">
        <v>1661389.5</v>
      </c>
    </row>
    <row r="26" spans="1:12" ht="21" customHeight="1">
      <c r="A26" s="507">
        <v>7</v>
      </c>
      <c r="B26" s="507" t="s">
        <v>32</v>
      </c>
      <c r="C26" s="348" t="s">
        <v>265</v>
      </c>
      <c r="D26" s="348"/>
      <c r="E26" s="486"/>
      <c r="F26" s="86">
        <v>0</v>
      </c>
      <c r="G26" s="86">
        <v>0</v>
      </c>
      <c r="H26" s="86">
        <v>0</v>
      </c>
      <c r="I26" s="86">
        <v>0</v>
      </c>
      <c r="J26" s="86">
        <v>220</v>
      </c>
      <c r="K26" s="86">
        <v>0</v>
      </c>
      <c r="L26" s="86">
        <v>14397</v>
      </c>
    </row>
    <row r="27" spans="1:12" ht="21" customHeight="1">
      <c r="A27" s="514"/>
      <c r="B27" s="514"/>
      <c r="C27" s="348" t="s">
        <v>266</v>
      </c>
      <c r="D27" s="348"/>
      <c r="E27" s="486"/>
      <c r="F27" s="83">
        <v>0</v>
      </c>
      <c r="G27" s="83">
        <v>0</v>
      </c>
      <c r="H27" s="83">
        <v>0</v>
      </c>
      <c r="I27" s="83">
        <v>0</v>
      </c>
      <c r="J27" s="83">
        <v>0</v>
      </c>
      <c r="K27" s="83">
        <v>0</v>
      </c>
      <c r="L27" s="83">
        <v>0</v>
      </c>
    </row>
    <row r="28" spans="1:12" ht="21" customHeight="1">
      <c r="A28" s="508"/>
      <c r="B28" s="508"/>
      <c r="C28" s="348" t="s">
        <v>267</v>
      </c>
      <c r="D28" s="348"/>
      <c r="E28" s="486"/>
      <c r="F28" s="86">
        <v>708452.67999999982</v>
      </c>
      <c r="G28" s="86">
        <v>633472.20000000007</v>
      </c>
      <c r="H28" s="86">
        <v>912476.71</v>
      </c>
      <c r="I28" s="86">
        <v>1171577</v>
      </c>
      <c r="J28" s="86">
        <v>483369</v>
      </c>
      <c r="K28" s="86">
        <v>554585</v>
      </c>
      <c r="L28" s="86">
        <v>475202</v>
      </c>
    </row>
    <row r="29" spans="1:12" ht="21" customHeight="1">
      <c r="A29" s="507">
        <v>8</v>
      </c>
      <c r="B29" s="507" t="s">
        <v>34</v>
      </c>
      <c r="C29" s="348" t="s">
        <v>265</v>
      </c>
      <c r="D29" s="348"/>
      <c r="E29" s="486"/>
      <c r="F29" s="83"/>
      <c r="G29" s="83"/>
      <c r="H29" s="83">
        <v>0</v>
      </c>
      <c r="I29" s="83">
        <v>72497</v>
      </c>
      <c r="J29" s="83">
        <v>91217</v>
      </c>
      <c r="K29" s="83">
        <v>160404</v>
      </c>
      <c r="L29" s="83">
        <v>76221</v>
      </c>
    </row>
    <row r="30" spans="1:12" ht="21" customHeight="1">
      <c r="A30" s="514"/>
      <c r="B30" s="514"/>
      <c r="C30" s="348" t="s">
        <v>266</v>
      </c>
      <c r="D30" s="348"/>
      <c r="E30" s="486"/>
      <c r="F30" s="86">
        <v>0</v>
      </c>
      <c r="G30" s="86">
        <v>0</v>
      </c>
      <c r="H30" s="86">
        <v>0</v>
      </c>
      <c r="I30" s="86">
        <v>3941</v>
      </c>
      <c r="J30" s="86">
        <v>3976</v>
      </c>
      <c r="K30" s="86">
        <v>1511</v>
      </c>
      <c r="L30" s="86">
        <v>126</v>
      </c>
    </row>
    <row r="31" spans="1:12" ht="21" customHeight="1">
      <c r="A31" s="508"/>
      <c r="B31" s="508"/>
      <c r="C31" s="348" t="s">
        <v>267</v>
      </c>
      <c r="D31" s="348"/>
      <c r="E31" s="486"/>
      <c r="F31" s="83">
        <v>520228.5</v>
      </c>
      <c r="G31" s="83">
        <v>601796.84</v>
      </c>
      <c r="H31" s="83">
        <v>737533.3</v>
      </c>
      <c r="I31" s="83">
        <v>732877</v>
      </c>
      <c r="J31" s="83">
        <v>591092.70000000019</v>
      </c>
      <c r="K31" s="83">
        <v>994461.7</v>
      </c>
      <c r="L31" s="83">
        <v>582220.87000000011</v>
      </c>
    </row>
    <row r="32" spans="1:12" ht="21" customHeight="1">
      <c r="A32" s="507">
        <v>9</v>
      </c>
      <c r="B32" s="507" t="s">
        <v>35</v>
      </c>
      <c r="C32" s="348" t="s">
        <v>265</v>
      </c>
      <c r="D32" s="348"/>
      <c r="E32" s="486"/>
      <c r="F32" s="86"/>
      <c r="G32" s="86">
        <v>1689.9000000000003</v>
      </c>
      <c r="H32" s="86">
        <v>2857.1948600000005</v>
      </c>
      <c r="I32" s="86">
        <v>1142</v>
      </c>
      <c r="J32" s="86">
        <v>1010</v>
      </c>
      <c r="K32" s="86">
        <v>805</v>
      </c>
      <c r="L32" s="86">
        <v>1422</v>
      </c>
    </row>
    <row r="33" spans="1:12" ht="21" customHeight="1">
      <c r="A33" s="514"/>
      <c r="B33" s="514"/>
      <c r="C33" s="348" t="s">
        <v>266</v>
      </c>
      <c r="D33" s="348"/>
      <c r="E33" s="486"/>
      <c r="F33" s="83">
        <v>0</v>
      </c>
      <c r="G33" s="83">
        <v>0</v>
      </c>
      <c r="H33" s="83">
        <v>0</v>
      </c>
      <c r="I33" s="83">
        <v>0</v>
      </c>
      <c r="J33" s="83">
        <v>1</v>
      </c>
      <c r="K33" s="83">
        <v>0</v>
      </c>
      <c r="L33" s="83">
        <v>0</v>
      </c>
    </row>
    <row r="34" spans="1:12" ht="21" customHeight="1">
      <c r="A34" s="508"/>
      <c r="B34" s="508"/>
      <c r="C34" s="348" t="s">
        <v>267</v>
      </c>
      <c r="D34" s="348"/>
      <c r="E34" s="486"/>
      <c r="F34" s="86">
        <v>295978</v>
      </c>
      <c r="G34" s="86">
        <v>284587.90000000008</v>
      </c>
      <c r="H34" s="86">
        <v>301099.70514000003</v>
      </c>
      <c r="I34" s="86">
        <v>356604</v>
      </c>
      <c r="J34" s="86">
        <v>351309</v>
      </c>
      <c r="K34" s="86">
        <v>339565.5</v>
      </c>
      <c r="L34" s="86">
        <v>374013.5</v>
      </c>
    </row>
    <row r="35" spans="1:12" ht="21" customHeight="1">
      <c r="A35" s="507">
        <v>10</v>
      </c>
      <c r="B35" s="507" t="s">
        <v>39</v>
      </c>
      <c r="C35" s="348" t="s">
        <v>265</v>
      </c>
      <c r="D35" s="348"/>
      <c r="E35" s="486"/>
      <c r="F35" s="83">
        <v>157966.44999999995</v>
      </c>
      <c r="G35" s="83">
        <v>135983.32736027357</v>
      </c>
      <c r="H35" s="83">
        <v>153580.64022000003</v>
      </c>
      <c r="I35" s="83">
        <v>24449.550000000003</v>
      </c>
      <c r="J35" s="83">
        <v>44011.9</v>
      </c>
      <c r="K35" s="83">
        <v>31879.739999999998</v>
      </c>
      <c r="L35" s="83">
        <v>22434.7</v>
      </c>
    </row>
    <row r="36" spans="1:12" ht="21" customHeight="1">
      <c r="A36" s="514"/>
      <c r="B36" s="514"/>
      <c r="C36" s="348" t="s">
        <v>266</v>
      </c>
      <c r="D36" s="348"/>
      <c r="E36" s="486"/>
      <c r="F36" s="86">
        <v>0</v>
      </c>
      <c r="G36" s="86">
        <v>0</v>
      </c>
      <c r="H36" s="86">
        <v>0</v>
      </c>
      <c r="I36" s="86">
        <v>0</v>
      </c>
      <c r="J36" s="86">
        <v>0</v>
      </c>
      <c r="K36" s="86">
        <v>0</v>
      </c>
      <c r="L36" s="86">
        <v>0</v>
      </c>
    </row>
    <row r="37" spans="1:12" ht="21" customHeight="1">
      <c r="A37" s="508"/>
      <c r="B37" s="508"/>
      <c r="C37" s="348" t="s">
        <v>267</v>
      </c>
      <c r="D37" s="348"/>
      <c r="E37" s="486"/>
      <c r="F37" s="83">
        <v>2362770.34</v>
      </c>
      <c r="G37" s="83">
        <v>1683908.6926397264</v>
      </c>
      <c r="H37" s="83">
        <v>1587696.4597800004</v>
      </c>
      <c r="I37" s="83">
        <v>1728783.3499999999</v>
      </c>
      <c r="J37" s="83">
        <v>966974.9</v>
      </c>
      <c r="K37" s="83">
        <v>1063595.3599999999</v>
      </c>
      <c r="L37" s="83">
        <v>1220810.8</v>
      </c>
    </row>
    <row r="38" spans="1:12" ht="21" customHeight="1">
      <c r="A38" s="507">
        <v>11</v>
      </c>
      <c r="B38" s="507" t="s">
        <v>40</v>
      </c>
      <c r="C38" s="348" t="s">
        <v>265</v>
      </c>
      <c r="D38" s="348"/>
      <c r="E38" s="486"/>
      <c r="F38" s="86">
        <v>6694.0000000000009</v>
      </c>
      <c r="G38" s="86">
        <v>5769.7999999999993</v>
      </c>
      <c r="H38" s="86">
        <v>0</v>
      </c>
      <c r="I38" s="86">
        <v>8739</v>
      </c>
      <c r="J38" s="86">
        <v>3958.5</v>
      </c>
      <c r="K38" s="86">
        <v>5405.3</v>
      </c>
      <c r="L38" s="86">
        <v>4962</v>
      </c>
    </row>
    <row r="39" spans="1:12" ht="21" customHeight="1">
      <c r="A39" s="514"/>
      <c r="B39" s="514"/>
      <c r="C39" s="348" t="s">
        <v>266</v>
      </c>
      <c r="D39" s="348"/>
      <c r="E39" s="486"/>
      <c r="F39" s="83">
        <v>0</v>
      </c>
      <c r="G39" s="83">
        <v>0</v>
      </c>
      <c r="H39" s="83">
        <v>0</v>
      </c>
      <c r="I39" s="83">
        <v>0</v>
      </c>
      <c r="J39" s="83">
        <v>0</v>
      </c>
      <c r="K39" s="83">
        <v>0</v>
      </c>
      <c r="L39" s="83">
        <v>2367</v>
      </c>
    </row>
    <row r="40" spans="1:12" ht="21" customHeight="1">
      <c r="A40" s="508"/>
      <c r="B40" s="508"/>
      <c r="C40" s="348" t="s">
        <v>267</v>
      </c>
      <c r="D40" s="348"/>
      <c r="E40" s="486"/>
      <c r="F40" s="86">
        <v>318879.00000000006</v>
      </c>
      <c r="G40" s="86">
        <v>308830.59999999998</v>
      </c>
      <c r="H40" s="86">
        <v>222281.13</v>
      </c>
      <c r="I40" s="86">
        <v>406667</v>
      </c>
      <c r="J40" s="86">
        <v>125128.5</v>
      </c>
      <c r="K40" s="86">
        <v>147916.20000000001</v>
      </c>
      <c r="L40" s="86">
        <v>164482.09999999998</v>
      </c>
    </row>
    <row r="41" spans="1:12" ht="21" customHeight="1">
      <c r="A41" s="507">
        <v>12</v>
      </c>
      <c r="B41" s="507" t="s">
        <v>42</v>
      </c>
      <c r="C41" s="348" t="s">
        <v>265</v>
      </c>
      <c r="D41" s="348"/>
      <c r="E41" s="486"/>
      <c r="F41" s="83">
        <v>43212.075999999994</v>
      </c>
      <c r="G41" s="83">
        <v>3827.6</v>
      </c>
      <c r="H41" s="83">
        <v>4171.8315600000005</v>
      </c>
      <c r="I41" s="83">
        <v>188633</v>
      </c>
      <c r="J41" s="83">
        <v>152168</v>
      </c>
      <c r="K41" s="83">
        <v>59327</v>
      </c>
      <c r="L41" s="83">
        <v>60800</v>
      </c>
    </row>
    <row r="42" spans="1:12" ht="21" customHeight="1">
      <c r="A42" s="514"/>
      <c r="B42" s="514"/>
      <c r="C42" s="348" t="s">
        <v>266</v>
      </c>
      <c r="D42" s="348"/>
      <c r="E42" s="486"/>
      <c r="F42" s="86"/>
      <c r="G42" s="86"/>
      <c r="H42" s="86">
        <v>0</v>
      </c>
      <c r="I42" s="86">
        <v>0</v>
      </c>
      <c r="J42" s="86">
        <v>0</v>
      </c>
      <c r="K42" s="86">
        <v>0</v>
      </c>
      <c r="L42" s="86">
        <v>0</v>
      </c>
    </row>
    <row r="43" spans="1:12" ht="21" customHeight="1">
      <c r="A43" s="508"/>
      <c r="B43" s="508"/>
      <c r="C43" s="348" t="s">
        <v>267</v>
      </c>
      <c r="D43" s="348"/>
      <c r="E43" s="486"/>
      <c r="F43" s="83">
        <v>459253.924</v>
      </c>
      <c r="G43" s="83">
        <v>512494.00000000006</v>
      </c>
      <c r="H43" s="83">
        <v>530678.36844000011</v>
      </c>
      <c r="I43" s="83">
        <v>1035676</v>
      </c>
      <c r="J43" s="83">
        <v>1038671.9</v>
      </c>
      <c r="K43" s="83">
        <v>883696</v>
      </c>
      <c r="L43" s="83">
        <v>963625</v>
      </c>
    </row>
    <row r="44" spans="1:12" ht="21" customHeight="1">
      <c r="A44" s="507">
        <v>13</v>
      </c>
      <c r="B44" s="507" t="s">
        <v>43</v>
      </c>
      <c r="C44" s="348" t="s">
        <v>265</v>
      </c>
      <c r="D44" s="348"/>
      <c r="E44" s="486"/>
      <c r="F44" s="86">
        <v>0</v>
      </c>
      <c r="G44" s="86">
        <v>0</v>
      </c>
      <c r="H44" s="86">
        <v>0</v>
      </c>
      <c r="I44" s="86">
        <v>11902.75</v>
      </c>
      <c r="J44" s="86">
        <v>10434</v>
      </c>
      <c r="K44" s="86">
        <v>15461</v>
      </c>
      <c r="L44" s="86">
        <v>12422</v>
      </c>
    </row>
    <row r="45" spans="1:12" ht="21" customHeight="1">
      <c r="A45" s="514"/>
      <c r="B45" s="514"/>
      <c r="C45" s="348" t="s">
        <v>266</v>
      </c>
      <c r="D45" s="348"/>
      <c r="E45" s="486"/>
      <c r="F45" s="83">
        <v>0</v>
      </c>
      <c r="G45" s="83">
        <v>0</v>
      </c>
      <c r="H45" s="83">
        <v>0</v>
      </c>
      <c r="I45" s="83">
        <v>0</v>
      </c>
      <c r="J45" s="83">
        <v>0</v>
      </c>
      <c r="K45" s="83">
        <v>6710</v>
      </c>
      <c r="L45" s="83">
        <v>0</v>
      </c>
    </row>
    <row r="46" spans="1:12" ht="21" customHeight="1">
      <c r="A46" s="508"/>
      <c r="B46" s="508"/>
      <c r="C46" s="348" t="s">
        <v>267</v>
      </c>
      <c r="D46" s="348"/>
      <c r="E46" s="486"/>
      <c r="F46" s="86">
        <v>510309.99999999994</v>
      </c>
      <c r="G46" s="86">
        <v>441662.9</v>
      </c>
      <c r="H46" s="86">
        <v>549810.29999999993</v>
      </c>
      <c r="I46" s="86">
        <v>177559.25</v>
      </c>
      <c r="J46" s="86">
        <v>115575</v>
      </c>
      <c r="K46" s="86">
        <v>176508.3</v>
      </c>
      <c r="L46" s="86">
        <v>216677</v>
      </c>
    </row>
    <row r="47" spans="1:12" ht="21" customHeight="1">
      <c r="A47" s="502" t="s">
        <v>269</v>
      </c>
      <c r="B47" s="503"/>
      <c r="C47" s="348" t="s">
        <v>265</v>
      </c>
      <c r="D47" s="348"/>
      <c r="E47" s="486"/>
      <c r="F47" s="85">
        <v>1677319.6332</v>
      </c>
      <c r="G47" s="85">
        <v>1540613.1050802739</v>
      </c>
      <c r="H47" s="85">
        <v>1138036.8389140002</v>
      </c>
      <c r="I47" s="85">
        <v>2601621.21</v>
      </c>
      <c r="J47" s="85">
        <v>1750942.2999999998</v>
      </c>
      <c r="K47" s="85">
        <v>805474.2</v>
      </c>
      <c r="L47" s="85">
        <v>677835.4</v>
      </c>
    </row>
    <row r="48" spans="1:12" ht="21" customHeight="1">
      <c r="A48" s="504"/>
      <c r="B48" s="505"/>
      <c r="C48" s="348" t="s">
        <v>266</v>
      </c>
      <c r="D48" s="348"/>
      <c r="E48" s="486"/>
      <c r="F48" s="85">
        <v>0</v>
      </c>
      <c r="G48" s="85">
        <v>0</v>
      </c>
      <c r="H48" s="85">
        <v>0</v>
      </c>
      <c r="I48" s="85">
        <v>8132.37</v>
      </c>
      <c r="J48" s="85">
        <v>17003</v>
      </c>
      <c r="K48" s="85">
        <v>53242</v>
      </c>
      <c r="L48" s="85">
        <v>103740</v>
      </c>
    </row>
    <row r="49" spans="1:12" ht="21" customHeight="1">
      <c r="A49" s="512"/>
      <c r="B49" s="513"/>
      <c r="C49" s="348" t="s">
        <v>267</v>
      </c>
      <c r="D49" s="348"/>
      <c r="E49" s="486"/>
      <c r="F49" s="85">
        <v>22536015.846799999</v>
      </c>
      <c r="G49" s="85">
        <v>19390058.234919727</v>
      </c>
      <c r="H49" s="85">
        <v>21723246.386085998</v>
      </c>
      <c r="I49" s="85">
        <v>22380446.420000002</v>
      </c>
      <c r="J49" s="85">
        <v>17960726.118000001</v>
      </c>
      <c r="K49" s="85">
        <v>19081415.068</v>
      </c>
      <c r="L49" s="85">
        <v>23068097.3928</v>
      </c>
    </row>
    <row r="50" spans="1:12" ht="21" customHeight="1">
      <c r="A50" s="506" t="s">
        <v>268</v>
      </c>
      <c r="B50" s="506"/>
      <c r="C50" s="506"/>
      <c r="D50" s="506"/>
      <c r="E50" s="345"/>
      <c r="F50" s="85">
        <v>24213335.48</v>
      </c>
      <c r="G50" s="85">
        <v>20930671.34</v>
      </c>
      <c r="H50" s="85">
        <v>22861283.225000001</v>
      </c>
      <c r="I50" s="85">
        <v>24990200.000000004</v>
      </c>
      <c r="J50" s="85">
        <v>19728671.417999998</v>
      </c>
      <c r="K50" s="85">
        <v>19940131.267999999</v>
      </c>
      <c r="L50" s="85">
        <v>23849672.792799998</v>
      </c>
    </row>
    <row r="51" spans="1:12" ht="21" customHeight="1">
      <c r="A51" s="489" t="s">
        <v>591</v>
      </c>
      <c r="B51" s="489"/>
      <c r="C51" s="489"/>
      <c r="D51" s="489"/>
      <c r="E51" s="489"/>
      <c r="F51" s="489"/>
      <c r="G51" s="118"/>
      <c r="H51" s="118"/>
      <c r="I51" s="118"/>
      <c r="J51" s="118"/>
      <c r="K51" s="118"/>
      <c r="L51" s="217" t="s">
        <v>120</v>
      </c>
    </row>
  </sheetData>
  <mergeCells count="80">
    <mergeCell ref="C15:D15"/>
    <mergeCell ref="C16:D16"/>
    <mergeCell ref="C17:D17"/>
    <mergeCell ref="C18:D18"/>
    <mergeCell ref="B41:B43"/>
    <mergeCell ref="C39:D39"/>
    <mergeCell ref="C41:D41"/>
    <mergeCell ref="C29:D29"/>
    <mergeCell ref="C30:D30"/>
    <mergeCell ref="C31:D31"/>
    <mergeCell ref="C32:D32"/>
    <mergeCell ref="C33:D33"/>
    <mergeCell ref="B44:B46"/>
    <mergeCell ref="B6:B7"/>
    <mergeCell ref="B8:B10"/>
    <mergeCell ref="B11:B13"/>
    <mergeCell ref="B14:B16"/>
    <mergeCell ref="B17:B19"/>
    <mergeCell ref="B26:B28"/>
    <mergeCell ref="B29:B31"/>
    <mergeCell ref="B32:B34"/>
    <mergeCell ref="B35:B37"/>
    <mergeCell ref="A8:A10"/>
    <mergeCell ref="A11:A13"/>
    <mergeCell ref="A14:A16"/>
    <mergeCell ref="A17:A19"/>
    <mergeCell ref="A20:A22"/>
    <mergeCell ref="A41:A43"/>
    <mergeCell ref="A44:A46"/>
    <mergeCell ref="A4:L4"/>
    <mergeCell ref="F5:G5"/>
    <mergeCell ref="A6:A7"/>
    <mergeCell ref="C6:D7"/>
    <mergeCell ref="F6:L6"/>
    <mergeCell ref="E6:E7"/>
    <mergeCell ref="C8:D8"/>
    <mergeCell ref="C9:D9"/>
    <mergeCell ref="C10:D10"/>
    <mergeCell ref="C11:D11"/>
    <mergeCell ref="C12:D12"/>
    <mergeCell ref="C13:D13"/>
    <mergeCell ref="A23:A25"/>
    <mergeCell ref="A26:A28"/>
    <mergeCell ref="A38:A40"/>
    <mergeCell ref="A29:A31"/>
    <mergeCell ref="A32:A34"/>
    <mergeCell ref="A35:A37"/>
    <mergeCell ref="B38:B40"/>
    <mergeCell ref="A51:F51"/>
    <mergeCell ref="C47:D47"/>
    <mergeCell ref="C48:D48"/>
    <mergeCell ref="C49:D49"/>
    <mergeCell ref="C44:D44"/>
    <mergeCell ref="C45:D45"/>
    <mergeCell ref="C46:D46"/>
    <mergeCell ref="A47:B49"/>
    <mergeCell ref="A50:D50"/>
    <mergeCell ref="E8:E50"/>
    <mergeCell ref="B20:B22"/>
    <mergeCell ref="B23:B25"/>
    <mergeCell ref="C42:D42"/>
    <mergeCell ref="C43:D43"/>
    <mergeCell ref="C38:D38"/>
    <mergeCell ref="C40:D40"/>
    <mergeCell ref="A5:C5"/>
    <mergeCell ref="C34:D34"/>
    <mergeCell ref="C35:D35"/>
    <mergeCell ref="C36:D36"/>
    <mergeCell ref="C37:D37"/>
    <mergeCell ref="C24:D24"/>
    <mergeCell ref="C25:D25"/>
    <mergeCell ref="C26:D26"/>
    <mergeCell ref="C27:D27"/>
    <mergeCell ref="C28:D28"/>
    <mergeCell ref="C19:D19"/>
    <mergeCell ref="C20:D20"/>
    <mergeCell ref="C21:D21"/>
    <mergeCell ref="C22:D22"/>
    <mergeCell ref="C23:D23"/>
    <mergeCell ref="C14:D14"/>
  </mergeCells>
  <hyperlinks>
    <hyperlink ref="L51" location="الفهرس!A1" display="العودة الى الفهرس" xr:uid="{C3D91904-4206-41F1-A090-E16DEA2BF5C5}"/>
    <hyperlink ref="K12" location="الفهرس!A1" display="العودة الى الفهرس" xr:uid="{BEF76AAD-9544-4E36-9CF3-E74BE4DEE876}"/>
  </hyperlinks>
  <pageMargins left="0.7" right="0.7" top="0.75" bottom="0.75" header="0.3" footer="0.3"/>
  <pageSetup paperSize="9" scale="66"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0B8B-77EF-4D03-8973-83F424CDABF3}">
  <dimension ref="A1:O9"/>
  <sheetViews>
    <sheetView rightToLeft="1" view="pageBreakPreview" zoomScale="90" zoomScaleNormal="100" zoomScaleSheetLayoutView="90" workbookViewId="0">
      <selection activeCell="P1" sqref="P1"/>
    </sheetView>
  </sheetViews>
  <sheetFormatPr defaultColWidth="8.59765625" defaultRowHeight="18.600000000000001"/>
  <cols>
    <col min="1" max="1" width="24.5" style="71" customWidth="1"/>
    <col min="2" max="15" width="10.3984375" style="71" customWidth="1"/>
    <col min="16" max="16384" width="8.59765625" style="71"/>
  </cols>
  <sheetData>
    <row r="1" spans="1:15" ht="21" customHeight="1">
      <c r="A1" s="1"/>
      <c r="B1" s="240"/>
      <c r="C1" s="240"/>
      <c r="D1" s="240"/>
      <c r="E1" s="240"/>
      <c r="F1" s="240"/>
      <c r="G1" s="240"/>
      <c r="H1" s="240"/>
      <c r="I1" s="240"/>
      <c r="J1" s="240"/>
      <c r="K1" s="240"/>
      <c r="L1" s="240"/>
      <c r="M1" s="240"/>
      <c r="N1" s="240"/>
      <c r="O1" s="240"/>
    </row>
    <row r="2" spans="1:15" ht="21" customHeight="1">
      <c r="A2" s="1"/>
      <c r="B2" s="240"/>
      <c r="C2" s="240"/>
      <c r="D2" s="240"/>
      <c r="E2" s="240"/>
      <c r="F2" s="240"/>
      <c r="G2" s="240"/>
      <c r="H2" s="240"/>
      <c r="I2" s="240"/>
      <c r="J2" s="240"/>
      <c r="K2" s="240"/>
      <c r="L2" s="240"/>
      <c r="M2" s="240"/>
      <c r="N2" s="240"/>
      <c r="O2" s="240"/>
    </row>
    <row r="3" spans="1:15" ht="21" customHeight="1">
      <c r="A3" s="1"/>
      <c r="B3" s="240"/>
      <c r="C3" s="240"/>
      <c r="D3" s="240"/>
      <c r="E3" s="240"/>
      <c r="F3" s="240"/>
      <c r="G3" s="240"/>
      <c r="H3" s="240"/>
      <c r="I3" s="240"/>
      <c r="J3" s="240"/>
      <c r="K3" s="240"/>
      <c r="L3" s="240"/>
      <c r="M3" s="240"/>
      <c r="N3" s="240"/>
      <c r="O3" s="240"/>
    </row>
    <row r="4" spans="1:15" ht="43.95" customHeight="1">
      <c r="A4" s="418" t="s">
        <v>242</v>
      </c>
      <c r="B4" s="418"/>
      <c r="C4" s="418"/>
      <c r="D4" s="418"/>
      <c r="E4" s="418"/>
      <c r="F4" s="418"/>
      <c r="G4" s="418"/>
      <c r="H4" s="418"/>
      <c r="I4" s="418"/>
      <c r="J4" s="418"/>
      <c r="K4" s="418"/>
      <c r="L4" s="418"/>
      <c r="M4" s="418"/>
      <c r="N4" s="418"/>
      <c r="O4" s="418"/>
    </row>
    <row r="5" spans="1:15" ht="21" customHeight="1">
      <c r="A5" s="341" t="s">
        <v>443</v>
      </c>
      <c r="B5" s="341"/>
      <c r="C5" s="341"/>
      <c r="D5" s="154"/>
      <c r="E5" s="241"/>
      <c r="F5" s="241"/>
      <c r="G5" s="241"/>
      <c r="H5" s="241"/>
      <c r="I5" s="241"/>
      <c r="J5" s="241"/>
      <c r="K5" s="241"/>
      <c r="L5" s="241"/>
      <c r="M5" s="241"/>
      <c r="N5" s="241"/>
      <c r="O5" s="240"/>
    </row>
    <row r="6" spans="1:15" ht="21" customHeight="1">
      <c r="A6" s="516" t="s">
        <v>59</v>
      </c>
      <c r="B6" s="516" t="s">
        <v>56</v>
      </c>
      <c r="C6" s="516"/>
      <c r="D6" s="516"/>
      <c r="E6" s="516"/>
      <c r="F6" s="516"/>
      <c r="G6" s="516"/>
      <c r="H6" s="516"/>
      <c r="I6" s="516"/>
      <c r="J6" s="516"/>
      <c r="K6" s="516"/>
      <c r="L6" s="516"/>
      <c r="M6" s="516"/>
      <c r="N6" s="516"/>
      <c r="O6" s="516"/>
    </row>
    <row r="7" spans="1:15" ht="21" customHeight="1">
      <c r="A7" s="516"/>
      <c r="B7" s="207">
        <v>2010</v>
      </c>
      <c r="C7" s="207">
        <v>2011</v>
      </c>
      <c r="D7" s="207">
        <v>2012</v>
      </c>
      <c r="E7" s="207">
        <v>2013</v>
      </c>
      <c r="F7" s="207">
        <v>2014</v>
      </c>
      <c r="G7" s="207">
        <v>2015</v>
      </c>
      <c r="H7" s="207">
        <v>2016</v>
      </c>
      <c r="I7" s="207">
        <v>2017</v>
      </c>
      <c r="J7" s="207">
        <v>2018</v>
      </c>
      <c r="K7" s="207">
        <v>2019</v>
      </c>
      <c r="L7" s="207">
        <v>2020</v>
      </c>
      <c r="M7" s="207">
        <v>2021</v>
      </c>
      <c r="N7" s="207">
        <v>2022</v>
      </c>
      <c r="O7" s="207">
        <v>2023</v>
      </c>
    </row>
    <row r="8" spans="1:15" ht="21" customHeight="1">
      <c r="A8" s="207" t="s">
        <v>236</v>
      </c>
      <c r="B8" s="27">
        <v>181837</v>
      </c>
      <c r="C8" s="27">
        <v>217614</v>
      </c>
      <c r="D8" s="27">
        <v>244912</v>
      </c>
      <c r="E8" s="27">
        <v>302840</v>
      </c>
      <c r="F8" s="27">
        <v>362018</v>
      </c>
      <c r="G8" s="27">
        <v>457195</v>
      </c>
      <c r="H8" s="27">
        <v>367465</v>
      </c>
      <c r="I8" s="27">
        <v>453603</v>
      </c>
      <c r="J8" s="27">
        <v>561491</v>
      </c>
      <c r="K8" s="27">
        <v>579854</v>
      </c>
      <c r="L8" s="27">
        <v>526081.89989100001</v>
      </c>
      <c r="M8" s="27">
        <v>596100.81413900002</v>
      </c>
      <c r="N8" s="27">
        <v>756634.94299999997</v>
      </c>
      <c r="O8" s="27">
        <v>890607.52549999999</v>
      </c>
    </row>
    <row r="9" spans="1:15" ht="21" customHeight="1">
      <c r="A9" s="489" t="s">
        <v>161</v>
      </c>
      <c r="B9" s="489"/>
      <c r="C9" s="489"/>
      <c r="D9" s="489"/>
      <c r="E9" s="489"/>
      <c r="F9" s="489"/>
      <c r="G9" s="489"/>
      <c r="H9" s="489"/>
      <c r="I9" s="489"/>
      <c r="J9" s="489"/>
      <c r="K9" s="489"/>
      <c r="L9" s="287"/>
      <c r="M9" s="287"/>
      <c r="N9" s="287"/>
      <c r="O9" s="217" t="s">
        <v>120</v>
      </c>
    </row>
  </sheetData>
  <mergeCells count="8">
    <mergeCell ref="A4:O4"/>
    <mergeCell ref="A6:A7"/>
    <mergeCell ref="B6:O6"/>
    <mergeCell ref="A9:C9"/>
    <mergeCell ref="D9:F9"/>
    <mergeCell ref="G9:I9"/>
    <mergeCell ref="J9:K9"/>
    <mergeCell ref="A5:C5"/>
  </mergeCells>
  <hyperlinks>
    <hyperlink ref="O9" location="الفهرس!A1" display="العودة الى الفهرس" xr:uid="{94065740-7E08-40E1-9D70-4C674F394B9C}"/>
  </hyperlinks>
  <pageMargins left="0.7" right="0.7" top="0.75" bottom="0.75" header="0.3" footer="0.3"/>
  <pageSetup paperSize="9" scale="47"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Worksheet____63"/>
  <dimension ref="A1:P11"/>
  <sheetViews>
    <sheetView rightToLeft="1" view="pageBreakPreview" zoomScale="90" zoomScaleNormal="100" zoomScaleSheetLayoutView="90" workbookViewId="0">
      <selection activeCell="Q1" sqref="Q1"/>
    </sheetView>
  </sheetViews>
  <sheetFormatPr defaultColWidth="8.59765625" defaultRowHeight="18.600000000000001"/>
  <cols>
    <col min="1" max="1" width="18.59765625" style="71" customWidth="1"/>
    <col min="2" max="16" width="10.3984375" style="71" customWidth="1"/>
    <col min="17" max="16384" width="8.59765625" style="71"/>
  </cols>
  <sheetData>
    <row r="1" spans="1:16" ht="21" customHeight="1">
      <c r="A1" s="1"/>
      <c r="B1" s="1"/>
      <c r="C1" s="240"/>
      <c r="D1" s="240"/>
      <c r="E1" s="240"/>
      <c r="F1" s="240"/>
      <c r="G1" s="240"/>
      <c r="H1" s="240"/>
      <c r="I1" s="240"/>
      <c r="J1" s="240"/>
      <c r="K1" s="240"/>
      <c r="L1" s="240"/>
      <c r="M1" s="240"/>
      <c r="N1" s="240"/>
      <c r="O1" s="240"/>
      <c r="P1" s="240"/>
    </row>
    <row r="2" spans="1:16" ht="21" customHeight="1">
      <c r="A2" s="1"/>
      <c r="B2" s="1"/>
      <c r="C2" s="240"/>
      <c r="D2" s="240"/>
      <c r="E2" s="240"/>
      <c r="F2" s="240"/>
      <c r="G2" s="240"/>
      <c r="H2" s="240"/>
      <c r="I2" s="240"/>
      <c r="J2" s="240"/>
      <c r="K2" s="240"/>
      <c r="L2" s="240"/>
      <c r="M2" s="240"/>
      <c r="N2" s="240"/>
      <c r="O2" s="240"/>
      <c r="P2" s="240"/>
    </row>
    <row r="3" spans="1:16" ht="21" customHeight="1">
      <c r="A3" s="1"/>
      <c r="B3" s="1"/>
      <c r="C3" s="240"/>
      <c r="D3" s="240"/>
      <c r="E3" s="240"/>
      <c r="F3" s="240"/>
      <c r="G3" s="240"/>
      <c r="H3" s="240"/>
      <c r="I3" s="240"/>
      <c r="J3" s="240"/>
      <c r="K3" s="240"/>
      <c r="L3" s="240"/>
      <c r="M3" s="240"/>
      <c r="N3" s="240"/>
      <c r="O3" s="240"/>
      <c r="P3" s="240"/>
    </row>
    <row r="4" spans="1:16" ht="43.95" customHeight="1">
      <c r="A4" s="517" t="s">
        <v>243</v>
      </c>
      <c r="B4" s="518"/>
      <c r="C4" s="518"/>
      <c r="D4" s="518"/>
      <c r="E4" s="518"/>
      <c r="F4" s="518"/>
      <c r="G4" s="518"/>
      <c r="H4" s="518"/>
      <c r="I4" s="518"/>
      <c r="J4" s="518"/>
      <c r="K4" s="518"/>
      <c r="L4" s="518"/>
      <c r="M4" s="518"/>
      <c r="N4" s="518"/>
      <c r="O4" s="518"/>
      <c r="P4" s="519"/>
    </row>
    <row r="5" spans="1:16" ht="21" customHeight="1">
      <c r="A5" s="337" t="s">
        <v>444</v>
      </c>
      <c r="B5" s="338"/>
      <c r="C5" s="338"/>
      <c r="D5" s="154"/>
      <c r="E5" s="154"/>
      <c r="F5" s="241"/>
      <c r="G5" s="241"/>
      <c r="H5" s="241"/>
      <c r="I5" s="241"/>
      <c r="J5" s="241"/>
      <c r="K5" s="241"/>
      <c r="L5" s="241"/>
      <c r="M5" s="241"/>
      <c r="N5" s="241"/>
      <c r="O5" s="241"/>
      <c r="P5" s="240"/>
    </row>
    <row r="6" spans="1:16" ht="21" customHeight="1">
      <c r="A6" s="516" t="s">
        <v>59</v>
      </c>
      <c r="B6" s="520" t="s">
        <v>220</v>
      </c>
      <c r="C6" s="523" t="s">
        <v>56</v>
      </c>
      <c r="D6" s="524"/>
      <c r="E6" s="524"/>
      <c r="F6" s="524"/>
      <c r="G6" s="524"/>
      <c r="H6" s="524"/>
      <c r="I6" s="524"/>
      <c r="J6" s="524"/>
      <c r="K6" s="524"/>
      <c r="L6" s="524"/>
      <c r="M6" s="524"/>
      <c r="N6" s="524"/>
      <c r="O6" s="524"/>
      <c r="P6" s="525"/>
    </row>
    <row r="7" spans="1:16" ht="21" customHeight="1">
      <c r="A7" s="516"/>
      <c r="B7" s="521"/>
      <c r="C7" s="207">
        <v>2010</v>
      </c>
      <c r="D7" s="207">
        <v>2011</v>
      </c>
      <c r="E7" s="207">
        <v>2012</v>
      </c>
      <c r="F7" s="207">
        <v>2013</v>
      </c>
      <c r="G7" s="207">
        <v>2014</v>
      </c>
      <c r="H7" s="207">
        <v>2015</v>
      </c>
      <c r="I7" s="207">
        <v>2016</v>
      </c>
      <c r="J7" s="207">
        <v>2017</v>
      </c>
      <c r="K7" s="207">
        <v>2018</v>
      </c>
      <c r="L7" s="207">
        <v>2019</v>
      </c>
      <c r="M7" s="207">
        <v>2020</v>
      </c>
      <c r="N7" s="207">
        <v>2021</v>
      </c>
      <c r="O7" s="207">
        <v>2022</v>
      </c>
      <c r="P7" s="207">
        <v>2023</v>
      </c>
    </row>
    <row r="8" spans="1:16" ht="21" customHeight="1">
      <c r="A8" s="207" t="s">
        <v>163</v>
      </c>
      <c r="B8" s="520" t="s">
        <v>237</v>
      </c>
      <c r="C8" s="26">
        <v>39242</v>
      </c>
      <c r="D8" s="26">
        <v>38000</v>
      </c>
      <c r="E8" s="26">
        <v>47000</v>
      </c>
      <c r="F8" s="26">
        <v>49483</v>
      </c>
      <c r="G8" s="26">
        <v>45000</v>
      </c>
      <c r="H8" s="26">
        <v>42000</v>
      </c>
      <c r="I8" s="26">
        <v>17120</v>
      </c>
      <c r="J8" s="26">
        <v>26237</v>
      </c>
      <c r="K8" s="26">
        <v>39464</v>
      </c>
      <c r="L8" s="26">
        <v>46585</v>
      </c>
      <c r="M8" s="30">
        <v>24383</v>
      </c>
      <c r="N8" s="30">
        <v>58471</v>
      </c>
      <c r="O8" s="30">
        <v>56932</v>
      </c>
      <c r="P8" s="30">
        <v>90099.12</v>
      </c>
    </row>
    <row r="9" spans="1:16" ht="21" customHeight="1">
      <c r="A9" s="207" t="s">
        <v>164</v>
      </c>
      <c r="B9" s="522"/>
      <c r="C9" s="27">
        <v>87918</v>
      </c>
      <c r="D9" s="27">
        <v>118854</v>
      </c>
      <c r="E9" s="27">
        <v>133405</v>
      </c>
      <c r="F9" s="27">
        <v>159629</v>
      </c>
      <c r="G9" s="27">
        <v>191925</v>
      </c>
      <c r="H9" s="27">
        <v>230295</v>
      </c>
      <c r="I9" s="27">
        <v>193554</v>
      </c>
      <c r="J9" s="27">
        <v>224330</v>
      </c>
      <c r="K9" s="27">
        <v>231816</v>
      </c>
      <c r="L9" s="27">
        <v>227405</v>
      </c>
      <c r="M9" s="31">
        <v>199676</v>
      </c>
      <c r="N9" s="31">
        <v>173716</v>
      </c>
      <c r="O9" s="31">
        <v>233299</v>
      </c>
      <c r="P9" s="31">
        <v>222943</v>
      </c>
    </row>
    <row r="10" spans="1:16" ht="21" customHeight="1">
      <c r="A10" s="207" t="s">
        <v>165</v>
      </c>
      <c r="B10" s="521"/>
      <c r="C10" s="26">
        <v>54677</v>
      </c>
      <c r="D10" s="26">
        <v>60760</v>
      </c>
      <c r="E10" s="26">
        <v>64507</v>
      </c>
      <c r="F10" s="26">
        <v>93728</v>
      </c>
      <c r="G10" s="26">
        <v>125093</v>
      </c>
      <c r="H10" s="26">
        <v>184900</v>
      </c>
      <c r="I10" s="26">
        <v>156791</v>
      </c>
      <c r="J10" s="26">
        <v>203036</v>
      </c>
      <c r="K10" s="26">
        <v>290211</v>
      </c>
      <c r="L10" s="26">
        <v>305864</v>
      </c>
      <c r="M10" s="32">
        <v>302022.89989100001</v>
      </c>
      <c r="N10" s="32">
        <v>363913.81413900002</v>
      </c>
      <c r="O10" s="32">
        <v>466403.94299999997</v>
      </c>
      <c r="P10" s="32">
        <v>577565.40549999999</v>
      </c>
    </row>
    <row r="11" spans="1:16" ht="21" customHeight="1">
      <c r="A11" s="489" t="s">
        <v>161</v>
      </c>
      <c r="B11" s="489"/>
      <c r="C11" s="489"/>
      <c r="D11" s="489"/>
      <c r="E11" s="489"/>
      <c r="F11" s="489"/>
      <c r="G11" s="489"/>
      <c r="H11" s="489"/>
      <c r="I11" s="489"/>
      <c r="J11" s="489"/>
      <c r="K11" s="489"/>
      <c r="L11" s="489"/>
      <c r="M11" s="49"/>
      <c r="N11" s="49"/>
      <c r="O11" s="49"/>
      <c r="P11" s="217" t="s">
        <v>120</v>
      </c>
    </row>
  </sheetData>
  <mergeCells count="10">
    <mergeCell ref="A4:P4"/>
    <mergeCell ref="A6:A7"/>
    <mergeCell ref="A11:D11"/>
    <mergeCell ref="E11:G11"/>
    <mergeCell ref="H11:J11"/>
    <mergeCell ref="B6:B7"/>
    <mergeCell ref="B8:B10"/>
    <mergeCell ref="A5:C5"/>
    <mergeCell ref="K11:L11"/>
    <mergeCell ref="C6:P6"/>
  </mergeCells>
  <hyperlinks>
    <hyperlink ref="P11" location="الفهرس!A1" display="العودة الى الفهرس" xr:uid="{A545C617-0B52-47D1-8E12-EB3DC54F1DC9}"/>
  </hyperlinks>
  <pageMargins left="0.7" right="0.7" top="0.75" bottom="0.75" header="0.3" footer="0.3"/>
  <pageSetup paperSize="9" scale="46"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Worksheet____64"/>
  <dimension ref="A1:P12"/>
  <sheetViews>
    <sheetView rightToLeft="1" view="pageBreakPreview" zoomScale="80" zoomScaleNormal="100" zoomScaleSheetLayoutView="80" workbookViewId="0">
      <selection activeCell="Q1" sqref="Q1"/>
    </sheetView>
  </sheetViews>
  <sheetFormatPr defaultColWidth="8.59765625" defaultRowHeight="18.600000000000001"/>
  <cols>
    <col min="1" max="1" width="18.5" style="71" customWidth="1"/>
    <col min="2" max="16" width="10.3984375" style="71" customWidth="1"/>
    <col min="17" max="16384" width="8.59765625" style="71"/>
  </cols>
  <sheetData>
    <row r="1" spans="1:16" ht="21" customHeight="1">
      <c r="A1" s="1"/>
      <c r="B1" s="1"/>
      <c r="C1" s="1"/>
      <c r="D1" s="223"/>
      <c r="E1" s="223"/>
      <c r="F1" s="223"/>
      <c r="G1" s="223"/>
      <c r="H1" s="223"/>
      <c r="I1" s="223"/>
      <c r="J1" s="223"/>
      <c r="K1" s="223"/>
      <c r="L1" s="223"/>
      <c r="M1" s="239"/>
      <c r="N1" s="239"/>
      <c r="O1" s="239"/>
      <c r="P1" s="239"/>
    </row>
    <row r="2" spans="1:16" ht="21" customHeight="1">
      <c r="A2" s="1"/>
      <c r="B2" s="1"/>
      <c r="C2" s="1"/>
      <c r="D2" s="223"/>
      <c r="E2" s="223"/>
      <c r="F2" s="223"/>
      <c r="G2" s="223"/>
      <c r="H2" s="223"/>
      <c r="I2" s="223"/>
      <c r="J2" s="223"/>
      <c r="K2" s="223"/>
      <c r="L2" s="223"/>
      <c r="M2" s="239"/>
      <c r="N2" s="239"/>
      <c r="O2" s="239"/>
      <c r="P2" s="239"/>
    </row>
    <row r="3" spans="1:16" ht="21" customHeight="1">
      <c r="A3" s="223"/>
      <c r="B3" s="223"/>
      <c r="C3" s="223"/>
      <c r="D3" s="223"/>
      <c r="E3" s="223"/>
      <c r="F3" s="223"/>
      <c r="G3" s="223"/>
      <c r="H3" s="223"/>
      <c r="I3" s="223"/>
      <c r="J3" s="223"/>
      <c r="K3" s="223"/>
      <c r="L3" s="223"/>
      <c r="M3" s="239"/>
      <c r="N3" s="239"/>
      <c r="O3" s="239"/>
      <c r="P3" s="239"/>
    </row>
    <row r="4" spans="1:16" ht="55.05" customHeight="1">
      <c r="A4" s="490" t="s">
        <v>147</v>
      </c>
      <c r="B4" s="491"/>
      <c r="C4" s="491"/>
      <c r="D4" s="491"/>
      <c r="E4" s="491"/>
      <c r="F4" s="491"/>
      <c r="G4" s="491"/>
      <c r="H4" s="491"/>
      <c r="I4" s="491"/>
      <c r="J4" s="491"/>
      <c r="K4" s="491"/>
      <c r="L4" s="491"/>
      <c r="M4" s="491"/>
      <c r="N4" s="491"/>
      <c r="O4" s="491"/>
      <c r="P4" s="491"/>
    </row>
    <row r="5" spans="1:16" ht="21" customHeight="1">
      <c r="A5" s="337" t="s">
        <v>604</v>
      </c>
      <c r="B5" s="338"/>
      <c r="C5" s="338"/>
      <c r="D5" s="492"/>
      <c r="E5" s="492"/>
      <c r="F5" s="492"/>
      <c r="G5" s="492"/>
      <c r="H5" s="492"/>
      <c r="I5" s="492"/>
      <c r="J5" s="492"/>
      <c r="K5" s="492"/>
      <c r="L5" s="492"/>
      <c r="M5" s="48"/>
      <c r="N5" s="48"/>
      <c r="O5" s="48"/>
      <c r="P5" s="239"/>
    </row>
    <row r="6" spans="1:16" ht="21" customHeight="1">
      <c r="A6" s="348" t="s">
        <v>59</v>
      </c>
      <c r="B6" s="520" t="s">
        <v>220</v>
      </c>
      <c r="C6" s="433" t="s">
        <v>56</v>
      </c>
      <c r="D6" s="444"/>
      <c r="E6" s="444"/>
      <c r="F6" s="444"/>
      <c r="G6" s="444"/>
      <c r="H6" s="444"/>
      <c r="I6" s="444"/>
      <c r="J6" s="444"/>
      <c r="K6" s="444"/>
      <c r="L6" s="444"/>
      <c r="M6" s="444"/>
      <c r="N6" s="444"/>
      <c r="O6" s="444"/>
      <c r="P6" s="434"/>
    </row>
    <row r="7" spans="1:16" ht="21" customHeight="1">
      <c r="A7" s="348"/>
      <c r="B7" s="521"/>
      <c r="C7" s="192">
        <v>2010</v>
      </c>
      <c r="D7" s="192">
        <v>2011</v>
      </c>
      <c r="E7" s="192">
        <v>2012</v>
      </c>
      <c r="F7" s="192">
        <v>2013</v>
      </c>
      <c r="G7" s="192">
        <v>2014</v>
      </c>
      <c r="H7" s="192">
        <v>2015</v>
      </c>
      <c r="I7" s="192">
        <v>2016</v>
      </c>
      <c r="J7" s="192">
        <v>2017</v>
      </c>
      <c r="K7" s="192">
        <v>2018</v>
      </c>
      <c r="L7" s="192">
        <v>2019</v>
      </c>
      <c r="M7" s="192">
        <v>2020</v>
      </c>
      <c r="N7" s="192">
        <v>2021</v>
      </c>
      <c r="O7" s="192">
        <v>2022</v>
      </c>
      <c r="P7" s="192">
        <v>2023</v>
      </c>
    </row>
    <row r="8" spans="1:16" ht="21" customHeight="1">
      <c r="A8" s="344" t="s">
        <v>238</v>
      </c>
      <c r="B8" s="516" t="s">
        <v>237</v>
      </c>
      <c r="C8" s="528">
        <v>54677</v>
      </c>
      <c r="D8" s="528">
        <v>60760</v>
      </c>
      <c r="E8" s="528">
        <v>64507</v>
      </c>
      <c r="F8" s="528">
        <v>93728</v>
      </c>
      <c r="G8" s="528">
        <v>125093</v>
      </c>
      <c r="H8" s="528">
        <v>184900</v>
      </c>
      <c r="I8" s="528">
        <v>156791</v>
      </c>
      <c r="J8" s="528">
        <v>203036</v>
      </c>
      <c r="K8" s="528">
        <v>290211</v>
      </c>
      <c r="L8" s="528">
        <v>305864</v>
      </c>
      <c r="M8" s="528">
        <v>302022.89989100001</v>
      </c>
      <c r="N8" s="528">
        <v>363913.81413900002</v>
      </c>
      <c r="O8" s="528">
        <v>466403.94299999997</v>
      </c>
      <c r="P8" s="528">
        <v>577565.40549999999</v>
      </c>
    </row>
    <row r="9" spans="1:16" ht="21" customHeight="1">
      <c r="A9" s="345"/>
      <c r="B9" s="516"/>
      <c r="C9" s="529"/>
      <c r="D9" s="529"/>
      <c r="E9" s="529"/>
      <c r="F9" s="529"/>
      <c r="G9" s="529"/>
      <c r="H9" s="529"/>
      <c r="I9" s="529"/>
      <c r="J9" s="529"/>
      <c r="K9" s="529"/>
      <c r="L9" s="529"/>
      <c r="M9" s="529"/>
      <c r="N9" s="529"/>
      <c r="O9" s="529"/>
      <c r="P9" s="529"/>
    </row>
    <row r="10" spans="1:16" ht="21" customHeight="1">
      <c r="A10" s="344" t="s">
        <v>203</v>
      </c>
      <c r="B10" s="516"/>
      <c r="C10" s="526">
        <v>1733206</v>
      </c>
      <c r="D10" s="526">
        <v>1807202</v>
      </c>
      <c r="E10" s="526">
        <v>1884071</v>
      </c>
      <c r="F10" s="526">
        <v>1963919</v>
      </c>
      <c r="G10" s="526">
        <v>2046855</v>
      </c>
      <c r="H10" s="526">
        <v>2132990</v>
      </c>
      <c r="I10" s="526">
        <v>2454859</v>
      </c>
      <c r="J10" s="526">
        <v>1677319.6332</v>
      </c>
      <c r="K10" s="526">
        <v>1540613.1050802739</v>
      </c>
      <c r="L10" s="526">
        <v>1138036.8389140002</v>
      </c>
      <c r="M10" s="526">
        <v>2601621.21</v>
      </c>
      <c r="N10" s="526">
        <v>1750942.2999999998</v>
      </c>
      <c r="O10" s="526">
        <v>805474.2</v>
      </c>
      <c r="P10" s="526">
        <v>677835.4</v>
      </c>
    </row>
    <row r="11" spans="1:16" ht="21" customHeight="1">
      <c r="A11" s="345"/>
      <c r="B11" s="516"/>
      <c r="C11" s="527"/>
      <c r="D11" s="527"/>
      <c r="E11" s="527"/>
      <c r="F11" s="527"/>
      <c r="G11" s="527"/>
      <c r="H11" s="527"/>
      <c r="I11" s="527"/>
      <c r="J11" s="527"/>
      <c r="K11" s="527"/>
      <c r="L11" s="527"/>
      <c r="M11" s="527"/>
      <c r="N11" s="527"/>
      <c r="O11" s="527"/>
      <c r="P11" s="527"/>
    </row>
    <row r="12" spans="1:16" ht="21" customHeight="1">
      <c r="A12" s="489" t="s">
        <v>204</v>
      </c>
      <c r="B12" s="489"/>
      <c r="C12" s="489"/>
      <c r="D12" s="489"/>
      <c r="E12" s="489"/>
      <c r="F12" s="489"/>
      <c r="G12" s="489"/>
      <c r="H12" s="489"/>
      <c r="I12" s="489"/>
      <c r="J12" s="489"/>
      <c r="K12" s="489"/>
      <c r="L12" s="489"/>
      <c r="M12" s="50"/>
      <c r="N12" s="50"/>
      <c r="O12" s="50"/>
      <c r="P12" s="217" t="s">
        <v>120</v>
      </c>
    </row>
  </sheetData>
  <mergeCells count="44">
    <mergeCell ref="A12:E12"/>
    <mergeCell ref="F12:G12"/>
    <mergeCell ref="H12:I12"/>
    <mergeCell ref="B6:B7"/>
    <mergeCell ref="B8:B11"/>
    <mergeCell ref="A6:A7"/>
    <mergeCell ref="C10:C11"/>
    <mergeCell ref="D10:D11"/>
    <mergeCell ref="E10:E11"/>
    <mergeCell ref="F10:F11"/>
    <mergeCell ref="G10:G11"/>
    <mergeCell ref="H10:H11"/>
    <mergeCell ref="I10:I11"/>
    <mergeCell ref="A10:A11"/>
    <mergeCell ref="A8:A9"/>
    <mergeCell ref="C6:P6"/>
    <mergeCell ref="A4:P4"/>
    <mergeCell ref="A5:C5"/>
    <mergeCell ref="D5:E5"/>
    <mergeCell ref="F5:G5"/>
    <mergeCell ref="H5:I5"/>
    <mergeCell ref="J5:L5"/>
    <mergeCell ref="P10:P11"/>
    <mergeCell ref="N10:N11"/>
    <mergeCell ref="O8:O9"/>
    <mergeCell ref="O10:O11"/>
    <mergeCell ref="C8:C9"/>
    <mergeCell ref="D8:D9"/>
    <mergeCell ref="E8:E9"/>
    <mergeCell ref="F8:F9"/>
    <mergeCell ref="G8:G9"/>
    <mergeCell ref="H8:H9"/>
    <mergeCell ref="I8:I9"/>
    <mergeCell ref="P8:P9"/>
    <mergeCell ref="J8:J9"/>
    <mergeCell ref="J12:L12"/>
    <mergeCell ref="J10:J11"/>
    <mergeCell ref="K10:K11"/>
    <mergeCell ref="L10:L11"/>
    <mergeCell ref="N8:N9"/>
    <mergeCell ref="M10:M11"/>
    <mergeCell ref="K8:K9"/>
    <mergeCell ref="L8:L9"/>
    <mergeCell ref="M8:M9"/>
  </mergeCells>
  <hyperlinks>
    <hyperlink ref="P12" location="الفهرس!A1" display="العودة الى الفهرس" xr:uid="{7B8AA84E-CF71-4005-B054-4BE34F11D066}"/>
  </hyperlinks>
  <pageMargins left="0.7" right="0.7" top="0.75" bottom="0.75" header="0.3" footer="0.3"/>
  <pageSetup paperSize="9"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3659C-C488-4485-9D5E-A6B7E85226A0}">
  <dimension ref="A1:D10"/>
  <sheetViews>
    <sheetView rightToLeft="1" view="pageBreakPreview" zoomScaleNormal="100" zoomScaleSheetLayoutView="100" workbookViewId="0">
      <selection activeCell="D10" sqref="D10"/>
    </sheetView>
  </sheetViews>
  <sheetFormatPr defaultColWidth="8.59765625" defaultRowHeight="18.600000000000001"/>
  <cols>
    <col min="1" max="1" width="23.5" style="71" customWidth="1"/>
    <col min="2" max="4" width="14.5" style="71" customWidth="1"/>
    <col min="5" max="16384" width="8.59765625" style="71"/>
  </cols>
  <sheetData>
    <row r="1" spans="1:4" ht="21" customHeight="1">
      <c r="A1" s="1"/>
      <c r="B1" s="1"/>
      <c r="C1" s="118"/>
      <c r="D1" s="118"/>
    </row>
    <row r="2" spans="1:4" ht="21" customHeight="1">
      <c r="A2" s="1"/>
      <c r="B2" s="1"/>
      <c r="C2" s="118"/>
      <c r="D2" s="118"/>
    </row>
    <row r="3" spans="1:4" ht="21" customHeight="1">
      <c r="A3" s="1"/>
      <c r="B3" s="1"/>
      <c r="C3" s="118"/>
      <c r="D3" s="118"/>
    </row>
    <row r="4" spans="1:4" ht="55.05" customHeight="1">
      <c r="A4" s="346" t="s">
        <v>623</v>
      </c>
      <c r="B4" s="346"/>
      <c r="C4" s="346"/>
      <c r="D4" s="346"/>
    </row>
    <row r="5" spans="1:4" ht="21" customHeight="1">
      <c r="A5" s="341" t="s">
        <v>405</v>
      </c>
      <c r="B5" s="341"/>
      <c r="C5" s="118"/>
      <c r="D5" s="118"/>
    </row>
    <row r="6" spans="1:4">
      <c r="A6" s="348" t="s">
        <v>59</v>
      </c>
      <c r="B6" s="344" t="s">
        <v>220</v>
      </c>
      <c r="C6" s="348" t="s">
        <v>622</v>
      </c>
      <c r="D6" s="348"/>
    </row>
    <row r="7" spans="1:4">
      <c r="A7" s="348"/>
      <c r="B7" s="345"/>
      <c r="C7" s="192" t="s">
        <v>620</v>
      </c>
      <c r="D7" s="192" t="s">
        <v>621</v>
      </c>
    </row>
    <row r="8" spans="1:4">
      <c r="A8" s="348" t="s">
        <v>619</v>
      </c>
      <c r="B8" s="348" t="s">
        <v>222</v>
      </c>
      <c r="C8" s="342">
        <v>87.5</v>
      </c>
      <c r="D8" s="342">
        <v>90.7</v>
      </c>
    </row>
    <row r="9" spans="1:4">
      <c r="A9" s="348"/>
      <c r="B9" s="348"/>
      <c r="C9" s="343"/>
      <c r="D9" s="343"/>
    </row>
    <row r="10" spans="1:4" ht="25.05" customHeight="1">
      <c r="A10" s="350" t="s">
        <v>461</v>
      </c>
      <c r="B10" s="351"/>
      <c r="C10" s="217"/>
      <c r="D10" s="217" t="s">
        <v>120</v>
      </c>
    </row>
  </sheetData>
  <mergeCells count="10">
    <mergeCell ref="D8:D9"/>
    <mergeCell ref="A4:D4"/>
    <mergeCell ref="A10:B10"/>
    <mergeCell ref="C6:D6"/>
    <mergeCell ref="A8:A9"/>
    <mergeCell ref="B8:B9"/>
    <mergeCell ref="C8:C9"/>
    <mergeCell ref="A5:B5"/>
    <mergeCell ref="A6:A7"/>
    <mergeCell ref="B6:B7"/>
  </mergeCells>
  <hyperlinks>
    <hyperlink ref="C10:D10" location="الفهرس!A1" display="العودة الى الفهرس" xr:uid="{70B06EB6-1D19-45AB-A9B9-8B923D3B7021}"/>
  </hyperlinks>
  <pageMargins left="0.7" right="0.7" top="0.75" bottom="0.75" header="0.3" footer="0.3"/>
  <pageSetup paperSize="9" scale="41"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Worksheet____75"/>
  <dimension ref="A1:P26"/>
  <sheetViews>
    <sheetView rightToLeft="1" view="pageBreakPreview" zoomScale="90" zoomScaleNormal="106" zoomScaleSheetLayoutView="90" workbookViewId="0">
      <selection activeCell="P1" sqref="P1"/>
    </sheetView>
  </sheetViews>
  <sheetFormatPr defaultColWidth="8.59765625" defaultRowHeight="18.600000000000001"/>
  <cols>
    <col min="1" max="1" width="3.8984375" style="71" customWidth="1"/>
    <col min="2" max="2" width="21.5" style="71" customWidth="1"/>
    <col min="3" max="15" width="10.3984375" style="71" customWidth="1"/>
    <col min="16" max="16" width="9.3984375" style="71" bestFit="1" customWidth="1"/>
    <col min="17" max="16384" width="8.59765625" style="71"/>
  </cols>
  <sheetData>
    <row r="1" spans="1:15" ht="21" customHeight="1">
      <c r="A1" s="1"/>
      <c r="B1" s="1"/>
      <c r="C1" s="118"/>
      <c r="D1" s="118"/>
      <c r="E1" s="118"/>
      <c r="F1" s="118"/>
      <c r="G1" s="118"/>
      <c r="H1" s="118"/>
      <c r="I1" s="118"/>
      <c r="J1" s="118"/>
      <c r="K1" s="118"/>
      <c r="L1" s="118"/>
      <c r="M1" s="118"/>
      <c r="N1" s="118"/>
      <c r="O1" s="118"/>
    </row>
    <row r="2" spans="1:15" ht="21" customHeight="1">
      <c r="A2" s="1"/>
      <c r="B2" s="1"/>
      <c r="C2" s="118"/>
      <c r="D2" s="118"/>
      <c r="E2" s="118"/>
      <c r="F2" s="118"/>
      <c r="G2" s="118"/>
      <c r="H2" s="118"/>
      <c r="I2" s="118"/>
      <c r="J2" s="118"/>
      <c r="K2" s="118"/>
      <c r="L2" s="118"/>
      <c r="M2" s="118"/>
      <c r="N2" s="118"/>
      <c r="O2" s="118"/>
    </row>
    <row r="3" spans="1:15" ht="21" customHeight="1">
      <c r="A3" s="1"/>
      <c r="B3" s="1"/>
      <c r="C3" s="118"/>
      <c r="D3" s="118"/>
      <c r="E3" s="118"/>
      <c r="F3" s="118"/>
      <c r="G3" s="118"/>
      <c r="H3" s="118"/>
      <c r="I3" s="118"/>
      <c r="J3" s="118"/>
      <c r="K3" s="118"/>
      <c r="L3" s="118"/>
      <c r="M3" s="118"/>
      <c r="N3" s="118"/>
      <c r="O3" s="118"/>
    </row>
    <row r="4" spans="1:15" ht="55.05" customHeight="1">
      <c r="A4" s="530" t="s">
        <v>205</v>
      </c>
      <c r="B4" s="530"/>
      <c r="C4" s="530"/>
      <c r="D4" s="530"/>
      <c r="E4" s="530"/>
      <c r="F4" s="530"/>
      <c r="G4" s="530"/>
      <c r="H4" s="530"/>
      <c r="I4" s="530"/>
      <c r="J4" s="530"/>
      <c r="K4" s="530"/>
      <c r="L4" s="530"/>
      <c r="M4" s="530"/>
      <c r="N4" s="530"/>
      <c r="O4" s="530"/>
    </row>
    <row r="5" spans="1:15" ht="21" customHeight="1">
      <c r="A5" s="337" t="s">
        <v>445</v>
      </c>
      <c r="B5" s="338"/>
      <c r="C5" s="338"/>
      <c r="D5" s="118"/>
      <c r="E5" s="118"/>
      <c r="F5" s="118"/>
      <c r="G5" s="118"/>
      <c r="H5" s="118"/>
      <c r="I5" s="118"/>
      <c r="J5" s="118"/>
      <c r="K5" s="118"/>
      <c r="L5" s="118"/>
      <c r="M5" s="118"/>
      <c r="N5" s="118"/>
      <c r="O5" s="118"/>
    </row>
    <row r="6" spans="1:15" ht="21" customHeight="1">
      <c r="A6" s="327" t="s">
        <v>0</v>
      </c>
      <c r="B6" s="485" t="s">
        <v>541</v>
      </c>
      <c r="C6" s="457" t="s">
        <v>56</v>
      </c>
      <c r="D6" s="457"/>
      <c r="E6" s="457"/>
      <c r="F6" s="457"/>
      <c r="G6" s="457"/>
      <c r="H6" s="457"/>
      <c r="I6" s="457"/>
      <c r="J6" s="457"/>
      <c r="K6" s="457"/>
      <c r="L6" s="457"/>
      <c r="M6" s="457"/>
      <c r="N6" s="457"/>
      <c r="O6" s="457"/>
    </row>
    <row r="7" spans="1:15" ht="21" customHeight="1">
      <c r="A7" s="327"/>
      <c r="B7" s="485"/>
      <c r="C7" s="195">
        <v>2010</v>
      </c>
      <c r="D7" s="195">
        <v>2011</v>
      </c>
      <c r="E7" s="195">
        <v>2012</v>
      </c>
      <c r="F7" s="195">
        <v>2013</v>
      </c>
      <c r="G7" s="195">
        <v>2014</v>
      </c>
      <c r="H7" s="195">
        <v>2015</v>
      </c>
      <c r="I7" s="195">
        <v>2016</v>
      </c>
      <c r="J7" s="195">
        <v>2017</v>
      </c>
      <c r="K7" s="195">
        <v>2018</v>
      </c>
      <c r="L7" s="195">
        <v>2019</v>
      </c>
      <c r="M7" s="195">
        <v>2020</v>
      </c>
      <c r="N7" s="195">
        <v>2021</v>
      </c>
      <c r="O7" s="195">
        <v>2022</v>
      </c>
    </row>
    <row r="8" spans="1:15" ht="21" customHeight="1">
      <c r="A8" s="192">
        <v>1</v>
      </c>
      <c r="B8" s="192" t="s">
        <v>15</v>
      </c>
      <c r="C8" s="26">
        <v>6224033</v>
      </c>
      <c r="D8" s="26">
        <v>6551735</v>
      </c>
      <c r="E8" s="26">
        <v>6867853</v>
      </c>
      <c r="F8" s="26">
        <v>7294753</v>
      </c>
      <c r="G8" s="26">
        <v>7489799</v>
      </c>
      <c r="H8" s="26">
        <v>7933711</v>
      </c>
      <c r="I8" s="26">
        <v>8271126</v>
      </c>
      <c r="J8" s="26">
        <v>8275538</v>
      </c>
      <c r="K8" s="26">
        <v>8030674</v>
      </c>
      <c r="L8" s="26">
        <v>7979262</v>
      </c>
      <c r="M8" s="26">
        <v>8422408</v>
      </c>
      <c r="N8" s="26">
        <v>8175378</v>
      </c>
      <c r="O8" s="26">
        <v>8591748</v>
      </c>
    </row>
    <row r="9" spans="1:15" ht="21" customHeight="1">
      <c r="A9" s="192">
        <v>2</v>
      </c>
      <c r="B9" s="192" t="s">
        <v>18</v>
      </c>
      <c r="C9" s="27">
        <v>6350217</v>
      </c>
      <c r="D9" s="27">
        <v>6640252</v>
      </c>
      <c r="E9" s="27">
        <v>6910156</v>
      </c>
      <c r="F9" s="27">
        <v>7292178</v>
      </c>
      <c r="G9" s="27">
        <v>7428120</v>
      </c>
      <c r="H9" s="27">
        <v>7808136</v>
      </c>
      <c r="I9" s="27">
        <v>8076610</v>
      </c>
      <c r="J9" s="27">
        <v>8019757</v>
      </c>
      <c r="K9" s="27">
        <v>7715338</v>
      </c>
      <c r="L9" s="27">
        <v>7607556</v>
      </c>
      <c r="M9" s="27">
        <v>7982529</v>
      </c>
      <c r="N9" s="27">
        <v>7692188</v>
      </c>
      <c r="O9" s="27">
        <v>8021463</v>
      </c>
    </row>
    <row r="10" spans="1:15" ht="21" customHeight="1">
      <c r="A10" s="192">
        <v>3</v>
      </c>
      <c r="B10" s="192" t="s">
        <v>24</v>
      </c>
      <c r="C10" s="26">
        <v>3647910</v>
      </c>
      <c r="D10" s="26">
        <v>3833419</v>
      </c>
      <c r="E10" s="26">
        <v>4015832</v>
      </c>
      <c r="F10" s="26">
        <v>4256947</v>
      </c>
      <c r="G10" s="26">
        <v>4379894</v>
      </c>
      <c r="H10" s="26">
        <v>4636295</v>
      </c>
      <c r="I10" s="26">
        <v>4835564</v>
      </c>
      <c r="J10" s="26">
        <v>4853790</v>
      </c>
      <c r="K10" s="26">
        <v>4746614</v>
      </c>
      <c r="L10" s="26">
        <v>4740235</v>
      </c>
      <c r="M10" s="26">
        <v>4989327</v>
      </c>
      <c r="N10" s="26">
        <v>4879962</v>
      </c>
      <c r="O10" s="26">
        <v>5125254</v>
      </c>
    </row>
    <row r="11" spans="1:15" ht="21" customHeight="1">
      <c r="A11" s="192">
        <v>4</v>
      </c>
      <c r="B11" s="192" t="s">
        <v>21</v>
      </c>
      <c r="C11" s="27">
        <v>1621483</v>
      </c>
      <c r="D11" s="27">
        <v>1689249</v>
      </c>
      <c r="E11" s="27">
        <v>1755228</v>
      </c>
      <c r="F11" s="27">
        <v>1844577</v>
      </c>
      <c r="G11" s="27">
        <v>1888619</v>
      </c>
      <c r="H11" s="27">
        <v>1980839</v>
      </c>
      <c r="I11" s="27">
        <v>2050659</v>
      </c>
      <c r="J11" s="27">
        <v>2053943</v>
      </c>
      <c r="K11" s="27">
        <v>2009884</v>
      </c>
      <c r="L11" s="27">
        <v>2004830</v>
      </c>
      <c r="M11" s="27">
        <v>2096074</v>
      </c>
      <c r="N11" s="27">
        <v>2053240</v>
      </c>
      <c r="O11" s="27">
        <v>2137983</v>
      </c>
    </row>
    <row r="12" spans="1:15" ht="21" customHeight="1">
      <c r="A12" s="192">
        <v>5</v>
      </c>
      <c r="B12" s="192" t="s">
        <v>28</v>
      </c>
      <c r="C12" s="26">
        <v>1469841</v>
      </c>
      <c r="D12" s="26">
        <v>1529057</v>
      </c>
      <c r="E12" s="26">
        <v>1588898</v>
      </c>
      <c r="F12" s="26">
        <v>1666269</v>
      </c>
      <c r="G12" s="26">
        <v>1713764</v>
      </c>
      <c r="H12" s="26">
        <v>1796865</v>
      </c>
      <c r="I12" s="26">
        <v>1863056</v>
      </c>
      <c r="J12" s="26">
        <v>1879189</v>
      </c>
      <c r="K12" s="26">
        <v>1863690</v>
      </c>
      <c r="L12" s="26">
        <v>1876328</v>
      </c>
      <c r="M12" s="26">
        <v>1958677</v>
      </c>
      <c r="N12" s="26">
        <v>1943532</v>
      </c>
      <c r="O12" s="26">
        <v>2024285</v>
      </c>
    </row>
    <row r="13" spans="1:15" ht="21" customHeight="1">
      <c r="A13" s="192">
        <v>6</v>
      </c>
      <c r="B13" s="192" t="s">
        <v>39</v>
      </c>
      <c r="C13" s="27">
        <v>1062495</v>
      </c>
      <c r="D13" s="27">
        <v>1102242</v>
      </c>
      <c r="E13" s="27">
        <v>1141642</v>
      </c>
      <c r="F13" s="27">
        <v>1193895</v>
      </c>
      <c r="G13" s="27">
        <v>1223724</v>
      </c>
      <c r="H13" s="27">
        <v>1277892</v>
      </c>
      <c r="I13" s="27">
        <v>1319680</v>
      </c>
      <c r="J13" s="27">
        <v>1326914</v>
      </c>
      <c r="K13" s="27">
        <v>1310678</v>
      </c>
      <c r="L13" s="27">
        <v>1315117</v>
      </c>
      <c r="M13" s="27">
        <v>1370141</v>
      </c>
      <c r="N13" s="27">
        <v>1355099</v>
      </c>
      <c r="O13" s="27">
        <v>1404997</v>
      </c>
    </row>
    <row r="14" spans="1:15" ht="21" customHeight="1">
      <c r="A14" s="192">
        <v>7</v>
      </c>
      <c r="B14" s="192" t="s">
        <v>23</v>
      </c>
      <c r="C14" s="26">
        <v>1034755</v>
      </c>
      <c r="D14" s="26">
        <v>1075381</v>
      </c>
      <c r="E14" s="26">
        <v>1114675</v>
      </c>
      <c r="F14" s="26">
        <v>1166736</v>
      </c>
      <c r="G14" s="26">
        <v>1192307</v>
      </c>
      <c r="H14" s="26">
        <v>1246088</v>
      </c>
      <c r="I14" s="26">
        <v>1285600</v>
      </c>
      <c r="J14" s="26">
        <v>1285836</v>
      </c>
      <c r="K14" s="26">
        <v>1261835</v>
      </c>
      <c r="L14" s="26">
        <v>1260269</v>
      </c>
      <c r="M14" s="26">
        <v>1310168</v>
      </c>
      <c r="N14" s="26">
        <v>1289032</v>
      </c>
      <c r="O14" s="26">
        <v>1336179</v>
      </c>
    </row>
    <row r="15" spans="1:15" ht="21" customHeight="1">
      <c r="A15" s="192">
        <v>8</v>
      </c>
      <c r="B15" s="192" t="s">
        <v>32</v>
      </c>
      <c r="C15" s="27">
        <v>638270</v>
      </c>
      <c r="D15" s="27">
        <v>663804</v>
      </c>
      <c r="E15" s="27">
        <v>689921</v>
      </c>
      <c r="F15" s="27">
        <v>723408</v>
      </c>
      <c r="G15" s="27">
        <v>745148</v>
      </c>
      <c r="H15" s="27">
        <v>781281</v>
      </c>
      <c r="I15" s="27">
        <v>810586</v>
      </c>
      <c r="J15" s="27">
        <v>818980</v>
      </c>
      <c r="K15" s="27">
        <v>813992</v>
      </c>
      <c r="L15" s="27">
        <v>820568</v>
      </c>
      <c r="M15" s="27">
        <v>856497</v>
      </c>
      <c r="N15" s="27">
        <v>850859</v>
      </c>
      <c r="O15" s="27">
        <v>886036</v>
      </c>
    </row>
    <row r="16" spans="1:15" ht="21" customHeight="1">
      <c r="A16" s="192">
        <v>9</v>
      </c>
      <c r="B16" s="192" t="s">
        <v>34</v>
      </c>
      <c r="C16" s="26">
        <v>528426</v>
      </c>
      <c r="D16" s="26">
        <v>550595</v>
      </c>
      <c r="E16" s="26">
        <v>573231</v>
      </c>
      <c r="F16" s="26">
        <v>602279</v>
      </c>
      <c r="G16" s="26">
        <v>621248</v>
      </c>
      <c r="H16" s="26">
        <v>652630</v>
      </c>
      <c r="I16" s="26">
        <v>678308</v>
      </c>
      <c r="J16" s="26">
        <v>686058</v>
      </c>
      <c r="K16" s="26">
        <v>682111</v>
      </c>
      <c r="L16" s="26">
        <v>688236</v>
      </c>
      <c r="M16" s="26">
        <v>719987</v>
      </c>
      <c r="N16" s="26">
        <v>715422</v>
      </c>
      <c r="O16" s="26">
        <v>746406</v>
      </c>
    </row>
    <row r="17" spans="1:16" ht="21" customHeight="1">
      <c r="A17" s="192">
        <v>10</v>
      </c>
      <c r="B17" s="192" t="s">
        <v>43</v>
      </c>
      <c r="C17" s="27">
        <v>444672</v>
      </c>
      <c r="D17" s="27">
        <v>461187</v>
      </c>
      <c r="E17" s="27">
        <v>477818</v>
      </c>
      <c r="F17" s="27">
        <v>499207</v>
      </c>
      <c r="G17" s="27">
        <v>512630</v>
      </c>
      <c r="H17" s="27">
        <v>535411</v>
      </c>
      <c r="I17" s="27">
        <v>553527</v>
      </c>
      <c r="J17" s="27">
        <v>558052</v>
      </c>
      <c r="K17" s="27">
        <v>554005</v>
      </c>
      <c r="L17" s="27">
        <v>557379</v>
      </c>
      <c r="M17" s="27">
        <v>579446</v>
      </c>
      <c r="N17" s="27">
        <v>574894</v>
      </c>
      <c r="O17" s="27">
        <v>595822</v>
      </c>
    </row>
    <row r="18" spans="1:16" ht="21" customHeight="1">
      <c r="A18" s="192">
        <v>11</v>
      </c>
      <c r="B18" s="192" t="s">
        <v>40</v>
      </c>
      <c r="C18" s="26">
        <v>423831</v>
      </c>
      <c r="D18" s="26">
        <v>442261</v>
      </c>
      <c r="E18" s="26">
        <v>460802</v>
      </c>
      <c r="F18" s="26">
        <v>484876</v>
      </c>
      <c r="G18" s="26">
        <v>499520</v>
      </c>
      <c r="H18" s="26">
        <v>525201</v>
      </c>
      <c r="I18" s="26">
        <v>545958</v>
      </c>
      <c r="J18" s="26">
        <v>551172</v>
      </c>
      <c r="K18" s="26">
        <v>545320</v>
      </c>
      <c r="L18" s="26">
        <v>548237</v>
      </c>
      <c r="M18" s="26">
        <v>574344</v>
      </c>
      <c r="N18" s="26">
        <v>567533</v>
      </c>
      <c r="O18" s="26">
        <v>592300</v>
      </c>
    </row>
    <row r="19" spans="1:16" ht="21" customHeight="1">
      <c r="A19" s="192">
        <v>12</v>
      </c>
      <c r="B19" s="192" t="s">
        <v>35</v>
      </c>
      <c r="C19" s="27">
        <v>270097</v>
      </c>
      <c r="D19" s="27">
        <v>280731</v>
      </c>
      <c r="E19" s="27">
        <v>291604</v>
      </c>
      <c r="F19" s="27">
        <v>305467</v>
      </c>
      <c r="G19" s="27">
        <v>314614</v>
      </c>
      <c r="H19" s="27">
        <v>329475</v>
      </c>
      <c r="I19" s="27">
        <v>341532</v>
      </c>
      <c r="J19" s="27">
        <v>345347</v>
      </c>
      <c r="K19" s="27">
        <v>343630</v>
      </c>
      <c r="L19" s="27">
        <v>346525</v>
      </c>
      <c r="M19" s="27">
        <v>361607</v>
      </c>
      <c r="N19" s="27">
        <v>359411</v>
      </c>
      <c r="O19" s="27">
        <v>373577</v>
      </c>
    </row>
    <row r="20" spans="1:16" ht="21" customHeight="1">
      <c r="A20" s="192">
        <v>13</v>
      </c>
      <c r="B20" s="192" t="s">
        <v>51</v>
      </c>
      <c r="C20" s="26">
        <v>262457</v>
      </c>
      <c r="D20" s="26">
        <v>271954</v>
      </c>
      <c r="E20" s="26">
        <v>281201</v>
      </c>
      <c r="F20" s="26">
        <v>293412</v>
      </c>
      <c r="G20" s="26">
        <v>299886</v>
      </c>
      <c r="H20" s="26">
        <v>312558</v>
      </c>
      <c r="I20" s="26">
        <v>321992</v>
      </c>
      <c r="J20" s="26">
        <v>322779</v>
      </c>
      <c r="K20" s="26">
        <v>318510</v>
      </c>
      <c r="L20" s="26">
        <v>319257</v>
      </c>
      <c r="M20" s="26">
        <v>331305</v>
      </c>
      <c r="N20" s="26">
        <v>327833</v>
      </c>
      <c r="O20" s="26">
        <v>339174</v>
      </c>
    </row>
    <row r="21" spans="1:16" ht="21" customHeight="1">
      <c r="A21" s="485" t="s">
        <v>283</v>
      </c>
      <c r="B21" s="485"/>
      <c r="C21" s="73">
        <v>23978487</v>
      </c>
      <c r="D21" s="73">
        <v>25091867</v>
      </c>
      <c r="E21" s="73">
        <v>26168861</v>
      </c>
      <c r="F21" s="73">
        <v>27624004</v>
      </c>
      <c r="G21" s="73">
        <v>28309273</v>
      </c>
      <c r="H21" s="73">
        <v>29816382</v>
      </c>
      <c r="I21" s="73">
        <v>30954198</v>
      </c>
      <c r="J21" s="73">
        <v>30977355</v>
      </c>
      <c r="K21" s="73">
        <v>30196281</v>
      </c>
      <c r="L21" s="73">
        <v>30063799</v>
      </c>
      <c r="M21" s="73">
        <v>31552510</v>
      </c>
      <c r="N21" s="73">
        <v>30784383</v>
      </c>
      <c r="O21" s="73">
        <v>32175224</v>
      </c>
      <c r="P21" s="231"/>
    </row>
    <row r="22" spans="1:16" ht="21" customHeight="1">
      <c r="A22" s="531" t="s">
        <v>115</v>
      </c>
      <c r="B22" s="531"/>
      <c r="C22" s="531"/>
      <c r="D22" s="118"/>
      <c r="E22" s="118"/>
      <c r="F22" s="118"/>
      <c r="G22" s="118"/>
      <c r="H22" s="118"/>
      <c r="I22" s="118"/>
      <c r="J22" s="118"/>
      <c r="K22" s="118"/>
      <c r="L22" s="118"/>
      <c r="M22" s="118"/>
      <c r="N22" s="118"/>
      <c r="O22" s="217" t="s">
        <v>120</v>
      </c>
    </row>
    <row r="24" spans="1:16">
      <c r="O24" s="237"/>
    </row>
    <row r="25" spans="1:16">
      <c r="O25" s="238"/>
    </row>
    <row r="26" spans="1:16">
      <c r="O26" s="238"/>
    </row>
  </sheetData>
  <mergeCells count="7">
    <mergeCell ref="A4:O4"/>
    <mergeCell ref="A21:B21"/>
    <mergeCell ref="C6:O6"/>
    <mergeCell ref="A22:C22"/>
    <mergeCell ref="B6:B7"/>
    <mergeCell ref="A6:A7"/>
    <mergeCell ref="A5:C5"/>
  </mergeCells>
  <hyperlinks>
    <hyperlink ref="O22" location="الفهرس!A1" display="العودة الى الفهرس" xr:uid="{5EAE3E00-5338-47D9-83D4-A233FCC58C9E}"/>
  </hyperlinks>
  <pageMargins left="0.7" right="0.7" top="0.75" bottom="0.75" header="0.3" footer="0.3"/>
  <pageSetup paperSize="9" scale="50"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Worksheet____80"/>
  <dimension ref="A1:G11"/>
  <sheetViews>
    <sheetView rightToLeft="1" view="pageBreakPreview" zoomScaleNormal="100" zoomScaleSheetLayoutView="100" workbookViewId="0">
      <selection activeCell="H1" sqref="H1"/>
    </sheetView>
  </sheetViews>
  <sheetFormatPr defaultColWidth="8.59765625" defaultRowHeight="18.600000000000001"/>
  <cols>
    <col min="1" max="1" width="18.59765625" style="71" customWidth="1"/>
    <col min="2" max="7" width="10.3984375" style="71" customWidth="1"/>
    <col min="8" max="16384" width="8.59765625" style="71"/>
  </cols>
  <sheetData>
    <row r="1" spans="1:7" ht="21" customHeight="1">
      <c r="A1" s="1"/>
      <c r="B1" s="118"/>
      <c r="C1" s="118"/>
      <c r="D1" s="118"/>
      <c r="E1" s="118"/>
      <c r="F1" s="118"/>
      <c r="G1" s="118"/>
    </row>
    <row r="2" spans="1:7" ht="21" customHeight="1">
      <c r="A2" s="1"/>
      <c r="B2" s="118"/>
      <c r="C2" s="118"/>
      <c r="D2" s="118"/>
      <c r="E2" s="118"/>
      <c r="F2" s="118"/>
      <c r="G2" s="118"/>
    </row>
    <row r="3" spans="1:7" ht="21" customHeight="1">
      <c r="A3" s="1"/>
      <c r="B3" s="118"/>
      <c r="C3" s="118"/>
      <c r="D3" s="118"/>
      <c r="E3" s="118"/>
      <c r="F3" s="118"/>
      <c r="G3" s="118"/>
    </row>
    <row r="4" spans="1:7" ht="54.9" customHeight="1">
      <c r="A4" s="530" t="s">
        <v>331</v>
      </c>
      <c r="B4" s="536"/>
      <c r="C4" s="536"/>
      <c r="D4" s="536"/>
      <c r="E4" s="536"/>
      <c r="F4" s="536"/>
      <c r="G4" s="536"/>
    </row>
    <row r="5" spans="1:7" ht="21" customHeight="1">
      <c r="A5" s="337" t="s">
        <v>446</v>
      </c>
      <c r="B5" s="338"/>
      <c r="C5" s="338"/>
      <c r="D5" s="236"/>
      <c r="E5" s="236"/>
      <c r="F5" s="236"/>
      <c r="G5" s="236"/>
    </row>
    <row r="6" spans="1:7" ht="21" customHeight="1">
      <c r="A6" s="348" t="s">
        <v>59</v>
      </c>
      <c r="B6" s="485" t="s">
        <v>56</v>
      </c>
      <c r="C6" s="485"/>
      <c r="D6" s="485"/>
      <c r="E6" s="485"/>
      <c r="F6" s="485"/>
      <c r="G6" s="485"/>
    </row>
    <row r="7" spans="1:7" ht="21" customHeight="1">
      <c r="A7" s="348"/>
      <c r="B7" s="192">
        <v>2016</v>
      </c>
      <c r="C7" s="192">
        <v>2017</v>
      </c>
      <c r="D7" s="192">
        <v>2018</v>
      </c>
      <c r="E7" s="192">
        <v>2019</v>
      </c>
      <c r="F7" s="192">
        <v>2020</v>
      </c>
      <c r="G7" s="192">
        <v>2022</v>
      </c>
    </row>
    <row r="8" spans="1:7" ht="21" customHeight="1">
      <c r="A8" s="348" t="s">
        <v>241</v>
      </c>
      <c r="B8" s="535">
        <v>99.4</v>
      </c>
      <c r="C8" s="535">
        <v>99.4</v>
      </c>
      <c r="D8" s="535">
        <v>99.7</v>
      </c>
      <c r="E8" s="535">
        <v>99.7</v>
      </c>
      <c r="F8" s="535">
        <v>99.16</v>
      </c>
      <c r="G8" s="535">
        <v>99.907165180123698</v>
      </c>
    </row>
    <row r="9" spans="1:7" ht="21" customHeight="1">
      <c r="A9" s="348"/>
      <c r="B9" s="535"/>
      <c r="C9" s="535"/>
      <c r="D9" s="535"/>
      <c r="E9" s="535"/>
      <c r="F9" s="535"/>
      <c r="G9" s="535"/>
    </row>
    <row r="10" spans="1:7" ht="21" customHeight="1">
      <c r="A10" s="531" t="s">
        <v>218</v>
      </c>
      <c r="B10" s="531"/>
      <c r="C10" s="208"/>
      <c r="D10" s="235"/>
      <c r="E10" s="235"/>
      <c r="F10" s="235"/>
      <c r="G10" s="217"/>
    </row>
    <row r="11" spans="1:7">
      <c r="A11" s="532" t="s">
        <v>333</v>
      </c>
      <c r="B11" s="533"/>
      <c r="C11" s="533"/>
      <c r="D11" s="534"/>
      <c r="E11" s="118"/>
      <c r="F11" s="118"/>
      <c r="G11" s="217" t="s">
        <v>120</v>
      </c>
    </row>
  </sheetData>
  <mergeCells count="13">
    <mergeCell ref="A11:D11"/>
    <mergeCell ref="A10:B10"/>
    <mergeCell ref="C8:C9"/>
    <mergeCell ref="E8:E9"/>
    <mergeCell ref="A4:G4"/>
    <mergeCell ref="A6:A7"/>
    <mergeCell ref="B6:G6"/>
    <mergeCell ref="A8:A9"/>
    <mergeCell ref="B8:B9"/>
    <mergeCell ref="D8:D9"/>
    <mergeCell ref="G8:G9"/>
    <mergeCell ref="F8:F9"/>
    <mergeCell ref="A5:C5"/>
  </mergeCells>
  <hyperlinks>
    <hyperlink ref="G11" location="الفهرس!A1" display="العودة الى الفهرس" xr:uid="{155854DB-6969-406E-8E91-12EDC5C8DEB3}"/>
  </hyperlinks>
  <pageMargins left="0.7" right="0.7" top="0.75" bottom="0.75" header="0.3" footer="0.3"/>
  <pageSetup paperSize="9" scale="99" orientation="portrait"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Worksheet____81"/>
  <dimension ref="A1:H14"/>
  <sheetViews>
    <sheetView rightToLeft="1" view="pageBreakPreview" zoomScaleNormal="100" zoomScaleSheetLayoutView="100" workbookViewId="0">
      <selection activeCell="I1" sqref="I1"/>
    </sheetView>
  </sheetViews>
  <sheetFormatPr defaultColWidth="9" defaultRowHeight="18.600000000000001"/>
  <cols>
    <col min="1" max="1" width="24.5" style="233" customWidth="1"/>
    <col min="2" max="8" width="10.3984375" style="233" customWidth="1"/>
    <col min="9" max="16384" width="9" style="233"/>
  </cols>
  <sheetData>
    <row r="1" spans="1:8" ht="21" customHeight="1">
      <c r="A1" s="15"/>
      <c r="B1" s="15"/>
      <c r="C1" s="234"/>
      <c r="D1" s="234"/>
      <c r="E1" s="232"/>
      <c r="F1" s="232"/>
      <c r="G1" s="232"/>
      <c r="H1" s="232"/>
    </row>
    <row r="2" spans="1:8" ht="21" customHeight="1">
      <c r="A2" s="15"/>
      <c r="B2" s="15"/>
      <c r="C2" s="234"/>
      <c r="D2" s="234"/>
      <c r="E2" s="232"/>
      <c r="F2" s="232"/>
      <c r="G2" s="232"/>
      <c r="H2" s="232"/>
    </row>
    <row r="3" spans="1:8" ht="21" customHeight="1">
      <c r="A3" s="15"/>
      <c r="B3" s="15"/>
      <c r="C3" s="234"/>
      <c r="D3" s="234"/>
      <c r="E3" s="232"/>
      <c r="F3" s="232"/>
      <c r="G3" s="232"/>
      <c r="H3" s="232"/>
    </row>
    <row r="4" spans="1:8" ht="54.9" customHeight="1">
      <c r="A4" s="539" t="s">
        <v>334</v>
      </c>
      <c r="B4" s="539"/>
      <c r="C4" s="539"/>
      <c r="D4" s="539"/>
      <c r="E4" s="539"/>
      <c r="F4" s="539"/>
      <c r="G4" s="539"/>
      <c r="H4" s="539"/>
    </row>
    <row r="5" spans="1:8" ht="21" customHeight="1">
      <c r="A5" s="337" t="s">
        <v>447</v>
      </c>
      <c r="B5" s="338"/>
      <c r="C5" s="338"/>
      <c r="D5" s="338"/>
      <c r="E5" s="68"/>
      <c r="F5" s="68"/>
      <c r="G5" s="68"/>
      <c r="H5" s="17"/>
    </row>
    <row r="6" spans="1:8" ht="21" customHeight="1">
      <c r="A6" s="348" t="s">
        <v>59</v>
      </c>
      <c r="B6" s="344" t="s">
        <v>220</v>
      </c>
      <c r="C6" s="485" t="s">
        <v>56</v>
      </c>
      <c r="D6" s="485"/>
      <c r="E6" s="485"/>
      <c r="F6" s="485"/>
      <c r="G6" s="485"/>
      <c r="H6" s="485"/>
    </row>
    <row r="7" spans="1:8" ht="21" customHeight="1">
      <c r="A7" s="348"/>
      <c r="B7" s="345"/>
      <c r="C7" s="192">
        <v>2016</v>
      </c>
      <c r="D7" s="192">
        <v>2017</v>
      </c>
      <c r="E7" s="192">
        <v>2018</v>
      </c>
      <c r="F7" s="192">
        <v>2019</v>
      </c>
      <c r="G7" s="192">
        <v>2020</v>
      </c>
      <c r="H7" s="192">
        <v>2022</v>
      </c>
    </row>
    <row r="8" spans="1:8" ht="21" customHeight="1">
      <c r="A8" s="344" t="s">
        <v>454</v>
      </c>
      <c r="B8" s="344" t="s">
        <v>226</v>
      </c>
      <c r="C8" s="528" t="s">
        <v>182</v>
      </c>
      <c r="D8" s="528" t="s">
        <v>182</v>
      </c>
      <c r="E8" s="528" t="s">
        <v>182</v>
      </c>
      <c r="F8" s="528" t="s">
        <v>182</v>
      </c>
      <c r="G8" s="528" t="s">
        <v>182</v>
      </c>
      <c r="H8" s="537">
        <v>79.269873241232105</v>
      </c>
    </row>
    <row r="9" spans="1:8" ht="21" customHeight="1">
      <c r="A9" s="345"/>
      <c r="B9" s="486"/>
      <c r="C9" s="529"/>
      <c r="D9" s="529"/>
      <c r="E9" s="529"/>
      <c r="F9" s="529"/>
      <c r="G9" s="529"/>
      <c r="H9" s="538"/>
    </row>
    <row r="10" spans="1:8" ht="21" customHeight="1">
      <c r="A10" s="344" t="s">
        <v>455</v>
      </c>
      <c r="B10" s="486"/>
      <c r="C10" s="535" t="s">
        <v>182</v>
      </c>
      <c r="D10" s="535" t="s">
        <v>182</v>
      </c>
      <c r="E10" s="535" t="s">
        <v>182</v>
      </c>
      <c r="F10" s="535" t="s">
        <v>182</v>
      </c>
      <c r="G10" s="535" t="s">
        <v>182</v>
      </c>
      <c r="H10" s="535">
        <v>99.025245783661305</v>
      </c>
    </row>
    <row r="11" spans="1:8" ht="21" customHeight="1">
      <c r="A11" s="345"/>
      <c r="B11" s="486"/>
      <c r="C11" s="535"/>
      <c r="D11" s="535"/>
      <c r="E11" s="535"/>
      <c r="F11" s="535"/>
      <c r="G11" s="535"/>
      <c r="H11" s="535"/>
    </row>
    <row r="12" spans="1:8" ht="21" customHeight="1">
      <c r="A12" s="348" t="s">
        <v>456</v>
      </c>
      <c r="B12" s="486"/>
      <c r="C12" s="537">
        <v>100</v>
      </c>
      <c r="D12" s="537">
        <v>100</v>
      </c>
      <c r="E12" s="537">
        <v>100</v>
      </c>
      <c r="F12" s="537">
        <v>100</v>
      </c>
      <c r="G12" s="537">
        <v>100</v>
      </c>
      <c r="H12" s="537">
        <v>99.3453013022703</v>
      </c>
    </row>
    <row r="13" spans="1:8" ht="21" customHeight="1">
      <c r="A13" s="348"/>
      <c r="B13" s="345"/>
      <c r="C13" s="538"/>
      <c r="D13" s="538"/>
      <c r="E13" s="538"/>
      <c r="F13" s="538"/>
      <c r="G13" s="538"/>
      <c r="H13" s="538"/>
    </row>
    <row r="14" spans="1:8" ht="21" customHeight="1">
      <c r="A14" s="531" t="s">
        <v>217</v>
      </c>
      <c r="B14" s="531"/>
      <c r="C14" s="531"/>
      <c r="D14" s="208"/>
      <c r="E14" s="235"/>
      <c r="F14" s="235"/>
      <c r="G14" s="235"/>
      <c r="H14" s="217" t="s">
        <v>120</v>
      </c>
    </row>
  </sheetData>
  <mergeCells count="28">
    <mergeCell ref="A14:C14"/>
    <mergeCell ref="D12:D13"/>
    <mergeCell ref="F12:F13"/>
    <mergeCell ref="A4:H4"/>
    <mergeCell ref="A6:A7"/>
    <mergeCell ref="C6:H6"/>
    <mergeCell ref="A12:A13"/>
    <mergeCell ref="C12:C13"/>
    <mergeCell ref="E12:E13"/>
    <mergeCell ref="H12:H13"/>
    <mergeCell ref="G12:G13"/>
    <mergeCell ref="A8:A9"/>
    <mergeCell ref="C8:C9"/>
    <mergeCell ref="D8:D9"/>
    <mergeCell ref="E8:E9"/>
    <mergeCell ref="H8:H9"/>
    <mergeCell ref="G10:G11"/>
    <mergeCell ref="H10:H11"/>
    <mergeCell ref="A5:D5"/>
    <mergeCell ref="B6:B7"/>
    <mergeCell ref="B8:B13"/>
    <mergeCell ref="F8:F9"/>
    <mergeCell ref="G8:G9"/>
    <mergeCell ref="A10:A11"/>
    <mergeCell ref="C10:C11"/>
    <mergeCell ref="D10:D11"/>
    <mergeCell ref="E10:E11"/>
    <mergeCell ref="F10:F11"/>
  </mergeCells>
  <hyperlinks>
    <hyperlink ref="H14" location="الفهرس!A1" display="العودة الى الفهرس" xr:uid="{F0C20B31-3E6C-424F-A7AF-9EDBD5C85A50}"/>
  </hyperlinks>
  <pageMargins left="0.7" right="0.7" top="0.75" bottom="0.75" header="0.3" footer="0.3"/>
  <pageSetup paperSize="9" scale="75"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Worksheet____84"/>
  <dimension ref="A1:F12"/>
  <sheetViews>
    <sheetView rightToLeft="1" view="pageBreakPreview" zoomScale="80" zoomScaleNormal="100" zoomScaleSheetLayoutView="80" workbookViewId="0">
      <selection activeCell="G1" sqref="G1"/>
    </sheetView>
  </sheetViews>
  <sheetFormatPr defaultColWidth="8.59765625" defaultRowHeight="18.600000000000001"/>
  <cols>
    <col min="1" max="1" width="21.5" style="71" customWidth="1"/>
    <col min="2" max="6" width="14.5" style="71" customWidth="1"/>
    <col min="7" max="16384" width="8.59765625" style="71"/>
  </cols>
  <sheetData>
    <row r="1" spans="1:6" ht="21" customHeight="1">
      <c r="A1" s="11"/>
      <c r="B1" s="223"/>
      <c r="C1" s="15"/>
      <c r="D1" s="15"/>
      <c r="E1" s="15"/>
      <c r="F1" s="15"/>
    </row>
    <row r="2" spans="1:6" ht="21" customHeight="1">
      <c r="A2" s="11"/>
      <c r="B2" s="223"/>
      <c r="C2" s="15"/>
      <c r="D2" s="15"/>
      <c r="E2" s="15"/>
      <c r="F2" s="15"/>
    </row>
    <row r="3" spans="1:6" ht="21" customHeight="1">
      <c r="A3" s="11"/>
      <c r="B3" s="223"/>
      <c r="C3" s="15"/>
      <c r="D3" s="15"/>
      <c r="E3" s="15"/>
      <c r="F3" s="15"/>
    </row>
    <row r="4" spans="1:6" ht="55.05" customHeight="1">
      <c r="A4" s="539" t="s">
        <v>207</v>
      </c>
      <c r="B4" s="539"/>
      <c r="C4" s="539"/>
      <c r="D4" s="539"/>
      <c r="E4" s="539"/>
      <c r="F4" s="539"/>
    </row>
    <row r="5" spans="1:6" ht="21" customHeight="1">
      <c r="A5" s="341" t="s">
        <v>448</v>
      </c>
      <c r="B5" s="341"/>
      <c r="C5" s="341"/>
      <c r="D5" s="341"/>
      <c r="E5" s="213"/>
      <c r="F5" s="154"/>
    </row>
    <row r="6" spans="1:6" ht="21" customHeight="1">
      <c r="A6" s="348" t="s">
        <v>59</v>
      </c>
      <c r="B6" s="485" t="s">
        <v>56</v>
      </c>
      <c r="C6" s="485"/>
      <c r="D6" s="485"/>
      <c r="E6" s="485"/>
      <c r="F6" s="485"/>
    </row>
    <row r="7" spans="1:6" ht="21" customHeight="1">
      <c r="A7" s="348"/>
      <c r="B7" s="192">
        <v>2019</v>
      </c>
      <c r="C7" s="192">
        <v>2020</v>
      </c>
      <c r="D7" s="192">
        <v>2021</v>
      </c>
      <c r="E7" s="192">
        <v>2022</v>
      </c>
      <c r="F7" s="192">
        <v>2023</v>
      </c>
    </row>
    <row r="8" spans="1:6" ht="21" customHeight="1">
      <c r="A8" s="348" t="s">
        <v>240</v>
      </c>
      <c r="B8" s="535">
        <v>56.65</v>
      </c>
      <c r="C8" s="535">
        <v>58.13</v>
      </c>
      <c r="D8" s="535">
        <v>59.51</v>
      </c>
      <c r="E8" s="535">
        <v>62.757384377494901</v>
      </c>
      <c r="F8" s="535">
        <v>64.101182325879094</v>
      </c>
    </row>
    <row r="9" spans="1:6" ht="21" customHeight="1">
      <c r="A9" s="348"/>
      <c r="B9" s="535"/>
      <c r="C9" s="535"/>
      <c r="D9" s="535"/>
      <c r="E9" s="535"/>
      <c r="F9" s="535"/>
    </row>
    <row r="10" spans="1:6" ht="21" customHeight="1">
      <c r="A10" s="541" t="s">
        <v>326</v>
      </c>
      <c r="B10" s="541"/>
      <c r="C10" s="541"/>
      <c r="D10" s="210"/>
      <c r="E10" s="210"/>
      <c r="F10" s="217"/>
    </row>
    <row r="11" spans="1:6">
      <c r="A11" s="540" t="s">
        <v>458</v>
      </c>
      <c r="B11" s="540"/>
      <c r="C11" s="540"/>
      <c r="D11" s="209"/>
      <c r="E11" s="209"/>
      <c r="F11" s="217"/>
    </row>
    <row r="12" spans="1:6">
      <c r="A12" s="540"/>
      <c r="B12" s="540"/>
      <c r="C12" s="540"/>
      <c r="D12" s="209"/>
      <c r="E12" s="209"/>
      <c r="F12" s="217" t="s">
        <v>120</v>
      </c>
    </row>
  </sheetData>
  <mergeCells count="12">
    <mergeCell ref="A11:C12"/>
    <mergeCell ref="D8:D9"/>
    <mergeCell ref="A10:C10"/>
    <mergeCell ref="A4:F4"/>
    <mergeCell ref="A5:D5"/>
    <mergeCell ref="A6:A7"/>
    <mergeCell ref="B6:F6"/>
    <mergeCell ref="A8:A9"/>
    <mergeCell ref="B8:B9"/>
    <mergeCell ref="C8:C9"/>
    <mergeCell ref="F8:F9"/>
    <mergeCell ref="E8:E9"/>
  </mergeCells>
  <hyperlinks>
    <hyperlink ref="F11:F12" location="الفهرس!A1" display="العودة الى الفهرس" xr:uid="{073FCC49-1A2B-43E0-BBF7-A0177F6B83D2}"/>
  </hyperlinks>
  <pageMargins left="0.7" right="0.7" top="0.75" bottom="0.75" header="0.3" footer="0.3"/>
  <pageSetup paperSize="9" scale="86"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7B9EA-F312-439B-B8AF-6CD2E8016FB7}">
  <dimension ref="A1:E22"/>
  <sheetViews>
    <sheetView showGridLines="0" rightToLeft="1" view="pageBreakPreview" zoomScale="90" zoomScaleNormal="80" zoomScaleSheetLayoutView="90" workbookViewId="0">
      <selection activeCell="F1" sqref="F1"/>
    </sheetView>
  </sheetViews>
  <sheetFormatPr defaultColWidth="8.69921875" defaultRowHeight="18.600000000000001"/>
  <cols>
    <col min="1" max="1" width="8.69921875" style="225"/>
    <col min="2" max="3" width="10.796875" style="225" customWidth="1"/>
    <col min="4" max="5" width="10.3984375" style="225" customWidth="1"/>
    <col min="6" max="11" width="8.69921875" style="225" customWidth="1"/>
    <col min="12" max="16384" width="8.69921875" style="225"/>
  </cols>
  <sheetData>
    <row r="1" spans="1:5" ht="21" customHeight="1">
      <c r="A1" s="11"/>
      <c r="B1" s="223"/>
      <c r="C1" s="223"/>
      <c r="D1" s="223"/>
      <c r="E1" s="224"/>
    </row>
    <row r="2" spans="1:5" ht="21" customHeight="1">
      <c r="A2" s="11"/>
      <c r="B2" s="223"/>
      <c r="C2" s="223"/>
      <c r="D2" s="223"/>
      <c r="E2" s="224"/>
    </row>
    <row r="3" spans="1:5" ht="21" customHeight="1">
      <c r="A3" s="11"/>
      <c r="B3" s="223"/>
      <c r="C3" s="223"/>
      <c r="D3" s="223"/>
      <c r="E3" s="224"/>
    </row>
    <row r="4" spans="1:5" ht="55.05" customHeight="1">
      <c r="A4" s="449" t="s">
        <v>463</v>
      </c>
      <c r="B4" s="449"/>
      <c r="C4" s="449"/>
      <c r="D4" s="449"/>
      <c r="E4" s="449"/>
    </row>
    <row r="5" spans="1:5" ht="21" customHeight="1">
      <c r="A5" s="341" t="s">
        <v>449</v>
      </c>
      <c r="B5" s="341"/>
      <c r="C5" s="341"/>
      <c r="D5" s="213"/>
      <c r="E5" s="194"/>
    </row>
    <row r="6" spans="1:5" ht="21" customHeight="1">
      <c r="A6" s="467" t="s">
        <v>0</v>
      </c>
      <c r="B6" s="467" t="s">
        <v>541</v>
      </c>
      <c r="C6" s="467" t="s">
        <v>220</v>
      </c>
      <c r="D6" s="469" t="s">
        <v>56</v>
      </c>
      <c r="E6" s="470"/>
    </row>
    <row r="7" spans="1:5" ht="21" customHeight="1">
      <c r="A7" s="467"/>
      <c r="B7" s="467"/>
      <c r="C7" s="467"/>
      <c r="D7" s="197">
        <v>2022</v>
      </c>
      <c r="E7" s="197">
        <v>2023</v>
      </c>
    </row>
    <row r="8" spans="1:5" ht="21" customHeight="1">
      <c r="A8" s="197">
        <v>1</v>
      </c>
      <c r="B8" s="197" t="s">
        <v>15</v>
      </c>
      <c r="C8" s="467" t="s">
        <v>226</v>
      </c>
      <c r="D8" s="165">
        <v>74.376494748216544</v>
      </c>
      <c r="E8" s="165">
        <v>76.197020676118527</v>
      </c>
    </row>
    <row r="9" spans="1:5" ht="21" customHeight="1">
      <c r="A9" s="197">
        <v>2</v>
      </c>
      <c r="B9" s="197" t="s">
        <v>271</v>
      </c>
      <c r="C9" s="467"/>
      <c r="D9" s="166">
        <v>62.212529061095211</v>
      </c>
      <c r="E9" s="166">
        <v>63.549953418721749</v>
      </c>
    </row>
    <row r="10" spans="1:5" ht="21" customHeight="1">
      <c r="A10" s="197">
        <v>3</v>
      </c>
      <c r="B10" s="197" t="s">
        <v>272</v>
      </c>
      <c r="C10" s="467"/>
      <c r="D10" s="165">
        <v>57.203074112376008</v>
      </c>
      <c r="E10" s="165">
        <v>57.986008307830325</v>
      </c>
    </row>
    <row r="11" spans="1:5" ht="21" customHeight="1">
      <c r="A11" s="197">
        <v>4</v>
      </c>
      <c r="B11" s="197" t="s">
        <v>273</v>
      </c>
      <c r="C11" s="467"/>
      <c r="D11" s="166">
        <v>66.776157984820898</v>
      </c>
      <c r="E11" s="166">
        <v>68.050987180609781</v>
      </c>
    </row>
    <row r="12" spans="1:5" ht="21" customHeight="1">
      <c r="A12" s="197">
        <v>5</v>
      </c>
      <c r="B12" s="197" t="s">
        <v>274</v>
      </c>
      <c r="C12" s="467"/>
      <c r="D12" s="165">
        <v>76.364722606918605</v>
      </c>
      <c r="E12" s="165">
        <v>78.292549013180619</v>
      </c>
    </row>
    <row r="13" spans="1:5" ht="21" customHeight="1">
      <c r="A13" s="197">
        <v>6</v>
      </c>
      <c r="B13" s="197" t="s">
        <v>275</v>
      </c>
      <c r="C13" s="467"/>
      <c r="D13" s="166">
        <v>47.692740893698272</v>
      </c>
      <c r="E13" s="166">
        <v>48.305945062083651</v>
      </c>
    </row>
    <row r="14" spans="1:5" ht="21" customHeight="1">
      <c r="A14" s="197">
        <v>7</v>
      </c>
      <c r="B14" s="197" t="s">
        <v>276</v>
      </c>
      <c r="C14" s="467"/>
      <c r="D14" s="165">
        <v>65.82904080646837</v>
      </c>
      <c r="E14" s="165">
        <v>66.944909687642479</v>
      </c>
    </row>
    <row r="15" spans="1:5" ht="21" customHeight="1">
      <c r="A15" s="197">
        <v>8</v>
      </c>
      <c r="B15" s="197" t="s">
        <v>277</v>
      </c>
      <c r="C15" s="467"/>
      <c r="D15" s="166">
        <v>52.787758940844533</v>
      </c>
      <c r="E15" s="166">
        <v>53.657928794784603</v>
      </c>
    </row>
    <row r="16" spans="1:5" ht="21" customHeight="1">
      <c r="A16" s="197">
        <v>9</v>
      </c>
      <c r="B16" s="197" t="s">
        <v>278</v>
      </c>
      <c r="C16" s="467"/>
      <c r="D16" s="167">
        <v>58.090835356566387</v>
      </c>
      <c r="E16" s="167">
        <v>58.453812734724032</v>
      </c>
    </row>
    <row r="17" spans="1:5" ht="21" customHeight="1">
      <c r="A17" s="197">
        <v>10</v>
      </c>
      <c r="B17" s="197" t="s">
        <v>279</v>
      </c>
      <c r="C17" s="467"/>
      <c r="D17" s="166">
        <v>12.742020089722612</v>
      </c>
      <c r="E17" s="166">
        <v>12.889707237809048</v>
      </c>
    </row>
    <row r="18" spans="1:5" ht="21" customHeight="1">
      <c r="A18" s="197">
        <v>11</v>
      </c>
      <c r="B18" s="197" t="s">
        <v>280</v>
      </c>
      <c r="C18" s="467"/>
      <c r="D18" s="167">
        <v>34.253250042208336</v>
      </c>
      <c r="E18" s="167">
        <v>34.330744555124092</v>
      </c>
    </row>
    <row r="19" spans="1:5" ht="21" customHeight="1">
      <c r="A19" s="197">
        <v>12</v>
      </c>
      <c r="B19" s="197" t="s">
        <v>281</v>
      </c>
      <c r="C19" s="467"/>
      <c r="D19" s="166">
        <v>6.4875255768425646</v>
      </c>
      <c r="E19" s="166">
        <v>6.959554682847152</v>
      </c>
    </row>
    <row r="20" spans="1:5" ht="21" customHeight="1">
      <c r="A20" s="197">
        <v>13</v>
      </c>
      <c r="B20" s="197" t="s">
        <v>282</v>
      </c>
      <c r="C20" s="467"/>
      <c r="D20" s="165">
        <v>36.749901816314271</v>
      </c>
      <c r="E20" s="165">
        <v>37.053515982961358</v>
      </c>
    </row>
    <row r="21" spans="1:5" ht="21" customHeight="1">
      <c r="A21" s="467" t="s">
        <v>323</v>
      </c>
      <c r="B21" s="467"/>
      <c r="C21" s="467"/>
      <c r="D21" s="138">
        <v>62.757384377494901</v>
      </c>
      <c r="E21" s="138">
        <v>64.101182325879066</v>
      </c>
    </row>
    <row r="22" spans="1:5" ht="21" customHeight="1">
      <c r="A22" s="468" t="s">
        <v>326</v>
      </c>
      <c r="B22" s="468"/>
      <c r="C22" s="198"/>
      <c r="D22" s="198"/>
      <c r="E22" s="217" t="s">
        <v>120</v>
      </c>
    </row>
  </sheetData>
  <mergeCells count="9">
    <mergeCell ref="A22:B22"/>
    <mergeCell ref="C6:C7"/>
    <mergeCell ref="C8:C21"/>
    <mergeCell ref="A4:E4"/>
    <mergeCell ref="A6:A7"/>
    <mergeCell ref="B6:B7"/>
    <mergeCell ref="A21:B21"/>
    <mergeCell ref="A5:C5"/>
    <mergeCell ref="D6:E6"/>
  </mergeCells>
  <hyperlinks>
    <hyperlink ref="E22" location="الفهرس!A1" display="العودة الى الفهرس" xr:uid="{9558DAE4-5BF3-42DE-8AFE-8BDDBD5DE988}"/>
  </hyperlinks>
  <pageMargins left="0.70866141732283461" right="0.70866141732283461" top="0.74803149606299213" bottom="0.74803149606299213" header="0.31496062992125984" footer="0.31496062992125984"/>
  <pageSetup paperSize="9" scale="73" orientation="landscape"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Worksheet____82"/>
  <dimension ref="A1:F13"/>
  <sheetViews>
    <sheetView rightToLeft="1" view="pageBreakPreview" zoomScaleNormal="100" zoomScaleSheetLayoutView="100" workbookViewId="0">
      <selection activeCell="G1" sqref="G1"/>
    </sheetView>
  </sheetViews>
  <sheetFormatPr defaultColWidth="9" defaultRowHeight="18.600000000000001"/>
  <cols>
    <col min="1" max="1" width="21.5" style="233" customWidth="1"/>
    <col min="2" max="6" width="14.5" style="233" customWidth="1"/>
    <col min="7" max="16384" width="9" style="233"/>
  </cols>
  <sheetData>
    <row r="1" spans="1:6" ht="21" customHeight="1">
      <c r="A1" s="15"/>
      <c r="B1" s="232"/>
      <c r="C1" s="232"/>
      <c r="D1" s="232"/>
      <c r="E1" s="232"/>
      <c r="F1" s="232"/>
    </row>
    <row r="2" spans="1:6" ht="21" customHeight="1">
      <c r="A2" s="15"/>
      <c r="B2" s="232"/>
      <c r="C2" s="232"/>
      <c r="D2" s="232"/>
      <c r="E2" s="232"/>
      <c r="F2" s="232"/>
    </row>
    <row r="3" spans="1:6" ht="21" customHeight="1">
      <c r="A3" s="15"/>
      <c r="B3" s="232"/>
      <c r="C3" s="232"/>
      <c r="D3" s="232"/>
      <c r="E3" s="232"/>
      <c r="F3" s="232"/>
    </row>
    <row r="4" spans="1:6" ht="54.9" customHeight="1">
      <c r="A4" s="539" t="s">
        <v>219</v>
      </c>
      <c r="B4" s="539"/>
      <c r="C4" s="539"/>
      <c r="D4" s="539"/>
      <c r="E4" s="539"/>
      <c r="F4" s="539"/>
    </row>
    <row r="5" spans="1:6" ht="21" customHeight="1">
      <c r="A5" s="337" t="s">
        <v>450</v>
      </c>
      <c r="B5" s="338"/>
      <c r="C5" s="338"/>
      <c r="D5" s="212"/>
      <c r="E5" s="212"/>
      <c r="F5" s="17"/>
    </row>
    <row r="6" spans="1:6" ht="21" customHeight="1">
      <c r="A6" s="348" t="s">
        <v>59</v>
      </c>
      <c r="B6" s="485" t="s">
        <v>56</v>
      </c>
      <c r="C6" s="485"/>
      <c r="D6" s="485"/>
      <c r="E6" s="485"/>
      <c r="F6" s="485"/>
    </row>
    <row r="7" spans="1:6" ht="21" customHeight="1">
      <c r="A7" s="348"/>
      <c r="B7" s="192">
        <v>2019</v>
      </c>
      <c r="C7" s="192">
        <v>2020</v>
      </c>
      <c r="D7" s="192">
        <v>2021</v>
      </c>
      <c r="E7" s="192" t="s">
        <v>488</v>
      </c>
      <c r="F7" s="192">
        <v>2023</v>
      </c>
    </row>
    <row r="8" spans="1:6" ht="21" customHeight="1">
      <c r="A8" s="348" t="s">
        <v>239</v>
      </c>
      <c r="B8" s="535">
        <v>82.69</v>
      </c>
      <c r="C8" s="535">
        <v>83.88</v>
      </c>
      <c r="D8" s="535">
        <v>86.33</v>
      </c>
      <c r="E8" s="535">
        <v>76.209999999999994</v>
      </c>
      <c r="F8" s="535">
        <v>78.31</v>
      </c>
    </row>
    <row r="9" spans="1:6" ht="21" customHeight="1">
      <c r="A9" s="348"/>
      <c r="B9" s="535"/>
      <c r="C9" s="535"/>
      <c r="D9" s="535"/>
      <c r="E9" s="535"/>
      <c r="F9" s="535"/>
    </row>
    <row r="10" spans="1:6" ht="21" customHeight="1">
      <c r="A10" s="548" t="s">
        <v>326</v>
      </c>
      <c r="B10" s="549"/>
      <c r="C10" s="57"/>
      <c r="D10" s="57"/>
      <c r="E10" s="57"/>
      <c r="F10" s="217"/>
    </row>
    <row r="11" spans="1:6" ht="21" customHeight="1">
      <c r="A11" s="550" t="s">
        <v>484</v>
      </c>
      <c r="B11" s="551"/>
      <c r="C11" s="176"/>
      <c r="D11" s="57"/>
      <c r="E11" s="57"/>
      <c r="F11" s="217"/>
    </row>
    <row r="12" spans="1:6" ht="21" customHeight="1">
      <c r="A12" s="542" t="s">
        <v>457</v>
      </c>
      <c r="B12" s="543"/>
      <c r="C12" s="544"/>
      <c r="D12" s="209"/>
      <c r="E12" s="209"/>
      <c r="F12" s="217"/>
    </row>
    <row r="13" spans="1:6" ht="21" customHeight="1">
      <c r="A13" s="545"/>
      <c r="B13" s="546"/>
      <c r="C13" s="547"/>
      <c r="D13" s="209"/>
      <c r="E13" s="209"/>
      <c r="F13" s="217" t="s">
        <v>120</v>
      </c>
    </row>
  </sheetData>
  <mergeCells count="13">
    <mergeCell ref="A12:C13"/>
    <mergeCell ref="A10:B10"/>
    <mergeCell ref="A4:F4"/>
    <mergeCell ref="A6:A7"/>
    <mergeCell ref="B6:F6"/>
    <mergeCell ref="A8:A9"/>
    <mergeCell ref="B8:B9"/>
    <mergeCell ref="C8:C9"/>
    <mergeCell ref="F8:F9"/>
    <mergeCell ref="A5:C5"/>
    <mergeCell ref="D8:D9"/>
    <mergeCell ref="A11:B11"/>
    <mergeCell ref="E8:E9"/>
  </mergeCells>
  <hyperlinks>
    <hyperlink ref="F12:F13" location="الفهرس!A1" display="العودة الى الفهرس" xr:uid="{8AFF2412-7B21-4F70-BE64-12B95F43FF06}"/>
  </hyperlinks>
  <pageMargins left="0.7" right="0.7" top="0.75" bottom="0.75" header="0.3" footer="0.3"/>
  <pageSetup paperSize="9" scale="81" orientation="portrait" horizontalDpi="4294967295" verticalDpi="4294967295"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Worksheet____87"/>
  <dimension ref="A1:L36"/>
  <sheetViews>
    <sheetView rightToLeft="1" view="pageBreakPreview" zoomScale="70" zoomScaleNormal="100" zoomScaleSheetLayoutView="70" workbookViewId="0">
      <selection activeCell="K1" sqref="K1"/>
    </sheetView>
  </sheetViews>
  <sheetFormatPr defaultColWidth="8.59765625" defaultRowHeight="18.600000000000001"/>
  <cols>
    <col min="1" max="1" width="4.3984375" style="71" customWidth="1"/>
    <col min="2" max="3" width="21.5" style="71" customWidth="1"/>
    <col min="4" max="10" width="10.3984375" style="71" customWidth="1"/>
    <col min="11" max="16384" width="8.59765625" style="71"/>
  </cols>
  <sheetData>
    <row r="1" spans="1:10" ht="21" customHeight="1">
      <c r="A1" s="226"/>
      <c r="B1" s="227"/>
      <c r="C1" s="227"/>
      <c r="D1" s="227"/>
      <c r="E1" s="227"/>
      <c r="F1" s="227"/>
      <c r="G1" s="223"/>
      <c r="H1" s="118"/>
      <c r="I1" s="118"/>
      <c r="J1" s="118"/>
    </row>
    <row r="2" spans="1:10" ht="21" customHeight="1">
      <c r="A2" s="226"/>
      <c r="B2" s="228"/>
      <c r="C2" s="228"/>
      <c r="D2" s="228"/>
      <c r="E2" s="227"/>
      <c r="F2" s="227"/>
      <c r="G2" s="223"/>
      <c r="H2" s="118"/>
      <c r="I2" s="118"/>
      <c r="J2" s="118"/>
    </row>
    <row r="3" spans="1:10" ht="21" customHeight="1">
      <c r="A3" s="226"/>
      <c r="B3" s="227"/>
      <c r="C3" s="227"/>
      <c r="D3" s="227"/>
      <c r="E3" s="227"/>
      <c r="F3" s="227"/>
      <c r="G3" s="223"/>
      <c r="H3" s="118"/>
      <c r="I3" s="118"/>
      <c r="J3" s="118"/>
    </row>
    <row r="4" spans="1:10" ht="55.05" customHeight="1">
      <c r="A4" s="552" t="s">
        <v>629</v>
      </c>
      <c r="B4" s="552"/>
      <c r="C4" s="552"/>
      <c r="D4" s="552"/>
      <c r="E4" s="552"/>
      <c r="F4" s="552"/>
      <c r="G4" s="552"/>
      <c r="H4" s="552"/>
      <c r="I4" s="552"/>
      <c r="J4" s="552"/>
    </row>
    <row r="5" spans="1:10" ht="21" customHeight="1">
      <c r="A5" s="337" t="s">
        <v>451</v>
      </c>
      <c r="B5" s="338"/>
      <c r="C5" s="338"/>
      <c r="D5" s="229"/>
      <c r="E5" s="230"/>
      <c r="F5" s="230"/>
      <c r="G5" s="223"/>
      <c r="H5" s="118"/>
      <c r="I5" s="118"/>
      <c r="J5" s="118"/>
    </row>
    <row r="6" spans="1:10" ht="21" customHeight="1">
      <c r="A6" s="553" t="s">
        <v>0</v>
      </c>
      <c r="B6" s="553" t="s">
        <v>541</v>
      </c>
      <c r="C6" s="553" t="s">
        <v>270</v>
      </c>
      <c r="D6" s="553" t="s">
        <v>220</v>
      </c>
      <c r="E6" s="553" t="s">
        <v>56</v>
      </c>
      <c r="F6" s="553"/>
      <c r="G6" s="553"/>
      <c r="H6" s="553"/>
      <c r="I6" s="553"/>
      <c r="J6" s="553"/>
    </row>
    <row r="7" spans="1:10" ht="21" customHeight="1">
      <c r="A7" s="553"/>
      <c r="B7" s="553"/>
      <c r="C7" s="553"/>
      <c r="D7" s="553"/>
      <c r="E7" s="211">
        <v>2018</v>
      </c>
      <c r="F7" s="211">
        <v>2019</v>
      </c>
      <c r="G7" s="211">
        <v>2020</v>
      </c>
      <c r="H7" s="211">
        <v>2021</v>
      </c>
      <c r="I7" s="211">
        <v>2022</v>
      </c>
      <c r="J7" s="211">
        <v>2023</v>
      </c>
    </row>
    <row r="8" spans="1:10" ht="21" customHeight="1">
      <c r="A8" s="356">
        <v>1</v>
      </c>
      <c r="B8" s="356" t="s">
        <v>15</v>
      </c>
      <c r="C8" s="192" t="s">
        <v>116</v>
      </c>
      <c r="D8" s="485" t="s">
        <v>306</v>
      </c>
      <c r="E8" s="16">
        <v>14782588.390000001</v>
      </c>
      <c r="F8" s="16">
        <v>15215047.390000001</v>
      </c>
      <c r="G8" s="16">
        <v>16123773.390000001</v>
      </c>
      <c r="H8" s="16">
        <v>16419721.390000001</v>
      </c>
      <c r="I8" s="16">
        <v>16958630.390000001</v>
      </c>
      <c r="J8" s="16">
        <v>17607103.390000001</v>
      </c>
    </row>
    <row r="9" spans="1:10" ht="21" customHeight="1">
      <c r="A9" s="356"/>
      <c r="B9" s="356"/>
      <c r="C9" s="192" t="s">
        <v>117</v>
      </c>
      <c r="D9" s="485"/>
      <c r="E9" s="16">
        <v>31729024</v>
      </c>
      <c r="F9" s="16">
        <v>32595260</v>
      </c>
      <c r="G9" s="16">
        <v>34282575</v>
      </c>
      <c r="H9" s="16">
        <v>35758275.780000001</v>
      </c>
      <c r="I9" s="16">
        <v>37041228.780000001</v>
      </c>
      <c r="J9" s="16">
        <v>37886739.780000001</v>
      </c>
    </row>
    <row r="10" spans="1:10" ht="21" customHeight="1">
      <c r="A10" s="356">
        <v>2</v>
      </c>
      <c r="B10" s="356" t="s">
        <v>271</v>
      </c>
      <c r="C10" s="192" t="s">
        <v>116</v>
      </c>
      <c r="D10" s="485"/>
      <c r="E10" s="54">
        <v>18549003</v>
      </c>
      <c r="F10" s="54">
        <v>19247508</v>
      </c>
      <c r="G10" s="54">
        <v>20093473</v>
      </c>
      <c r="H10" s="54">
        <v>20503373</v>
      </c>
      <c r="I10" s="54">
        <v>20596853</v>
      </c>
      <c r="J10" s="54">
        <v>20806663</v>
      </c>
    </row>
    <row r="11" spans="1:10" ht="21" customHeight="1">
      <c r="A11" s="356"/>
      <c r="B11" s="356"/>
      <c r="C11" s="192" t="s">
        <v>117</v>
      </c>
      <c r="D11" s="485"/>
      <c r="E11" s="54">
        <v>32359618</v>
      </c>
      <c r="F11" s="54">
        <v>32854150</v>
      </c>
      <c r="G11" s="54">
        <v>35230154</v>
      </c>
      <c r="H11" s="54">
        <v>39291920</v>
      </c>
      <c r="I11" s="54">
        <v>39326980</v>
      </c>
      <c r="J11" s="54">
        <v>39537801</v>
      </c>
    </row>
    <row r="12" spans="1:10" ht="21" customHeight="1">
      <c r="A12" s="356">
        <v>3</v>
      </c>
      <c r="B12" s="356" t="s">
        <v>272</v>
      </c>
      <c r="C12" s="192" t="s">
        <v>116</v>
      </c>
      <c r="D12" s="485"/>
      <c r="E12" s="16">
        <v>3880697.7</v>
      </c>
      <c r="F12" s="16">
        <v>4185259.7</v>
      </c>
      <c r="G12" s="16">
        <v>6406345.7000000002</v>
      </c>
      <c r="H12" s="16">
        <v>6457541.7000000002</v>
      </c>
      <c r="I12" s="16">
        <v>6506475.7000000002</v>
      </c>
      <c r="J12" s="16">
        <v>6932412.7000000002</v>
      </c>
    </row>
    <row r="13" spans="1:10" ht="21" customHeight="1">
      <c r="A13" s="356"/>
      <c r="B13" s="356"/>
      <c r="C13" s="192" t="s">
        <v>117</v>
      </c>
      <c r="D13" s="485"/>
      <c r="E13" s="16">
        <v>16757736</v>
      </c>
      <c r="F13" s="16">
        <v>17323041</v>
      </c>
      <c r="G13" s="16">
        <v>19457845</v>
      </c>
      <c r="H13" s="16">
        <v>25013629</v>
      </c>
      <c r="I13" s="16">
        <v>25204428</v>
      </c>
      <c r="J13" s="16">
        <v>25306053</v>
      </c>
    </row>
    <row r="14" spans="1:10" ht="21" customHeight="1">
      <c r="A14" s="356">
        <v>4</v>
      </c>
      <c r="B14" s="356" t="s">
        <v>273</v>
      </c>
      <c r="C14" s="192" t="s">
        <v>116</v>
      </c>
      <c r="D14" s="485"/>
      <c r="E14" s="54">
        <v>18893119.199999999</v>
      </c>
      <c r="F14" s="54">
        <v>19390855.199999999</v>
      </c>
      <c r="G14" s="54">
        <v>19496456.099999998</v>
      </c>
      <c r="H14" s="54">
        <v>19855125.099999998</v>
      </c>
      <c r="I14" s="54">
        <v>19990298.099999998</v>
      </c>
      <c r="J14" s="54">
        <v>20051909.099999998</v>
      </c>
    </row>
    <row r="15" spans="1:10" ht="21" customHeight="1">
      <c r="A15" s="356"/>
      <c r="B15" s="356"/>
      <c r="C15" s="192" t="s">
        <v>117</v>
      </c>
      <c r="D15" s="485"/>
      <c r="E15" s="54">
        <v>19064583</v>
      </c>
      <c r="F15" s="54">
        <v>19457611</v>
      </c>
      <c r="G15" s="54">
        <v>19874080</v>
      </c>
      <c r="H15" s="54">
        <v>20253908</v>
      </c>
      <c r="I15" s="54">
        <v>21616943</v>
      </c>
      <c r="J15" s="54">
        <v>22635670</v>
      </c>
    </row>
    <row r="16" spans="1:10" ht="21" customHeight="1">
      <c r="A16" s="356">
        <v>5</v>
      </c>
      <c r="B16" s="356" t="s">
        <v>274</v>
      </c>
      <c r="C16" s="192" t="s">
        <v>116</v>
      </c>
      <c r="D16" s="485"/>
      <c r="E16" s="16">
        <v>8513233.4900000002</v>
      </c>
      <c r="F16" s="16">
        <v>8839100.4900000002</v>
      </c>
      <c r="G16" s="16">
        <v>10912076.49</v>
      </c>
      <c r="H16" s="16">
        <v>11211254.49</v>
      </c>
      <c r="I16" s="16">
        <v>11348128.74</v>
      </c>
      <c r="J16" s="16">
        <v>11632427.74</v>
      </c>
    </row>
    <row r="17" spans="1:10" ht="21" customHeight="1">
      <c r="A17" s="356"/>
      <c r="B17" s="356"/>
      <c r="C17" s="192" t="s">
        <v>117</v>
      </c>
      <c r="D17" s="485"/>
      <c r="E17" s="16">
        <v>16899096</v>
      </c>
      <c r="F17" s="16">
        <v>17640898</v>
      </c>
      <c r="G17" s="16">
        <v>18517685</v>
      </c>
      <c r="H17" s="16">
        <v>19173363</v>
      </c>
      <c r="I17" s="16">
        <v>23220719</v>
      </c>
      <c r="J17" s="16">
        <v>23895780</v>
      </c>
    </row>
    <row r="18" spans="1:10" ht="21" customHeight="1">
      <c r="A18" s="356">
        <v>6</v>
      </c>
      <c r="B18" s="356" t="s">
        <v>275</v>
      </c>
      <c r="C18" s="192" t="s">
        <v>116</v>
      </c>
      <c r="D18" s="485"/>
      <c r="E18" s="54">
        <v>12302074</v>
      </c>
      <c r="F18" s="54">
        <v>13242246</v>
      </c>
      <c r="G18" s="54">
        <v>14112018</v>
      </c>
      <c r="H18" s="54">
        <v>19914782</v>
      </c>
      <c r="I18" s="54">
        <v>20010234</v>
      </c>
      <c r="J18" s="54">
        <v>20139437</v>
      </c>
    </row>
    <row r="19" spans="1:10" ht="21" customHeight="1">
      <c r="A19" s="356"/>
      <c r="B19" s="356"/>
      <c r="C19" s="192" t="s">
        <v>117</v>
      </c>
      <c r="D19" s="485"/>
      <c r="E19" s="54">
        <v>11629015</v>
      </c>
      <c r="F19" s="54">
        <v>12937625</v>
      </c>
      <c r="G19" s="54">
        <v>13356447</v>
      </c>
      <c r="H19" s="54">
        <v>13659228</v>
      </c>
      <c r="I19" s="54">
        <v>13851366</v>
      </c>
      <c r="J19" s="54">
        <v>13992881</v>
      </c>
    </row>
    <row r="20" spans="1:10" ht="21" customHeight="1">
      <c r="A20" s="356">
        <v>7</v>
      </c>
      <c r="B20" s="356" t="s">
        <v>276</v>
      </c>
      <c r="C20" s="192" t="s">
        <v>116</v>
      </c>
      <c r="D20" s="485"/>
      <c r="E20" s="16">
        <v>4402130</v>
      </c>
      <c r="F20" s="16">
        <v>4847230</v>
      </c>
      <c r="G20" s="16">
        <v>5262092</v>
      </c>
      <c r="H20" s="16">
        <v>5718389</v>
      </c>
      <c r="I20" s="16">
        <v>5954944</v>
      </c>
      <c r="J20" s="16">
        <v>5980544</v>
      </c>
    </row>
    <row r="21" spans="1:10" ht="21" customHeight="1">
      <c r="A21" s="356"/>
      <c r="B21" s="356"/>
      <c r="C21" s="192" t="s">
        <v>117</v>
      </c>
      <c r="D21" s="485"/>
      <c r="E21" s="16">
        <v>8504583</v>
      </c>
      <c r="F21" s="16">
        <v>9168574</v>
      </c>
      <c r="G21" s="16">
        <v>9419825</v>
      </c>
      <c r="H21" s="16">
        <v>9601328</v>
      </c>
      <c r="I21" s="16">
        <v>11497247</v>
      </c>
      <c r="J21" s="16">
        <v>11642326</v>
      </c>
    </row>
    <row r="22" spans="1:10" ht="21" customHeight="1">
      <c r="A22" s="356">
        <v>8</v>
      </c>
      <c r="B22" s="356" t="s">
        <v>277</v>
      </c>
      <c r="C22" s="192" t="s">
        <v>116</v>
      </c>
      <c r="D22" s="485"/>
      <c r="E22" s="54">
        <v>5322774.29</v>
      </c>
      <c r="F22" s="54">
        <v>5713925.75</v>
      </c>
      <c r="G22" s="54">
        <v>7259069.75</v>
      </c>
      <c r="H22" s="54">
        <v>7448665.75</v>
      </c>
      <c r="I22" s="54">
        <v>10711865.75</v>
      </c>
      <c r="J22" s="54">
        <v>11066265.75</v>
      </c>
    </row>
    <row r="23" spans="1:10" ht="21" customHeight="1">
      <c r="A23" s="356"/>
      <c r="B23" s="356"/>
      <c r="C23" s="192" t="s">
        <v>117</v>
      </c>
      <c r="D23" s="485"/>
      <c r="E23" s="54">
        <v>7512584</v>
      </c>
      <c r="F23" s="54">
        <v>7808907</v>
      </c>
      <c r="G23" s="54">
        <v>8378631</v>
      </c>
      <c r="H23" s="54">
        <v>8964397</v>
      </c>
      <c r="I23" s="54">
        <v>9482310</v>
      </c>
      <c r="J23" s="54">
        <v>12209464</v>
      </c>
    </row>
    <row r="24" spans="1:10" ht="21" customHeight="1">
      <c r="A24" s="356">
        <v>9</v>
      </c>
      <c r="B24" s="356" t="s">
        <v>278</v>
      </c>
      <c r="C24" s="192" t="s">
        <v>116</v>
      </c>
      <c r="D24" s="485"/>
      <c r="E24" s="16">
        <v>5261159</v>
      </c>
      <c r="F24" s="16">
        <v>6242226</v>
      </c>
      <c r="G24" s="16">
        <v>6262626</v>
      </c>
      <c r="H24" s="16">
        <v>6274079</v>
      </c>
      <c r="I24" s="16">
        <v>6277079</v>
      </c>
      <c r="J24" s="16">
        <v>6338129</v>
      </c>
    </row>
    <row r="25" spans="1:10" ht="21" customHeight="1">
      <c r="A25" s="356"/>
      <c r="B25" s="356"/>
      <c r="C25" s="192" t="s">
        <v>117</v>
      </c>
      <c r="D25" s="485"/>
      <c r="E25" s="16">
        <v>6292868</v>
      </c>
      <c r="F25" s="16">
        <v>7063881</v>
      </c>
      <c r="G25" s="16">
        <v>7569795</v>
      </c>
      <c r="H25" s="16">
        <v>7836025</v>
      </c>
      <c r="I25" s="16">
        <v>7877825</v>
      </c>
      <c r="J25" s="16">
        <v>8074667</v>
      </c>
    </row>
    <row r="26" spans="1:10" ht="21" customHeight="1">
      <c r="A26" s="356">
        <v>10</v>
      </c>
      <c r="B26" s="356" t="s">
        <v>279</v>
      </c>
      <c r="C26" s="192" t="s">
        <v>116</v>
      </c>
      <c r="D26" s="485"/>
      <c r="E26" s="54">
        <v>4585862.3600000003</v>
      </c>
      <c r="F26" s="54">
        <v>5284602.3600000003</v>
      </c>
      <c r="G26" s="54">
        <v>6969187.7390000001</v>
      </c>
      <c r="H26" s="54">
        <v>10090642.739</v>
      </c>
      <c r="I26" s="54">
        <v>10356403.739</v>
      </c>
      <c r="J26" s="54">
        <v>10360403.739</v>
      </c>
    </row>
    <row r="27" spans="1:10" ht="21" customHeight="1">
      <c r="A27" s="356"/>
      <c r="B27" s="356"/>
      <c r="C27" s="192" t="s">
        <v>117</v>
      </c>
      <c r="D27" s="485"/>
      <c r="E27" s="54">
        <v>10814300</v>
      </c>
      <c r="F27" s="54">
        <v>11256805</v>
      </c>
      <c r="G27" s="54">
        <v>12327592.711209999</v>
      </c>
      <c r="H27" s="54">
        <v>14140800.711209999</v>
      </c>
      <c r="I27" s="54">
        <v>14619154.711209999</v>
      </c>
      <c r="J27" s="54">
        <v>14663949.711209999</v>
      </c>
    </row>
    <row r="28" spans="1:10" ht="21" customHeight="1">
      <c r="A28" s="356">
        <v>11</v>
      </c>
      <c r="B28" s="356" t="s">
        <v>280</v>
      </c>
      <c r="C28" s="192" t="s">
        <v>116</v>
      </c>
      <c r="D28" s="485"/>
      <c r="E28" s="16">
        <v>3695754</v>
      </c>
      <c r="F28" s="16">
        <v>3739054</v>
      </c>
      <c r="G28" s="16">
        <v>4458582</v>
      </c>
      <c r="H28" s="16">
        <v>4922753</v>
      </c>
      <c r="I28" s="16">
        <v>5176753</v>
      </c>
      <c r="J28" s="16">
        <v>6014515</v>
      </c>
    </row>
    <row r="29" spans="1:10" ht="21" customHeight="1">
      <c r="A29" s="356"/>
      <c r="B29" s="356"/>
      <c r="C29" s="192" t="s">
        <v>117</v>
      </c>
      <c r="D29" s="485"/>
      <c r="E29" s="16">
        <v>4678562</v>
      </c>
      <c r="F29" s="16">
        <v>4736888</v>
      </c>
      <c r="G29" s="16">
        <v>4866541</v>
      </c>
      <c r="H29" s="16">
        <v>5425209</v>
      </c>
      <c r="I29" s="16">
        <v>5557909</v>
      </c>
      <c r="J29" s="16">
        <v>5952894</v>
      </c>
    </row>
    <row r="30" spans="1:10" ht="21" customHeight="1">
      <c r="A30" s="356">
        <v>12</v>
      </c>
      <c r="B30" s="356" t="s">
        <v>281</v>
      </c>
      <c r="C30" s="192" t="s">
        <v>116</v>
      </c>
      <c r="D30" s="485"/>
      <c r="E30" s="54">
        <v>6774388</v>
      </c>
      <c r="F30" s="54">
        <v>6953149</v>
      </c>
      <c r="G30" s="54">
        <v>7087832.5499999998</v>
      </c>
      <c r="H30" s="54">
        <v>7660100.5499999998</v>
      </c>
      <c r="I30" s="54">
        <v>7715517.5499999998</v>
      </c>
      <c r="J30" s="54">
        <v>7876387.5499999998</v>
      </c>
    </row>
    <row r="31" spans="1:10" ht="21" customHeight="1">
      <c r="A31" s="356"/>
      <c r="B31" s="356"/>
      <c r="C31" s="192" t="s">
        <v>117</v>
      </c>
      <c r="D31" s="485"/>
      <c r="E31" s="54">
        <v>5335841</v>
      </c>
      <c r="F31" s="54">
        <v>5567559</v>
      </c>
      <c r="G31" s="54">
        <v>5694539</v>
      </c>
      <c r="H31" s="54">
        <v>6155079</v>
      </c>
      <c r="I31" s="54">
        <v>6271534</v>
      </c>
      <c r="J31" s="54">
        <v>6385424</v>
      </c>
    </row>
    <row r="32" spans="1:10" ht="21" customHeight="1">
      <c r="A32" s="356">
        <v>13</v>
      </c>
      <c r="B32" s="356" t="s">
        <v>282</v>
      </c>
      <c r="C32" s="192" t="s">
        <v>116</v>
      </c>
      <c r="D32" s="485"/>
      <c r="E32" s="16">
        <v>3463892</v>
      </c>
      <c r="F32" s="16">
        <v>3630872</v>
      </c>
      <c r="G32" s="16">
        <v>3694280</v>
      </c>
      <c r="H32" s="16">
        <v>3939725</v>
      </c>
      <c r="I32" s="16">
        <v>5054543</v>
      </c>
      <c r="J32" s="16">
        <v>5102043</v>
      </c>
    </row>
    <row r="33" spans="1:12" ht="21" customHeight="1">
      <c r="A33" s="356"/>
      <c r="B33" s="356"/>
      <c r="C33" s="192" t="s">
        <v>117</v>
      </c>
      <c r="D33" s="485"/>
      <c r="E33" s="16">
        <v>4189780</v>
      </c>
      <c r="F33" s="16">
        <v>4586229</v>
      </c>
      <c r="G33" s="16">
        <v>5945085</v>
      </c>
      <c r="H33" s="16">
        <v>7206015</v>
      </c>
      <c r="I33" s="16">
        <v>7322529</v>
      </c>
      <c r="J33" s="16">
        <v>7783436</v>
      </c>
    </row>
    <row r="34" spans="1:12" ht="21" customHeight="1">
      <c r="A34" s="356" t="s">
        <v>268</v>
      </c>
      <c r="B34" s="356"/>
      <c r="C34" s="192" t="s">
        <v>116</v>
      </c>
      <c r="D34" s="485"/>
      <c r="E34" s="73">
        <v>110426675.43000001</v>
      </c>
      <c r="F34" s="73">
        <v>116531075.89</v>
      </c>
      <c r="G34" s="73">
        <v>128137812.719</v>
      </c>
      <c r="H34" s="73">
        <v>140416152.71900001</v>
      </c>
      <c r="I34" s="73">
        <v>146657725.96900001</v>
      </c>
      <c r="J34" s="73">
        <v>149908240.96900001</v>
      </c>
      <c r="K34" s="292"/>
      <c r="L34" s="292"/>
    </row>
    <row r="35" spans="1:12" ht="21" customHeight="1">
      <c r="A35" s="356"/>
      <c r="B35" s="356"/>
      <c r="C35" s="192" t="s">
        <v>117</v>
      </c>
      <c r="D35" s="485"/>
      <c r="E35" s="73">
        <v>175767590</v>
      </c>
      <c r="F35" s="73">
        <v>182997428</v>
      </c>
      <c r="G35" s="73">
        <v>194920794.71121001</v>
      </c>
      <c r="H35" s="73">
        <v>212479177.49121001</v>
      </c>
      <c r="I35" s="73">
        <v>222890173.49121001</v>
      </c>
      <c r="J35" s="73">
        <v>229967085.49121001</v>
      </c>
      <c r="K35" s="292"/>
      <c r="L35" s="292"/>
    </row>
    <row r="36" spans="1:12">
      <c r="A36" s="541" t="s">
        <v>590</v>
      </c>
      <c r="B36" s="541"/>
      <c r="C36" s="541"/>
      <c r="D36" s="541"/>
      <c r="E36" s="541"/>
      <c r="F36" s="210"/>
      <c r="G36" s="118"/>
      <c r="H36" s="118"/>
      <c r="I36" s="118"/>
      <c r="J36" s="217" t="s">
        <v>120</v>
      </c>
    </row>
  </sheetData>
  <mergeCells count="36">
    <mergeCell ref="A6:A7"/>
    <mergeCell ref="B6:B7"/>
    <mergeCell ref="C6:C7"/>
    <mergeCell ref="D6:D7"/>
    <mergeCell ref="A5:C5"/>
    <mergeCell ref="D8:D35"/>
    <mergeCell ref="A10:A11"/>
    <mergeCell ref="B10:B11"/>
    <mergeCell ref="A12:A13"/>
    <mergeCell ref="B12:B13"/>
    <mergeCell ref="A14:A15"/>
    <mergeCell ref="B14:B15"/>
    <mergeCell ref="A16:A17"/>
    <mergeCell ref="B16:B17"/>
    <mergeCell ref="A18:A19"/>
    <mergeCell ref="B18:B19"/>
    <mergeCell ref="A20:A21"/>
    <mergeCell ref="B20:B21"/>
    <mergeCell ref="A22:A23"/>
    <mergeCell ref="A34:B35"/>
    <mergeCell ref="A36:E36"/>
    <mergeCell ref="A4:J4"/>
    <mergeCell ref="A28:A29"/>
    <mergeCell ref="B28:B29"/>
    <mergeCell ref="A30:A31"/>
    <mergeCell ref="B30:B31"/>
    <mergeCell ref="A32:A33"/>
    <mergeCell ref="B32:B33"/>
    <mergeCell ref="B22:B23"/>
    <mergeCell ref="A24:A25"/>
    <mergeCell ref="B24:B25"/>
    <mergeCell ref="A26:A27"/>
    <mergeCell ref="B26:B27"/>
    <mergeCell ref="A8:A9"/>
    <mergeCell ref="B8:B9"/>
    <mergeCell ref="E6:J6"/>
  </mergeCells>
  <hyperlinks>
    <hyperlink ref="J36" location="الفهرس!A1" display="العودة الى الفهرس" xr:uid="{26940DC5-04E0-44E5-A504-64F8169B5D3C}"/>
  </hyperlinks>
  <pageMargins left="0.7" right="0.7" top="0.75" bottom="0.75" header="0.3" footer="0.3"/>
  <pageSetup paperSize="9" scale="67"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815C9-DE71-42AE-8C94-83BFCEB96B5B}">
  <dimension ref="A1:F25"/>
  <sheetViews>
    <sheetView showGridLines="0" rightToLeft="1" view="pageBreakPreview" topLeftCell="A4" zoomScale="90" zoomScaleNormal="80" zoomScaleSheetLayoutView="90" workbookViewId="0">
      <selection activeCell="F25" sqref="F25"/>
    </sheetView>
  </sheetViews>
  <sheetFormatPr defaultColWidth="8.69921875" defaultRowHeight="18.600000000000001"/>
  <cols>
    <col min="1" max="1" width="4.3984375" style="225" customWidth="1"/>
    <col min="2" max="3" width="21.5" style="225" customWidth="1"/>
    <col min="4" max="6" width="14.5" style="225" customWidth="1"/>
    <col min="7" max="7" width="8.69921875" style="225" customWidth="1"/>
    <col min="8" max="16384" width="8.69921875" style="225"/>
  </cols>
  <sheetData>
    <row r="1" spans="1:6" ht="21" customHeight="1">
      <c r="A1" s="11"/>
      <c r="B1" s="223"/>
      <c r="C1" s="223"/>
      <c r="D1" s="223"/>
      <c r="E1" s="224"/>
    </row>
    <row r="2" spans="1:6" ht="21" customHeight="1">
      <c r="A2" s="11"/>
      <c r="B2" s="223"/>
      <c r="C2" s="223"/>
      <c r="D2" s="223"/>
      <c r="E2" s="224"/>
    </row>
    <row r="3" spans="1:6" ht="21" customHeight="1">
      <c r="A3" s="11"/>
      <c r="B3" s="223"/>
      <c r="C3" s="223"/>
      <c r="D3" s="223"/>
      <c r="E3" s="224"/>
    </row>
    <row r="4" spans="1:6" ht="55.05" customHeight="1">
      <c r="A4" s="554" t="s">
        <v>627</v>
      </c>
      <c r="B4" s="555"/>
      <c r="C4" s="555"/>
      <c r="D4" s="555"/>
      <c r="E4" s="555"/>
      <c r="F4" s="555"/>
    </row>
    <row r="5" spans="1:6" ht="21" customHeight="1">
      <c r="A5" s="337" t="s">
        <v>465</v>
      </c>
      <c r="B5" s="338"/>
      <c r="C5" s="338"/>
      <c r="D5" s="338"/>
      <c r="E5" s="338"/>
      <c r="F5" s="338"/>
    </row>
    <row r="6" spans="1:6" ht="21" customHeight="1">
      <c r="A6" s="556" t="s">
        <v>0</v>
      </c>
      <c r="B6" s="556" t="s">
        <v>541</v>
      </c>
      <c r="C6" s="556" t="s">
        <v>220</v>
      </c>
      <c r="D6" s="556" t="s">
        <v>514</v>
      </c>
      <c r="E6" s="556" t="s">
        <v>515</v>
      </c>
      <c r="F6" s="556" t="s">
        <v>540</v>
      </c>
    </row>
    <row r="7" spans="1:6" ht="21" customHeight="1">
      <c r="A7" s="558"/>
      <c r="B7" s="558"/>
      <c r="C7" s="558"/>
      <c r="D7" s="558"/>
      <c r="E7" s="558"/>
      <c r="F7" s="558"/>
    </row>
    <row r="8" spans="1:6" ht="21" customHeight="1">
      <c r="A8" s="556">
        <v>1</v>
      </c>
      <c r="B8" s="556" t="s">
        <v>15</v>
      </c>
      <c r="C8" s="556" t="s">
        <v>244</v>
      </c>
      <c r="D8" s="168" t="s">
        <v>517</v>
      </c>
      <c r="E8" s="168" t="s">
        <v>15</v>
      </c>
      <c r="F8" s="168">
        <v>1427</v>
      </c>
    </row>
    <row r="9" spans="1:6" ht="21" customHeight="1">
      <c r="A9" s="557"/>
      <c r="B9" s="557"/>
      <c r="C9" s="557"/>
      <c r="D9" s="169" t="s">
        <v>518</v>
      </c>
      <c r="E9" s="169" t="s">
        <v>15</v>
      </c>
      <c r="F9" s="169">
        <v>779</v>
      </c>
    </row>
    <row r="10" spans="1:6" ht="21" customHeight="1">
      <c r="A10" s="557"/>
      <c r="B10" s="557"/>
      <c r="C10" s="557"/>
      <c r="D10" s="168" t="s">
        <v>519</v>
      </c>
      <c r="E10" s="168" t="s">
        <v>15</v>
      </c>
      <c r="F10" s="168">
        <v>1961</v>
      </c>
    </row>
    <row r="11" spans="1:6" ht="21" customHeight="1">
      <c r="A11" s="557"/>
      <c r="B11" s="557"/>
      <c r="C11" s="557"/>
      <c r="D11" s="169" t="s">
        <v>520</v>
      </c>
      <c r="E11" s="169" t="s">
        <v>15</v>
      </c>
      <c r="F11" s="169">
        <v>4179</v>
      </c>
    </row>
    <row r="12" spans="1:6" ht="21" customHeight="1">
      <c r="A12" s="558"/>
      <c r="B12" s="558"/>
      <c r="C12" s="557"/>
      <c r="D12" s="168" t="s">
        <v>521</v>
      </c>
      <c r="E12" s="168" t="s">
        <v>522</v>
      </c>
      <c r="F12" s="168">
        <v>3405</v>
      </c>
    </row>
    <row r="13" spans="1:6" ht="21" customHeight="1">
      <c r="A13" s="556">
        <v>2</v>
      </c>
      <c r="B13" s="556" t="s">
        <v>18</v>
      </c>
      <c r="C13" s="557"/>
      <c r="D13" s="169" t="s">
        <v>523</v>
      </c>
      <c r="E13" s="169" t="s">
        <v>18</v>
      </c>
      <c r="F13" s="169">
        <v>1815</v>
      </c>
    </row>
    <row r="14" spans="1:6" ht="21" customHeight="1">
      <c r="A14" s="558"/>
      <c r="B14" s="558"/>
      <c r="C14" s="557"/>
      <c r="D14" s="168" t="s">
        <v>524</v>
      </c>
      <c r="E14" s="168" t="s">
        <v>20</v>
      </c>
      <c r="F14" s="168">
        <v>732</v>
      </c>
    </row>
    <row r="15" spans="1:6" ht="21" customHeight="1">
      <c r="A15" s="556">
        <v>3</v>
      </c>
      <c r="B15" s="556" t="s">
        <v>21</v>
      </c>
      <c r="C15" s="557"/>
      <c r="D15" s="169" t="s">
        <v>525</v>
      </c>
      <c r="E15" s="169" t="s">
        <v>21</v>
      </c>
      <c r="F15" s="169">
        <v>466</v>
      </c>
    </row>
    <row r="16" spans="1:6" ht="21" customHeight="1">
      <c r="A16" s="558"/>
      <c r="B16" s="558"/>
      <c r="C16" s="557"/>
      <c r="D16" s="168" t="s">
        <v>526</v>
      </c>
      <c r="E16" s="168" t="s">
        <v>21</v>
      </c>
      <c r="F16" s="168">
        <v>3088</v>
      </c>
    </row>
    <row r="17" spans="1:6" ht="21" customHeight="1">
      <c r="A17" s="556">
        <v>4</v>
      </c>
      <c r="B17" s="556" t="s">
        <v>23</v>
      </c>
      <c r="C17" s="557"/>
      <c r="D17" s="169" t="s">
        <v>527</v>
      </c>
      <c r="E17" s="169" t="s">
        <v>528</v>
      </c>
      <c r="F17" s="169">
        <v>5760</v>
      </c>
    </row>
    <row r="18" spans="1:6" ht="21" customHeight="1">
      <c r="A18" s="558"/>
      <c r="B18" s="558"/>
      <c r="C18" s="557"/>
      <c r="D18" s="168" t="s">
        <v>529</v>
      </c>
      <c r="E18" s="168" t="s">
        <v>530</v>
      </c>
      <c r="F18" s="168">
        <v>920</v>
      </c>
    </row>
    <row r="19" spans="1:6" ht="21" customHeight="1">
      <c r="A19" s="201">
        <v>5</v>
      </c>
      <c r="B19" s="201" t="s">
        <v>24</v>
      </c>
      <c r="C19" s="557"/>
      <c r="D19" s="169" t="s">
        <v>531</v>
      </c>
      <c r="E19" s="169" t="s">
        <v>532</v>
      </c>
      <c r="F19" s="169">
        <v>4027</v>
      </c>
    </row>
    <row r="20" spans="1:6" ht="21" customHeight="1">
      <c r="A20" s="197">
        <v>6</v>
      </c>
      <c r="B20" s="197" t="s">
        <v>35</v>
      </c>
      <c r="C20" s="557"/>
      <c r="D20" s="168" t="s">
        <v>533</v>
      </c>
      <c r="E20" s="168" t="s">
        <v>36</v>
      </c>
      <c r="F20" s="168">
        <v>2700</v>
      </c>
    </row>
    <row r="21" spans="1:6" ht="21" customHeight="1">
      <c r="A21" s="197">
        <v>7</v>
      </c>
      <c r="B21" s="197" t="s">
        <v>39</v>
      </c>
      <c r="C21" s="557"/>
      <c r="D21" s="169" t="s">
        <v>534</v>
      </c>
      <c r="E21" s="169" t="s">
        <v>39</v>
      </c>
      <c r="F21" s="169">
        <v>1919</v>
      </c>
    </row>
    <row r="22" spans="1:6" ht="21" customHeight="1">
      <c r="A22" s="197">
        <v>8</v>
      </c>
      <c r="B22" s="197" t="s">
        <v>34</v>
      </c>
      <c r="C22" s="557"/>
      <c r="D22" s="168" t="s">
        <v>535</v>
      </c>
      <c r="E22" s="168" t="s">
        <v>34</v>
      </c>
      <c r="F22" s="168">
        <v>477</v>
      </c>
    </row>
    <row r="23" spans="1:6" ht="21" customHeight="1">
      <c r="A23" s="197">
        <v>9</v>
      </c>
      <c r="B23" s="197" t="s">
        <v>51</v>
      </c>
      <c r="C23" s="558"/>
      <c r="D23" s="169" t="s">
        <v>536</v>
      </c>
      <c r="E23" s="169" t="s">
        <v>537</v>
      </c>
      <c r="F23" s="169">
        <v>381</v>
      </c>
    </row>
    <row r="24" spans="1:6" ht="21" customHeight="1">
      <c r="A24" s="559" t="s">
        <v>538</v>
      </c>
      <c r="B24" s="560"/>
      <c r="C24" s="560"/>
      <c r="D24" s="560"/>
      <c r="E24" s="561"/>
      <c r="F24" s="135">
        <v>34036</v>
      </c>
    </row>
    <row r="25" spans="1:6" ht="21" customHeight="1">
      <c r="A25" s="562" t="s">
        <v>613</v>
      </c>
      <c r="B25" s="563"/>
      <c r="C25" s="563"/>
      <c r="D25" s="563"/>
      <c r="E25" s="563"/>
      <c r="F25" s="217" t="s">
        <v>120</v>
      </c>
    </row>
  </sheetData>
  <mergeCells count="19">
    <mergeCell ref="A24:E24"/>
    <mergeCell ref="A25:E25"/>
    <mergeCell ref="D6:D7"/>
    <mergeCell ref="E6:E7"/>
    <mergeCell ref="C6:C7"/>
    <mergeCell ref="C8:C23"/>
    <mergeCell ref="A13:A14"/>
    <mergeCell ref="B13:B14"/>
    <mergeCell ref="A15:A16"/>
    <mergeCell ref="B15:B16"/>
    <mergeCell ref="A17:A18"/>
    <mergeCell ref="B17:B18"/>
    <mergeCell ref="A4:F4"/>
    <mergeCell ref="A5:F5"/>
    <mergeCell ref="A8:A12"/>
    <mergeCell ref="B8:B12"/>
    <mergeCell ref="F6:F7"/>
    <mergeCell ref="A6:A7"/>
    <mergeCell ref="B6:B7"/>
  </mergeCells>
  <hyperlinks>
    <hyperlink ref="F25" location="الفهرس!A1" display="العودة الى الفهرس" xr:uid="{34F8159F-A884-47B8-B6EA-8755A5389A43}"/>
  </hyperlinks>
  <pageMargins left="0.70866141732283461" right="0.70866141732283461" top="0.74803149606299213" bottom="0.74803149606299213" header="0.31496062992125984" footer="0.31496062992125984"/>
  <pageSetup paperSize="9" scale="52" orientation="landscape"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0A8AE-0BAE-4E80-B59E-D4602AC821E8}">
  <dimension ref="A1:F25"/>
  <sheetViews>
    <sheetView showGridLines="0" rightToLeft="1" view="pageBreakPreview" topLeftCell="A3" zoomScale="90" zoomScaleNormal="80" zoomScaleSheetLayoutView="90" workbookViewId="0">
      <selection activeCell="E25" sqref="E25"/>
    </sheetView>
  </sheetViews>
  <sheetFormatPr defaultColWidth="8.69921875" defaultRowHeight="18.600000000000001"/>
  <cols>
    <col min="1" max="1" width="4.3984375" style="225" customWidth="1"/>
    <col min="2" max="2" width="21.5" style="225" customWidth="1"/>
    <col min="3" max="5" width="14.5" style="225" customWidth="1"/>
    <col min="6" max="9" width="8.69921875" style="225" customWidth="1"/>
    <col min="10" max="16384" width="8.69921875" style="225"/>
  </cols>
  <sheetData>
    <row r="1" spans="1:5" ht="21" customHeight="1">
      <c r="A1" s="11"/>
      <c r="B1" s="223"/>
      <c r="C1" s="223"/>
      <c r="D1" s="224"/>
    </row>
    <row r="2" spans="1:5" ht="21" customHeight="1">
      <c r="A2" s="11"/>
      <c r="B2" s="223"/>
      <c r="C2" s="223"/>
      <c r="D2" s="224"/>
    </row>
    <row r="3" spans="1:5" ht="21" customHeight="1">
      <c r="A3" s="11"/>
      <c r="B3" s="223"/>
      <c r="C3" s="223"/>
      <c r="D3" s="224"/>
    </row>
    <row r="4" spans="1:5" ht="55.05" customHeight="1">
      <c r="A4" s="554" t="s">
        <v>539</v>
      </c>
      <c r="B4" s="555"/>
      <c r="C4" s="555"/>
      <c r="D4" s="555"/>
      <c r="E4" s="564"/>
    </row>
    <row r="5" spans="1:5">
      <c r="A5" s="337" t="s">
        <v>647</v>
      </c>
      <c r="B5" s="338"/>
      <c r="C5" s="338"/>
      <c r="D5" s="338"/>
    </row>
    <row r="6" spans="1:5" ht="21" customHeight="1">
      <c r="A6" s="556" t="s">
        <v>0</v>
      </c>
      <c r="B6" s="556" t="s">
        <v>513</v>
      </c>
      <c r="C6" s="556" t="s">
        <v>514</v>
      </c>
      <c r="D6" s="556" t="s">
        <v>515</v>
      </c>
      <c r="E6" s="556" t="s">
        <v>516</v>
      </c>
    </row>
    <row r="7" spans="1:5" ht="21" customHeight="1">
      <c r="A7" s="558"/>
      <c r="B7" s="558"/>
      <c r="C7" s="558"/>
      <c r="D7" s="558"/>
      <c r="E7" s="558"/>
    </row>
    <row r="8" spans="1:5" ht="21" customHeight="1">
      <c r="A8" s="556">
        <v>1</v>
      </c>
      <c r="B8" s="556" t="s">
        <v>15</v>
      </c>
      <c r="C8" s="168" t="s">
        <v>517</v>
      </c>
      <c r="D8" s="168" t="s">
        <v>15</v>
      </c>
      <c r="E8" s="168">
        <v>50000</v>
      </c>
    </row>
    <row r="9" spans="1:5" ht="21" customHeight="1">
      <c r="A9" s="557"/>
      <c r="B9" s="557"/>
      <c r="C9" s="169" t="s">
        <v>518</v>
      </c>
      <c r="D9" s="169" t="s">
        <v>15</v>
      </c>
      <c r="E9" s="169">
        <v>241000</v>
      </c>
    </row>
    <row r="10" spans="1:5" ht="21" customHeight="1">
      <c r="A10" s="557"/>
      <c r="B10" s="557"/>
      <c r="C10" s="168" t="s">
        <v>519</v>
      </c>
      <c r="D10" s="168" t="s">
        <v>15</v>
      </c>
      <c r="E10" s="168">
        <v>50000</v>
      </c>
    </row>
    <row r="11" spans="1:5" ht="21" customHeight="1">
      <c r="A11" s="557"/>
      <c r="B11" s="557"/>
      <c r="C11" s="169" t="s">
        <v>520</v>
      </c>
      <c r="D11" s="169" t="s">
        <v>15</v>
      </c>
      <c r="E11" s="169">
        <v>150000</v>
      </c>
    </row>
    <row r="12" spans="1:5" ht="21" customHeight="1">
      <c r="A12" s="558"/>
      <c r="B12" s="558"/>
      <c r="C12" s="168" t="s">
        <v>521</v>
      </c>
      <c r="D12" s="168" t="s">
        <v>522</v>
      </c>
      <c r="E12" s="168">
        <v>300000</v>
      </c>
    </row>
    <row r="13" spans="1:5" ht="21" customHeight="1">
      <c r="A13" s="556">
        <v>2</v>
      </c>
      <c r="B13" s="556" t="s">
        <v>18</v>
      </c>
      <c r="C13" s="169" t="s">
        <v>523</v>
      </c>
      <c r="D13" s="169" t="s">
        <v>18</v>
      </c>
      <c r="E13" s="169">
        <v>42460</v>
      </c>
    </row>
    <row r="14" spans="1:5" ht="21" customHeight="1">
      <c r="A14" s="558"/>
      <c r="B14" s="558"/>
      <c r="C14" s="168" t="s">
        <v>524</v>
      </c>
      <c r="D14" s="168" t="s">
        <v>20</v>
      </c>
      <c r="E14" s="168">
        <v>42810</v>
      </c>
    </row>
    <row r="15" spans="1:5" ht="21" customHeight="1">
      <c r="A15" s="556">
        <v>3</v>
      </c>
      <c r="B15" s="556" t="s">
        <v>21</v>
      </c>
      <c r="C15" s="169" t="s">
        <v>525</v>
      </c>
      <c r="D15" s="169" t="s">
        <v>21</v>
      </c>
      <c r="E15" s="169">
        <v>50000</v>
      </c>
    </row>
    <row r="16" spans="1:5" ht="21" customHeight="1">
      <c r="A16" s="558"/>
      <c r="B16" s="558"/>
      <c r="C16" s="168" t="s">
        <v>526</v>
      </c>
      <c r="D16" s="168" t="s">
        <v>21</v>
      </c>
      <c r="E16" s="168">
        <v>76325</v>
      </c>
    </row>
    <row r="17" spans="1:6" ht="21" customHeight="1">
      <c r="A17" s="556">
        <v>4</v>
      </c>
      <c r="B17" s="556" t="s">
        <v>23</v>
      </c>
      <c r="C17" s="169" t="s">
        <v>527</v>
      </c>
      <c r="D17" s="169" t="s">
        <v>528</v>
      </c>
      <c r="E17" s="169">
        <v>300000</v>
      </c>
    </row>
    <row r="18" spans="1:6" ht="21" customHeight="1">
      <c r="A18" s="558"/>
      <c r="B18" s="558"/>
      <c r="C18" s="168" t="s">
        <v>529</v>
      </c>
      <c r="D18" s="168" t="s">
        <v>530</v>
      </c>
      <c r="E18" s="168">
        <v>250000</v>
      </c>
    </row>
    <row r="19" spans="1:6" ht="21" customHeight="1">
      <c r="A19" s="201">
        <v>5</v>
      </c>
      <c r="B19" s="201" t="s">
        <v>24</v>
      </c>
      <c r="C19" s="169" t="s">
        <v>531</v>
      </c>
      <c r="D19" s="169" t="s">
        <v>532</v>
      </c>
      <c r="E19" s="169">
        <v>460000</v>
      </c>
    </row>
    <row r="20" spans="1:6" ht="21" customHeight="1">
      <c r="A20" s="197">
        <v>6</v>
      </c>
      <c r="B20" s="197" t="s">
        <v>35</v>
      </c>
      <c r="C20" s="168" t="s">
        <v>533</v>
      </c>
      <c r="D20" s="168" t="s">
        <v>36</v>
      </c>
      <c r="E20" s="168">
        <v>200000</v>
      </c>
    </row>
    <row r="21" spans="1:6" ht="21" customHeight="1">
      <c r="A21" s="197">
        <v>7</v>
      </c>
      <c r="B21" s="197" t="s">
        <v>39</v>
      </c>
      <c r="C21" s="169" t="s">
        <v>534</v>
      </c>
      <c r="D21" s="169" t="s">
        <v>39</v>
      </c>
      <c r="E21" s="169">
        <v>200000</v>
      </c>
    </row>
    <row r="22" spans="1:6" ht="21" customHeight="1">
      <c r="A22" s="197">
        <v>8</v>
      </c>
      <c r="B22" s="197" t="s">
        <v>34</v>
      </c>
      <c r="C22" s="168" t="s">
        <v>535</v>
      </c>
      <c r="D22" s="168" t="s">
        <v>34</v>
      </c>
      <c r="E22" s="168">
        <v>74000</v>
      </c>
    </row>
    <row r="23" spans="1:6" ht="21" customHeight="1">
      <c r="A23" s="197">
        <v>9</v>
      </c>
      <c r="B23" s="197" t="s">
        <v>51</v>
      </c>
      <c r="C23" s="169" t="s">
        <v>536</v>
      </c>
      <c r="D23" s="169" t="s">
        <v>537</v>
      </c>
      <c r="E23" s="169">
        <v>95000</v>
      </c>
    </row>
    <row r="24" spans="1:6" ht="21" customHeight="1">
      <c r="A24" s="559" t="s">
        <v>538</v>
      </c>
      <c r="B24" s="560"/>
      <c r="C24" s="560"/>
      <c r="D24" s="561"/>
      <c r="E24" s="135">
        <v>2581595</v>
      </c>
      <c r="F24" s="291"/>
    </row>
    <row r="25" spans="1:6" ht="21" customHeight="1">
      <c r="A25" s="562" t="s">
        <v>614</v>
      </c>
      <c r="B25" s="563"/>
      <c r="C25" s="563"/>
      <c r="D25" s="563"/>
      <c r="E25" s="217" t="s">
        <v>120</v>
      </c>
    </row>
  </sheetData>
  <mergeCells count="17">
    <mergeCell ref="A17:A18"/>
    <mergeCell ref="B17:B18"/>
    <mergeCell ref="A24:D24"/>
    <mergeCell ref="A25:D25"/>
    <mergeCell ref="A8:A12"/>
    <mergeCell ref="B8:B12"/>
    <mergeCell ref="A13:A14"/>
    <mergeCell ref="B13:B14"/>
    <mergeCell ref="A15:A16"/>
    <mergeCell ref="B15:B16"/>
    <mergeCell ref="A6:A7"/>
    <mergeCell ref="B6:B7"/>
    <mergeCell ref="A4:E4"/>
    <mergeCell ref="A5:D5"/>
    <mergeCell ref="C6:C7"/>
    <mergeCell ref="D6:D7"/>
    <mergeCell ref="E6:E7"/>
  </mergeCells>
  <hyperlinks>
    <hyperlink ref="E25" location="الفهرس!A1" display="العودة الى الفهرس" xr:uid="{A6A498C9-0AAF-4F55-A907-3D94D9CBE934}"/>
  </hyperlinks>
  <pageMargins left="0.70866141732283461" right="0.70866141732283461" top="0.74803149606299213" bottom="0.74803149606299213" header="0.31496062992125984" footer="0.31496062992125984"/>
  <pageSetup paperSize="9" scale="5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Worksheet____5"/>
  <dimension ref="A1:CF34"/>
  <sheetViews>
    <sheetView rightToLeft="1" view="pageBreakPreview" topLeftCell="B1" zoomScale="68" zoomScaleNormal="100" workbookViewId="0">
      <selection activeCell="F23" sqref="B8:F33"/>
    </sheetView>
  </sheetViews>
  <sheetFormatPr defaultColWidth="8" defaultRowHeight="20.100000000000001" customHeight="1"/>
  <cols>
    <col min="1" max="1" width="3.8984375" style="3" customWidth="1"/>
    <col min="2" max="2" width="18.59765625" style="3" customWidth="1"/>
    <col min="3" max="3" width="18.59765625" style="9" customWidth="1"/>
    <col min="4" max="16" width="10.3984375" style="9" customWidth="1"/>
    <col min="17" max="16384" width="8" style="3"/>
  </cols>
  <sheetData>
    <row r="1" spans="1:84" ht="21" customHeight="1">
      <c r="A1" s="1"/>
      <c r="B1" s="1"/>
      <c r="C1" s="62"/>
      <c r="D1" s="62"/>
      <c r="E1" s="2"/>
      <c r="F1" s="2"/>
      <c r="G1" s="2"/>
      <c r="H1" s="2"/>
      <c r="I1" s="2"/>
      <c r="J1" s="2"/>
      <c r="K1" s="2"/>
      <c r="L1" s="2"/>
      <c r="M1" s="2"/>
      <c r="N1" s="2"/>
      <c r="O1" s="2"/>
      <c r="P1" s="2"/>
    </row>
    <row r="2" spans="1:84" ht="21" customHeight="1">
      <c r="A2" s="1"/>
      <c r="B2" s="1"/>
      <c r="C2" s="62"/>
      <c r="D2" s="62"/>
      <c r="E2" s="2"/>
      <c r="F2" s="2"/>
      <c r="G2" s="2"/>
      <c r="H2" s="2"/>
      <c r="I2" s="2"/>
      <c r="J2" s="2"/>
      <c r="K2" s="2"/>
      <c r="L2" s="2"/>
      <c r="M2" s="2"/>
      <c r="N2" s="2"/>
      <c r="O2" s="2"/>
      <c r="P2" s="2"/>
    </row>
    <row r="3" spans="1:84" ht="21" customHeight="1">
      <c r="A3" s="1"/>
      <c r="B3" s="1"/>
      <c r="C3" s="62"/>
      <c r="D3" s="62"/>
      <c r="E3" s="2"/>
      <c r="F3" s="2"/>
      <c r="G3" s="2"/>
      <c r="H3" s="2"/>
      <c r="I3" s="2"/>
      <c r="J3" s="2"/>
      <c r="K3" s="2"/>
      <c r="L3" s="2"/>
      <c r="M3" s="2"/>
      <c r="N3" s="2"/>
      <c r="O3" s="2"/>
      <c r="P3" s="2"/>
    </row>
    <row r="4" spans="1:84" s="4" customFormat="1" ht="55.05" customHeight="1">
      <c r="A4" s="340" t="s">
        <v>504</v>
      </c>
      <c r="B4" s="340"/>
      <c r="C4" s="340"/>
      <c r="D4" s="340"/>
      <c r="E4" s="340"/>
      <c r="F4" s="340"/>
      <c r="G4" s="340"/>
      <c r="H4" s="340"/>
      <c r="I4" s="340"/>
      <c r="J4" s="340"/>
      <c r="K4" s="340"/>
      <c r="L4" s="340"/>
      <c r="M4" s="340"/>
      <c r="N4" s="340"/>
      <c r="O4" s="340"/>
      <c r="P4" s="340"/>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row>
    <row r="5" spans="1:84" s="5" customFormat="1" ht="21" customHeight="1">
      <c r="A5" s="337" t="s">
        <v>406</v>
      </c>
      <c r="B5" s="338"/>
      <c r="C5" s="338"/>
      <c r="D5" s="182"/>
      <c r="E5" s="335"/>
      <c r="F5" s="335"/>
      <c r="G5" s="335"/>
      <c r="H5" s="335"/>
      <c r="I5" s="335"/>
      <c r="J5" s="335"/>
      <c r="K5" s="335"/>
      <c r="L5" s="335"/>
      <c r="M5" s="335"/>
      <c r="N5" s="335"/>
      <c r="O5" s="335"/>
      <c r="P5" s="335"/>
    </row>
    <row r="6" spans="1:84" s="5" customFormat="1" ht="21" customHeight="1">
      <c r="A6" s="326" t="s">
        <v>0</v>
      </c>
      <c r="B6" s="326" t="s">
        <v>541</v>
      </c>
      <c r="C6" s="352" t="s">
        <v>1</v>
      </c>
      <c r="D6" s="352" t="s">
        <v>220</v>
      </c>
      <c r="E6" s="326" t="s">
        <v>2</v>
      </c>
      <c r="F6" s="326"/>
      <c r="G6" s="326"/>
      <c r="H6" s="326"/>
      <c r="I6" s="326"/>
      <c r="J6" s="326"/>
      <c r="K6" s="326"/>
      <c r="L6" s="326"/>
      <c r="M6" s="326"/>
      <c r="N6" s="326"/>
      <c r="O6" s="326"/>
      <c r="P6" s="326"/>
    </row>
    <row r="7" spans="1:84" s="6" customFormat="1" ht="21" customHeight="1">
      <c r="A7" s="326"/>
      <c r="B7" s="326"/>
      <c r="C7" s="353"/>
      <c r="D7" s="353"/>
      <c r="E7" s="183" t="s">
        <v>3</v>
      </c>
      <c r="F7" s="183" t="s">
        <v>4</v>
      </c>
      <c r="G7" s="183" t="s">
        <v>5</v>
      </c>
      <c r="H7" s="183" t="s">
        <v>6</v>
      </c>
      <c r="I7" s="183" t="s">
        <v>7</v>
      </c>
      <c r="J7" s="183" t="s">
        <v>8</v>
      </c>
      <c r="K7" s="183" t="s">
        <v>9</v>
      </c>
      <c r="L7" s="183" t="s">
        <v>10</v>
      </c>
      <c r="M7" s="183" t="s">
        <v>11</v>
      </c>
      <c r="N7" s="183" t="s">
        <v>12</v>
      </c>
      <c r="O7" s="183" t="s">
        <v>13</v>
      </c>
      <c r="P7" s="183" t="s">
        <v>14</v>
      </c>
    </row>
    <row r="8" spans="1:84" s="5" customFormat="1" ht="21" customHeight="1">
      <c r="A8" s="326">
        <v>1</v>
      </c>
      <c r="B8" s="326" t="s">
        <v>15</v>
      </c>
      <c r="C8" s="181" t="s">
        <v>16</v>
      </c>
      <c r="D8" s="352" t="s">
        <v>226</v>
      </c>
      <c r="E8" s="44">
        <v>73</v>
      </c>
      <c r="F8" s="44">
        <v>42</v>
      </c>
      <c r="G8" s="44">
        <v>40</v>
      </c>
      <c r="H8" s="44">
        <v>39</v>
      </c>
      <c r="I8" s="44">
        <v>22</v>
      </c>
      <c r="J8" s="44">
        <v>10</v>
      </c>
      <c r="K8" s="44">
        <v>7</v>
      </c>
      <c r="L8" s="44">
        <v>11</v>
      </c>
      <c r="M8" s="44">
        <v>10</v>
      </c>
      <c r="N8" s="44">
        <v>22</v>
      </c>
      <c r="O8" s="44">
        <v>47</v>
      </c>
      <c r="P8" s="44">
        <v>38</v>
      </c>
      <c r="Q8" s="293"/>
    </row>
    <row r="9" spans="1:84" s="5" customFormat="1" ht="21" customHeight="1">
      <c r="A9" s="326"/>
      <c r="B9" s="326"/>
      <c r="C9" s="181" t="s">
        <v>17</v>
      </c>
      <c r="D9" s="355"/>
      <c r="E9" s="44">
        <v>48</v>
      </c>
      <c r="F9" s="44">
        <v>24</v>
      </c>
      <c r="G9" s="44">
        <v>30</v>
      </c>
      <c r="H9" s="44">
        <v>34</v>
      </c>
      <c r="I9" s="44">
        <v>18</v>
      </c>
      <c r="J9" s="44">
        <v>12</v>
      </c>
      <c r="K9" s="44">
        <v>9</v>
      </c>
      <c r="L9" s="44">
        <v>11</v>
      </c>
      <c r="M9" s="44">
        <v>11</v>
      </c>
      <c r="N9" s="44">
        <v>21</v>
      </c>
      <c r="O9" s="44">
        <v>34</v>
      </c>
      <c r="P9" s="44">
        <v>32</v>
      </c>
    </row>
    <row r="10" spans="1:84" s="5" customFormat="1" ht="21" customHeight="1">
      <c r="A10" s="326">
        <v>2</v>
      </c>
      <c r="B10" s="326" t="s">
        <v>18</v>
      </c>
      <c r="C10" s="181" t="s">
        <v>19</v>
      </c>
      <c r="D10" s="355"/>
      <c r="E10" s="43">
        <v>57</v>
      </c>
      <c r="F10" s="43">
        <v>51</v>
      </c>
      <c r="G10" s="43">
        <v>50</v>
      </c>
      <c r="H10" s="43">
        <v>48</v>
      </c>
      <c r="I10" s="43">
        <v>45</v>
      </c>
      <c r="J10" s="43">
        <v>43</v>
      </c>
      <c r="K10" s="43">
        <v>40</v>
      </c>
      <c r="L10" s="43">
        <v>52</v>
      </c>
      <c r="M10" s="43">
        <v>58</v>
      </c>
      <c r="N10" s="43">
        <v>60</v>
      </c>
      <c r="O10" s="43">
        <v>54</v>
      </c>
      <c r="P10" s="43">
        <v>51</v>
      </c>
    </row>
    <row r="11" spans="1:84" s="5" customFormat="1" ht="21" customHeight="1">
      <c r="A11" s="326"/>
      <c r="B11" s="326"/>
      <c r="C11" s="181" t="s">
        <v>508</v>
      </c>
      <c r="D11" s="355"/>
      <c r="E11" s="43">
        <v>63</v>
      </c>
      <c r="F11" s="43">
        <v>53</v>
      </c>
      <c r="G11" s="43">
        <v>42</v>
      </c>
      <c r="H11" s="43">
        <v>42</v>
      </c>
      <c r="I11" s="43">
        <v>35</v>
      </c>
      <c r="J11" s="43">
        <v>27</v>
      </c>
      <c r="K11" s="43">
        <v>24</v>
      </c>
      <c r="L11" s="43">
        <v>38</v>
      </c>
      <c r="M11" s="43">
        <v>39</v>
      </c>
      <c r="N11" s="43">
        <v>45</v>
      </c>
      <c r="O11" s="43">
        <v>59</v>
      </c>
      <c r="P11" s="43">
        <v>57</v>
      </c>
    </row>
    <row r="12" spans="1:84" s="5" customFormat="1" ht="21" customHeight="1">
      <c r="A12" s="326"/>
      <c r="B12" s="326"/>
      <c r="C12" s="181" t="s">
        <v>20</v>
      </c>
      <c r="D12" s="355"/>
      <c r="E12" s="43">
        <v>66</v>
      </c>
      <c r="F12" s="43">
        <v>44</v>
      </c>
      <c r="G12" s="43">
        <v>41</v>
      </c>
      <c r="H12" s="43">
        <v>53</v>
      </c>
      <c r="I12" s="43">
        <v>38</v>
      </c>
      <c r="J12" s="43">
        <v>24</v>
      </c>
      <c r="K12" s="43">
        <v>14</v>
      </c>
      <c r="L12" s="43">
        <v>24</v>
      </c>
      <c r="M12" s="43">
        <v>24</v>
      </c>
      <c r="N12" s="43">
        <v>37</v>
      </c>
      <c r="O12" s="43">
        <v>59</v>
      </c>
      <c r="P12" s="43">
        <v>49</v>
      </c>
    </row>
    <row r="13" spans="1:84" s="5" customFormat="1" ht="21" customHeight="1">
      <c r="A13" s="326">
        <v>3</v>
      </c>
      <c r="B13" s="326" t="s">
        <v>21</v>
      </c>
      <c r="C13" s="181" t="s">
        <v>21</v>
      </c>
      <c r="D13" s="355"/>
      <c r="E13" s="60">
        <v>52</v>
      </c>
      <c r="F13" s="60">
        <v>27</v>
      </c>
      <c r="G13" s="60">
        <v>23</v>
      </c>
      <c r="H13" s="60">
        <v>28</v>
      </c>
      <c r="I13" s="60">
        <v>16</v>
      </c>
      <c r="J13" s="60">
        <v>12</v>
      </c>
      <c r="K13" s="60">
        <v>9</v>
      </c>
      <c r="L13" s="60">
        <v>12</v>
      </c>
      <c r="M13" s="60">
        <v>10</v>
      </c>
      <c r="N13" s="60">
        <v>20</v>
      </c>
      <c r="O13" s="60">
        <v>33</v>
      </c>
      <c r="P13" s="60">
        <v>32</v>
      </c>
    </row>
    <row r="14" spans="1:84" s="5" customFormat="1" ht="21" customHeight="1">
      <c r="A14" s="326"/>
      <c r="B14" s="326"/>
      <c r="C14" s="181" t="s">
        <v>22</v>
      </c>
      <c r="D14" s="355"/>
      <c r="E14" s="60">
        <v>60</v>
      </c>
      <c r="F14" s="60">
        <v>53</v>
      </c>
      <c r="G14" s="60">
        <v>52</v>
      </c>
      <c r="H14" s="60">
        <v>50</v>
      </c>
      <c r="I14" s="60">
        <v>54</v>
      </c>
      <c r="J14" s="60">
        <v>46</v>
      </c>
      <c r="K14" s="60">
        <v>52</v>
      </c>
      <c r="L14" s="60">
        <v>63</v>
      </c>
      <c r="M14" s="60">
        <v>51</v>
      </c>
      <c r="N14" s="60">
        <v>59</v>
      </c>
      <c r="O14" s="60">
        <v>60</v>
      </c>
      <c r="P14" s="60">
        <v>65</v>
      </c>
    </row>
    <row r="15" spans="1:84" s="5" customFormat="1" ht="21" customHeight="1">
      <c r="A15" s="181">
        <v>4</v>
      </c>
      <c r="B15" s="181" t="s">
        <v>23</v>
      </c>
      <c r="C15" s="181" t="s">
        <v>23</v>
      </c>
      <c r="D15" s="355"/>
      <c r="E15" s="43">
        <v>88</v>
      </c>
      <c r="F15" s="43">
        <v>54</v>
      </c>
      <c r="G15" s="43">
        <v>44</v>
      </c>
      <c r="H15" s="43">
        <v>51</v>
      </c>
      <c r="I15" s="43">
        <v>30</v>
      </c>
      <c r="J15" s="43">
        <v>16</v>
      </c>
      <c r="K15" s="43">
        <v>11</v>
      </c>
      <c r="L15" s="43">
        <v>12</v>
      </c>
      <c r="M15" s="43">
        <v>13</v>
      </c>
      <c r="N15" s="43">
        <v>23</v>
      </c>
      <c r="O15" s="43">
        <v>59</v>
      </c>
      <c r="P15" s="43">
        <v>48</v>
      </c>
    </row>
    <row r="16" spans="1:84" s="5" customFormat="1" ht="21" customHeight="1">
      <c r="A16" s="326">
        <v>5</v>
      </c>
      <c r="B16" s="326" t="s">
        <v>24</v>
      </c>
      <c r="C16" s="181" t="s">
        <v>25</v>
      </c>
      <c r="D16" s="355"/>
      <c r="E16" s="60">
        <v>74</v>
      </c>
      <c r="F16" s="60">
        <v>57</v>
      </c>
      <c r="G16" s="60">
        <v>50</v>
      </c>
      <c r="H16" s="60">
        <v>42</v>
      </c>
      <c r="I16" s="60">
        <v>28</v>
      </c>
      <c r="J16" s="60">
        <v>20</v>
      </c>
      <c r="K16" s="60">
        <v>21</v>
      </c>
      <c r="L16" s="60">
        <v>34</v>
      </c>
      <c r="M16" s="60">
        <v>38</v>
      </c>
      <c r="N16" s="60">
        <v>49</v>
      </c>
      <c r="O16" s="60">
        <v>63</v>
      </c>
      <c r="P16" s="60">
        <v>57</v>
      </c>
    </row>
    <row r="17" spans="1:16" s="5" customFormat="1" ht="21" customHeight="1">
      <c r="A17" s="326"/>
      <c r="B17" s="326"/>
      <c r="C17" s="181" t="s">
        <v>26</v>
      </c>
      <c r="D17" s="355"/>
      <c r="E17" s="60">
        <v>71</v>
      </c>
      <c r="F17" s="60">
        <v>41</v>
      </c>
      <c r="G17" s="60">
        <v>37</v>
      </c>
      <c r="H17" s="60">
        <v>29</v>
      </c>
      <c r="I17" s="60">
        <v>18</v>
      </c>
      <c r="J17" s="60">
        <v>13</v>
      </c>
      <c r="K17" s="60">
        <v>13</v>
      </c>
      <c r="L17" s="60">
        <v>24</v>
      </c>
      <c r="M17" s="60">
        <v>22</v>
      </c>
      <c r="N17" s="60">
        <v>33</v>
      </c>
      <c r="O17" s="60">
        <v>57</v>
      </c>
      <c r="P17" s="60">
        <v>45</v>
      </c>
    </row>
    <row r="18" spans="1:16" s="5" customFormat="1" ht="21" customHeight="1">
      <c r="A18" s="326"/>
      <c r="B18" s="326"/>
      <c r="C18" s="181" t="s">
        <v>27</v>
      </c>
      <c r="D18" s="355"/>
      <c r="E18" s="60">
        <v>78</v>
      </c>
      <c r="F18" s="60">
        <v>53</v>
      </c>
      <c r="G18" s="60">
        <v>52</v>
      </c>
      <c r="H18" s="60">
        <v>39</v>
      </c>
      <c r="I18" s="60">
        <v>27</v>
      </c>
      <c r="J18" s="60">
        <v>17</v>
      </c>
      <c r="K18" s="60">
        <v>11</v>
      </c>
      <c r="L18" s="60">
        <v>18</v>
      </c>
      <c r="M18" s="60">
        <v>16</v>
      </c>
      <c r="N18" s="60">
        <v>25</v>
      </c>
      <c r="O18" s="60">
        <v>55</v>
      </c>
      <c r="P18" s="60">
        <v>47</v>
      </c>
    </row>
    <row r="19" spans="1:16" s="5" customFormat="1" ht="21" customHeight="1">
      <c r="A19" s="326">
        <v>6</v>
      </c>
      <c r="B19" s="326" t="s">
        <v>28</v>
      </c>
      <c r="C19" s="181" t="s">
        <v>29</v>
      </c>
      <c r="D19" s="355"/>
      <c r="E19" s="43">
        <v>66</v>
      </c>
      <c r="F19" s="43">
        <v>47</v>
      </c>
      <c r="G19" s="43">
        <v>51</v>
      </c>
      <c r="H19" s="43">
        <v>65</v>
      </c>
      <c r="I19" s="43">
        <v>55</v>
      </c>
      <c r="J19" s="43">
        <v>23</v>
      </c>
      <c r="K19" s="43">
        <v>12</v>
      </c>
      <c r="L19" s="43">
        <v>16</v>
      </c>
      <c r="M19" s="43">
        <v>12</v>
      </c>
      <c r="N19" s="43">
        <v>21</v>
      </c>
      <c r="O19" s="43">
        <v>33</v>
      </c>
      <c r="P19" s="43">
        <v>30</v>
      </c>
    </row>
    <row r="20" spans="1:16" s="5" customFormat="1" ht="21" customHeight="1">
      <c r="A20" s="326"/>
      <c r="B20" s="326"/>
      <c r="C20" s="181" t="s">
        <v>30</v>
      </c>
      <c r="D20" s="355"/>
      <c r="E20" s="43">
        <v>66</v>
      </c>
      <c r="F20" s="43">
        <v>51</v>
      </c>
      <c r="G20" s="43">
        <v>62</v>
      </c>
      <c r="H20" s="43">
        <v>61</v>
      </c>
      <c r="I20" s="43">
        <v>55</v>
      </c>
      <c r="J20" s="43">
        <v>42</v>
      </c>
      <c r="K20" s="43">
        <v>34</v>
      </c>
      <c r="L20" s="43">
        <v>49</v>
      </c>
      <c r="M20" s="43">
        <v>31</v>
      </c>
      <c r="N20" s="43">
        <v>38</v>
      </c>
      <c r="O20" s="43">
        <v>58</v>
      </c>
      <c r="P20" s="43">
        <v>51</v>
      </c>
    </row>
    <row r="21" spans="1:16" s="5" customFormat="1" ht="21" customHeight="1">
      <c r="A21" s="326"/>
      <c r="B21" s="326"/>
      <c r="C21" s="181" t="s">
        <v>31</v>
      </c>
      <c r="D21" s="355"/>
      <c r="E21" s="43">
        <v>60</v>
      </c>
      <c r="F21" s="43">
        <v>46</v>
      </c>
      <c r="G21" s="43">
        <v>55</v>
      </c>
      <c r="H21" s="43">
        <v>54</v>
      </c>
      <c r="I21" s="43">
        <v>50</v>
      </c>
      <c r="J21" s="43">
        <v>36</v>
      </c>
      <c r="K21" s="43">
        <v>31</v>
      </c>
      <c r="L21" s="43">
        <v>44</v>
      </c>
      <c r="M21" s="43">
        <v>24</v>
      </c>
      <c r="N21" s="43">
        <v>35</v>
      </c>
      <c r="O21" s="43">
        <v>48</v>
      </c>
      <c r="P21" s="43">
        <v>44</v>
      </c>
    </row>
    <row r="22" spans="1:16" s="5" customFormat="1" ht="21" customHeight="1">
      <c r="A22" s="326">
        <v>7</v>
      </c>
      <c r="B22" s="326" t="s">
        <v>32</v>
      </c>
      <c r="C22" s="181" t="s">
        <v>32</v>
      </c>
      <c r="D22" s="355"/>
      <c r="E22" s="60">
        <v>53</v>
      </c>
      <c r="F22" s="60">
        <v>35</v>
      </c>
      <c r="G22" s="60">
        <v>29</v>
      </c>
      <c r="H22" s="60">
        <v>23</v>
      </c>
      <c r="I22" s="60">
        <v>21</v>
      </c>
      <c r="J22" s="60">
        <v>19</v>
      </c>
      <c r="K22" s="60">
        <v>17</v>
      </c>
      <c r="L22" s="60">
        <v>18</v>
      </c>
      <c r="M22" s="60">
        <v>20</v>
      </c>
      <c r="N22" s="60">
        <v>32</v>
      </c>
      <c r="O22" s="60">
        <v>39</v>
      </c>
      <c r="P22" s="60">
        <v>49</v>
      </c>
    </row>
    <row r="23" spans="1:16" s="5" customFormat="1" ht="21" customHeight="1">
      <c r="A23" s="326"/>
      <c r="B23" s="326"/>
      <c r="C23" s="181" t="s">
        <v>33</v>
      </c>
      <c r="D23" s="355"/>
      <c r="E23" s="60">
        <v>52</v>
      </c>
      <c r="F23" s="60">
        <v>49</v>
      </c>
      <c r="G23" s="60">
        <v>54</v>
      </c>
      <c r="H23" s="60">
        <v>54</v>
      </c>
      <c r="I23" s="60">
        <v>58</v>
      </c>
      <c r="J23" s="60">
        <v>60</v>
      </c>
      <c r="K23" s="60">
        <v>67</v>
      </c>
      <c r="L23" s="60">
        <v>69</v>
      </c>
      <c r="M23" s="60">
        <v>64</v>
      </c>
      <c r="N23" s="60">
        <v>61</v>
      </c>
      <c r="O23" s="60">
        <v>52</v>
      </c>
      <c r="P23" s="60">
        <v>49</v>
      </c>
    </row>
    <row r="24" spans="1:16" s="5" customFormat="1" ht="21" customHeight="1">
      <c r="A24" s="181">
        <v>8</v>
      </c>
      <c r="B24" s="181" t="s">
        <v>34</v>
      </c>
      <c r="C24" s="181" t="s">
        <v>34</v>
      </c>
      <c r="D24" s="355"/>
      <c r="E24" s="43">
        <v>72</v>
      </c>
      <c r="F24" s="43">
        <v>42</v>
      </c>
      <c r="G24" s="43">
        <v>47</v>
      </c>
      <c r="H24" s="43">
        <v>47</v>
      </c>
      <c r="I24" s="43">
        <v>26</v>
      </c>
      <c r="J24" s="43">
        <v>22</v>
      </c>
      <c r="K24" s="43">
        <v>15</v>
      </c>
      <c r="L24" s="43">
        <v>17</v>
      </c>
      <c r="M24" s="43">
        <v>17</v>
      </c>
      <c r="N24" s="43">
        <v>34</v>
      </c>
      <c r="O24" s="43">
        <v>60</v>
      </c>
      <c r="P24" s="43">
        <v>56</v>
      </c>
    </row>
    <row r="25" spans="1:16" s="5" customFormat="1" ht="21" customHeight="1">
      <c r="A25" s="326">
        <v>9</v>
      </c>
      <c r="B25" s="326" t="s">
        <v>35</v>
      </c>
      <c r="C25" s="181" t="s">
        <v>36</v>
      </c>
      <c r="D25" s="355"/>
      <c r="E25" s="60">
        <v>76</v>
      </c>
      <c r="F25" s="60">
        <v>42</v>
      </c>
      <c r="G25" s="60">
        <v>37</v>
      </c>
      <c r="H25" s="60">
        <v>27</v>
      </c>
      <c r="I25" s="60">
        <v>21</v>
      </c>
      <c r="J25" s="60">
        <v>17</v>
      </c>
      <c r="K25" s="60">
        <v>10</v>
      </c>
      <c r="L25" s="60">
        <v>11</v>
      </c>
      <c r="M25" s="60">
        <v>13</v>
      </c>
      <c r="N25" s="60">
        <v>30</v>
      </c>
      <c r="O25" s="60">
        <v>52</v>
      </c>
      <c r="P25" s="60">
        <v>63</v>
      </c>
    </row>
    <row r="26" spans="1:16" s="5" customFormat="1" ht="21" customHeight="1">
      <c r="A26" s="326"/>
      <c r="B26" s="326"/>
      <c r="C26" s="181" t="s">
        <v>37</v>
      </c>
      <c r="D26" s="355"/>
      <c r="E26" s="60">
        <v>69</v>
      </c>
      <c r="F26" s="60">
        <v>51</v>
      </c>
      <c r="G26" s="60">
        <v>46</v>
      </c>
      <c r="H26" s="60">
        <v>33</v>
      </c>
      <c r="I26" s="60">
        <v>28</v>
      </c>
      <c r="J26" s="60">
        <v>24</v>
      </c>
      <c r="K26" s="60">
        <v>17</v>
      </c>
      <c r="L26" s="60">
        <v>19</v>
      </c>
      <c r="M26" s="60">
        <v>21</v>
      </c>
      <c r="N26" s="60">
        <v>38</v>
      </c>
      <c r="O26" s="60">
        <v>52</v>
      </c>
      <c r="P26" s="60">
        <v>63</v>
      </c>
    </row>
    <row r="27" spans="1:16" s="5" customFormat="1" ht="21" customHeight="1">
      <c r="A27" s="326"/>
      <c r="B27" s="326"/>
      <c r="C27" s="181" t="s">
        <v>38</v>
      </c>
      <c r="D27" s="355"/>
      <c r="E27" s="60">
        <v>69</v>
      </c>
      <c r="F27" s="60">
        <v>42</v>
      </c>
      <c r="G27" s="60">
        <v>41</v>
      </c>
      <c r="H27" s="60">
        <v>30</v>
      </c>
      <c r="I27" s="60">
        <v>17</v>
      </c>
      <c r="J27" s="60">
        <v>14</v>
      </c>
      <c r="K27" s="60">
        <v>9</v>
      </c>
      <c r="L27" s="60">
        <v>10</v>
      </c>
      <c r="M27" s="60">
        <v>11</v>
      </c>
      <c r="N27" s="60">
        <v>25</v>
      </c>
      <c r="O27" s="60">
        <v>51</v>
      </c>
      <c r="P27" s="60">
        <v>56</v>
      </c>
    </row>
    <row r="28" spans="1:16" s="5" customFormat="1" ht="21" customHeight="1">
      <c r="A28" s="181">
        <v>10</v>
      </c>
      <c r="B28" s="181" t="s">
        <v>39</v>
      </c>
      <c r="C28" s="181" t="s">
        <v>39</v>
      </c>
      <c r="D28" s="355"/>
      <c r="E28" s="43">
        <v>74</v>
      </c>
      <c r="F28" s="43">
        <v>72</v>
      </c>
      <c r="G28" s="43">
        <v>69</v>
      </c>
      <c r="H28" s="43">
        <v>63</v>
      </c>
      <c r="I28" s="43">
        <v>55</v>
      </c>
      <c r="J28" s="43">
        <v>55</v>
      </c>
      <c r="K28" s="43">
        <v>49</v>
      </c>
      <c r="L28" s="43">
        <v>53</v>
      </c>
      <c r="M28" s="43">
        <v>57</v>
      </c>
      <c r="N28" s="43">
        <v>62</v>
      </c>
      <c r="O28" s="43">
        <v>64</v>
      </c>
      <c r="P28" s="43">
        <v>63</v>
      </c>
    </row>
    <row r="29" spans="1:16" s="5" customFormat="1" ht="21" customHeight="1">
      <c r="A29" s="326">
        <v>11</v>
      </c>
      <c r="B29" s="326" t="s">
        <v>40</v>
      </c>
      <c r="C29" s="181" t="s">
        <v>40</v>
      </c>
      <c r="D29" s="355"/>
      <c r="E29" s="60">
        <v>50</v>
      </c>
      <c r="F29" s="60">
        <v>27</v>
      </c>
      <c r="G29" s="60">
        <v>42</v>
      </c>
      <c r="H29" s="60">
        <v>41</v>
      </c>
      <c r="I29" s="60">
        <v>29</v>
      </c>
      <c r="J29" s="60">
        <v>17</v>
      </c>
      <c r="K29" s="60">
        <v>11</v>
      </c>
      <c r="L29" s="60">
        <v>15</v>
      </c>
      <c r="M29" s="60">
        <v>14</v>
      </c>
      <c r="N29" s="60">
        <v>26</v>
      </c>
      <c r="O29" s="60">
        <v>32</v>
      </c>
      <c r="P29" s="60">
        <v>33</v>
      </c>
    </row>
    <row r="30" spans="1:16" s="5" customFormat="1" ht="21" customHeight="1">
      <c r="A30" s="326"/>
      <c r="B30" s="326"/>
      <c r="C30" s="181" t="s">
        <v>41</v>
      </c>
      <c r="D30" s="355"/>
      <c r="E30" s="60">
        <v>45</v>
      </c>
      <c r="F30" s="60">
        <v>27</v>
      </c>
      <c r="G30" s="60">
        <v>38</v>
      </c>
      <c r="H30" s="60">
        <v>30</v>
      </c>
      <c r="I30" s="60">
        <v>26</v>
      </c>
      <c r="J30" s="60">
        <v>16</v>
      </c>
      <c r="K30" s="60">
        <v>15</v>
      </c>
      <c r="L30" s="60">
        <v>20</v>
      </c>
      <c r="M30" s="60">
        <v>19</v>
      </c>
      <c r="N30" s="60">
        <v>29</v>
      </c>
      <c r="O30" s="60">
        <v>36</v>
      </c>
      <c r="P30" s="60">
        <v>36</v>
      </c>
    </row>
    <row r="31" spans="1:16" s="5" customFormat="1" ht="21" customHeight="1">
      <c r="A31" s="181">
        <v>12</v>
      </c>
      <c r="B31" s="181" t="s">
        <v>42</v>
      </c>
      <c r="C31" s="181" t="s">
        <v>42</v>
      </c>
      <c r="D31" s="355"/>
      <c r="E31" s="43">
        <v>80</v>
      </c>
      <c r="F31" s="43">
        <v>51</v>
      </c>
      <c r="G31" s="43">
        <v>42</v>
      </c>
      <c r="H31" s="43">
        <v>52</v>
      </c>
      <c r="I31" s="43">
        <v>38</v>
      </c>
      <c r="J31" s="43">
        <v>27</v>
      </c>
      <c r="K31" s="43">
        <v>17</v>
      </c>
      <c r="L31" s="43">
        <v>22</v>
      </c>
      <c r="M31" s="43">
        <v>15</v>
      </c>
      <c r="N31" s="43">
        <v>28</v>
      </c>
      <c r="O31" s="43">
        <v>46</v>
      </c>
      <c r="P31" s="43">
        <v>36</v>
      </c>
    </row>
    <row r="32" spans="1:16" s="5" customFormat="1" ht="21" customHeight="1">
      <c r="A32" s="326">
        <v>13</v>
      </c>
      <c r="B32" s="326" t="s">
        <v>43</v>
      </c>
      <c r="C32" s="181" t="s">
        <v>43</v>
      </c>
      <c r="D32" s="355"/>
      <c r="E32" s="60">
        <v>67</v>
      </c>
      <c r="F32" s="60">
        <v>39</v>
      </c>
      <c r="G32" s="60">
        <v>38</v>
      </c>
      <c r="H32" s="60">
        <v>28</v>
      </c>
      <c r="I32" s="60">
        <v>21</v>
      </c>
      <c r="J32" s="60">
        <v>17</v>
      </c>
      <c r="K32" s="60">
        <v>13</v>
      </c>
      <c r="L32" s="60">
        <v>13</v>
      </c>
      <c r="M32" s="60">
        <v>15</v>
      </c>
      <c r="N32" s="60">
        <v>32</v>
      </c>
      <c r="O32" s="60">
        <v>50</v>
      </c>
      <c r="P32" s="60">
        <v>62</v>
      </c>
    </row>
    <row r="33" spans="1:16" s="7" customFormat="1" ht="21" customHeight="1">
      <c r="A33" s="326"/>
      <c r="B33" s="326"/>
      <c r="C33" s="181" t="s">
        <v>44</v>
      </c>
      <c r="D33" s="353"/>
      <c r="E33" s="60">
        <v>65</v>
      </c>
      <c r="F33" s="60">
        <v>46</v>
      </c>
      <c r="G33" s="60">
        <v>44</v>
      </c>
      <c r="H33" s="60">
        <v>34</v>
      </c>
      <c r="I33" s="60">
        <v>31</v>
      </c>
      <c r="J33" s="60">
        <v>31</v>
      </c>
      <c r="K33" s="60">
        <v>25</v>
      </c>
      <c r="L33" s="60">
        <v>33</v>
      </c>
      <c r="M33" s="60">
        <v>31</v>
      </c>
      <c r="N33" s="60">
        <v>41</v>
      </c>
      <c r="O33" s="60">
        <v>51</v>
      </c>
      <c r="P33" s="60">
        <v>63</v>
      </c>
    </row>
    <row r="34" spans="1:16" s="8" customFormat="1" ht="21" customHeight="1">
      <c r="A34" s="354" t="s">
        <v>462</v>
      </c>
      <c r="B34" s="354"/>
      <c r="C34" s="354"/>
      <c r="D34" s="354"/>
      <c r="E34" s="354"/>
      <c r="F34" s="354"/>
      <c r="G34" s="40"/>
      <c r="H34" s="40"/>
      <c r="I34" s="40"/>
      <c r="J34" s="41"/>
      <c r="K34" s="42"/>
      <c r="L34" s="42"/>
      <c r="M34" s="61"/>
      <c r="N34" s="21"/>
      <c r="O34" s="21"/>
      <c r="P34" s="217" t="s">
        <v>120</v>
      </c>
    </row>
  </sheetData>
  <mergeCells count="33">
    <mergeCell ref="A32:A33"/>
    <mergeCell ref="B32:B33"/>
    <mergeCell ref="A34:F34"/>
    <mergeCell ref="D8:D33"/>
    <mergeCell ref="A10:A12"/>
    <mergeCell ref="B10:B12"/>
    <mergeCell ref="A13:A14"/>
    <mergeCell ref="B13:B14"/>
    <mergeCell ref="A16:A18"/>
    <mergeCell ref="B16:B18"/>
    <mergeCell ref="A19:A21"/>
    <mergeCell ref="B19:B21"/>
    <mergeCell ref="A22:A23"/>
    <mergeCell ref="B22:B23"/>
    <mergeCell ref="A25:A27"/>
    <mergeCell ref="B25:B27"/>
    <mergeCell ref="A29:A30"/>
    <mergeCell ref="B29:B30"/>
    <mergeCell ref="A6:A7"/>
    <mergeCell ref="B6:B7"/>
    <mergeCell ref="C6:C7"/>
    <mergeCell ref="E6:P6"/>
    <mergeCell ref="A8:A9"/>
    <mergeCell ref="B8:B9"/>
    <mergeCell ref="D6:D7"/>
    <mergeCell ref="A4:P4"/>
    <mergeCell ref="A5:C5"/>
    <mergeCell ref="E5:F5"/>
    <mergeCell ref="G5:H5"/>
    <mergeCell ref="I5:J5"/>
    <mergeCell ref="K5:L5"/>
    <mergeCell ref="M5:N5"/>
    <mergeCell ref="O5:P5"/>
  </mergeCells>
  <hyperlinks>
    <hyperlink ref="P34" location="الفهرس!A1" display="العودة الى الفهرس" xr:uid="{DE5E9BCA-5165-4BDB-8610-412A9C6D3A63}"/>
  </hyperlinks>
  <printOptions horizontalCentered="1"/>
  <pageMargins left="0.78" right="0.78740157480314965" top="0.78740157480314965" bottom="0.78740157480314965" header="0" footer="0.59055118110236227"/>
  <pageSetup paperSize="9" scale="55" orientation="landscape" r:id="rId1"/>
  <headerFooter alignWithMargins="0">
    <oddFooter>&amp;C&amp;18 1-5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82BAE-28FA-4EBE-82B2-97A1C5BCB12C}">
  <dimension ref="A1:CL34"/>
  <sheetViews>
    <sheetView rightToLeft="1" view="pageBreakPreview" zoomScale="60" zoomScaleNormal="100" workbookViewId="0">
      <selection activeCell="A5" sqref="A5:C5"/>
    </sheetView>
  </sheetViews>
  <sheetFormatPr defaultColWidth="8" defaultRowHeight="20.100000000000001" customHeight="1"/>
  <cols>
    <col min="1" max="1" width="3.796875" style="3" customWidth="1"/>
    <col min="2" max="2" width="18.5" style="3" customWidth="1"/>
    <col min="3" max="3" width="18.5" style="9" customWidth="1"/>
    <col min="4" max="16" width="10.3984375" style="9" customWidth="1"/>
    <col min="17" max="16384" width="8" style="3"/>
  </cols>
  <sheetData>
    <row r="1" spans="1:90" ht="21" customHeight="1">
      <c r="A1" s="39"/>
      <c r="B1" s="39"/>
      <c r="C1" s="59"/>
      <c r="D1" s="59"/>
      <c r="E1" s="2"/>
      <c r="F1" s="2"/>
      <c r="G1" s="2"/>
      <c r="H1" s="2"/>
      <c r="I1" s="2"/>
      <c r="J1" s="2"/>
      <c r="K1" s="2"/>
      <c r="L1" s="2"/>
      <c r="M1" s="2"/>
      <c r="N1" s="2"/>
      <c r="O1" s="2"/>
      <c r="P1" s="2"/>
    </row>
    <row r="2" spans="1:90" ht="21" customHeight="1">
      <c r="A2" s="39"/>
      <c r="B2" s="39"/>
      <c r="C2" s="59"/>
      <c r="D2" s="59"/>
      <c r="E2" s="2"/>
      <c r="F2" s="2"/>
      <c r="G2" s="2"/>
      <c r="H2" s="2"/>
      <c r="I2" s="2"/>
      <c r="J2" s="2"/>
      <c r="K2" s="2"/>
      <c r="L2" s="2"/>
      <c r="M2" s="2"/>
      <c r="N2" s="2"/>
      <c r="O2" s="2"/>
      <c r="P2" s="2"/>
    </row>
    <row r="3" spans="1:90" ht="21" customHeight="1">
      <c r="A3" s="39"/>
      <c r="B3" s="39"/>
      <c r="C3" s="59"/>
      <c r="D3" s="59"/>
      <c r="E3" s="2"/>
      <c r="F3" s="2"/>
      <c r="G3" s="2"/>
      <c r="H3" s="2"/>
      <c r="I3" s="2"/>
      <c r="J3" s="2"/>
      <c r="K3" s="2"/>
      <c r="L3" s="2"/>
      <c r="M3" s="2"/>
      <c r="N3" s="2"/>
      <c r="O3" s="2"/>
      <c r="P3" s="2"/>
    </row>
    <row r="4" spans="1:90" s="4" customFormat="1" ht="55.05" customHeight="1">
      <c r="A4" s="340" t="s">
        <v>625</v>
      </c>
      <c r="B4" s="340"/>
      <c r="C4" s="340"/>
      <c r="D4" s="340"/>
      <c r="E4" s="340"/>
      <c r="F4" s="340"/>
      <c r="G4" s="340"/>
      <c r="H4" s="340"/>
      <c r="I4" s="340"/>
      <c r="J4" s="340"/>
      <c r="K4" s="340"/>
      <c r="L4" s="340"/>
      <c r="M4" s="340"/>
      <c r="N4" s="340"/>
      <c r="O4" s="340"/>
      <c r="P4" s="340"/>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row>
    <row r="5" spans="1:90" s="5" customFormat="1" ht="21" customHeight="1">
      <c r="A5" s="337" t="s">
        <v>407</v>
      </c>
      <c r="B5" s="338"/>
      <c r="C5" s="338"/>
      <c r="D5" s="182"/>
      <c r="E5" s="335"/>
      <c r="F5" s="335"/>
      <c r="G5" s="335"/>
      <c r="H5" s="335"/>
      <c r="I5" s="335"/>
      <c r="J5" s="335"/>
      <c r="K5" s="335"/>
      <c r="L5" s="335"/>
      <c r="M5" s="335"/>
      <c r="N5" s="335"/>
      <c r="O5" s="335"/>
      <c r="P5" s="335"/>
    </row>
    <row r="6" spans="1:90" s="5" customFormat="1" ht="21" customHeight="1">
      <c r="A6" s="356" t="s">
        <v>0</v>
      </c>
      <c r="B6" s="356" t="s">
        <v>541</v>
      </c>
      <c r="C6" s="352" t="s">
        <v>1</v>
      </c>
      <c r="D6" s="352" t="s">
        <v>220</v>
      </c>
      <c r="E6" s="356" t="s">
        <v>2</v>
      </c>
      <c r="F6" s="356"/>
      <c r="G6" s="356"/>
      <c r="H6" s="356"/>
      <c r="I6" s="356"/>
      <c r="J6" s="356"/>
      <c r="K6" s="356"/>
      <c r="L6" s="356"/>
      <c r="M6" s="356"/>
      <c r="N6" s="356"/>
      <c r="O6" s="356"/>
      <c r="P6" s="356"/>
    </row>
    <row r="7" spans="1:90" s="6" customFormat="1" ht="21" customHeight="1">
      <c r="A7" s="356"/>
      <c r="B7" s="356"/>
      <c r="C7" s="353"/>
      <c r="D7" s="353"/>
      <c r="E7" s="183" t="s">
        <v>3</v>
      </c>
      <c r="F7" s="183" t="s">
        <v>4</v>
      </c>
      <c r="G7" s="183" t="s">
        <v>5</v>
      </c>
      <c r="H7" s="183" t="s">
        <v>6</v>
      </c>
      <c r="I7" s="183" t="s">
        <v>7</v>
      </c>
      <c r="J7" s="183" t="s">
        <v>8</v>
      </c>
      <c r="K7" s="183" t="s">
        <v>9</v>
      </c>
      <c r="L7" s="183" t="s">
        <v>10</v>
      </c>
      <c r="M7" s="183" t="s">
        <v>11</v>
      </c>
      <c r="N7" s="183" t="s">
        <v>12</v>
      </c>
      <c r="O7" s="183" t="s">
        <v>13</v>
      </c>
      <c r="P7" s="183" t="s">
        <v>14</v>
      </c>
    </row>
    <row r="8" spans="1:90" s="5" customFormat="1" ht="21" customHeight="1">
      <c r="A8" s="356">
        <v>1</v>
      </c>
      <c r="B8" s="356" t="s">
        <v>15</v>
      </c>
      <c r="C8" s="181" t="s">
        <v>16</v>
      </c>
      <c r="D8" s="352" t="s">
        <v>226</v>
      </c>
      <c r="E8" s="44">
        <v>23</v>
      </c>
      <c r="F8" s="44">
        <v>14</v>
      </c>
      <c r="G8" s="44">
        <v>11</v>
      </c>
      <c r="H8" s="44">
        <v>12</v>
      </c>
      <c r="I8" s="44">
        <v>7</v>
      </c>
      <c r="J8" s="44">
        <v>3</v>
      </c>
      <c r="K8" s="44">
        <v>3</v>
      </c>
      <c r="L8" s="44">
        <v>4</v>
      </c>
      <c r="M8" s="44">
        <v>4</v>
      </c>
      <c r="N8" s="44">
        <v>4</v>
      </c>
      <c r="O8" s="44">
        <v>15</v>
      </c>
      <c r="P8" s="44">
        <v>7</v>
      </c>
    </row>
    <row r="9" spans="1:90" s="5" customFormat="1" ht="21" customHeight="1">
      <c r="A9" s="356"/>
      <c r="B9" s="356"/>
      <c r="C9" s="181" t="s">
        <v>17</v>
      </c>
      <c r="D9" s="355"/>
      <c r="E9" s="44">
        <v>6</v>
      </c>
      <c r="F9" s="44">
        <v>5</v>
      </c>
      <c r="G9" s="44">
        <v>5</v>
      </c>
      <c r="H9" s="44">
        <v>7</v>
      </c>
      <c r="I9" s="44">
        <v>6</v>
      </c>
      <c r="J9" s="44">
        <v>4</v>
      </c>
      <c r="K9" s="44">
        <v>4</v>
      </c>
      <c r="L9" s="44">
        <v>4</v>
      </c>
      <c r="M9" s="44">
        <v>5</v>
      </c>
      <c r="N9" s="44">
        <v>5</v>
      </c>
      <c r="O9" s="44">
        <v>10</v>
      </c>
      <c r="P9" s="44">
        <v>11</v>
      </c>
    </row>
    <row r="10" spans="1:90" s="5" customFormat="1" ht="21" customHeight="1">
      <c r="A10" s="356">
        <v>2</v>
      </c>
      <c r="B10" s="356" t="s">
        <v>18</v>
      </c>
      <c r="C10" s="181" t="s">
        <v>19</v>
      </c>
      <c r="D10" s="355"/>
      <c r="E10" s="43">
        <v>20</v>
      </c>
      <c r="F10" s="43">
        <v>16</v>
      </c>
      <c r="G10" s="43">
        <v>10</v>
      </c>
      <c r="H10" s="43">
        <v>3</v>
      </c>
      <c r="I10" s="43">
        <v>8</v>
      </c>
      <c r="J10" s="43">
        <v>12</v>
      </c>
      <c r="K10" s="43">
        <v>6</v>
      </c>
      <c r="L10" s="43">
        <v>10</v>
      </c>
      <c r="M10" s="43">
        <v>27</v>
      </c>
      <c r="N10" s="43">
        <v>18</v>
      </c>
      <c r="O10" s="43">
        <v>19</v>
      </c>
      <c r="P10" s="43">
        <v>6</v>
      </c>
    </row>
    <row r="11" spans="1:90" s="5" customFormat="1" ht="21" customHeight="1">
      <c r="A11" s="356"/>
      <c r="B11" s="356"/>
      <c r="C11" s="181" t="s">
        <v>508</v>
      </c>
      <c r="D11" s="355"/>
      <c r="E11" s="43">
        <v>28</v>
      </c>
      <c r="F11" s="43">
        <v>20</v>
      </c>
      <c r="G11" s="43">
        <v>8</v>
      </c>
      <c r="H11" s="43">
        <v>12</v>
      </c>
      <c r="I11" s="43">
        <v>10</v>
      </c>
      <c r="J11" s="43">
        <v>10</v>
      </c>
      <c r="K11" s="43">
        <v>12</v>
      </c>
      <c r="L11" s="43">
        <v>13</v>
      </c>
      <c r="M11" s="43">
        <v>11</v>
      </c>
      <c r="N11" s="43">
        <v>8</v>
      </c>
      <c r="O11" s="43">
        <v>26</v>
      </c>
      <c r="P11" s="43">
        <v>13</v>
      </c>
    </row>
    <row r="12" spans="1:90" s="5" customFormat="1" ht="21" customHeight="1">
      <c r="A12" s="356"/>
      <c r="B12" s="356"/>
      <c r="C12" s="181" t="s">
        <v>20</v>
      </c>
      <c r="D12" s="355"/>
      <c r="E12" s="43">
        <v>25</v>
      </c>
      <c r="F12" s="43">
        <v>11</v>
      </c>
      <c r="G12" s="43">
        <v>5</v>
      </c>
      <c r="H12" s="43">
        <v>10</v>
      </c>
      <c r="I12" s="43">
        <v>8</v>
      </c>
      <c r="J12" s="43">
        <v>6</v>
      </c>
      <c r="K12" s="43">
        <v>6</v>
      </c>
      <c r="L12" s="43">
        <v>6</v>
      </c>
      <c r="M12" s="43">
        <v>6</v>
      </c>
      <c r="N12" s="43">
        <v>7</v>
      </c>
      <c r="O12" s="43">
        <v>12</v>
      </c>
      <c r="P12" s="43">
        <v>8</v>
      </c>
    </row>
    <row r="13" spans="1:90" s="5" customFormat="1" ht="21" customHeight="1">
      <c r="A13" s="356">
        <v>3</v>
      </c>
      <c r="B13" s="356" t="s">
        <v>21</v>
      </c>
      <c r="C13" s="181" t="s">
        <v>21</v>
      </c>
      <c r="D13" s="355"/>
      <c r="E13" s="60">
        <v>17</v>
      </c>
      <c r="F13" s="60">
        <v>5</v>
      </c>
      <c r="G13" s="60">
        <v>4</v>
      </c>
      <c r="H13" s="60">
        <v>5</v>
      </c>
      <c r="I13" s="60">
        <v>3</v>
      </c>
      <c r="J13" s="60">
        <v>4</v>
      </c>
      <c r="K13" s="60">
        <v>3</v>
      </c>
      <c r="L13" s="60">
        <v>3</v>
      </c>
      <c r="M13" s="60">
        <v>4</v>
      </c>
      <c r="N13" s="60">
        <v>5</v>
      </c>
      <c r="O13" s="60">
        <v>10</v>
      </c>
      <c r="P13" s="60">
        <v>8</v>
      </c>
    </row>
    <row r="14" spans="1:90" s="5" customFormat="1" ht="21" customHeight="1">
      <c r="A14" s="356"/>
      <c r="B14" s="356"/>
      <c r="C14" s="181" t="s">
        <v>22</v>
      </c>
      <c r="D14" s="355"/>
      <c r="E14" s="60">
        <v>28</v>
      </c>
      <c r="F14" s="60">
        <v>18</v>
      </c>
      <c r="G14" s="60">
        <v>16</v>
      </c>
      <c r="H14" s="60">
        <v>13</v>
      </c>
      <c r="I14" s="60">
        <v>11</v>
      </c>
      <c r="J14" s="60">
        <v>9</v>
      </c>
      <c r="K14" s="60">
        <v>12</v>
      </c>
      <c r="L14" s="60">
        <v>17</v>
      </c>
      <c r="M14" s="60">
        <v>10</v>
      </c>
      <c r="N14" s="60">
        <v>22</v>
      </c>
      <c r="O14" s="60">
        <v>18</v>
      </c>
      <c r="P14" s="60">
        <v>18</v>
      </c>
    </row>
    <row r="15" spans="1:90" s="5" customFormat="1" ht="21" customHeight="1">
      <c r="A15" s="185">
        <v>4</v>
      </c>
      <c r="B15" s="185" t="s">
        <v>23</v>
      </c>
      <c r="C15" s="181" t="s">
        <v>23</v>
      </c>
      <c r="D15" s="355"/>
      <c r="E15" s="43">
        <v>42</v>
      </c>
      <c r="F15" s="43">
        <v>13</v>
      </c>
      <c r="G15" s="43">
        <v>10</v>
      </c>
      <c r="H15" s="43">
        <v>8</v>
      </c>
      <c r="I15" s="43">
        <v>11</v>
      </c>
      <c r="J15" s="43">
        <v>5</v>
      </c>
      <c r="K15" s="43">
        <v>5</v>
      </c>
      <c r="L15" s="43">
        <v>5</v>
      </c>
      <c r="M15" s="43">
        <v>5</v>
      </c>
      <c r="N15" s="43">
        <v>5</v>
      </c>
      <c r="O15" s="43">
        <v>17</v>
      </c>
      <c r="P15" s="43">
        <v>11</v>
      </c>
    </row>
    <row r="16" spans="1:90" s="5" customFormat="1" ht="21" customHeight="1">
      <c r="A16" s="356">
        <v>5</v>
      </c>
      <c r="B16" s="356" t="s">
        <v>24</v>
      </c>
      <c r="C16" s="181" t="s">
        <v>25</v>
      </c>
      <c r="D16" s="355"/>
      <c r="E16" s="60">
        <v>21</v>
      </c>
      <c r="F16" s="60">
        <v>9</v>
      </c>
      <c r="G16" s="60">
        <v>11</v>
      </c>
      <c r="H16" s="60">
        <v>6</v>
      </c>
      <c r="I16" s="60">
        <v>4</v>
      </c>
      <c r="J16" s="60">
        <v>4</v>
      </c>
      <c r="K16" s="60">
        <v>4</v>
      </c>
      <c r="L16" s="60">
        <v>4</v>
      </c>
      <c r="M16" s="60">
        <v>5</v>
      </c>
      <c r="N16" s="60">
        <v>5</v>
      </c>
      <c r="O16" s="60">
        <v>20</v>
      </c>
      <c r="P16" s="60">
        <v>10</v>
      </c>
    </row>
    <row r="17" spans="1:16" s="5" customFormat="1" ht="21" customHeight="1">
      <c r="A17" s="356"/>
      <c r="B17" s="356"/>
      <c r="C17" s="181" t="s">
        <v>26</v>
      </c>
      <c r="D17" s="355"/>
      <c r="E17" s="60">
        <v>18</v>
      </c>
      <c r="F17" s="60">
        <v>5</v>
      </c>
      <c r="G17" s="60">
        <v>8</v>
      </c>
      <c r="H17" s="60">
        <v>5</v>
      </c>
      <c r="I17" s="60">
        <v>5</v>
      </c>
      <c r="J17" s="60">
        <v>4</v>
      </c>
      <c r="K17" s="60">
        <v>4</v>
      </c>
      <c r="L17" s="60">
        <v>4</v>
      </c>
      <c r="M17" s="60">
        <v>4</v>
      </c>
      <c r="N17" s="60">
        <v>4</v>
      </c>
      <c r="O17" s="60">
        <v>15</v>
      </c>
      <c r="P17" s="60">
        <v>10</v>
      </c>
    </row>
    <row r="18" spans="1:16" s="5" customFormat="1" ht="21" customHeight="1">
      <c r="A18" s="356"/>
      <c r="B18" s="356"/>
      <c r="C18" s="181" t="s">
        <v>27</v>
      </c>
      <c r="D18" s="355"/>
      <c r="E18" s="60">
        <v>33</v>
      </c>
      <c r="F18" s="60">
        <v>18</v>
      </c>
      <c r="G18" s="60">
        <v>20</v>
      </c>
      <c r="H18" s="60">
        <v>18</v>
      </c>
      <c r="I18" s="60">
        <v>14</v>
      </c>
      <c r="J18" s="60">
        <v>7</v>
      </c>
      <c r="K18" s="60">
        <v>4</v>
      </c>
      <c r="L18" s="60">
        <v>5</v>
      </c>
      <c r="M18" s="60">
        <v>8</v>
      </c>
      <c r="N18" s="60">
        <v>10</v>
      </c>
      <c r="O18" s="60">
        <v>19</v>
      </c>
      <c r="P18" s="60">
        <v>17</v>
      </c>
    </row>
    <row r="19" spans="1:16" s="5" customFormat="1" ht="21" customHeight="1">
      <c r="A19" s="356">
        <v>6</v>
      </c>
      <c r="B19" s="356" t="s">
        <v>28</v>
      </c>
      <c r="C19" s="181" t="s">
        <v>29</v>
      </c>
      <c r="D19" s="355"/>
      <c r="E19" s="43">
        <v>26</v>
      </c>
      <c r="F19" s="43">
        <v>13</v>
      </c>
      <c r="G19" s="43">
        <v>11</v>
      </c>
      <c r="H19" s="43">
        <v>21</v>
      </c>
      <c r="I19" s="43">
        <v>17</v>
      </c>
      <c r="J19" s="43">
        <v>5</v>
      </c>
      <c r="K19" s="43">
        <v>3</v>
      </c>
      <c r="L19" s="43">
        <v>5</v>
      </c>
      <c r="M19" s="43">
        <v>3</v>
      </c>
      <c r="N19" s="43">
        <v>5</v>
      </c>
      <c r="O19" s="43">
        <v>7</v>
      </c>
      <c r="P19" s="43">
        <v>7</v>
      </c>
    </row>
    <row r="20" spans="1:16" s="5" customFormat="1" ht="21" customHeight="1">
      <c r="A20" s="356"/>
      <c r="B20" s="356"/>
      <c r="C20" s="181" t="s">
        <v>30</v>
      </c>
      <c r="D20" s="355"/>
      <c r="E20" s="43">
        <v>19</v>
      </c>
      <c r="F20" s="43">
        <v>9</v>
      </c>
      <c r="G20" s="43">
        <v>6</v>
      </c>
      <c r="H20" s="43">
        <v>9</v>
      </c>
      <c r="I20" s="43">
        <v>9</v>
      </c>
      <c r="J20" s="43">
        <v>5</v>
      </c>
      <c r="K20" s="43">
        <v>5</v>
      </c>
      <c r="L20" s="43">
        <v>5</v>
      </c>
      <c r="M20" s="43">
        <v>5</v>
      </c>
      <c r="N20" s="43">
        <v>5</v>
      </c>
      <c r="O20" s="43">
        <v>7</v>
      </c>
      <c r="P20" s="43">
        <v>3</v>
      </c>
    </row>
    <row r="21" spans="1:16" s="5" customFormat="1" ht="21" customHeight="1">
      <c r="A21" s="356"/>
      <c r="B21" s="356"/>
      <c r="C21" s="181" t="s">
        <v>31</v>
      </c>
      <c r="D21" s="355"/>
      <c r="E21" s="43">
        <v>13</v>
      </c>
      <c r="F21" s="43">
        <v>5</v>
      </c>
      <c r="G21" s="43">
        <v>7</v>
      </c>
      <c r="H21" s="43">
        <v>11</v>
      </c>
      <c r="I21" s="43">
        <v>10</v>
      </c>
      <c r="J21" s="43">
        <v>5</v>
      </c>
      <c r="K21" s="43">
        <v>6</v>
      </c>
      <c r="L21" s="43">
        <v>5</v>
      </c>
      <c r="M21" s="43">
        <v>4</v>
      </c>
      <c r="N21" s="43">
        <v>6</v>
      </c>
      <c r="O21" s="43">
        <v>8</v>
      </c>
      <c r="P21" s="43">
        <v>3</v>
      </c>
    </row>
    <row r="22" spans="1:16" s="5" customFormat="1" ht="21" customHeight="1">
      <c r="A22" s="356">
        <v>7</v>
      </c>
      <c r="B22" s="356" t="s">
        <v>32</v>
      </c>
      <c r="C22" s="181" t="s">
        <v>32</v>
      </c>
      <c r="D22" s="355"/>
      <c r="E22" s="60">
        <v>13</v>
      </c>
      <c r="F22" s="60">
        <v>11</v>
      </c>
      <c r="G22" s="60">
        <v>5</v>
      </c>
      <c r="H22" s="60">
        <v>6</v>
      </c>
      <c r="I22" s="60">
        <v>3</v>
      </c>
      <c r="J22" s="60">
        <v>5</v>
      </c>
      <c r="K22" s="60">
        <v>5</v>
      </c>
      <c r="L22" s="60">
        <v>6</v>
      </c>
      <c r="M22" s="60">
        <v>6</v>
      </c>
      <c r="N22" s="60">
        <v>8</v>
      </c>
      <c r="O22" s="60">
        <v>13</v>
      </c>
      <c r="P22" s="60">
        <v>15</v>
      </c>
    </row>
    <row r="23" spans="1:16" s="5" customFormat="1" ht="21" customHeight="1">
      <c r="A23" s="356"/>
      <c r="B23" s="356"/>
      <c r="C23" s="181" t="s">
        <v>33</v>
      </c>
      <c r="D23" s="355"/>
      <c r="E23" s="60">
        <v>18</v>
      </c>
      <c r="F23" s="60">
        <v>18</v>
      </c>
      <c r="G23" s="60">
        <v>16</v>
      </c>
      <c r="H23" s="60">
        <v>6</v>
      </c>
      <c r="I23" s="60">
        <v>10</v>
      </c>
      <c r="J23" s="60">
        <v>11</v>
      </c>
      <c r="K23" s="60">
        <v>12</v>
      </c>
      <c r="L23" s="60">
        <v>20</v>
      </c>
      <c r="M23" s="60">
        <v>12</v>
      </c>
      <c r="N23" s="60">
        <v>16</v>
      </c>
      <c r="O23" s="60">
        <v>11</v>
      </c>
      <c r="P23" s="60">
        <v>8</v>
      </c>
    </row>
    <row r="24" spans="1:16" s="5" customFormat="1" ht="21" customHeight="1">
      <c r="A24" s="185">
        <v>8</v>
      </c>
      <c r="B24" s="185" t="s">
        <v>34</v>
      </c>
      <c r="C24" s="181" t="s">
        <v>34</v>
      </c>
      <c r="D24" s="355"/>
      <c r="E24" s="43">
        <v>23</v>
      </c>
      <c r="F24" s="43">
        <v>8</v>
      </c>
      <c r="G24" s="43">
        <v>14</v>
      </c>
      <c r="H24" s="43">
        <v>13</v>
      </c>
      <c r="I24" s="43">
        <v>8</v>
      </c>
      <c r="J24" s="43">
        <v>8</v>
      </c>
      <c r="K24" s="43">
        <v>8</v>
      </c>
      <c r="L24" s="43">
        <v>7</v>
      </c>
      <c r="M24" s="43">
        <v>9</v>
      </c>
      <c r="N24" s="43">
        <v>11</v>
      </c>
      <c r="O24" s="43">
        <v>19</v>
      </c>
      <c r="P24" s="43">
        <v>15</v>
      </c>
    </row>
    <row r="25" spans="1:16" s="5" customFormat="1" ht="21" customHeight="1">
      <c r="A25" s="356">
        <v>9</v>
      </c>
      <c r="B25" s="356" t="s">
        <v>35</v>
      </c>
      <c r="C25" s="181" t="s">
        <v>36</v>
      </c>
      <c r="D25" s="355"/>
      <c r="E25" s="60">
        <v>26</v>
      </c>
      <c r="F25" s="60">
        <v>13</v>
      </c>
      <c r="G25" s="60">
        <v>8</v>
      </c>
      <c r="H25" s="60">
        <v>6</v>
      </c>
      <c r="I25" s="60">
        <v>5</v>
      </c>
      <c r="J25" s="60">
        <v>5</v>
      </c>
      <c r="K25" s="60">
        <v>4</v>
      </c>
      <c r="L25" s="60">
        <v>4</v>
      </c>
      <c r="M25" s="60">
        <v>5</v>
      </c>
      <c r="N25" s="60">
        <v>8</v>
      </c>
      <c r="O25" s="60">
        <v>13</v>
      </c>
      <c r="P25" s="60">
        <v>18</v>
      </c>
    </row>
    <row r="26" spans="1:16" s="5" customFormat="1" ht="21" customHeight="1">
      <c r="A26" s="356"/>
      <c r="B26" s="356"/>
      <c r="C26" s="181" t="s">
        <v>37</v>
      </c>
      <c r="D26" s="355"/>
      <c r="E26" s="60">
        <v>24</v>
      </c>
      <c r="F26" s="60">
        <v>14</v>
      </c>
      <c r="G26" s="60">
        <v>6</v>
      </c>
      <c r="H26" s="60">
        <v>6</v>
      </c>
      <c r="I26" s="60">
        <v>5</v>
      </c>
      <c r="J26" s="60">
        <v>5</v>
      </c>
      <c r="K26" s="60">
        <v>3</v>
      </c>
      <c r="L26" s="60">
        <v>5</v>
      </c>
      <c r="M26" s="60">
        <v>5</v>
      </c>
      <c r="N26" s="60">
        <v>10</v>
      </c>
      <c r="O26" s="60">
        <v>12</v>
      </c>
      <c r="P26" s="60">
        <v>23</v>
      </c>
    </row>
    <row r="27" spans="1:16" s="5" customFormat="1" ht="21" customHeight="1">
      <c r="A27" s="356"/>
      <c r="B27" s="356"/>
      <c r="C27" s="181" t="s">
        <v>38</v>
      </c>
      <c r="D27" s="355"/>
      <c r="E27" s="60">
        <v>6</v>
      </c>
      <c r="F27" s="60">
        <v>12</v>
      </c>
      <c r="G27" s="60">
        <v>7</v>
      </c>
      <c r="H27" s="60">
        <v>6</v>
      </c>
      <c r="I27" s="60">
        <v>5</v>
      </c>
      <c r="J27" s="60">
        <v>5</v>
      </c>
      <c r="K27" s="60">
        <v>4</v>
      </c>
      <c r="L27" s="60">
        <v>4</v>
      </c>
      <c r="M27" s="60">
        <v>4</v>
      </c>
      <c r="N27" s="60">
        <v>6</v>
      </c>
      <c r="O27" s="60">
        <v>13</v>
      </c>
      <c r="P27" s="60">
        <v>9</v>
      </c>
    </row>
    <row r="28" spans="1:16" s="5" customFormat="1" ht="21" customHeight="1">
      <c r="A28" s="185">
        <v>10</v>
      </c>
      <c r="B28" s="185" t="s">
        <v>39</v>
      </c>
      <c r="C28" s="181" t="s">
        <v>39</v>
      </c>
      <c r="D28" s="355"/>
      <c r="E28" s="43">
        <v>51</v>
      </c>
      <c r="F28" s="43">
        <v>51</v>
      </c>
      <c r="G28" s="43">
        <v>40</v>
      </c>
      <c r="H28" s="43">
        <v>31</v>
      </c>
      <c r="I28" s="43">
        <v>26</v>
      </c>
      <c r="J28" s="43">
        <v>22</v>
      </c>
      <c r="K28" s="43">
        <v>20</v>
      </c>
      <c r="L28" s="43">
        <v>24</v>
      </c>
      <c r="M28" s="43">
        <v>26</v>
      </c>
      <c r="N28" s="43">
        <v>37</v>
      </c>
      <c r="O28" s="43">
        <v>35</v>
      </c>
      <c r="P28" s="43">
        <v>30</v>
      </c>
    </row>
    <row r="29" spans="1:16" s="5" customFormat="1" ht="21" customHeight="1">
      <c r="A29" s="356">
        <v>11</v>
      </c>
      <c r="B29" s="356" t="s">
        <v>40</v>
      </c>
      <c r="C29" s="181" t="s">
        <v>40</v>
      </c>
      <c r="D29" s="355"/>
      <c r="E29" s="60">
        <v>14</v>
      </c>
      <c r="F29" s="60">
        <v>5</v>
      </c>
      <c r="G29" s="60">
        <v>12</v>
      </c>
      <c r="H29" s="60">
        <v>13</v>
      </c>
      <c r="I29" s="60">
        <v>7</v>
      </c>
      <c r="J29" s="60">
        <v>6</v>
      </c>
      <c r="K29" s="60">
        <v>6</v>
      </c>
      <c r="L29" s="60">
        <v>6</v>
      </c>
      <c r="M29" s="60">
        <v>7</v>
      </c>
      <c r="N29" s="60">
        <v>7</v>
      </c>
      <c r="O29" s="60">
        <v>16</v>
      </c>
      <c r="P29" s="60">
        <v>10</v>
      </c>
    </row>
    <row r="30" spans="1:16" s="5" customFormat="1" ht="21" customHeight="1">
      <c r="A30" s="356"/>
      <c r="B30" s="356"/>
      <c r="C30" s="181" t="s">
        <v>41</v>
      </c>
      <c r="D30" s="355"/>
      <c r="E30" s="60">
        <v>16</v>
      </c>
      <c r="F30" s="60">
        <v>6</v>
      </c>
      <c r="G30" s="60">
        <v>12</v>
      </c>
      <c r="H30" s="60">
        <v>13</v>
      </c>
      <c r="I30" s="60">
        <v>7</v>
      </c>
      <c r="J30" s="60">
        <v>7</v>
      </c>
      <c r="K30" s="60">
        <v>8</v>
      </c>
      <c r="L30" s="60">
        <v>9</v>
      </c>
      <c r="M30" s="60">
        <v>8</v>
      </c>
      <c r="N30" s="60">
        <v>11</v>
      </c>
      <c r="O30" s="60">
        <v>20</v>
      </c>
      <c r="P30" s="60">
        <v>16</v>
      </c>
    </row>
    <row r="31" spans="1:16" s="5" customFormat="1" ht="21" customHeight="1">
      <c r="A31" s="185">
        <v>12</v>
      </c>
      <c r="B31" s="185" t="s">
        <v>42</v>
      </c>
      <c r="C31" s="181" t="s">
        <v>42</v>
      </c>
      <c r="D31" s="355"/>
      <c r="E31" s="43">
        <v>41</v>
      </c>
      <c r="F31" s="43">
        <v>10</v>
      </c>
      <c r="G31" s="43">
        <v>5</v>
      </c>
      <c r="H31" s="43">
        <v>12</v>
      </c>
      <c r="I31" s="43">
        <v>7</v>
      </c>
      <c r="J31" s="43">
        <v>6</v>
      </c>
      <c r="K31" s="43">
        <v>5</v>
      </c>
      <c r="L31" s="43">
        <v>6</v>
      </c>
      <c r="M31" s="43">
        <v>5</v>
      </c>
      <c r="N31" s="43">
        <v>6</v>
      </c>
      <c r="O31" s="43">
        <v>10</v>
      </c>
      <c r="P31" s="43">
        <v>8</v>
      </c>
    </row>
    <row r="32" spans="1:16" s="5" customFormat="1" ht="21" customHeight="1">
      <c r="A32" s="356">
        <v>13</v>
      </c>
      <c r="B32" s="356" t="s">
        <v>43</v>
      </c>
      <c r="C32" s="181" t="s">
        <v>43</v>
      </c>
      <c r="D32" s="355"/>
      <c r="E32" s="60">
        <v>23</v>
      </c>
      <c r="F32" s="60">
        <v>4</v>
      </c>
      <c r="G32" s="60">
        <v>1</v>
      </c>
      <c r="H32" s="60">
        <v>8</v>
      </c>
      <c r="I32" s="60">
        <v>5</v>
      </c>
      <c r="J32" s="60">
        <v>5</v>
      </c>
      <c r="K32" s="60">
        <v>5</v>
      </c>
      <c r="L32" s="60">
        <v>5</v>
      </c>
      <c r="M32" s="60">
        <v>5</v>
      </c>
      <c r="N32" s="60">
        <v>7</v>
      </c>
      <c r="O32" s="60">
        <v>9</v>
      </c>
      <c r="P32" s="60">
        <v>11</v>
      </c>
    </row>
    <row r="33" spans="1:16" s="7" customFormat="1" ht="21" customHeight="1">
      <c r="A33" s="356"/>
      <c r="B33" s="356"/>
      <c r="C33" s="181" t="s">
        <v>44</v>
      </c>
      <c r="D33" s="353"/>
      <c r="E33" s="60">
        <v>4</v>
      </c>
      <c r="F33" s="60">
        <v>10</v>
      </c>
      <c r="G33" s="60">
        <v>5</v>
      </c>
      <c r="H33" s="60">
        <v>4</v>
      </c>
      <c r="I33" s="60">
        <v>5</v>
      </c>
      <c r="J33" s="60">
        <v>5</v>
      </c>
      <c r="K33" s="60">
        <v>4</v>
      </c>
      <c r="L33" s="60">
        <v>4</v>
      </c>
      <c r="M33" s="60">
        <v>5</v>
      </c>
      <c r="N33" s="60">
        <v>10</v>
      </c>
      <c r="O33" s="60">
        <v>13</v>
      </c>
      <c r="P33" s="60">
        <v>24</v>
      </c>
    </row>
    <row r="34" spans="1:16" s="8" customFormat="1" ht="21" customHeight="1">
      <c r="A34" s="323" t="s">
        <v>461</v>
      </c>
      <c r="B34" s="324"/>
      <c r="C34" s="324"/>
      <c r="D34" s="324"/>
      <c r="E34" s="324"/>
      <c r="F34" s="325"/>
      <c r="G34" s="40"/>
      <c r="H34" s="40"/>
      <c r="I34" s="40"/>
      <c r="J34" s="41"/>
      <c r="K34" s="42"/>
      <c r="L34" s="42"/>
      <c r="M34" s="61"/>
      <c r="N34" s="21"/>
      <c r="O34" s="21"/>
      <c r="P34" s="217" t="s">
        <v>120</v>
      </c>
    </row>
  </sheetData>
  <mergeCells count="33">
    <mergeCell ref="A4:P4"/>
    <mergeCell ref="A5:C5"/>
    <mergeCell ref="E5:F5"/>
    <mergeCell ref="G5:H5"/>
    <mergeCell ref="I5:J5"/>
    <mergeCell ref="K5:L5"/>
    <mergeCell ref="M5:N5"/>
    <mergeCell ref="O5:P5"/>
    <mergeCell ref="A6:A7"/>
    <mergeCell ref="B6:B7"/>
    <mergeCell ref="C6:C7"/>
    <mergeCell ref="E6:P6"/>
    <mergeCell ref="A8:A9"/>
    <mergeCell ref="B8:B9"/>
    <mergeCell ref="D6:D7"/>
    <mergeCell ref="D8:D33"/>
    <mergeCell ref="A10:A12"/>
    <mergeCell ref="B10:B12"/>
    <mergeCell ref="A13:A14"/>
    <mergeCell ref="B13:B14"/>
    <mergeCell ref="A16:A18"/>
    <mergeCell ref="B16:B18"/>
    <mergeCell ref="A19:A21"/>
    <mergeCell ref="B19:B21"/>
    <mergeCell ref="A32:A33"/>
    <mergeCell ref="B32:B33"/>
    <mergeCell ref="A34:F34"/>
    <mergeCell ref="A22:A23"/>
    <mergeCell ref="B22:B23"/>
    <mergeCell ref="A25:A27"/>
    <mergeCell ref="B25:B27"/>
    <mergeCell ref="A29:A30"/>
    <mergeCell ref="B29:B30"/>
  </mergeCells>
  <hyperlinks>
    <hyperlink ref="P34" location="الفهرس!A1" display="العودة الى الفهرس" xr:uid="{39CAD1DC-F5EF-4AB0-8D05-A6C487A7738E}"/>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E916-21D8-421B-A54F-3041D8A3437A}">
  <dimension ref="A1:CL34"/>
  <sheetViews>
    <sheetView rightToLeft="1" view="pageBreakPreview" zoomScale="60" zoomScaleNormal="100" workbookViewId="0">
      <selection activeCell="I42" sqref="I42"/>
    </sheetView>
  </sheetViews>
  <sheetFormatPr defaultColWidth="8" defaultRowHeight="20.100000000000001" customHeight="1"/>
  <cols>
    <col min="1" max="1" width="3.796875" style="3" customWidth="1"/>
    <col min="2" max="2" width="18.5" style="3" customWidth="1"/>
    <col min="3" max="3" width="18.5" style="9" customWidth="1"/>
    <col min="4" max="16" width="10.3984375" style="9" customWidth="1"/>
    <col min="17" max="16384" width="8" style="3"/>
  </cols>
  <sheetData>
    <row r="1" spans="1:90" ht="21" customHeight="1">
      <c r="A1" s="39"/>
      <c r="B1" s="39"/>
      <c r="C1" s="59"/>
      <c r="D1" s="59"/>
      <c r="E1" s="2"/>
      <c r="F1" s="2"/>
      <c r="G1" s="2"/>
      <c r="H1" s="2"/>
      <c r="I1" s="2"/>
      <c r="J1" s="2"/>
      <c r="K1" s="2"/>
      <c r="L1" s="2"/>
      <c r="M1" s="2"/>
      <c r="N1" s="2"/>
      <c r="O1" s="2"/>
      <c r="P1" s="2"/>
    </row>
    <row r="2" spans="1:90" ht="21" customHeight="1">
      <c r="A2" s="39"/>
      <c r="B2" s="39"/>
      <c r="C2" s="59"/>
      <c r="D2" s="59"/>
      <c r="E2" s="2"/>
      <c r="F2" s="2"/>
      <c r="G2" s="2"/>
      <c r="H2" s="2"/>
      <c r="I2" s="2"/>
      <c r="J2" s="2"/>
      <c r="K2" s="2"/>
      <c r="L2" s="2"/>
      <c r="M2" s="2"/>
      <c r="N2" s="2"/>
      <c r="O2" s="2"/>
      <c r="P2" s="2"/>
    </row>
    <row r="3" spans="1:90" ht="21" customHeight="1">
      <c r="A3" s="39"/>
      <c r="B3" s="39"/>
      <c r="C3" s="59"/>
      <c r="D3" s="59"/>
      <c r="E3" s="2"/>
      <c r="F3" s="2"/>
      <c r="G3" s="2"/>
      <c r="H3" s="2"/>
      <c r="I3" s="2"/>
      <c r="J3" s="2"/>
      <c r="K3" s="2"/>
      <c r="L3" s="2"/>
      <c r="M3" s="2"/>
      <c r="N3" s="2"/>
      <c r="O3" s="2"/>
      <c r="P3" s="2"/>
    </row>
    <row r="4" spans="1:90" s="4" customFormat="1" ht="55.05" customHeight="1">
      <c r="A4" s="340" t="s">
        <v>505</v>
      </c>
      <c r="B4" s="340"/>
      <c r="C4" s="340"/>
      <c r="D4" s="340"/>
      <c r="E4" s="340"/>
      <c r="F4" s="340"/>
      <c r="G4" s="340"/>
      <c r="H4" s="340"/>
      <c r="I4" s="340"/>
      <c r="J4" s="340"/>
      <c r="K4" s="340"/>
      <c r="L4" s="340"/>
      <c r="M4" s="340"/>
      <c r="N4" s="340"/>
      <c r="O4" s="340"/>
      <c r="P4" s="340"/>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row>
    <row r="5" spans="1:90" s="5" customFormat="1" ht="21" customHeight="1">
      <c r="A5" s="337" t="s">
        <v>408</v>
      </c>
      <c r="B5" s="338"/>
      <c r="C5" s="338"/>
      <c r="D5" s="182"/>
      <c r="E5" s="335"/>
      <c r="F5" s="335"/>
      <c r="G5" s="335"/>
      <c r="H5" s="335"/>
      <c r="I5" s="335"/>
      <c r="J5" s="335"/>
      <c r="K5" s="335"/>
      <c r="L5" s="335"/>
      <c r="M5" s="335"/>
      <c r="N5" s="335"/>
      <c r="O5" s="335"/>
      <c r="P5" s="335"/>
    </row>
    <row r="6" spans="1:90" s="5" customFormat="1" ht="21" customHeight="1">
      <c r="A6" s="356" t="s">
        <v>0</v>
      </c>
      <c r="B6" s="356" t="s">
        <v>541</v>
      </c>
      <c r="C6" s="352" t="s">
        <v>1</v>
      </c>
      <c r="D6" s="352" t="s">
        <v>220</v>
      </c>
      <c r="E6" s="356" t="s">
        <v>2</v>
      </c>
      <c r="F6" s="356"/>
      <c r="G6" s="356"/>
      <c r="H6" s="356"/>
      <c r="I6" s="356"/>
      <c r="J6" s="356"/>
      <c r="K6" s="356"/>
      <c r="L6" s="356"/>
      <c r="M6" s="356"/>
      <c r="N6" s="356"/>
      <c r="O6" s="356"/>
      <c r="P6" s="356"/>
    </row>
    <row r="7" spans="1:90" s="6" customFormat="1" ht="21" customHeight="1">
      <c r="A7" s="356"/>
      <c r="B7" s="356"/>
      <c r="C7" s="353"/>
      <c r="D7" s="353"/>
      <c r="E7" s="183" t="s">
        <v>3</v>
      </c>
      <c r="F7" s="183" t="s">
        <v>4</v>
      </c>
      <c r="G7" s="183" t="s">
        <v>5</v>
      </c>
      <c r="H7" s="183" t="s">
        <v>6</v>
      </c>
      <c r="I7" s="183" t="s">
        <v>7</v>
      </c>
      <c r="J7" s="183" t="s">
        <v>8</v>
      </c>
      <c r="K7" s="183" t="s">
        <v>9</v>
      </c>
      <c r="L7" s="183" t="s">
        <v>10</v>
      </c>
      <c r="M7" s="183" t="s">
        <v>11</v>
      </c>
      <c r="N7" s="183" t="s">
        <v>12</v>
      </c>
      <c r="O7" s="183" t="s">
        <v>13</v>
      </c>
      <c r="P7" s="183" t="s">
        <v>14</v>
      </c>
      <c r="R7" s="5"/>
      <c r="S7" s="5"/>
      <c r="T7" s="5"/>
      <c r="U7" s="5"/>
      <c r="V7" s="5"/>
      <c r="W7" s="5"/>
      <c r="X7" s="5"/>
      <c r="Y7" s="5"/>
      <c r="Z7" s="5"/>
      <c r="AA7" s="5"/>
      <c r="AB7" s="5"/>
      <c r="AC7" s="5"/>
    </row>
    <row r="8" spans="1:90" s="5" customFormat="1" ht="21" customHeight="1">
      <c r="A8" s="356">
        <v>1</v>
      </c>
      <c r="B8" s="356" t="s">
        <v>15</v>
      </c>
      <c r="C8" s="181" t="s">
        <v>16</v>
      </c>
      <c r="D8" s="352" t="s">
        <v>226</v>
      </c>
      <c r="E8" s="80">
        <v>97</v>
      </c>
      <c r="F8" s="80">
        <v>88</v>
      </c>
      <c r="G8" s="80">
        <v>92</v>
      </c>
      <c r="H8" s="80">
        <v>90</v>
      </c>
      <c r="I8" s="80">
        <v>56</v>
      </c>
      <c r="J8" s="80">
        <v>34</v>
      </c>
      <c r="K8" s="80">
        <v>19</v>
      </c>
      <c r="L8" s="80">
        <v>51</v>
      </c>
      <c r="M8" s="80">
        <v>27</v>
      </c>
      <c r="N8" s="80">
        <v>73</v>
      </c>
      <c r="O8" s="80">
        <v>100</v>
      </c>
      <c r="P8" s="80">
        <v>100</v>
      </c>
      <c r="AD8" s="284"/>
      <c r="AE8" s="284"/>
    </row>
    <row r="9" spans="1:90" s="5" customFormat="1" ht="21" customHeight="1">
      <c r="A9" s="356"/>
      <c r="B9" s="356"/>
      <c r="C9" s="181" t="s">
        <v>17</v>
      </c>
      <c r="D9" s="355"/>
      <c r="E9" s="80">
        <v>93</v>
      </c>
      <c r="F9" s="80">
        <v>58</v>
      </c>
      <c r="G9" s="80">
        <v>95</v>
      </c>
      <c r="H9" s="80">
        <v>97</v>
      </c>
      <c r="I9" s="80">
        <v>52</v>
      </c>
      <c r="J9" s="80">
        <v>73</v>
      </c>
      <c r="K9" s="80">
        <v>22</v>
      </c>
      <c r="L9" s="80">
        <v>36</v>
      </c>
      <c r="M9" s="80">
        <v>35</v>
      </c>
      <c r="N9" s="80">
        <v>78</v>
      </c>
      <c r="O9" s="80">
        <v>73</v>
      </c>
      <c r="P9" s="80">
        <v>65</v>
      </c>
    </row>
    <row r="10" spans="1:90" s="5" customFormat="1" ht="21" customHeight="1">
      <c r="A10" s="356">
        <v>2</v>
      </c>
      <c r="B10" s="356" t="s">
        <v>18</v>
      </c>
      <c r="C10" s="181" t="s">
        <v>19</v>
      </c>
      <c r="D10" s="355"/>
      <c r="E10" s="81">
        <v>92</v>
      </c>
      <c r="F10" s="81">
        <v>82</v>
      </c>
      <c r="G10" s="81">
        <v>83</v>
      </c>
      <c r="H10" s="81">
        <v>82</v>
      </c>
      <c r="I10" s="81">
        <v>84</v>
      </c>
      <c r="J10" s="81">
        <v>82</v>
      </c>
      <c r="K10" s="81">
        <v>81</v>
      </c>
      <c r="L10" s="81">
        <v>86</v>
      </c>
      <c r="M10" s="81">
        <v>90</v>
      </c>
      <c r="N10" s="81">
        <v>87</v>
      </c>
      <c r="O10" s="81">
        <v>87</v>
      </c>
      <c r="P10" s="81">
        <v>94</v>
      </c>
    </row>
    <row r="11" spans="1:90" s="5" customFormat="1" ht="21" customHeight="1">
      <c r="A11" s="356"/>
      <c r="B11" s="356"/>
      <c r="C11" s="181" t="s">
        <v>508</v>
      </c>
      <c r="D11" s="355"/>
      <c r="E11" s="81">
        <v>97</v>
      </c>
      <c r="F11" s="81">
        <v>90</v>
      </c>
      <c r="G11" s="81">
        <v>86</v>
      </c>
      <c r="H11" s="81">
        <v>95</v>
      </c>
      <c r="I11" s="81">
        <v>94</v>
      </c>
      <c r="J11" s="81">
        <v>60</v>
      </c>
      <c r="K11" s="81">
        <v>67</v>
      </c>
      <c r="L11" s="81">
        <v>93</v>
      </c>
      <c r="M11" s="81">
        <v>84</v>
      </c>
      <c r="N11" s="81">
        <v>96</v>
      </c>
      <c r="O11" s="81">
        <v>92</v>
      </c>
      <c r="P11" s="81">
        <v>95</v>
      </c>
    </row>
    <row r="12" spans="1:90" s="5" customFormat="1" ht="21" customHeight="1">
      <c r="A12" s="356"/>
      <c r="B12" s="356"/>
      <c r="C12" s="181" t="s">
        <v>20</v>
      </c>
      <c r="D12" s="355"/>
      <c r="E12" s="81">
        <v>100</v>
      </c>
      <c r="F12" s="81">
        <v>98</v>
      </c>
      <c r="G12" s="81">
        <v>86</v>
      </c>
      <c r="H12" s="81">
        <v>97</v>
      </c>
      <c r="I12" s="81">
        <v>88</v>
      </c>
      <c r="J12" s="81">
        <v>86</v>
      </c>
      <c r="K12" s="81">
        <v>37</v>
      </c>
      <c r="L12" s="81">
        <v>80</v>
      </c>
      <c r="M12" s="81">
        <v>70</v>
      </c>
      <c r="N12" s="81">
        <v>98</v>
      </c>
      <c r="O12" s="81">
        <v>99</v>
      </c>
      <c r="P12" s="81">
        <v>98</v>
      </c>
    </row>
    <row r="13" spans="1:90" s="5" customFormat="1" ht="21" customHeight="1">
      <c r="A13" s="356">
        <v>3</v>
      </c>
      <c r="B13" s="356" t="s">
        <v>21</v>
      </c>
      <c r="C13" s="181" t="s">
        <v>21</v>
      </c>
      <c r="D13" s="355"/>
      <c r="E13" s="82">
        <v>100</v>
      </c>
      <c r="F13" s="82">
        <v>62</v>
      </c>
      <c r="G13" s="82">
        <v>100</v>
      </c>
      <c r="H13" s="82">
        <v>87</v>
      </c>
      <c r="I13" s="82">
        <v>87</v>
      </c>
      <c r="J13" s="82">
        <v>55</v>
      </c>
      <c r="K13" s="82">
        <v>27</v>
      </c>
      <c r="L13" s="82">
        <v>41</v>
      </c>
      <c r="M13" s="82">
        <v>34</v>
      </c>
      <c r="N13" s="82">
        <v>99</v>
      </c>
      <c r="O13" s="82">
        <v>78</v>
      </c>
      <c r="P13" s="82">
        <v>97</v>
      </c>
    </row>
    <row r="14" spans="1:90" s="5" customFormat="1" ht="21" customHeight="1">
      <c r="A14" s="356"/>
      <c r="B14" s="356"/>
      <c r="C14" s="181" t="s">
        <v>22</v>
      </c>
      <c r="D14" s="355"/>
      <c r="E14" s="82">
        <v>98</v>
      </c>
      <c r="F14" s="82">
        <v>94</v>
      </c>
      <c r="G14" s="82">
        <v>86</v>
      </c>
      <c r="H14" s="82">
        <v>89</v>
      </c>
      <c r="I14" s="82">
        <v>95</v>
      </c>
      <c r="J14" s="82">
        <v>89</v>
      </c>
      <c r="K14" s="82">
        <v>98</v>
      </c>
      <c r="L14" s="82">
        <v>96</v>
      </c>
      <c r="M14" s="82">
        <v>93</v>
      </c>
      <c r="N14" s="82">
        <v>97</v>
      </c>
      <c r="O14" s="82">
        <v>95</v>
      </c>
      <c r="P14" s="82">
        <v>100</v>
      </c>
    </row>
    <row r="15" spans="1:90" s="5" customFormat="1" ht="21" customHeight="1">
      <c r="A15" s="185">
        <v>4</v>
      </c>
      <c r="B15" s="185" t="s">
        <v>23</v>
      </c>
      <c r="C15" s="181" t="s">
        <v>23</v>
      </c>
      <c r="D15" s="355"/>
      <c r="E15" s="81">
        <v>100</v>
      </c>
      <c r="F15" s="81">
        <v>97</v>
      </c>
      <c r="G15" s="81">
        <v>100</v>
      </c>
      <c r="H15" s="81">
        <v>100</v>
      </c>
      <c r="I15" s="81">
        <v>88</v>
      </c>
      <c r="J15" s="81">
        <v>74</v>
      </c>
      <c r="K15" s="81">
        <v>26</v>
      </c>
      <c r="L15" s="81">
        <v>32</v>
      </c>
      <c r="M15" s="81">
        <v>27</v>
      </c>
      <c r="N15" s="81">
        <v>100</v>
      </c>
      <c r="O15" s="81">
        <v>100</v>
      </c>
      <c r="P15" s="81">
        <v>100</v>
      </c>
    </row>
    <row r="16" spans="1:90" s="5" customFormat="1" ht="21" customHeight="1">
      <c r="A16" s="356">
        <v>5</v>
      </c>
      <c r="B16" s="356" t="s">
        <v>24</v>
      </c>
      <c r="C16" s="181" t="s">
        <v>25</v>
      </c>
      <c r="D16" s="355"/>
      <c r="E16" s="82">
        <v>98</v>
      </c>
      <c r="F16" s="82">
        <v>96</v>
      </c>
      <c r="G16" s="82">
        <v>95</v>
      </c>
      <c r="H16" s="82">
        <v>96</v>
      </c>
      <c r="I16" s="82">
        <v>87</v>
      </c>
      <c r="J16" s="82">
        <v>77</v>
      </c>
      <c r="K16" s="82">
        <v>86</v>
      </c>
      <c r="L16" s="82">
        <v>85</v>
      </c>
      <c r="M16" s="82">
        <v>89</v>
      </c>
      <c r="N16" s="82">
        <v>100</v>
      </c>
      <c r="O16" s="82">
        <v>97</v>
      </c>
      <c r="P16" s="82">
        <v>91</v>
      </c>
    </row>
    <row r="17" spans="1:16" s="5" customFormat="1" ht="21" customHeight="1">
      <c r="A17" s="356"/>
      <c r="B17" s="356"/>
      <c r="C17" s="181" t="s">
        <v>26</v>
      </c>
      <c r="D17" s="355"/>
      <c r="E17" s="82">
        <v>100</v>
      </c>
      <c r="F17" s="82">
        <v>100</v>
      </c>
      <c r="G17" s="82">
        <v>98</v>
      </c>
      <c r="H17" s="82">
        <v>93</v>
      </c>
      <c r="I17" s="82">
        <v>46</v>
      </c>
      <c r="J17" s="82">
        <v>40</v>
      </c>
      <c r="K17" s="82">
        <v>64</v>
      </c>
      <c r="L17" s="82">
        <v>78</v>
      </c>
      <c r="M17" s="82">
        <v>82</v>
      </c>
      <c r="N17" s="82">
        <v>84</v>
      </c>
      <c r="O17" s="82">
        <v>100</v>
      </c>
      <c r="P17" s="82">
        <v>99</v>
      </c>
    </row>
    <row r="18" spans="1:16" s="5" customFormat="1" ht="21" customHeight="1">
      <c r="A18" s="356"/>
      <c r="B18" s="356"/>
      <c r="C18" s="181" t="s">
        <v>27</v>
      </c>
      <c r="D18" s="355"/>
      <c r="E18" s="82">
        <v>100</v>
      </c>
      <c r="F18" s="82">
        <v>92</v>
      </c>
      <c r="G18" s="82">
        <v>97</v>
      </c>
      <c r="H18" s="82">
        <v>96</v>
      </c>
      <c r="I18" s="82">
        <v>50</v>
      </c>
      <c r="J18" s="82">
        <v>33</v>
      </c>
      <c r="K18" s="82">
        <v>23</v>
      </c>
      <c r="L18" s="82">
        <v>58</v>
      </c>
      <c r="M18" s="82">
        <v>29</v>
      </c>
      <c r="N18" s="82">
        <v>79</v>
      </c>
      <c r="O18" s="82">
        <v>98</v>
      </c>
      <c r="P18" s="82">
        <v>98</v>
      </c>
    </row>
    <row r="19" spans="1:16" s="5" customFormat="1" ht="21" customHeight="1">
      <c r="A19" s="356">
        <v>6</v>
      </c>
      <c r="B19" s="356" t="s">
        <v>28</v>
      </c>
      <c r="C19" s="181" t="s">
        <v>29</v>
      </c>
      <c r="D19" s="355"/>
      <c r="E19" s="81">
        <v>100</v>
      </c>
      <c r="F19" s="81">
        <v>94</v>
      </c>
      <c r="G19" s="81">
        <v>100</v>
      </c>
      <c r="H19" s="81">
        <v>99</v>
      </c>
      <c r="I19" s="81">
        <v>99</v>
      </c>
      <c r="J19" s="81">
        <v>99</v>
      </c>
      <c r="K19" s="81">
        <v>43</v>
      </c>
      <c r="L19" s="81">
        <v>57</v>
      </c>
      <c r="M19" s="81">
        <v>43</v>
      </c>
      <c r="N19" s="81">
        <v>81</v>
      </c>
      <c r="O19" s="81">
        <v>77</v>
      </c>
      <c r="P19" s="81">
        <v>70</v>
      </c>
    </row>
    <row r="20" spans="1:16" s="5" customFormat="1" ht="21" customHeight="1">
      <c r="A20" s="356"/>
      <c r="B20" s="356"/>
      <c r="C20" s="181" t="s">
        <v>30</v>
      </c>
      <c r="D20" s="355"/>
      <c r="E20" s="81">
        <v>96</v>
      </c>
      <c r="F20" s="81">
        <v>93</v>
      </c>
      <c r="G20" s="81">
        <v>100</v>
      </c>
      <c r="H20" s="81">
        <v>94</v>
      </c>
      <c r="I20" s="81">
        <v>96</v>
      </c>
      <c r="J20" s="81">
        <v>94</v>
      </c>
      <c r="K20" s="81">
        <v>87</v>
      </c>
      <c r="L20" s="81">
        <v>94</v>
      </c>
      <c r="M20" s="81">
        <v>90</v>
      </c>
      <c r="N20" s="81">
        <v>100</v>
      </c>
      <c r="O20" s="81">
        <v>99</v>
      </c>
      <c r="P20" s="81">
        <v>98</v>
      </c>
    </row>
    <row r="21" spans="1:16" s="5" customFormat="1" ht="21" customHeight="1">
      <c r="A21" s="356"/>
      <c r="B21" s="356"/>
      <c r="C21" s="181" t="s">
        <v>31</v>
      </c>
      <c r="D21" s="355"/>
      <c r="E21" s="81">
        <v>100</v>
      </c>
      <c r="F21" s="81">
        <v>95</v>
      </c>
      <c r="G21" s="81">
        <v>93</v>
      </c>
      <c r="H21" s="81">
        <v>89</v>
      </c>
      <c r="I21" s="81">
        <v>91</v>
      </c>
      <c r="J21" s="81">
        <v>92</v>
      </c>
      <c r="K21" s="81">
        <v>81</v>
      </c>
      <c r="L21" s="81">
        <v>86</v>
      </c>
      <c r="M21" s="81">
        <v>76</v>
      </c>
      <c r="N21" s="81">
        <v>91</v>
      </c>
      <c r="O21" s="81">
        <v>91</v>
      </c>
      <c r="P21" s="81">
        <v>90</v>
      </c>
    </row>
    <row r="22" spans="1:16" s="5" customFormat="1" ht="21" customHeight="1">
      <c r="A22" s="356">
        <v>7</v>
      </c>
      <c r="B22" s="356" t="s">
        <v>32</v>
      </c>
      <c r="C22" s="181" t="s">
        <v>32</v>
      </c>
      <c r="D22" s="355"/>
      <c r="E22" s="82">
        <v>98</v>
      </c>
      <c r="F22" s="82">
        <v>75</v>
      </c>
      <c r="G22" s="82">
        <v>87</v>
      </c>
      <c r="H22" s="82">
        <v>74</v>
      </c>
      <c r="I22" s="82">
        <v>89</v>
      </c>
      <c r="J22" s="82">
        <v>47</v>
      </c>
      <c r="K22" s="82">
        <v>52</v>
      </c>
      <c r="L22" s="82">
        <v>47</v>
      </c>
      <c r="M22" s="82">
        <v>62</v>
      </c>
      <c r="N22" s="82">
        <v>87</v>
      </c>
      <c r="O22" s="82">
        <v>76</v>
      </c>
      <c r="P22" s="82">
        <v>97</v>
      </c>
    </row>
    <row r="23" spans="1:16" s="5" customFormat="1" ht="21" customHeight="1">
      <c r="A23" s="356"/>
      <c r="B23" s="356"/>
      <c r="C23" s="181" t="s">
        <v>33</v>
      </c>
      <c r="D23" s="355"/>
      <c r="E23" s="82">
        <v>89</v>
      </c>
      <c r="F23" s="82">
        <v>81</v>
      </c>
      <c r="G23" s="82">
        <v>86</v>
      </c>
      <c r="H23" s="82">
        <v>94</v>
      </c>
      <c r="I23" s="82">
        <v>97</v>
      </c>
      <c r="J23" s="82">
        <v>93</v>
      </c>
      <c r="K23" s="82">
        <v>98</v>
      </c>
      <c r="L23" s="82">
        <v>95</v>
      </c>
      <c r="M23" s="82">
        <v>96</v>
      </c>
      <c r="N23" s="82">
        <v>97</v>
      </c>
      <c r="O23" s="82">
        <v>83</v>
      </c>
      <c r="P23" s="82">
        <v>91</v>
      </c>
    </row>
    <row r="24" spans="1:16" s="5" customFormat="1" ht="21" customHeight="1">
      <c r="A24" s="185">
        <v>8</v>
      </c>
      <c r="B24" s="185" t="s">
        <v>34</v>
      </c>
      <c r="C24" s="181" t="s">
        <v>34</v>
      </c>
      <c r="D24" s="355"/>
      <c r="E24" s="81">
        <v>100</v>
      </c>
      <c r="F24" s="81">
        <v>84</v>
      </c>
      <c r="G24" s="81">
        <v>100</v>
      </c>
      <c r="H24" s="81">
        <v>100</v>
      </c>
      <c r="I24" s="81">
        <v>90</v>
      </c>
      <c r="J24" s="81">
        <v>88</v>
      </c>
      <c r="K24" s="81">
        <v>28</v>
      </c>
      <c r="L24" s="81">
        <v>44</v>
      </c>
      <c r="M24" s="81">
        <v>34</v>
      </c>
      <c r="N24" s="81">
        <v>98</v>
      </c>
      <c r="O24" s="81">
        <v>100</v>
      </c>
      <c r="P24" s="81">
        <v>100</v>
      </c>
    </row>
    <row r="25" spans="1:16" s="5" customFormat="1" ht="21" customHeight="1">
      <c r="A25" s="356">
        <v>9</v>
      </c>
      <c r="B25" s="356" t="s">
        <v>35</v>
      </c>
      <c r="C25" s="181" t="s">
        <v>36</v>
      </c>
      <c r="D25" s="355"/>
      <c r="E25" s="82">
        <v>100</v>
      </c>
      <c r="F25" s="82">
        <v>87</v>
      </c>
      <c r="G25" s="82">
        <v>100</v>
      </c>
      <c r="H25" s="82">
        <v>100</v>
      </c>
      <c r="I25" s="82">
        <v>100</v>
      </c>
      <c r="J25" s="82">
        <v>64</v>
      </c>
      <c r="K25" s="82">
        <v>32</v>
      </c>
      <c r="L25" s="82">
        <v>43</v>
      </c>
      <c r="M25" s="82">
        <v>40</v>
      </c>
      <c r="N25" s="82">
        <v>74</v>
      </c>
      <c r="O25" s="82">
        <v>100</v>
      </c>
      <c r="P25" s="82">
        <v>100</v>
      </c>
    </row>
    <row r="26" spans="1:16" s="5" customFormat="1" ht="21" customHeight="1">
      <c r="A26" s="356"/>
      <c r="B26" s="356"/>
      <c r="C26" s="181" t="s">
        <v>37</v>
      </c>
      <c r="D26" s="355"/>
      <c r="E26" s="82">
        <v>100</v>
      </c>
      <c r="F26" s="82">
        <v>100</v>
      </c>
      <c r="G26" s="82">
        <v>100</v>
      </c>
      <c r="H26" s="82">
        <v>100</v>
      </c>
      <c r="I26" s="82">
        <v>100</v>
      </c>
      <c r="J26" s="82">
        <v>72</v>
      </c>
      <c r="K26" s="82">
        <v>55</v>
      </c>
      <c r="L26" s="82">
        <v>71</v>
      </c>
      <c r="M26" s="82">
        <v>64</v>
      </c>
      <c r="N26" s="82">
        <v>80</v>
      </c>
      <c r="O26" s="82">
        <v>100</v>
      </c>
      <c r="P26" s="82">
        <v>100</v>
      </c>
    </row>
    <row r="27" spans="1:16" s="5" customFormat="1" ht="21" customHeight="1">
      <c r="A27" s="356"/>
      <c r="B27" s="356"/>
      <c r="C27" s="181" t="s">
        <v>38</v>
      </c>
      <c r="D27" s="355"/>
      <c r="E27" s="82">
        <v>98</v>
      </c>
      <c r="F27" s="82">
        <v>89</v>
      </c>
      <c r="G27" s="82">
        <v>95</v>
      </c>
      <c r="H27" s="82">
        <v>97</v>
      </c>
      <c r="I27" s="82">
        <v>73</v>
      </c>
      <c r="J27" s="82">
        <v>43</v>
      </c>
      <c r="K27" s="82">
        <v>20</v>
      </c>
      <c r="L27" s="82">
        <v>30</v>
      </c>
      <c r="M27" s="82">
        <v>24</v>
      </c>
      <c r="N27" s="82">
        <v>74</v>
      </c>
      <c r="O27" s="82">
        <v>99</v>
      </c>
      <c r="P27" s="82">
        <v>99</v>
      </c>
    </row>
    <row r="28" spans="1:16" s="5" customFormat="1" ht="21" customHeight="1">
      <c r="A28" s="185">
        <v>10</v>
      </c>
      <c r="B28" s="185" t="s">
        <v>39</v>
      </c>
      <c r="C28" s="181" t="s">
        <v>39</v>
      </c>
      <c r="D28" s="355"/>
      <c r="E28" s="81">
        <v>90</v>
      </c>
      <c r="F28" s="81">
        <v>88</v>
      </c>
      <c r="G28" s="81">
        <v>89</v>
      </c>
      <c r="H28" s="81">
        <v>86</v>
      </c>
      <c r="I28" s="81">
        <v>81</v>
      </c>
      <c r="J28" s="81">
        <v>76</v>
      </c>
      <c r="K28" s="81">
        <v>74</v>
      </c>
      <c r="L28" s="81">
        <v>85</v>
      </c>
      <c r="M28" s="81">
        <v>77</v>
      </c>
      <c r="N28" s="81">
        <v>95</v>
      </c>
      <c r="O28" s="81">
        <v>86</v>
      </c>
      <c r="P28" s="81">
        <v>87</v>
      </c>
    </row>
    <row r="29" spans="1:16" s="5" customFormat="1" ht="21" customHeight="1">
      <c r="A29" s="356">
        <v>11</v>
      </c>
      <c r="B29" s="356" t="s">
        <v>40</v>
      </c>
      <c r="C29" s="181" t="s">
        <v>40</v>
      </c>
      <c r="D29" s="355"/>
      <c r="E29" s="82">
        <v>98</v>
      </c>
      <c r="F29" s="82">
        <v>81</v>
      </c>
      <c r="G29" s="82">
        <v>99</v>
      </c>
      <c r="H29" s="82">
        <v>95</v>
      </c>
      <c r="I29" s="82">
        <v>89</v>
      </c>
      <c r="J29" s="82">
        <v>61</v>
      </c>
      <c r="K29" s="82">
        <v>28</v>
      </c>
      <c r="L29" s="82">
        <v>47</v>
      </c>
      <c r="M29" s="82">
        <v>34</v>
      </c>
      <c r="N29" s="82">
        <v>85</v>
      </c>
      <c r="O29" s="82">
        <v>63</v>
      </c>
      <c r="P29" s="82">
        <v>63</v>
      </c>
    </row>
    <row r="30" spans="1:16" s="5" customFormat="1" ht="21" customHeight="1">
      <c r="A30" s="356"/>
      <c r="B30" s="356"/>
      <c r="C30" s="181" t="s">
        <v>41</v>
      </c>
      <c r="D30" s="355"/>
      <c r="E30" s="82">
        <v>99</v>
      </c>
      <c r="F30" s="82">
        <v>73</v>
      </c>
      <c r="G30" s="82">
        <v>98</v>
      </c>
      <c r="H30" s="82">
        <v>86</v>
      </c>
      <c r="I30" s="82">
        <v>74</v>
      </c>
      <c r="J30" s="82">
        <v>44</v>
      </c>
      <c r="K30" s="82">
        <v>52</v>
      </c>
      <c r="L30" s="82">
        <v>57</v>
      </c>
      <c r="M30" s="82">
        <v>40</v>
      </c>
      <c r="N30" s="82">
        <v>88</v>
      </c>
      <c r="O30" s="82">
        <v>64</v>
      </c>
      <c r="P30" s="82">
        <v>63</v>
      </c>
    </row>
    <row r="31" spans="1:16" s="5" customFormat="1" ht="21" customHeight="1">
      <c r="A31" s="185">
        <v>12</v>
      </c>
      <c r="B31" s="185" t="s">
        <v>42</v>
      </c>
      <c r="C31" s="181" t="s">
        <v>42</v>
      </c>
      <c r="D31" s="355"/>
      <c r="E31" s="81">
        <v>99</v>
      </c>
      <c r="F31" s="81">
        <v>99</v>
      </c>
      <c r="G31" s="81">
        <v>98</v>
      </c>
      <c r="H31" s="81">
        <v>99</v>
      </c>
      <c r="I31" s="81">
        <v>95</v>
      </c>
      <c r="J31" s="81">
        <v>96</v>
      </c>
      <c r="K31" s="81">
        <v>49</v>
      </c>
      <c r="L31" s="81">
        <v>75</v>
      </c>
      <c r="M31" s="81">
        <v>51</v>
      </c>
      <c r="N31" s="81">
        <v>99</v>
      </c>
      <c r="O31" s="81">
        <v>93</v>
      </c>
      <c r="P31" s="81">
        <v>97</v>
      </c>
    </row>
    <row r="32" spans="1:16" s="5" customFormat="1" ht="21" customHeight="1">
      <c r="A32" s="356">
        <v>13</v>
      </c>
      <c r="B32" s="356" t="s">
        <v>43</v>
      </c>
      <c r="C32" s="181" t="s">
        <v>43</v>
      </c>
      <c r="D32" s="355"/>
      <c r="E32" s="82">
        <v>97</v>
      </c>
      <c r="F32" s="82">
        <v>82</v>
      </c>
      <c r="G32" s="82">
        <v>88</v>
      </c>
      <c r="H32" s="82">
        <v>88</v>
      </c>
      <c r="I32" s="82">
        <v>99</v>
      </c>
      <c r="J32" s="82">
        <v>58</v>
      </c>
      <c r="K32" s="82">
        <v>39</v>
      </c>
      <c r="L32" s="82">
        <v>44</v>
      </c>
      <c r="M32" s="82">
        <v>39</v>
      </c>
      <c r="N32" s="82">
        <v>100</v>
      </c>
      <c r="O32" s="82">
        <v>100</v>
      </c>
      <c r="P32" s="82">
        <v>100</v>
      </c>
    </row>
    <row r="33" spans="1:29" s="7" customFormat="1" ht="21" customHeight="1">
      <c r="A33" s="356"/>
      <c r="B33" s="356"/>
      <c r="C33" s="181" t="s">
        <v>44</v>
      </c>
      <c r="D33" s="353"/>
      <c r="E33" s="82">
        <v>100</v>
      </c>
      <c r="F33" s="82">
        <v>87</v>
      </c>
      <c r="G33" s="82">
        <v>99</v>
      </c>
      <c r="H33" s="82">
        <v>92</v>
      </c>
      <c r="I33" s="82">
        <v>100</v>
      </c>
      <c r="J33" s="82">
        <v>78</v>
      </c>
      <c r="K33" s="82">
        <v>79</v>
      </c>
      <c r="L33" s="82">
        <v>81</v>
      </c>
      <c r="M33" s="82">
        <v>77</v>
      </c>
      <c r="N33" s="82">
        <v>87</v>
      </c>
      <c r="O33" s="82">
        <v>96</v>
      </c>
      <c r="P33" s="82">
        <v>100</v>
      </c>
      <c r="R33" s="5"/>
      <c r="S33" s="5"/>
      <c r="T33" s="5"/>
      <c r="U33" s="5"/>
      <c r="V33" s="5"/>
      <c r="W33" s="5"/>
      <c r="X33" s="5"/>
      <c r="Y33" s="5"/>
      <c r="Z33" s="5"/>
      <c r="AA33" s="5"/>
      <c r="AB33" s="5"/>
      <c r="AC33" s="5"/>
    </row>
    <row r="34" spans="1:29" s="8" customFormat="1" ht="21" customHeight="1">
      <c r="A34" s="323" t="s">
        <v>462</v>
      </c>
      <c r="B34" s="324"/>
      <c r="C34" s="324"/>
      <c r="D34" s="324"/>
      <c r="E34" s="324"/>
      <c r="F34" s="325"/>
      <c r="G34" s="40"/>
      <c r="H34" s="40"/>
      <c r="I34" s="40"/>
      <c r="J34" s="41"/>
      <c r="K34" s="42"/>
      <c r="L34" s="42"/>
      <c r="M34" s="61"/>
      <c r="N34" s="285"/>
      <c r="O34" s="285"/>
      <c r="P34" s="217" t="s">
        <v>120</v>
      </c>
      <c r="R34" s="5"/>
      <c r="S34" s="5"/>
      <c r="T34" s="5"/>
      <c r="U34" s="5"/>
      <c r="V34" s="5"/>
      <c r="W34" s="5"/>
      <c r="X34" s="5"/>
      <c r="Y34" s="5"/>
      <c r="Z34" s="5"/>
      <c r="AA34" s="5"/>
      <c r="AB34" s="5"/>
      <c r="AC34" s="5"/>
    </row>
  </sheetData>
  <mergeCells count="33">
    <mergeCell ref="A4:P4"/>
    <mergeCell ref="A5:C5"/>
    <mergeCell ref="E5:F5"/>
    <mergeCell ref="G5:H5"/>
    <mergeCell ref="I5:J5"/>
    <mergeCell ref="K5:L5"/>
    <mergeCell ref="M5:N5"/>
    <mergeCell ref="O5:P5"/>
    <mergeCell ref="A6:A7"/>
    <mergeCell ref="B6:B7"/>
    <mergeCell ref="C6:C7"/>
    <mergeCell ref="E6:P6"/>
    <mergeCell ref="A8:A9"/>
    <mergeCell ref="B8:B9"/>
    <mergeCell ref="D6:D7"/>
    <mergeCell ref="D8:D33"/>
    <mergeCell ref="A10:A12"/>
    <mergeCell ref="B10:B12"/>
    <mergeCell ref="A13:A14"/>
    <mergeCell ref="B13:B14"/>
    <mergeCell ref="A16:A18"/>
    <mergeCell ref="B16:B18"/>
    <mergeCell ref="A19:A21"/>
    <mergeCell ref="B19:B21"/>
    <mergeCell ref="A32:A33"/>
    <mergeCell ref="B32:B33"/>
    <mergeCell ref="A34:F34"/>
    <mergeCell ref="A22:A23"/>
    <mergeCell ref="B22:B23"/>
    <mergeCell ref="A25:A27"/>
    <mergeCell ref="B25:B27"/>
    <mergeCell ref="A29:A30"/>
    <mergeCell ref="B29:B30"/>
  </mergeCells>
  <hyperlinks>
    <hyperlink ref="P34" location="الفهرس!A1" display="العودة الى الفهرس" xr:uid="{FEBB0066-7F9C-4806-A266-A322DE1B400C}"/>
  </hyperlinks>
  <printOptions horizontalCentered="1"/>
  <pageMargins left="0.78" right="0.78740157480314965" top="0.78740157480314965" bottom="0.78740157480314965" header="0" footer="0.59055118110236227"/>
  <pageSetup paperSize="9" scale="57" orientation="landscape" r:id="rId1"/>
  <headerFooter alignWithMargins="0">
    <oddFooter>&amp;C&amp;18 1-5</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5" ma:contentTypeDescription="Create a new document." ma:contentTypeScope="" ma:versionID="3fd78a51444685115faf62cc13cd897d">
  <xsd:schema xmlns:xsd="http://www.w3.org/2001/XMLSchema" xmlns:xs="http://www.w3.org/2001/XMLSchema" xmlns:p="http://schemas.microsoft.com/office/2006/metadata/properties" xmlns:ns3="046b6945-77e9-4c19-9e96-36ae7937d432" xmlns:ns4="67af0f95-1aa7-485d-a2c5-c0accc5769f0" targetNamespace="http://schemas.microsoft.com/office/2006/metadata/properties" ma:root="true" ma:fieldsID="41377770dbb78173b30114b70fdf7246" ns3:_="" ns4:_="">
    <xsd:import namespace="046b6945-77e9-4c19-9e96-36ae7937d432"/>
    <xsd:import namespace="67af0f95-1aa7-485d-a2c5-c0accc5769f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ServiceObjectDetectorVersions" minOccurs="0"/>
                <xsd:element ref="ns3:MediaServiceDateTaken"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4"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F0E8CD-1A5D-4705-A6FB-D41A5B96E05E}">
  <ds:schemaRefs>
    <ds:schemaRef ds:uri="http://schemas.microsoft.com/sharepoint/v3/contenttype/forms"/>
  </ds:schemaRefs>
</ds:datastoreItem>
</file>

<file path=customXml/itemProps2.xml><?xml version="1.0" encoding="utf-8"?>
<ds:datastoreItem xmlns:ds="http://schemas.openxmlformats.org/officeDocument/2006/customXml" ds:itemID="{24E7C5B0-4259-408C-A8A6-B611C3A6E285}">
  <ds:schemaRefs>
    <ds:schemaRef ds:uri="046b6945-77e9-4c19-9e96-36ae7937d432"/>
    <ds:schemaRef ds:uri="http://schemas.openxmlformats.org/package/2006/metadata/core-properties"/>
    <ds:schemaRef ds:uri="http://www.w3.org/XML/1998/namespace"/>
    <ds:schemaRef ds:uri="http://purl.org/dc/elements/1.1/"/>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67af0f95-1aa7-485d-a2c5-c0accc5769f0"/>
  </ds:schemaRefs>
</ds:datastoreItem>
</file>

<file path=customXml/itemProps3.xml><?xml version="1.0" encoding="utf-8"?>
<ds:datastoreItem xmlns:ds="http://schemas.openxmlformats.org/officeDocument/2006/customXml" ds:itemID="{36AE692A-2415-48D1-A16C-2F75B4E3B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b6945-77e9-4c19-9e96-36ae7937d432"/>
    <ds:schemaRef ds:uri="67af0f95-1aa7-485d-a2c5-c0accc5769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68</vt:i4>
      </vt:variant>
      <vt:variant>
        <vt:lpstr>النطاقات المسماة</vt:lpstr>
      </vt:variant>
      <vt:variant>
        <vt:i4>60</vt:i4>
      </vt:variant>
    </vt:vector>
  </HeadingPairs>
  <TitlesOfParts>
    <vt:vector size="128" baseType="lpstr">
      <vt:lpstr>الفهرس</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2-1</vt:lpstr>
      <vt:lpstr>2-2</vt:lpstr>
      <vt:lpstr>2-3</vt:lpstr>
      <vt:lpstr>2-4</vt:lpstr>
      <vt:lpstr>2-5</vt:lpstr>
      <vt:lpstr>2-6</vt:lpstr>
      <vt:lpstr>2-7</vt:lpstr>
      <vt:lpstr>2-8</vt:lpstr>
      <vt:lpstr>2-9</vt:lpstr>
      <vt:lpstr>2-10</vt:lpstr>
      <vt:lpstr>2-11</vt:lpstr>
      <vt:lpstr>2-12</vt:lpstr>
      <vt:lpstr>2-13</vt:lpstr>
      <vt:lpstr>2-14</vt:lpstr>
      <vt:lpstr>2-15</vt:lpstr>
      <vt:lpstr>3-1</vt:lpstr>
      <vt:lpstr>3-2</vt:lpstr>
      <vt:lpstr>3-3</vt:lpstr>
      <vt:lpstr>3-4</vt:lpstr>
      <vt:lpstr>3-5</vt:lpstr>
      <vt:lpstr>3-6</vt:lpstr>
      <vt:lpstr>3-7</vt:lpstr>
      <vt:lpstr>3-8</vt:lpstr>
      <vt:lpstr>3-9</vt:lpstr>
      <vt:lpstr>3-10</vt:lpstr>
      <vt:lpstr>3-11</vt:lpstr>
      <vt:lpstr>3-12</vt:lpstr>
      <vt:lpstr>3-13</vt:lpstr>
      <vt:lpstr>5-1</vt:lpstr>
      <vt:lpstr>5-2</vt:lpstr>
      <vt:lpstr>5-3</vt:lpstr>
      <vt:lpstr>5-4</vt:lpstr>
      <vt:lpstr>5-5</vt:lpstr>
      <vt:lpstr>5-6</vt:lpstr>
      <vt:lpstr>5-7</vt:lpstr>
      <vt:lpstr>5-8</vt:lpstr>
      <vt:lpstr>5-9</vt:lpstr>
      <vt:lpstr>'1-1'!Print_Area</vt:lpstr>
      <vt:lpstr>'1-10'!Print_Area</vt:lpstr>
      <vt:lpstr>'1-11'!Print_Area</vt:lpstr>
      <vt:lpstr>'1-12'!Print_Area</vt:lpstr>
      <vt:lpstr>'1-14'!Print_Area</vt:lpstr>
      <vt:lpstr>'1-15'!Print_Area</vt:lpstr>
      <vt:lpstr>'1-16'!Print_Area</vt:lpstr>
      <vt:lpstr>'1-17'!Print_Area</vt:lpstr>
      <vt:lpstr>'1-18'!Print_Area</vt:lpstr>
      <vt:lpstr>'1-19'!Print_Area</vt:lpstr>
      <vt:lpstr>'1-2'!Print_Area</vt:lpstr>
      <vt:lpstr>'1-20'!Print_Area</vt:lpstr>
      <vt:lpstr>'1-21'!Print_Area</vt:lpstr>
      <vt:lpstr>'1-22'!Print_Area</vt:lpstr>
      <vt:lpstr>'1-23'!Print_Area</vt:lpstr>
      <vt:lpstr>'1-24'!Print_Area</vt:lpstr>
      <vt:lpstr>'1-25'!Print_Area</vt:lpstr>
      <vt:lpstr>'1-26'!Print_Area</vt:lpstr>
      <vt:lpstr>'1-27'!Print_Area</vt:lpstr>
      <vt:lpstr>'1-28'!Print_Area</vt:lpstr>
      <vt:lpstr>'1-29'!Print_Area</vt:lpstr>
      <vt:lpstr>'1-3'!Print_Area</vt:lpstr>
      <vt:lpstr>'1-30'!Print_Area</vt:lpstr>
      <vt:lpstr>'1-4'!Print_Area</vt:lpstr>
      <vt:lpstr>'1-5'!Print_Area</vt:lpstr>
      <vt:lpstr>'1-6'!Print_Area</vt:lpstr>
      <vt:lpstr>'1-7'!Print_Area</vt:lpstr>
      <vt:lpstr>'1-8'!Print_Area</vt:lpstr>
      <vt:lpstr>'1-9'!Print_Area</vt:lpstr>
      <vt:lpstr>'2-1'!Print_Area</vt:lpstr>
      <vt:lpstr>'2-10'!Print_Area</vt:lpstr>
      <vt:lpstr>'2-12'!Print_Area</vt:lpstr>
      <vt:lpstr>'2-13'!Print_Area</vt:lpstr>
      <vt:lpstr>'2-14'!Print_Area</vt:lpstr>
      <vt:lpstr>'2-2'!Print_Area</vt:lpstr>
      <vt:lpstr>'2-3'!Print_Area</vt:lpstr>
      <vt:lpstr>'2-4'!Print_Area</vt:lpstr>
      <vt:lpstr>'2-5'!Print_Area</vt:lpstr>
      <vt:lpstr>'2-6'!Print_Area</vt:lpstr>
      <vt:lpstr>'2-7'!Print_Area</vt:lpstr>
      <vt:lpstr>'2-8'!Print_Area</vt:lpstr>
      <vt:lpstr>'2-9'!Print_Area</vt:lpstr>
      <vt:lpstr>'3-1'!Print_Area</vt:lpstr>
      <vt:lpstr>'3-10'!Print_Area</vt:lpstr>
      <vt:lpstr>'3-11'!Print_Area</vt:lpstr>
      <vt:lpstr>'3-12'!Print_Area</vt:lpstr>
      <vt:lpstr>'3-13'!Print_Area</vt:lpstr>
      <vt:lpstr>'3-2'!Print_Area</vt:lpstr>
      <vt:lpstr>'3-3'!Print_Area</vt:lpstr>
      <vt:lpstr>'3-4'!Print_Area</vt:lpstr>
      <vt:lpstr>'3-8'!Print_Area</vt:lpstr>
      <vt:lpstr>'3-9'!Print_Area</vt:lpstr>
      <vt:lpstr>'5-1'!Print_Area</vt:lpstr>
      <vt:lpstr>'5-2'!Print_Area</vt:lpstr>
      <vt:lpstr>'5-3'!Print_Area</vt:lpstr>
      <vt:lpstr>'5-5'!Print_Area</vt:lpstr>
      <vt:lpstr>'5-7'!Print_Area</vt:lpstr>
      <vt:lpstr>'5-8'!Print_Area</vt:lpstr>
      <vt:lpstr>'5-9'!Print_Area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2024-12-25T09:16:08Z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y fmtid="{D5CDD505-2E9C-101B-9397-08002B2CF9AE}" pid="3" name="MediaServiceImageTags">
    <vt:lpwstr/>
  </property>
</Properties>
</file>