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1" sheetId="5" r:id="rId2"/>
    <sheet name="1.1" sheetId="32" r:id="rId3"/>
    <sheet name="1.2" sheetId="11" r:id="rId4"/>
    <sheet name="1.3" sheetId="17" r:id="rId5"/>
    <sheet name="1.4" sheetId="18" r:id="rId6"/>
    <sheet name="2" sheetId="19" r:id="rId7"/>
    <sheet name="2.1" sheetId="20" r:id="rId8"/>
    <sheet name="2.2" sheetId="21" r:id="rId9"/>
    <sheet name="2.3" sheetId="22" r:id="rId10"/>
    <sheet name="2.4" sheetId="23" r:id="rId11"/>
    <sheet name="2.5" sheetId="24" r:id="rId12"/>
    <sheet name="2.6" sheetId="30" r:id="rId13"/>
    <sheet name="3" sheetId="26" r:id="rId14"/>
    <sheet name="4" sheetId="28" r:id="rId15"/>
  </sheets>
  <definedNames>
    <definedName name="_xlnm.Print_Area" localSheetId="1">'1'!$A$1:$B$16</definedName>
    <definedName name="_xlnm.Print_Area" localSheetId="2">'1.1'!$A$1:$E$17</definedName>
    <definedName name="_xlnm.Print_Area" localSheetId="3">'1.2'!$A$1:$F$27</definedName>
    <definedName name="_xlnm.Print_Area" localSheetId="4">'1.3'!$A$1:$F$17</definedName>
    <definedName name="_xlnm.Print_Area" localSheetId="5">'1.4'!$A$1:$F$160</definedName>
    <definedName name="_xlnm.Print_Area" localSheetId="6">'2'!$A$1:$B$16</definedName>
    <definedName name="_xlnm.Print_Area" localSheetId="7">'2.1'!$A$1:$F$27</definedName>
    <definedName name="_xlnm.Print_Area" localSheetId="8">'2.2'!$A$1:$F$17</definedName>
    <definedName name="_xlnm.Print_Area" localSheetId="9">'2.3'!$A$1:$F$157</definedName>
    <definedName name="_xlnm.Print_Area" localSheetId="10">'2.4'!$A$1:$F$9</definedName>
    <definedName name="_xlnm.Print_Area" localSheetId="11">'2.5'!$A$1:$F$9</definedName>
    <definedName name="_xlnm.Print_Area" localSheetId="12">'2.6'!$A$1:$F$44</definedName>
    <definedName name="_xlnm.Print_Area" localSheetId="13">'3'!$A$1:$D$17</definedName>
    <definedName name="_xlnm.Print_Area" localSheetId="14">'4'!$A$1:$L$14</definedName>
    <definedName name="_xlnm.Print_Area" localSheetId="0">'الفهرس Index'!$A$1:$D$20</definedName>
    <definedName name="_xlnm.Print_Titles" localSheetId="5">'1.4'!$1:$5</definedName>
    <definedName name="_xlnm.Print_Titles" localSheetId="9">'2.3'!$1:$5</definedName>
  </definedNames>
  <calcPr calcId="145621"/>
  <fileRecoveryPr autoRecover="0"/>
</workbook>
</file>

<file path=xl/calcChain.xml><?xml version="1.0" encoding="utf-8"?>
<calcChain xmlns="http://schemas.openxmlformats.org/spreadsheetml/2006/main">
  <c r="C17" i="30" l="1"/>
  <c r="D17" i="30"/>
  <c r="C28" i="30"/>
  <c r="D28" i="30"/>
  <c r="C9" i="32"/>
  <c r="C10" i="32"/>
  <c r="C11" i="32"/>
  <c r="C12" i="32"/>
  <c r="C13" i="32"/>
  <c r="C14" i="32"/>
  <c r="C15" i="32"/>
  <c r="C16" i="32"/>
  <c r="C17" i="32"/>
  <c r="C8" i="32"/>
  <c r="C27" i="11"/>
  <c r="D6" i="30" l="1"/>
  <c r="C6" i="30"/>
  <c r="C44" i="30" l="1"/>
  <c r="D44" i="30"/>
  <c r="C160" i="18"/>
  <c r="D160" i="18"/>
  <c r="D9" i="24" l="1"/>
  <c r="C9" i="24"/>
  <c r="D9" i="23"/>
  <c r="C9" i="23"/>
  <c r="D157" i="22"/>
  <c r="C157" i="22"/>
  <c r="D17" i="21"/>
  <c r="C17" i="21"/>
  <c r="D27" i="20"/>
  <c r="C27" i="20"/>
  <c r="D17" i="17"/>
  <c r="C17" i="17"/>
  <c r="D27" i="11"/>
</calcChain>
</file>

<file path=xl/sharedStrings.xml><?xml version="1.0" encoding="utf-8"?>
<sst xmlns="http://schemas.openxmlformats.org/spreadsheetml/2006/main" count="1016" uniqueCount="605">
  <si>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</si>
  <si>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</si>
  <si>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</si>
  <si>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</si>
  <si>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</si>
  <si>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</si>
  <si>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</si>
  <si>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</si>
  <si>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</si>
  <si>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</si>
  <si>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</si>
  <si>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</si>
  <si>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</si>
  <si>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</si>
  <si>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</si>
  <si>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</si>
  <si>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</si>
  <si>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</si>
  <si>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</si>
  <si>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</si>
  <si>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</si>
  <si>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</si>
  <si>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</si>
  <si>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</si>
  <si>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</si>
  <si>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</si>
  <si>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</si>
  <si>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</si>
  <si>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</si>
  <si>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</si>
  <si>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</si>
  <si>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</si>
  <si>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</si>
  <si>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</si>
  <si>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</si>
  <si>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</si>
  <si>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</si>
  <si>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</si>
  <si>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</si>
  <si>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</si>
  <si>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</si>
  <si>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</si>
  <si>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</si>
  <si>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</si>
  <si>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</si>
  <si>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</si>
  <si>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</si>
  <si>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</si>
  <si>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</si>
  <si>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</si>
  <si>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</si>
  <si>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</si>
  <si>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</si>
  <si>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</si>
  <si>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</si>
  <si>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</si>
  <si>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</si>
  <si>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</si>
  <si>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</si>
  <si>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</si>
  <si>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</si>
  <si>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</si>
  <si>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</si>
  <si>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</si>
  <si>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</si>
  <si>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</si>
  <si>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</si>
  <si>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</si>
  <si>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</si>
  <si>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</si>
  <si>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</si>
  <si>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</si>
  <si>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</si>
  <si>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</si>
  <si>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</si>
  <si>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</si>
  <si>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</si>
  <si>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</si>
  <si>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</si>
  <si>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</si>
  <si>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</si>
  <si>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</si>
  <si>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</si>
  <si>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</si>
  <si>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</si>
  <si>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</si>
  <si>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</si>
  <si>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</si>
  <si>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</si>
  <si>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</si>
  <si>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</si>
  <si>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</si>
  <si>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</si>
  <si>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</si>
  <si>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</si>
  <si>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</si>
  <si>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</si>
  <si>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</si>
  <si>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</si>
  <si>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</si>
  <si>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</si>
  <si>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</si>
  <si>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</si>
  <si>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</si>
  <si>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</si>
  <si>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</si>
  <si>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</si>
  <si>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</si>
  <si>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</si>
  <si>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</si>
  <si>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</si>
  <si>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</si>
  <si>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</si>
  <si>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</si>
  <si>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</si>
  <si>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</si>
  <si>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</si>
  <si>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</si>
  <si>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</si>
  <si>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</si>
  <si>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</si>
  <si>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</si>
  <si>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</si>
  <si>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</si>
  <si>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</si>
  <si>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</si>
  <si>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</si>
  <si>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</si>
  <si>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</si>
  <si>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</si>
  <si>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</si>
  <si>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</si>
  <si>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</si>
  <si>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</si>
  <si>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</si>
  <si>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</si>
  <si>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</si>
  <si>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</si>
  <si>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</si>
  <si>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</si>
  <si>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</si>
  <si>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</si>
  <si>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</si>
  <si>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</si>
  <si>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</si>
  <si>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</si>
  <si>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</si>
  <si>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</si>
  <si>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</si>
  <si>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</si>
  <si>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</si>
  <si>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</si>
  <si>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</si>
  <si>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</si>
  <si>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</si>
  <si>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</si>
  <si>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</si>
  <si>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</si>
  <si>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</si>
  <si>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</si>
  <si>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</si>
  <si>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</si>
  <si>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</si>
  <si>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</si>
  <si>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</si>
  <si>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</si>
  <si>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</si>
  <si>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</si>
  <si>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</si>
  <si>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</si>
  <si>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</si>
  <si>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</si>
  <si>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</si>
  <si>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</si>
  <si>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</si>
  <si>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</si>
  <si>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</si>
  <si>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</si>
  <si>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</si>
  <si>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</si>
  <si>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</si>
  <si>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</si>
  <si>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</si>
  <si>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</si>
  <si>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</si>
  <si>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</si>
  <si>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</si>
  <si>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</si>
  <si>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</si>
  <si>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</si>
  <si>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</si>
  <si>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</si>
  <si>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</si>
  <si>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</si>
  <si>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</si>
  <si>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</si>
  <si>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</si>
  <si>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</si>
  <si>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</si>
  <si>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</si>
  <si>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</si>
  <si>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</si>
  <si>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</si>
  <si>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</si>
  <si>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</si>
  <si>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</si>
  <si>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</si>
  <si>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</si>
  <si>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</si>
  <si>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</si>
  <si>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</si>
  <si>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</si>
  <si>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</si>
  <si>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</si>
  <si>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</si>
  <si>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</si>
  <si>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</si>
  <si>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</si>
  <si>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</si>
  <si>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</si>
  <si>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</si>
  <si>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</si>
  <si>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</si>
  <si>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</si>
  <si>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</si>
  <si>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</si>
  <si>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</si>
  <si>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</si>
  <si>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</si>
  <si>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</si>
  <si>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</si>
  <si>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</si>
  <si>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</si>
  <si>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</si>
  <si>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</si>
  <si>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</si>
  <si>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</si>
  <si>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</si>
  <si>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</si>
  <si>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</si>
  <si>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</si>
  <si>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</si>
  <si>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</si>
  <si>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</si>
  <si>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</si>
  <si>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</si>
  <si>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</si>
  <si>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</si>
  <si>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</si>
  <si>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</si>
  <si>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</si>
  <si>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</si>
  <si>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</si>
  <si>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</si>
  <si>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</si>
  <si>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</si>
  <si>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</si>
  <si>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</si>
  <si>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</si>
  <si>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</si>
  <si>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</si>
  <si>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</si>
  <si>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</si>
  <si>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</si>
  <si>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</si>
  <si>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</si>
  <si>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</si>
  <si>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</si>
  <si>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</si>
  <si>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</si>
  <si>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</si>
  <si>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</si>
  <si>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</si>
  <si>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</si>
  <si>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</si>
  <si>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</si>
  <si>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</si>
  <si>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</si>
  <si>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</si>
  <si>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</si>
  <si>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</si>
  <si>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</si>
  <si>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</si>
  <si>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</si>
  <si>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</si>
  <si>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</si>
  <si>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</si>
  <si>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</si>
  <si>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</si>
  <si>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</si>
  <si>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</si>
  <si>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</si>
  <si>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</si>
  <si>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</si>
  <si>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</si>
  <si>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</si>
  <si>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</si>
  <si>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</si>
  <si>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</si>
  <si>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</si>
  <si>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</si>
  <si>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</si>
  <si>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</si>
  <si>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</si>
  <si>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</si>
  <si>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</si>
  <si>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</si>
  <si>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</si>
  <si>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</si>
  <si>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</si>
  <si>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</si>
  <si>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</si>
  <si>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</si>
  <si>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</si>
  <si>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</si>
  <si>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</si>
  <si>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</si>
  <si>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</si>
  <si>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</si>
  <si>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</si>
  <si>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</si>
  <si>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</si>
  <si>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</si>
  <si>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</si>
  <si>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</si>
  <si>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</si>
  <si>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</si>
  <si>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</si>
  <si>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</si>
  <si>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</si>
  <si>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</si>
  <si>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</si>
  <si>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</si>
  <si>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</si>
  <si>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</si>
  <si>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</si>
  <si>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</si>
  <si>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</si>
  <si>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</si>
  <si>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</si>
  <si>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</si>
  <si>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</si>
  <si>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</si>
  <si>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</si>
  <si>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</si>
  <si>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</si>
  <si>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</si>
  <si>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</si>
  <si>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</si>
  <si>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</si>
  <si>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</si>
  <si>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</si>
  <si>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</si>
  <si>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</si>
  <si>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</si>
  <si>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</si>
  <si>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</si>
  <si>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</si>
  <si>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</si>
  <si>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</si>
  <si>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</si>
  <si>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</si>
  <si>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</si>
  <si>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</si>
  <si>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</si>
  <si>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</si>
  <si>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</si>
  <si>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</si>
  <si>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</si>
  <si>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</si>
  <si>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</si>
  <si>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</si>
  <si>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</si>
  <si>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</si>
  <si>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</si>
  <si>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</si>
  <si>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</si>
  <si>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</si>
  <si>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</si>
  <si>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</si>
  <si>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</si>
  <si>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</si>
  <si>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</si>
  <si>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</si>
  <si>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</si>
  <si>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</si>
  <si>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</si>
  <si>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</si>
  <si>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</si>
  <si>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</si>
  <si>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</si>
  <si>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</si>
  <si>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</si>
  <si>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</si>
  <si>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</si>
  <si>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</si>
  <si>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</si>
  <si>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</si>
  <si>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</si>
  <si>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</si>
  <si>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</si>
  <si>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</si>
  <si>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</si>
  <si>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</si>
  <si>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</si>
  <si>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</si>
  <si>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</si>
  <si>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</si>
  <si>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</si>
  <si>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</si>
  <si>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</si>
  <si>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</si>
  <si>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</si>
  <si>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</si>
  <si>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</si>
  <si>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</si>
  <si>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</si>
  <si>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</si>
  <si>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</si>
  <si>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</si>
  <si>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</si>
  <si>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</si>
  <si>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</si>
  <si>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</si>
  <si>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</si>
  <si>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</si>
  <si>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</si>
  <si>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</si>
  <si>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</si>
  <si>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</si>
  <si>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</si>
  <si>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</si>
  <si>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</si>
  <si>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</si>
  <si>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</si>
  <si>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اروبا</t>
  </si>
  <si>
    <t>ARUBA</t>
  </si>
  <si>
    <t>مطار الجوف</t>
  </si>
  <si>
    <t>غينيا بيساو</t>
  </si>
  <si>
    <t>GUINEA-BISSAU</t>
  </si>
  <si>
    <t>ارميـنيا</t>
  </si>
  <si>
    <t>ARMENIA</t>
  </si>
  <si>
    <t>جزر فيجى</t>
  </si>
  <si>
    <t>FIJI</t>
  </si>
  <si>
    <t>بنما</t>
  </si>
  <si>
    <t>PANAMA</t>
  </si>
  <si>
    <t>تريندادوتوباكو</t>
  </si>
  <si>
    <t>TRINIDAD&amp;TOBAGO</t>
  </si>
  <si>
    <t>قرقيزيا</t>
  </si>
  <si>
    <t>KYRGYZSTAN</t>
  </si>
  <si>
    <t>غيانا</t>
  </si>
  <si>
    <t>GUYANA</t>
  </si>
  <si>
    <t>تركمانستان</t>
  </si>
  <si>
    <t>TURKMENISTAN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</si>
  <si>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</si>
  <si>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</si>
  <si>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</si>
  <si>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</si>
  <si>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</si>
  <si>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</si>
  <si>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</si>
  <si>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</si>
  <si>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</si>
  <si>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</si>
  <si>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</si>
  <si>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</si>
  <si>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</si>
  <si>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</si>
  <si>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</si>
  <si>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</si>
  <si>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</si>
  <si>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</si>
  <si>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</si>
  <si>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</si>
  <si>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</si>
  <si>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</si>
  <si>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</si>
  <si>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</si>
  <si>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</si>
  <si>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</si>
  <si>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</si>
  <si>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</si>
  <si>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</si>
  <si>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</si>
  <si>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</si>
  <si>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</si>
  <si>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</si>
  <si>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</si>
  <si>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</si>
  <si>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</si>
  <si>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</si>
  <si>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</si>
  <si>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</si>
  <si>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</si>
  <si>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</si>
  <si>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</si>
  <si>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</si>
  <si>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</si>
  <si>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</si>
  <si>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</si>
  <si>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</si>
  <si>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</si>
  <si>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</si>
  <si>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</si>
  <si>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جمايكا</t>
  </si>
  <si>
    <t>JAMAICA</t>
  </si>
  <si>
    <t>ليختشتاين</t>
  </si>
  <si>
    <t>LIECHTENSTEIN</t>
  </si>
  <si>
    <t>جزر مارشال</t>
  </si>
  <si>
    <t>MARSHALL ISLANDS</t>
  </si>
  <si>
    <t>ايسـلاند</t>
  </si>
  <si>
    <t>ICELAND</t>
  </si>
  <si>
    <t>سوازى لاند</t>
  </si>
  <si>
    <t>SWAZILAND</t>
  </si>
  <si>
    <t>سان مارينو</t>
  </si>
  <si>
    <t>SAN MARINO</t>
  </si>
  <si>
    <t>مطار الوديعة ( نجران)</t>
  </si>
  <si>
    <t>مطار الأمير سلطان( تبوك)</t>
  </si>
  <si>
    <t>Taif airport</t>
  </si>
  <si>
    <t>QATAR</t>
  </si>
  <si>
    <t>Exports by Section</t>
  </si>
  <si>
    <t>Oil Exports  /  الصادرات البترولية</t>
  </si>
  <si>
    <t>Non-oil Exports  /  الصادرات غير البترولية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</si>
  <si>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</si>
  <si>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</si>
  <si>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</si>
  <si>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</si>
  <si>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Group of Countries</t>
  </si>
  <si>
    <t>Non-oil Exports by Country</t>
  </si>
  <si>
    <t>الميزان التجاري بدون البترول</t>
  </si>
  <si>
    <t>King Abdulaziz International Airport</t>
  </si>
  <si>
    <t>Riyadh (Dry Port)</t>
  </si>
  <si>
    <t>Al Khaddra</t>
  </si>
  <si>
    <t>الخضراء</t>
  </si>
  <si>
    <t>Abha Airport</t>
  </si>
  <si>
    <t>Tabok Airport</t>
  </si>
  <si>
    <t>Jeddah Parcels Post</t>
  </si>
  <si>
    <t>Al Riyadh Parcels Post</t>
  </si>
  <si>
    <t>Dammam Parcels Post</t>
  </si>
  <si>
    <t>Al Jawf Airport</t>
  </si>
  <si>
    <t>Dammam Parcels</t>
  </si>
  <si>
    <t>Merchandise Exports</t>
  </si>
  <si>
    <t>Oil and Non-oil Exports</t>
  </si>
  <si>
    <t>الصادرات السلعية</t>
  </si>
  <si>
    <t>الصادرات البترولية وغير البترولية</t>
  </si>
  <si>
    <r>
      <rPr>
        <sz val="12"/>
        <color rgb="FF474D9B"/>
        <rFont val="Neo Sans Arabic Medium"/>
        <family val="2"/>
      </rPr>
      <t>الصادرات حسب الاقسام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</si>
  <si>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Exports by Section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</si>
  <si>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الصادرات غير البترولية حسب مجموعات الدول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</si>
  <si>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Non-Oil Exports by Group of Countries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</si>
  <si>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الصادرات غير البترولية حسب الدول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</si>
  <si>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Non-Oil Exports by Country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</si>
  <si>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الاقسام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</si>
  <si>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Section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</si>
  <si>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مجموعات الدول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</si>
  <si>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Group of Countries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</si>
  <si>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الدول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</si>
  <si>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Country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</si>
  <si>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استخدام المواد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</si>
  <si>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Utilization of Items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</si>
  <si>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طبيعة المواد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</si>
  <si>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Nature of Items</t>
    </r>
    <r>
      <rPr>
        <sz val="12"/>
        <color rgb="FF474D9B"/>
        <rFont val="Neo Sans Arabic"/>
        <family val="2"/>
      </rPr>
      <t xml:space="preserve"> (Million Riyals)</t>
    </r>
  </si>
  <si>
    <r>
      <rPr>
        <sz val="12"/>
        <color rgb="FF474D9B"/>
        <rFont val="Neo Sans Arabic Medium"/>
        <family val="2"/>
      </rPr>
      <t>الواردات حسب وسيلة النقل والمنافذ الجمركية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</si>
  <si>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Imports by Mode of Transport and Customs Port</t>
    </r>
    <r>
      <rPr>
        <sz val="12"/>
        <color rgb="FF474D9B"/>
        <rFont val="Neo Sans Arabic"/>
        <family val="2"/>
      </rPr>
      <t xml:space="preserve"> (Million Riyals)</t>
    </r>
  </si>
  <si>
    <t>نسبة الصادرات غير البترولية للواردات</t>
  </si>
  <si>
    <t>Ratio of Non-oil Exports to Imports</t>
  </si>
  <si>
    <r>
      <rPr>
        <sz val="12"/>
        <color rgb="FF474D9B"/>
        <rFont val="Neo Sans Arabic Medium"/>
        <family val="2"/>
      </rPr>
      <t>التبادل التجاري مع دول مجلس التعاون الخليجي</t>
    </r>
    <r>
      <rPr>
        <sz val="12"/>
        <color rgb="FF474D9B"/>
        <rFont val="Neo Sans Arabic"/>
        <family val="2"/>
      </rPr>
      <t xml:space="preserve"> (مليون ريال)</t>
    </r>
  </si>
  <si>
    <r>
      <rPr>
        <sz val="12"/>
        <color rgb="FF474D9B"/>
        <rFont val="Neo Sans Arabic Medium"/>
        <family val="2"/>
      </rPr>
      <t>Trade with the GCC Countries</t>
    </r>
    <r>
      <rPr>
        <sz val="12"/>
        <color rgb="FF474D9B"/>
        <rFont val="Neo Sans Arabic"/>
        <family val="2"/>
      </rPr>
      <t xml:space="preserve"> (Million Riyals)</t>
    </r>
  </si>
  <si>
    <t>ساو تومي وبرينسيبي</t>
  </si>
  <si>
    <t>SAO TOME AND PRINCIPE</t>
  </si>
  <si>
    <t>ملاوي</t>
  </si>
  <si>
    <t>MALAWI</t>
  </si>
  <si>
    <t>نيثرلاندز انتيليز</t>
  </si>
  <si>
    <t>NETHERLANDS ANTILLES</t>
  </si>
  <si>
    <t>غينيا الاستوائية</t>
  </si>
  <si>
    <t>EQUATORIAL GUINEA</t>
  </si>
  <si>
    <t>كازاخستان</t>
  </si>
  <si>
    <t>KAZAKHSTAN</t>
  </si>
  <si>
    <t>زمبابوي</t>
  </si>
  <si>
    <t>ZIMBABWE</t>
  </si>
  <si>
    <t>بروندى</t>
  </si>
  <si>
    <t>BURUNDI</t>
  </si>
  <si>
    <t>جمهورية افريقيا الوسطى</t>
  </si>
  <si>
    <t>CENTRAL AFRICAN REPUBLIC</t>
  </si>
  <si>
    <t>تيمور ليستي</t>
  </si>
  <si>
    <t>TIMOR LESTE</t>
  </si>
  <si>
    <t>طاجاكستان</t>
  </si>
  <si>
    <t>TAJIKISTAN</t>
  </si>
  <si>
    <t>فينزولا</t>
  </si>
  <si>
    <t>VENEZUELA</t>
  </si>
  <si>
    <t>مـكـاو</t>
  </si>
  <si>
    <t>MACAO</t>
  </si>
  <si>
    <t>لاوس</t>
  </si>
  <si>
    <t>LAOS</t>
  </si>
  <si>
    <t>غينيا الفرنسية</t>
  </si>
  <si>
    <t>FRENCH GUIANA</t>
  </si>
  <si>
    <t>Al Madenah Parcels Post</t>
  </si>
  <si>
    <t>Madenah Airport</t>
  </si>
  <si>
    <t>Qassim Airport</t>
  </si>
  <si>
    <t>Wadea Airport  (Najran)</t>
  </si>
  <si>
    <t>King Khalid International Airport</t>
  </si>
  <si>
    <t>United Arab Emirates</t>
  </si>
  <si>
    <t>Kuwait</t>
  </si>
  <si>
    <t>Bahrain</t>
  </si>
  <si>
    <t>Sultanate of Oman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</si>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</sst>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9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12"/>
      <color rgb="FF474D9B"/>
      <name val="Neo Sans Arabic Medium"/>
      <family val="2"/>
    </font>
    <font>
      <sz val="12"/>
      <color rgb="FF474D9B"/>
      <name val="Neo Sans Arabic"/>
      <family val="2"/>
    </font>
    <font>
      <sz val="10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2" borderId="0" xfId="1" applyFont="1" applyFill="1" applyBorder="1" applyAlignment="1">
      <alignment horizontal="center" vertical="center" wrapText="1" readingOrder="2"/>
    </xf>
    <xf numFmtId="0" fontId="7" fillId="2" borderId="5" xfId="1" applyFont="1" applyFill="1" applyBorder="1" applyAlignment="1">
      <alignment horizontal="center" vertical="center" wrapText="1" readingOrder="2"/>
    </xf>
    <xf numFmtId="0" fontId="7" fillId="2" borderId="0" xfId="1" quotePrefix="1" applyNumberFormat="1" applyFont="1" applyFill="1" applyBorder="1" applyAlignment="1">
      <alignment horizontal="center" vertical="center" readingOrder="2"/>
    </xf>
    <xf numFmtId="0" fontId="7" fillId="2" borderId="5" xfId="1" quotePrefix="1" applyNumberFormat="1" applyFont="1" applyFill="1" applyBorder="1" applyAlignment="1">
      <alignment horizontal="center" vertical="center" readingOrder="2"/>
    </xf>
    <xf numFmtId="0" fontId="10" fillId="0" borderId="0" xfId="3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1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2" fillId="0" borderId="0" xfId="0" applyNumberFormat="1" applyFont="1"/>
    <xf numFmtId="0" fontId="7" fillId="2" borderId="3" xfId="1" applyFont="1" applyFill="1" applyBorder="1" applyAlignment="1">
      <alignment horizontal="center" vertical="center" wrapText="1" readingOrder="1"/>
    </xf>
    <xf numFmtId="0" fontId="7" fillId="2" borderId="8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3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7" fillId="2" borderId="0" xfId="1" applyFont="1" applyFill="1" applyBorder="1" applyAlignment="1">
      <alignment horizontal="center" vertical="center" wrapText="1" readingOrder="2"/>
    </xf>
    <xf numFmtId="0" fontId="7" fillId="2" borderId="3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5" xfId="0" applyFont="1" applyFill="1" applyBorder="1" applyAlignment="1">
      <alignment horizontal="center" vertical="center" wrapText="1" readingOrder="1"/>
    </xf>
    <xf numFmtId="0" fontId="13" fillId="0" borderId="0" xfId="3" applyFont="1" applyBorder="1" applyAlignment="1" applyProtection="1">
      <alignment horizontal="center" vertical="center"/>
      <protection hidden="1"/>
    </xf>
    <xf numFmtId="0" fontId="7" fillId="2" borderId="3" xfId="1" applyFont="1" applyFill="1" applyBorder="1" applyAlignment="1">
      <alignment horizontal="center" vertical="center" wrapText="1" readingOrder="2"/>
    </xf>
    <xf numFmtId="0" fontId="7" fillId="2" borderId="3" xfId="1" applyFont="1" applyFill="1" applyBorder="1" applyAlignment="1">
      <alignment horizontal="center" vertical="center" wrapText="1" readingOrder="2"/>
    </xf>
    <xf numFmtId="0" fontId="16" fillId="3" borderId="1" xfId="1" applyFont="1" applyFill="1" applyBorder="1" applyAlignment="1">
      <alignment horizontal="center" vertical="center" wrapText="1" readingOrder="1"/>
    </xf>
    <xf numFmtId="164" fontId="16" fillId="3" borderId="1" xfId="1" applyNumberFormat="1" applyFont="1" applyFill="1" applyBorder="1" applyAlignment="1">
      <alignment horizontal="center" vertical="center" readingOrder="1"/>
    </xf>
    <xf numFmtId="0" fontId="16" fillId="4" borderId="2" xfId="1" applyFont="1" applyFill="1" applyBorder="1" applyAlignment="1">
      <alignment horizontal="center" vertical="center" wrapText="1" readingOrder="1"/>
    </xf>
    <xf numFmtId="164" fontId="16" fillId="4" borderId="2" xfId="1" applyNumberFormat="1" applyFont="1" applyFill="1" applyBorder="1" applyAlignment="1">
      <alignment horizontal="center" vertical="center" readingOrder="1"/>
    </xf>
    <xf numFmtId="0" fontId="7" fillId="2" borderId="5" xfId="1" applyFont="1" applyFill="1" applyBorder="1" applyAlignment="1">
      <alignment vertical="center" wrapText="1" readingOrder="2"/>
    </xf>
    <xf numFmtId="0" fontId="16" fillId="3" borderId="1" xfId="1" applyFont="1" applyFill="1" applyBorder="1" applyAlignment="1">
      <alignment horizontal="right" vertical="center" wrapText="1" readingOrder="2"/>
    </xf>
    <xf numFmtId="0" fontId="16" fillId="3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right" vertical="center" wrapText="1" readingOrder="2"/>
    </xf>
    <xf numFmtId="0" fontId="16" fillId="4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horizontal="right" vertical="center" wrapText="1" readingOrder="2"/>
    </xf>
    <xf numFmtId="0" fontId="16" fillId="3" borderId="3" xfId="1" applyFont="1" applyFill="1" applyBorder="1" applyAlignment="1">
      <alignment horizontal="left" vertical="center" wrapText="1"/>
    </xf>
    <xf numFmtId="0" fontId="17" fillId="4" borderId="10" xfId="1" applyFont="1" applyFill="1" applyBorder="1" applyAlignment="1">
      <alignment horizontal="center" vertical="center" wrapText="1" readingOrder="1"/>
    </xf>
    <xf numFmtId="0" fontId="18" fillId="4" borderId="10" xfId="1" applyFont="1" applyFill="1" applyBorder="1" applyAlignment="1">
      <alignment horizontal="right" vertical="center" wrapText="1" readingOrder="2"/>
    </xf>
    <xf numFmtId="0" fontId="18" fillId="4" borderId="10" xfId="1" applyFont="1" applyFill="1" applyBorder="1" applyAlignment="1">
      <alignment horizontal="left" vertical="center" wrapText="1"/>
    </xf>
    <xf numFmtId="0" fontId="16" fillId="4" borderId="10" xfId="1" applyFont="1" applyFill="1" applyBorder="1" applyAlignment="1">
      <alignment horizontal="center" vertical="center" wrapText="1" readingOrder="1"/>
    </xf>
    <xf numFmtId="0" fontId="7" fillId="2" borderId="4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1"/>
    </xf>
    <xf numFmtId="0" fontId="7" fillId="2" borderId="6" xfId="1" applyFont="1" applyFill="1" applyBorder="1" applyAlignment="1">
      <alignment horizontal="center" vertical="center" wrapText="1" readingOrder="2"/>
    </xf>
    <xf numFmtId="164" fontId="16" fillId="3" borderId="7" xfId="1" applyNumberFormat="1" applyFont="1" applyFill="1" applyBorder="1" applyAlignment="1">
      <alignment horizontal="center" vertical="center" readingOrder="1"/>
    </xf>
    <xf numFmtId="164" fontId="16" fillId="4" borderId="18" xfId="1" applyNumberFormat="1" applyFont="1" applyFill="1" applyBorder="1" applyAlignment="1">
      <alignment horizontal="center" vertical="center" readingOrder="1"/>
    </xf>
    <xf numFmtId="0" fontId="16" fillId="3" borderId="7" xfId="1" applyFont="1" applyFill="1" applyBorder="1" applyAlignment="1">
      <alignment horizontal="center" vertical="center" wrapText="1" readingOrder="1"/>
    </xf>
    <xf numFmtId="0" fontId="16" fillId="4" borderId="18" xfId="1" applyFont="1" applyFill="1" applyBorder="1" applyAlignment="1">
      <alignment horizontal="center" vertical="center" wrapText="1" readingOrder="1"/>
    </xf>
    <xf numFmtId="0" fontId="16" fillId="3" borderId="20" xfId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horizontal="right" vertical="center" readingOrder="2"/>
    </xf>
    <xf numFmtId="0" fontId="16" fillId="3" borderId="1" xfId="1" applyFont="1" applyFill="1" applyBorder="1" applyAlignment="1">
      <alignment horizontal="left" vertical="center"/>
    </xf>
    <xf numFmtId="0" fontId="16" fillId="4" borderId="2" xfId="1" applyFont="1" applyFill="1" applyBorder="1" applyAlignment="1">
      <alignment horizontal="right" vertical="center" readingOrder="2"/>
    </xf>
    <xf numFmtId="0" fontId="16" fillId="4" borderId="2" xfId="1" applyFont="1" applyFill="1" applyBorder="1" applyAlignment="1">
      <alignment horizontal="left" vertical="center"/>
    </xf>
    <xf numFmtId="0" fontId="18" fillId="4" borderId="10" xfId="1" applyFont="1" applyFill="1" applyBorder="1" applyAlignment="1">
      <alignment horizontal="right" vertical="center" readingOrder="2"/>
    </xf>
    <xf numFmtId="0" fontId="18" fillId="4" borderId="10" xfId="1" applyFont="1" applyFill="1" applyBorder="1" applyAlignment="1">
      <alignment horizontal="left" vertical="center"/>
    </xf>
    <xf numFmtId="0" fontId="18" fillId="7" borderId="2" xfId="1" applyFont="1" applyFill="1" applyBorder="1" applyAlignment="1">
      <alignment horizontal="right" vertical="center" readingOrder="2"/>
    </xf>
    <xf numFmtId="0" fontId="18" fillId="7" borderId="2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center" vertical="center" wrapText="1" readingOrder="1"/>
    </xf>
    <xf numFmtId="0" fontId="16" fillId="4" borderId="21" xfId="1" applyFont="1" applyFill="1" applyBorder="1" applyAlignment="1">
      <alignment horizontal="center" vertical="center" wrapText="1" readingOrder="1"/>
    </xf>
    <xf numFmtId="0" fontId="16" fillId="3" borderId="11" xfId="1" applyFont="1" applyFill="1" applyBorder="1" applyAlignment="1">
      <alignment horizontal="center" vertical="center" wrapText="1" readingOrder="1"/>
    </xf>
    <xf numFmtId="0" fontId="16" fillId="4" borderId="13" xfId="1" applyFont="1" applyFill="1" applyBorder="1" applyAlignment="1">
      <alignment horizontal="center" vertical="center" wrapText="1" readingOrder="1"/>
    </xf>
    <xf numFmtId="0" fontId="16" fillId="3" borderId="5" xfId="1" applyFont="1" applyFill="1" applyBorder="1" applyAlignment="1">
      <alignment horizontal="center" vertical="center" wrapText="1" readingOrder="1"/>
    </xf>
    <xf numFmtId="0" fontId="17" fillId="4" borderId="14" xfId="1" applyFont="1" applyFill="1" applyBorder="1" applyAlignment="1">
      <alignment horizontal="center" vertical="center" wrapText="1" readingOrder="1"/>
    </xf>
    <xf numFmtId="0" fontId="16" fillId="3" borderId="3" xfId="1" applyFont="1" applyFill="1" applyBorder="1" applyAlignment="1">
      <alignment horizontal="right" vertical="center" readingOrder="2"/>
    </xf>
    <xf numFmtId="0" fontId="16" fillId="3" borderId="3" xfId="1" applyFont="1" applyFill="1" applyBorder="1" applyAlignment="1">
      <alignment horizontal="left" vertical="center"/>
    </xf>
    <xf numFmtId="0" fontId="8" fillId="3" borderId="11" xfId="1" applyFont="1" applyFill="1" applyBorder="1" applyAlignment="1">
      <alignment horizontal="center" vertical="center" wrapText="1" readingOrder="1"/>
    </xf>
    <xf numFmtId="0" fontId="8" fillId="4" borderId="13" xfId="1" applyFont="1" applyFill="1" applyBorder="1" applyAlignment="1">
      <alignment horizontal="center" vertical="center" wrapText="1" readingOrder="1"/>
    </xf>
    <xf numFmtId="0" fontId="8" fillId="3" borderId="5" xfId="1" applyFont="1" applyFill="1" applyBorder="1" applyAlignment="1">
      <alignment horizontal="center" vertical="center" wrapText="1" readingOrder="1"/>
    </xf>
    <xf numFmtId="0" fontId="9" fillId="4" borderId="14" xfId="1" applyFont="1" applyFill="1" applyBorder="1" applyAlignment="1">
      <alignment horizontal="center" vertical="center" wrapText="1" readingOrder="1"/>
    </xf>
    <xf numFmtId="0" fontId="18" fillId="7" borderId="18" xfId="1" applyFont="1" applyFill="1" applyBorder="1" applyAlignment="1">
      <alignment horizontal="center" vertical="center" wrapText="1" readingOrder="1"/>
    </xf>
    <xf numFmtId="0" fontId="16" fillId="3" borderId="7" xfId="1" applyFont="1" applyFill="1" applyBorder="1" applyAlignment="1">
      <alignment horizontal="left" vertical="center" wrapText="1" readingOrder="1"/>
    </xf>
    <xf numFmtId="0" fontId="16" fillId="4" borderId="18" xfId="1" applyFont="1" applyFill="1" applyBorder="1" applyAlignment="1">
      <alignment horizontal="left" vertical="center" wrapText="1" readingOrder="1"/>
    </xf>
    <xf numFmtId="0" fontId="18" fillId="7" borderId="13" xfId="1" applyFont="1" applyFill="1" applyBorder="1" applyAlignment="1">
      <alignment horizontal="center" vertical="center" wrapText="1" readingOrder="2"/>
    </xf>
    <xf numFmtId="0" fontId="16" fillId="3" borderId="11" xfId="1" applyFont="1" applyFill="1" applyBorder="1" applyAlignment="1">
      <alignment horizontal="center" vertical="center" wrapText="1" readingOrder="2"/>
    </xf>
    <xf numFmtId="0" fontId="16" fillId="4" borderId="13" xfId="1" applyFont="1" applyFill="1" applyBorder="1" applyAlignment="1">
      <alignment horizontal="center" vertical="center" wrapText="1" readingOrder="2"/>
    </xf>
    <xf numFmtId="0" fontId="17" fillId="4" borderId="14" xfId="1" applyFont="1" applyFill="1" applyBorder="1" applyAlignment="1">
      <alignment horizontal="center" vertical="center" wrapText="1" readingOrder="2"/>
    </xf>
    <xf numFmtId="1" fontId="16" fillId="3" borderId="1" xfId="1" applyNumberFormat="1" applyFont="1" applyFill="1" applyBorder="1" applyAlignment="1">
      <alignment horizontal="center" vertical="center" wrapText="1" readingOrder="1"/>
    </xf>
    <xf numFmtId="1" fontId="16" fillId="4" borderId="2" xfId="1" applyNumberFormat="1" applyFont="1" applyFill="1" applyBorder="1" applyAlignment="1">
      <alignment horizontal="center" vertical="center" wrapText="1" readingOrder="1"/>
    </xf>
    <xf numFmtId="0" fontId="16" fillId="4" borderId="9" xfId="1" applyFont="1" applyFill="1" applyBorder="1" applyAlignment="1">
      <alignment horizontal="center" vertical="center" wrapText="1" readingOrder="1"/>
    </xf>
    <xf numFmtId="1" fontId="16" fillId="4" borderId="9" xfId="1" applyNumberFormat="1" applyFont="1" applyFill="1" applyBorder="1" applyAlignment="1">
      <alignment horizontal="center" vertical="center" wrapText="1" readingOrder="1"/>
    </xf>
    <xf numFmtId="0" fontId="16" fillId="3" borderId="11" xfId="1" applyFont="1" applyFill="1" applyBorder="1" applyAlignment="1">
      <alignment horizontal="right" vertical="center" readingOrder="2"/>
    </xf>
    <xf numFmtId="1" fontId="16" fillId="3" borderId="1" xfId="1" applyNumberFormat="1" applyFont="1" applyFill="1" applyBorder="1" applyAlignment="1">
      <alignment horizontal="right" vertical="center" readingOrder="1"/>
    </xf>
    <xf numFmtId="0" fontId="16" fillId="3" borderId="7" xfId="1" applyFont="1" applyFill="1" applyBorder="1" applyAlignment="1">
      <alignment horizontal="left" vertical="center"/>
    </xf>
    <xf numFmtId="0" fontId="16" fillId="4" borderId="13" xfId="1" applyFont="1" applyFill="1" applyBorder="1" applyAlignment="1">
      <alignment horizontal="right" vertical="center" readingOrder="2"/>
    </xf>
    <xf numFmtId="1" fontId="16" fillId="4" borderId="2" xfId="1" applyNumberFormat="1" applyFont="1" applyFill="1" applyBorder="1" applyAlignment="1">
      <alignment horizontal="right" vertical="center" readingOrder="1"/>
    </xf>
    <xf numFmtId="0" fontId="16" fillId="4" borderId="18" xfId="1" applyFont="1" applyFill="1" applyBorder="1" applyAlignment="1">
      <alignment horizontal="left" vertical="center"/>
    </xf>
    <xf numFmtId="0" fontId="18" fillId="4" borderId="14" xfId="1" applyFont="1" applyFill="1" applyBorder="1" applyAlignment="1">
      <alignment horizontal="right" vertical="center" wrapText="1" readingOrder="2"/>
    </xf>
    <xf numFmtId="1" fontId="18" fillId="4" borderId="10" xfId="1" applyNumberFormat="1" applyFont="1" applyFill="1" applyBorder="1" applyAlignment="1">
      <alignment horizontal="right" vertical="center" readingOrder="1"/>
    </xf>
    <xf numFmtId="0" fontId="18" fillId="4" borderId="21" xfId="1" applyFont="1" applyFill="1" applyBorder="1" applyAlignment="1">
      <alignment horizontal="left" vertical="center" wrapText="1"/>
    </xf>
    <xf numFmtId="0" fontId="21" fillId="6" borderId="2" xfId="3" applyFont="1" applyFill="1" applyBorder="1" applyAlignment="1">
      <alignment horizontal="right" vertical="center" readingOrder="2"/>
    </xf>
    <xf numFmtId="0" fontId="21" fillId="6" borderId="17" xfId="3" applyFont="1" applyFill="1" applyBorder="1" applyAlignment="1">
      <alignment horizontal="right" vertical="center" readingOrder="2"/>
    </xf>
    <xf numFmtId="0" fontId="22" fillId="6" borderId="2" xfId="3" applyFont="1" applyFill="1" applyBorder="1" applyAlignment="1">
      <alignment horizontal="right" vertical="center" readingOrder="2"/>
    </xf>
    <xf numFmtId="0" fontId="21" fillId="6" borderId="2" xfId="3" applyFont="1" applyFill="1" applyBorder="1" applyAlignment="1">
      <alignment horizontal="left" vertical="center" wrapText="1" readingOrder="1"/>
    </xf>
    <xf numFmtId="0" fontId="23" fillId="5" borderId="22" xfId="3" applyFont="1" applyFill="1" applyBorder="1" applyAlignment="1">
      <alignment horizontal="left" vertical="center" readingOrder="1"/>
    </xf>
    <xf numFmtId="0" fontId="23" fillId="5" borderId="16" xfId="3" applyFont="1" applyFill="1" applyBorder="1" applyAlignment="1">
      <alignment horizontal="left" vertical="center" readingOrder="1"/>
    </xf>
    <xf numFmtId="0" fontId="23" fillId="5" borderId="23" xfId="3" applyFont="1" applyFill="1" applyBorder="1" applyAlignment="1">
      <alignment horizontal="left" vertical="center" readingOrder="1"/>
    </xf>
    <xf numFmtId="0" fontId="21" fillId="6" borderId="17" xfId="3" applyFont="1" applyFill="1" applyBorder="1" applyAlignment="1">
      <alignment horizontal="left" vertical="center" wrapText="1" readingOrder="1"/>
    </xf>
    <xf numFmtId="0" fontId="23" fillId="5" borderId="3" xfId="3" applyFont="1" applyFill="1" applyBorder="1" applyAlignment="1">
      <alignment horizontal="right" vertical="center" readingOrder="2"/>
    </xf>
    <xf numFmtId="0" fontId="23" fillId="5" borderId="16" xfId="3" applyFont="1" applyFill="1" applyBorder="1" applyAlignment="1">
      <alignment horizontal="right" vertical="center" readingOrder="2"/>
    </xf>
    <xf numFmtId="0" fontId="14" fillId="2" borderId="24" xfId="0" applyFont="1" applyFill="1" applyBorder="1" applyAlignment="1">
      <alignment horizontal="center" vertical="center" wrapText="1" readingOrder="1"/>
    </xf>
    <xf numFmtId="0" fontId="14" fillId="2" borderId="15" xfId="0" applyFont="1" applyFill="1" applyBorder="1" applyAlignment="1">
      <alignment horizontal="center" vertical="center" wrapText="1" readingOrder="2"/>
    </xf>
    <xf numFmtId="0" fontId="7" fillId="2" borderId="5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1"/>
    </xf>
    <xf numFmtId="164" fontId="16" fillId="4" borderId="9" xfId="1" applyNumberFormat="1" applyFont="1" applyFill="1" applyBorder="1" applyAlignment="1">
      <alignment horizontal="center" vertical="center" readingOrder="1"/>
    </xf>
    <xf numFmtId="164" fontId="16" fillId="4" borderId="19" xfId="1" applyNumberFormat="1" applyFont="1" applyFill="1" applyBorder="1" applyAlignment="1">
      <alignment horizontal="center" vertical="center" readingOrder="1"/>
    </xf>
    <xf numFmtId="0" fontId="7" fillId="2" borderId="3" xfId="1" applyFont="1" applyFill="1" applyBorder="1" applyAlignment="1">
      <alignment vertical="center" wrapText="1" readingOrder="2"/>
    </xf>
    <xf numFmtId="0" fontId="7" fillId="2" borderId="4" xfId="1" applyFont="1" applyFill="1" applyBorder="1" applyAlignment="1">
      <alignment vertical="center" wrapText="1" readingOrder="1"/>
    </xf>
    <xf numFmtId="0" fontId="7" fillId="2" borderId="3" xfId="1" applyFont="1" applyFill="1" applyBorder="1" applyAlignment="1">
      <alignment vertical="center" readingOrder="2"/>
    </xf>
    <xf numFmtId="165" fontId="16" fillId="3" borderId="1" xfId="1" applyNumberFormat="1" applyFont="1" applyFill="1" applyBorder="1" applyAlignment="1">
      <alignment horizontal="right" vertical="center" readingOrder="1"/>
    </xf>
    <xf numFmtId="165" fontId="16" fillId="4" borderId="2" xfId="1" applyNumberFormat="1" applyFont="1" applyFill="1" applyBorder="1" applyAlignment="1">
      <alignment horizontal="right" vertical="center" readingOrder="1"/>
    </xf>
    <xf numFmtId="165" fontId="18" fillId="4" borderId="10" xfId="1" applyNumberFormat="1" applyFont="1" applyFill="1" applyBorder="1" applyAlignment="1">
      <alignment horizontal="right" vertical="center" readingOrder="1"/>
    </xf>
    <xf numFmtId="165" fontId="18" fillId="7" borderId="2" xfId="1" applyNumberFormat="1" applyFont="1" applyFill="1" applyBorder="1" applyAlignment="1">
      <alignment horizontal="right" vertical="center" readingOrder="1"/>
    </xf>
    <xf numFmtId="164" fontId="18" fillId="3" borderId="7" xfId="1" applyNumberFormat="1" applyFont="1" applyFill="1" applyBorder="1" applyAlignment="1">
      <alignment horizontal="center" vertical="center" wrapText="1" readingOrder="1"/>
    </xf>
    <xf numFmtId="164" fontId="18" fillId="4" borderId="18" xfId="1" applyNumberFormat="1" applyFont="1" applyFill="1" applyBorder="1" applyAlignment="1">
      <alignment horizontal="center" vertical="center" wrapText="1" readingOrder="1"/>
    </xf>
    <xf numFmtId="164" fontId="18" fillId="4" borderId="19" xfId="1" applyNumberFormat="1" applyFont="1" applyFill="1" applyBorder="1" applyAlignment="1">
      <alignment horizontal="center" vertical="center" wrapText="1" readingOrder="1"/>
    </xf>
    <xf numFmtId="3" fontId="16" fillId="3" borderId="1" xfId="1" applyNumberFormat="1" applyFont="1" applyFill="1" applyBorder="1" applyAlignment="1">
      <alignment horizontal="right" vertical="center" readingOrder="1"/>
    </xf>
    <xf numFmtId="3" fontId="16" fillId="4" borderId="2" xfId="1" applyNumberFormat="1" applyFont="1" applyFill="1" applyBorder="1" applyAlignment="1">
      <alignment horizontal="right" vertical="center" readingOrder="1"/>
    </xf>
    <xf numFmtId="3" fontId="16" fillId="4" borderId="9" xfId="1" applyNumberFormat="1" applyFont="1" applyFill="1" applyBorder="1" applyAlignment="1">
      <alignment horizontal="right" vertical="center" readingOrder="1"/>
    </xf>
    <xf numFmtId="3" fontId="16" fillId="3" borderId="7" xfId="1" applyNumberFormat="1" applyFont="1" applyFill="1" applyBorder="1" applyAlignment="1">
      <alignment horizontal="center" vertical="center" readingOrder="1"/>
    </xf>
    <xf numFmtId="3" fontId="16" fillId="4" borderId="18" xfId="1" applyNumberFormat="1" applyFont="1" applyFill="1" applyBorder="1" applyAlignment="1">
      <alignment horizontal="center" vertical="center" readingOrder="1"/>
    </xf>
    <xf numFmtId="3" fontId="16" fillId="4" borderId="19" xfId="1" applyNumberFormat="1" applyFont="1" applyFill="1" applyBorder="1" applyAlignment="1">
      <alignment horizontal="center" vertical="center" readingOrder="1"/>
    </xf>
    <xf numFmtId="3" fontId="16" fillId="3" borderId="1" xfId="1" applyNumberFormat="1" applyFont="1" applyFill="1" applyBorder="1" applyAlignment="1">
      <alignment horizontal="right" vertical="center" indent="1"/>
    </xf>
    <xf numFmtId="3" fontId="16" fillId="4" borderId="2" xfId="1" applyNumberFormat="1" applyFont="1" applyFill="1" applyBorder="1" applyAlignment="1">
      <alignment horizontal="right" vertical="center" indent="1"/>
    </xf>
    <xf numFmtId="3" fontId="16" fillId="3" borderId="3" xfId="1" applyNumberFormat="1" applyFont="1" applyFill="1" applyBorder="1" applyAlignment="1">
      <alignment horizontal="right" vertical="center" indent="1"/>
    </xf>
    <xf numFmtId="3" fontId="18" fillId="4" borderId="10" xfId="1" applyNumberFormat="1" applyFont="1" applyFill="1" applyBorder="1" applyAlignment="1">
      <alignment horizontal="right" vertical="center" indent="1"/>
    </xf>
    <xf numFmtId="3" fontId="16" fillId="3" borderId="3" xfId="1" applyNumberFormat="1" applyFont="1" applyFill="1" applyBorder="1" applyAlignment="1">
      <alignment horizontal="right" vertical="center" readingOrder="1"/>
    </xf>
    <xf numFmtId="3" fontId="18" fillId="4" borderId="10" xfId="1" applyNumberFormat="1" applyFont="1" applyFill="1" applyBorder="1" applyAlignment="1">
      <alignment horizontal="right" vertical="center" readingOrder="1"/>
    </xf>
    <xf numFmtId="0" fontId="24" fillId="6" borderId="2" xfId="0" quotePrefix="1" applyFont="1" applyFill="1" applyBorder="1" applyAlignment="1">
      <alignment horizontal="center" vertical="center" wrapText="1" readingOrder="1"/>
    </xf>
    <xf numFmtId="0" fontId="24" fillId="6" borderId="18" xfId="0" quotePrefix="1" applyFont="1" applyFill="1" applyBorder="1" applyAlignment="1">
      <alignment horizontal="center" vertical="center" wrapText="1" readingOrder="1"/>
    </xf>
    <xf numFmtId="0" fontId="27" fillId="5" borderId="4" xfId="0" quotePrefix="1" applyFont="1" applyFill="1" applyBorder="1" applyAlignment="1">
      <alignment horizontal="center" vertical="center" wrapText="1" readingOrder="1"/>
    </xf>
    <xf numFmtId="0" fontId="27" fillId="5" borderId="25" xfId="0" quotePrefix="1" applyFont="1" applyFill="1" applyBorder="1" applyAlignment="1">
      <alignment horizontal="center" vertical="center" wrapText="1" readingOrder="1"/>
    </xf>
    <xf numFmtId="0" fontId="27" fillId="3" borderId="4" xfId="0" quotePrefix="1" applyFont="1" applyFill="1" applyBorder="1" applyAlignment="1">
      <alignment horizontal="center" vertical="center" wrapText="1" readingOrder="1"/>
    </xf>
    <xf numFmtId="0" fontId="27" fillId="3" borderId="25" xfId="0" quotePrefix="1" applyFont="1" applyFill="1" applyBorder="1" applyAlignment="1">
      <alignment horizontal="center" vertical="center" wrapText="1" readingOrder="1"/>
    </xf>
    <xf numFmtId="0" fontId="24" fillId="6" borderId="26" xfId="0" quotePrefix="1" applyFont="1" applyFill="1" applyBorder="1" applyAlignment="1">
      <alignment horizontal="center" vertical="center" wrapText="1" readingOrder="1"/>
    </xf>
    <xf numFmtId="0" fontId="27" fillId="5" borderId="3" xfId="0" quotePrefix="1" applyFont="1" applyFill="1" applyBorder="1" applyAlignment="1">
      <alignment horizontal="center" vertical="center" wrapText="1" readingOrder="1"/>
    </xf>
    <xf numFmtId="0" fontId="27" fillId="5" borderId="16" xfId="0" quotePrefix="1" applyFont="1" applyFill="1" applyBorder="1" applyAlignment="1">
      <alignment horizontal="center" vertical="center" wrapText="1" readingOrder="1"/>
    </xf>
    <xf numFmtId="0" fontId="27" fillId="3" borderId="3" xfId="0" quotePrefix="1" applyFont="1" applyFill="1" applyBorder="1" applyAlignment="1">
      <alignment horizontal="center" vertical="center" wrapText="1" readingOrder="1"/>
    </xf>
    <xf numFmtId="0" fontId="27" fillId="3" borderId="16" xfId="0" quotePrefix="1" applyFont="1" applyFill="1" applyBorder="1" applyAlignment="1">
      <alignment horizontal="center" vertical="center" wrapText="1" readingOrder="1"/>
    </xf>
    <xf numFmtId="0" fontId="24" fillId="6" borderId="17" xfId="0" quotePrefix="1" applyFont="1" applyFill="1" applyBorder="1" applyAlignment="1">
      <alignment horizontal="center" vertical="center" wrapText="1" readingOrder="1"/>
    </xf>
    <xf numFmtId="0" fontId="7" fillId="2" borderId="3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165" fontId="16" fillId="3" borderId="1" xfId="1" applyNumberFormat="1" applyFont="1" applyFill="1" applyBorder="1" applyAlignment="1">
      <alignment horizontal="right" vertical="center" indent="1"/>
    </xf>
    <xf numFmtId="0" fontId="20" fillId="0" borderId="0" xfId="0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top" wrapText="1"/>
    </xf>
    <xf numFmtId="0" fontId="25" fillId="0" borderId="0" xfId="1" applyFont="1" applyBorder="1" applyAlignment="1">
      <alignment horizontal="center" wrapText="1"/>
    </xf>
    <xf numFmtId="0" fontId="25" fillId="0" borderId="0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 readingOrder="2"/>
    </xf>
    <xf numFmtId="0" fontId="7" fillId="2" borderId="4" xfId="1" applyFont="1" applyFill="1" applyBorder="1" applyAlignment="1">
      <alignment horizontal="center" vertical="center" wrapText="1" readingOrder="1"/>
    </xf>
    <xf numFmtId="0" fontId="7" fillId="2" borderId="8" xfId="1" applyFont="1" applyFill="1" applyBorder="1" applyAlignment="1">
      <alignment horizontal="center" vertical="center" wrapText="1" readingOrder="2"/>
    </xf>
    <xf numFmtId="0" fontId="7" fillId="2" borderId="4" xfId="1" quotePrefix="1" applyNumberFormat="1" applyFont="1" applyFill="1" applyBorder="1" applyAlignment="1">
      <alignment horizontal="center" vertical="center" readingOrder="2"/>
    </xf>
    <xf numFmtId="0" fontId="7" fillId="2" borderId="5" xfId="1" quotePrefix="1" applyNumberFormat="1" applyFont="1" applyFill="1" applyBorder="1" applyAlignment="1">
      <alignment horizontal="center" vertical="center" readingOrder="2"/>
    </xf>
    <xf numFmtId="0" fontId="7" fillId="2" borderId="4" xfId="1" applyFont="1" applyFill="1" applyBorder="1" applyAlignment="1">
      <alignment horizontal="center" vertical="center" readingOrder="2"/>
    </xf>
    <xf numFmtId="0" fontId="7" fillId="2" borderId="5" xfId="1" applyFont="1" applyFill="1" applyBorder="1" applyAlignment="1">
      <alignment horizontal="center" vertical="center" readingOrder="2"/>
    </xf>
    <xf numFmtId="0" fontId="7" fillId="2" borderId="7" xfId="1" quotePrefix="1" applyNumberFormat="1" applyFont="1" applyFill="1" applyBorder="1" applyAlignment="1">
      <alignment horizontal="center" vertical="center" readingOrder="2"/>
    </xf>
    <xf numFmtId="0" fontId="7" fillId="2" borderId="12" xfId="1" quotePrefix="1" applyNumberFormat="1" applyFont="1" applyFill="1" applyBorder="1" applyAlignment="1">
      <alignment horizontal="center" vertical="center" readingOrder="2"/>
    </xf>
    <xf numFmtId="0" fontId="7" fillId="2" borderId="11" xfId="1" quotePrefix="1" applyNumberFormat="1" applyFont="1" applyFill="1" applyBorder="1" applyAlignment="1">
      <alignment horizontal="center" vertical="center" readingOrder="2"/>
    </xf>
    <xf numFmtId="0" fontId="7" fillId="2" borderId="7" xfId="1" applyFont="1" applyFill="1" applyBorder="1" applyAlignment="1">
      <alignment horizontal="center" vertical="center" readingOrder="1"/>
    </xf>
    <xf numFmtId="0" fontId="7" fillId="2" borderId="11" xfId="1" applyFont="1" applyFill="1" applyBorder="1" applyAlignment="1">
      <alignment horizontal="center" vertical="center" readingOrder="1"/>
    </xf>
    <xf numFmtId="0" fontId="23" fillId="5" borderId="23" xfId="3" applyFont="1" applyFill="1" applyBorder="1" applyAlignment="1">
      <alignment horizontal="right" vertical="center" readingOrder="2"/>
    </xf>
    <xf numFmtId="3" fontId="16" fillId="3" borderId="7" xfId="1" applyNumberFormat="1" applyFont="1" applyFill="1" applyBorder="1" applyAlignment="1">
      <alignment horizontal="right" vertical="center" indent="4" readingOrder="1"/>
    </xf>
    <xf numFmtId="3" fontId="16" fillId="4" borderId="18" xfId="1" applyNumberFormat="1" applyFont="1" applyFill="1" applyBorder="1" applyAlignment="1">
      <alignment horizontal="right" vertical="center" indent="4" readingOrder="1"/>
    </xf>
    <xf numFmtId="3" fontId="16" fillId="4" borderId="19" xfId="1" applyNumberFormat="1" applyFont="1" applyFill="1" applyBorder="1" applyAlignment="1">
      <alignment horizontal="right" vertical="center" indent="4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53" t="s">
        <v>503</v>
      </c>
      <c r="B3" s="154"/>
      <c r="C3" s="155" t="s">
        <v>502</v>
      </c>
      <c r="D3" s="155"/>
    </row>
    <row r="4" spans="1:4" ht="21.75" customHeight="1" x14ac:dyDescent="0.2">
      <c r="A4" s="154"/>
      <c r="B4" s="154"/>
      <c r="C4" s="155"/>
      <c r="D4" s="155"/>
    </row>
    <row r="5" spans="1:4" ht="21.75" customHeight="1" thickBot="1" x14ac:dyDescent="0.25">
      <c r="A5" s="151">
        <v>2017</v>
      </c>
      <c r="B5" s="152"/>
      <c r="C5" s="156">
        <v>2017</v>
      </c>
      <c r="D5" s="157"/>
    </row>
    <row r="6" spans="1:4" ht="33" customHeight="1" x14ac:dyDescent="0.2">
      <c r="A6" s="107" t="s">
        <v>29</v>
      </c>
      <c r="B6" s="27" t="s">
        <v>30</v>
      </c>
      <c r="C6" s="28" t="s">
        <v>31</v>
      </c>
      <c r="D6" s="106" t="s">
        <v>51</v>
      </c>
    </row>
    <row r="7" spans="1:4" ht="21" customHeight="1" x14ac:dyDescent="0.2">
      <c r="A7" s="134">
        <v>1</v>
      </c>
      <c r="B7" s="98" t="s">
        <v>543</v>
      </c>
      <c r="C7" s="99" t="s">
        <v>541</v>
      </c>
      <c r="D7" s="135">
        <v>1</v>
      </c>
    </row>
    <row r="8" spans="1:4" ht="21" customHeight="1" x14ac:dyDescent="0.2">
      <c r="A8" s="141">
        <v>1.1000000000000001</v>
      </c>
      <c r="B8" s="104" t="s">
        <v>544</v>
      </c>
      <c r="C8" s="100" t="s">
        <v>542</v>
      </c>
      <c r="D8" s="136">
        <v>1.1000000000000001</v>
      </c>
    </row>
    <row r="9" spans="1:4" ht="21" customHeight="1" x14ac:dyDescent="0.2">
      <c r="A9" s="142">
        <v>1.2</v>
      </c>
      <c r="B9" s="105" t="s">
        <v>523</v>
      </c>
      <c r="C9" s="101" t="s">
        <v>520</v>
      </c>
      <c r="D9" s="137">
        <v>1.2</v>
      </c>
    </row>
    <row r="10" spans="1:4" ht="21" customHeight="1" x14ac:dyDescent="0.2">
      <c r="A10" s="142">
        <v>1.3</v>
      </c>
      <c r="B10" s="105" t="s">
        <v>287</v>
      </c>
      <c r="C10" s="101" t="s">
        <v>527</v>
      </c>
      <c r="D10" s="137">
        <v>1.3</v>
      </c>
    </row>
    <row r="11" spans="1:4" ht="21" customHeight="1" x14ac:dyDescent="0.2">
      <c r="A11" s="141">
        <v>1.4</v>
      </c>
      <c r="B11" s="178" t="s">
        <v>288</v>
      </c>
      <c r="C11" s="102" t="s">
        <v>528</v>
      </c>
      <c r="D11" s="136">
        <v>1.4</v>
      </c>
    </row>
    <row r="12" spans="1:4" ht="21" customHeight="1" x14ac:dyDescent="0.2">
      <c r="A12" s="134">
        <v>2</v>
      </c>
      <c r="B12" s="98" t="s">
        <v>89</v>
      </c>
      <c r="C12" s="99" t="s">
        <v>90</v>
      </c>
      <c r="D12" s="135">
        <v>2</v>
      </c>
    </row>
    <row r="13" spans="1:4" ht="21" customHeight="1" x14ac:dyDescent="0.2">
      <c r="A13" s="143">
        <v>2.1</v>
      </c>
      <c r="B13" s="104" t="s">
        <v>38</v>
      </c>
      <c r="C13" s="100" t="s">
        <v>37</v>
      </c>
      <c r="D13" s="138">
        <v>2.1</v>
      </c>
    </row>
    <row r="14" spans="1:4" ht="21" customHeight="1" x14ac:dyDescent="0.2">
      <c r="A14" s="144">
        <v>2.2000000000000002</v>
      </c>
      <c r="B14" s="105" t="s">
        <v>41</v>
      </c>
      <c r="C14" s="101" t="s">
        <v>501</v>
      </c>
      <c r="D14" s="139">
        <v>2.2000000000000002</v>
      </c>
    </row>
    <row r="15" spans="1:4" ht="21" customHeight="1" x14ac:dyDescent="0.2">
      <c r="A15" s="144">
        <v>2.2999999999999998</v>
      </c>
      <c r="B15" s="105" t="s">
        <v>62</v>
      </c>
      <c r="C15" s="101" t="s">
        <v>63</v>
      </c>
      <c r="D15" s="139">
        <v>2.2999999999999998</v>
      </c>
    </row>
    <row r="16" spans="1:4" ht="21" customHeight="1" x14ac:dyDescent="0.2">
      <c r="A16" s="144">
        <v>2.4</v>
      </c>
      <c r="B16" s="105" t="s">
        <v>39</v>
      </c>
      <c r="C16" s="101" t="s">
        <v>44</v>
      </c>
      <c r="D16" s="139">
        <v>2.4</v>
      </c>
    </row>
    <row r="17" spans="1:4" ht="21" customHeight="1" x14ac:dyDescent="0.2">
      <c r="A17" s="144">
        <v>2.5</v>
      </c>
      <c r="B17" s="105" t="s">
        <v>40</v>
      </c>
      <c r="C17" s="101" t="s">
        <v>45</v>
      </c>
      <c r="D17" s="139">
        <v>2.5</v>
      </c>
    </row>
    <row r="18" spans="1:4" ht="21" customHeight="1" x14ac:dyDescent="0.2">
      <c r="A18" s="143">
        <v>2.6</v>
      </c>
      <c r="B18" s="104" t="s">
        <v>92</v>
      </c>
      <c r="C18" s="102" t="s">
        <v>91</v>
      </c>
      <c r="D18" s="138">
        <v>2.6</v>
      </c>
    </row>
    <row r="19" spans="1:4" ht="21" customHeight="1" x14ac:dyDescent="0.2">
      <c r="A19" s="134">
        <v>3</v>
      </c>
      <c r="B19" s="96" t="s">
        <v>563</v>
      </c>
      <c r="C19" s="99" t="s">
        <v>564</v>
      </c>
      <c r="D19" s="135">
        <v>3</v>
      </c>
    </row>
    <row r="20" spans="1:4" ht="21" customHeight="1" thickBot="1" x14ac:dyDescent="0.25">
      <c r="A20" s="145">
        <v>4</v>
      </c>
      <c r="B20" s="97" t="s">
        <v>43</v>
      </c>
      <c r="C20" s="103" t="s">
        <v>42</v>
      </c>
      <c r="D20" s="140">
        <v>4</v>
      </c>
    </row>
    <row r="21" spans="1:4" x14ac:dyDescent="0.2"/>
    <row r="22" spans="1:4" x14ac:dyDescent="0.2"/>
    <row r="23" spans="1:4" x14ac:dyDescent="0.2"/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2:C12" location="'3'!A1" display="الواردات السلعية، شهري"/>
    <hyperlink ref="B13:C13" location="'3.1'!A1" display="الواردات حسب الأقسام"/>
    <hyperlink ref="B16:C16" location="'3.4'!A1" display="الواردات حسب استخدام المواد"/>
    <hyperlink ref="B17:C17" location="'3.5'!A1" display="الواردات حسب طبيعة المواد"/>
    <hyperlink ref="B14:C14" location="'3.2'!A1" display="الواردات حسب مجموعات الدول "/>
    <hyperlink ref="B15:C15" location="'3.3'!A1" display="الواردات حسب الدول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7" location="'1'!A1" display="Merchandise Exports, Monthly"/>
    <hyperlink ref="C9" location="'1.2'!A1" display="Exports by Section"/>
    <hyperlink ref="C10" location="'1.3'!A1" display="Non-oil Exports by Group of Countries"/>
    <hyperlink ref="C11" location="'1.4'!A1" display="Non-oil Exports by Country"/>
    <hyperlink ref="C12" location="'2'!A1" display="Merchandise Imports, Monthly"/>
    <hyperlink ref="C13" location="'2.1'!A1" display="Imports by Section"/>
    <hyperlink ref="C14" location="'2.2'!A1" display="Imports by Group of Countries"/>
    <hyperlink ref="C15" location="'2.3'!A1" display="Imports by Country"/>
    <hyperlink ref="C16" location="'2.4'!A1" display="Imports by Utilization of Items"/>
    <hyperlink ref="C17" location="'2.5'!A1" display="Imports by Nature of Items"/>
    <hyperlink ref="C19" location="'3'!A1" display="Ratio of Non-oil Exports to Imports"/>
    <hyperlink ref="C20" location="'4'!A1" display="Trade with the GCC Countries"/>
    <hyperlink ref="B7" location="'1'!A1" display="الصادرات السلعية، شهري"/>
    <hyperlink ref="B9" location="'1.2'!A1" display="الصادرات حسب الأقسام"/>
    <hyperlink ref="B10" location="'1.3'!A1" display="الصادرات غير البترولية حسب مجموعات الدول"/>
    <hyperlink ref="B11" location="'1.4'!A1" display="الصادرات غير البترولية حسب الدول"/>
    <hyperlink ref="B12" location="'2'!A1" display="الواردات السلعية، شهري"/>
    <hyperlink ref="B13" location="'2.1'!A1" display="الواردات حسب الأقسام"/>
    <hyperlink ref="B14" location="'2.2'!A1" display="الواردات حسب مجموعات الدول "/>
    <hyperlink ref="B15" location="'2.3'!A1" display="الواردات حسب الدول"/>
    <hyperlink ref="B16" location="'2.4'!A1" display="الواردات حسب استخدام المواد"/>
    <hyperlink ref="B17" location="'2.5'!A1" display="الواردات حسب طبيعة المواد"/>
    <hyperlink ref="B19" location="'3'!A1" display="نسبة الصادرات غير البترولية للواردات"/>
    <hyperlink ref="B20" location="'4'!A1" display="التبادل التجاري بين المملكة ودول مجلس التعاون الخليجي"/>
    <hyperlink ref="B8" location="'1.1'!A1" display="الصادرات البترولية وغير البترولية، شهري"/>
    <hyperlink ref="C8" location="'1.1'!A1" display="Oil and Non-oil Exports, Monthly"/>
    <hyperlink ref="C18" location="'2.6'!A1" display="Imports by Mode of Transport and Customs Port"/>
    <hyperlink ref="B18" location="'2.6'!A1" display="الواردات حسب وسيلة النقل والمنافذ الجمركية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232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4" width="12.7109375" style="2" customWidth="1"/>
    <col min="5" max="5" width="24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4.75" customHeight="1" x14ac:dyDescent="0.2"/>
    <row r="3" spans="1:12" ht="23.25" customHeight="1" x14ac:dyDescent="0.2">
      <c r="A3" s="164" t="s">
        <v>555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556</v>
      </c>
      <c r="B4" s="165"/>
      <c r="C4" s="165"/>
      <c r="D4" s="165"/>
      <c r="E4" s="165"/>
      <c r="F4" s="165"/>
      <c r="K4" s="2"/>
      <c r="L4" s="2"/>
    </row>
    <row r="5" spans="1:12" ht="31.5" customHeight="1" x14ac:dyDescent="0.2">
      <c r="A5" s="36" t="s">
        <v>65</v>
      </c>
      <c r="B5" s="112" t="s">
        <v>66</v>
      </c>
      <c r="C5" s="12">
        <v>2016</v>
      </c>
      <c r="D5" s="12">
        <v>2017</v>
      </c>
      <c r="E5" s="112" t="s">
        <v>23</v>
      </c>
      <c r="F5" s="113" t="s">
        <v>64</v>
      </c>
      <c r="K5" s="2"/>
      <c r="L5" s="2"/>
    </row>
    <row r="6" spans="1:12" ht="20.100000000000001" customHeight="1" x14ac:dyDescent="0.2">
      <c r="A6" s="32">
        <v>1</v>
      </c>
      <c r="B6" s="56" t="s">
        <v>143</v>
      </c>
      <c r="C6" s="115">
        <v>75308.864948000002</v>
      </c>
      <c r="D6" s="115">
        <v>76971.425937000007</v>
      </c>
      <c r="E6" s="57" t="s">
        <v>290</v>
      </c>
      <c r="F6" s="32">
        <v>1</v>
      </c>
      <c r="K6" s="2"/>
      <c r="L6" s="2"/>
    </row>
    <row r="7" spans="1:12" ht="20.100000000000001" customHeight="1" x14ac:dyDescent="0.2">
      <c r="A7" s="34">
        <v>2</v>
      </c>
      <c r="B7" s="58" t="s">
        <v>151</v>
      </c>
      <c r="C7" s="116">
        <v>77727.740881000005</v>
      </c>
      <c r="D7" s="116">
        <v>68086.489281000002</v>
      </c>
      <c r="E7" s="59" t="s">
        <v>141</v>
      </c>
      <c r="F7" s="34">
        <v>2</v>
      </c>
      <c r="K7" s="2"/>
      <c r="L7" s="2"/>
    </row>
    <row r="8" spans="1:12" ht="20.100000000000001" customHeight="1" x14ac:dyDescent="0.2">
      <c r="A8" s="32">
        <v>3</v>
      </c>
      <c r="B8" s="56" t="s">
        <v>28</v>
      </c>
      <c r="C8" s="115">
        <v>28616.260899000001</v>
      </c>
      <c r="D8" s="115">
        <v>32830.811846999997</v>
      </c>
      <c r="E8" s="57" t="s">
        <v>289</v>
      </c>
      <c r="F8" s="32">
        <v>3</v>
      </c>
      <c r="K8" s="2"/>
      <c r="L8" s="2"/>
    </row>
    <row r="9" spans="1:12" ht="20.100000000000001" customHeight="1" x14ac:dyDescent="0.2">
      <c r="A9" s="34">
        <v>4</v>
      </c>
      <c r="B9" s="58" t="s">
        <v>177</v>
      </c>
      <c r="C9" s="116">
        <v>34330.966718000003</v>
      </c>
      <c r="D9" s="116">
        <v>29496.947826</v>
      </c>
      <c r="E9" s="59" t="s">
        <v>325</v>
      </c>
      <c r="F9" s="34">
        <v>4</v>
      </c>
      <c r="K9" s="2"/>
      <c r="L9" s="2"/>
    </row>
    <row r="10" spans="1:12" ht="20.100000000000001" customHeight="1" x14ac:dyDescent="0.2">
      <c r="A10" s="32">
        <v>5</v>
      </c>
      <c r="B10" s="56" t="s">
        <v>157</v>
      </c>
      <c r="C10" s="115">
        <v>18507.197079000001</v>
      </c>
      <c r="D10" s="115">
        <v>21853.435846</v>
      </c>
      <c r="E10" s="57" t="s">
        <v>317</v>
      </c>
      <c r="F10" s="32">
        <v>5</v>
      </c>
      <c r="K10" s="2"/>
      <c r="L10" s="2"/>
    </row>
    <row r="11" spans="1:12" ht="20.100000000000001" customHeight="1" x14ac:dyDescent="0.2">
      <c r="A11" s="34">
        <v>6</v>
      </c>
      <c r="B11" s="58" t="s">
        <v>158</v>
      </c>
      <c r="C11" s="116">
        <v>27820.758728000001</v>
      </c>
      <c r="D11" s="116">
        <v>20568.996431</v>
      </c>
      <c r="E11" s="59" t="s">
        <v>303</v>
      </c>
      <c r="F11" s="34">
        <v>6</v>
      </c>
      <c r="K11" s="2"/>
      <c r="L11" s="2"/>
    </row>
    <row r="12" spans="1:12" ht="20.100000000000001" customHeight="1" x14ac:dyDescent="0.2">
      <c r="A12" s="32">
        <v>7</v>
      </c>
      <c r="B12" s="56" t="s">
        <v>144</v>
      </c>
      <c r="C12" s="115">
        <v>19662.468637000002</v>
      </c>
      <c r="D12" s="115">
        <v>20175.674621999999</v>
      </c>
      <c r="E12" s="57" t="s">
        <v>292</v>
      </c>
      <c r="F12" s="32">
        <v>7</v>
      </c>
      <c r="K12" s="2"/>
      <c r="L12" s="2"/>
    </row>
    <row r="13" spans="1:12" ht="20.100000000000001" customHeight="1" x14ac:dyDescent="0.2">
      <c r="A13" s="34">
        <v>8</v>
      </c>
      <c r="B13" s="58" t="s">
        <v>156</v>
      </c>
      <c r="C13" s="116">
        <v>23327.730717999999</v>
      </c>
      <c r="D13" s="116">
        <v>19737.891415999999</v>
      </c>
      <c r="E13" s="59" t="s">
        <v>305</v>
      </c>
      <c r="F13" s="34">
        <v>8</v>
      </c>
      <c r="K13" s="2"/>
      <c r="L13" s="2"/>
    </row>
    <row r="14" spans="1:12" ht="20.100000000000001" customHeight="1" x14ac:dyDescent="0.2">
      <c r="A14" s="32">
        <v>9</v>
      </c>
      <c r="B14" s="56" t="s">
        <v>154</v>
      </c>
      <c r="C14" s="115">
        <v>17338.944185</v>
      </c>
      <c r="D14" s="115">
        <v>16979.611509999999</v>
      </c>
      <c r="E14" s="57" t="s">
        <v>306</v>
      </c>
      <c r="F14" s="32">
        <v>9</v>
      </c>
      <c r="K14" s="2"/>
      <c r="L14" s="2"/>
    </row>
    <row r="15" spans="1:12" ht="20.100000000000001" customHeight="1" x14ac:dyDescent="0.2">
      <c r="A15" s="34">
        <v>10</v>
      </c>
      <c r="B15" s="58" t="s">
        <v>172</v>
      </c>
      <c r="C15" s="116">
        <v>12428.714349</v>
      </c>
      <c r="D15" s="116">
        <v>11735.481038</v>
      </c>
      <c r="E15" s="59" t="s">
        <v>311</v>
      </c>
      <c r="F15" s="34">
        <v>10</v>
      </c>
      <c r="K15" s="2"/>
      <c r="L15" s="2"/>
    </row>
    <row r="16" spans="1:12" ht="20.100000000000001" customHeight="1" x14ac:dyDescent="0.2">
      <c r="A16" s="32">
        <v>11</v>
      </c>
      <c r="B16" s="56" t="s">
        <v>146</v>
      </c>
      <c r="C16" s="115">
        <v>12063.866250999999</v>
      </c>
      <c r="D16" s="115">
        <v>11312.339451</v>
      </c>
      <c r="E16" s="57" t="s">
        <v>297</v>
      </c>
      <c r="F16" s="32">
        <v>11</v>
      </c>
      <c r="K16" s="2"/>
      <c r="L16" s="2"/>
    </row>
    <row r="17" spans="1:12" ht="20.100000000000001" customHeight="1" x14ac:dyDescent="0.2">
      <c r="A17" s="34">
        <v>12</v>
      </c>
      <c r="B17" s="58" t="s">
        <v>181</v>
      </c>
      <c r="C17" s="116">
        <v>10518.070844</v>
      </c>
      <c r="D17" s="116">
        <v>10135.435826999999</v>
      </c>
      <c r="E17" s="59" t="s">
        <v>326</v>
      </c>
      <c r="F17" s="34">
        <v>12</v>
      </c>
      <c r="K17" s="2"/>
      <c r="L17" s="2"/>
    </row>
    <row r="18" spans="1:12" ht="20.100000000000001" customHeight="1" x14ac:dyDescent="0.2">
      <c r="A18" s="32">
        <v>13</v>
      </c>
      <c r="B18" s="56" t="s">
        <v>160</v>
      </c>
      <c r="C18" s="115">
        <v>9787.6960240000008</v>
      </c>
      <c r="D18" s="115">
        <v>9458.0268460000007</v>
      </c>
      <c r="E18" s="57" t="s">
        <v>307</v>
      </c>
      <c r="F18" s="32">
        <v>13</v>
      </c>
      <c r="K18" s="2"/>
      <c r="L18" s="2"/>
    </row>
    <row r="19" spans="1:12" ht="20.100000000000001" customHeight="1" x14ac:dyDescent="0.2">
      <c r="A19" s="34">
        <v>14</v>
      </c>
      <c r="B19" s="58" t="s">
        <v>153</v>
      </c>
      <c r="C19" s="116">
        <v>11211.236279999999</v>
      </c>
      <c r="D19" s="116">
        <v>9161.0238700000009</v>
      </c>
      <c r="E19" s="59" t="s">
        <v>312</v>
      </c>
      <c r="F19" s="34">
        <v>14</v>
      </c>
      <c r="K19" s="2"/>
      <c r="L19" s="2"/>
    </row>
    <row r="20" spans="1:12" ht="20.100000000000001" customHeight="1" x14ac:dyDescent="0.2">
      <c r="A20" s="32">
        <v>15</v>
      </c>
      <c r="B20" s="56" t="s">
        <v>148</v>
      </c>
      <c r="C20" s="115">
        <v>7932.5704820000001</v>
      </c>
      <c r="D20" s="115">
        <v>8492.3035849999997</v>
      </c>
      <c r="E20" s="57" t="s">
        <v>298</v>
      </c>
      <c r="F20" s="32">
        <v>15</v>
      </c>
      <c r="K20" s="2"/>
      <c r="L20" s="2"/>
    </row>
    <row r="21" spans="1:12" ht="20.100000000000001" customHeight="1" x14ac:dyDescent="0.2">
      <c r="A21" s="34">
        <v>16</v>
      </c>
      <c r="B21" s="58" t="s">
        <v>159</v>
      </c>
      <c r="C21" s="116">
        <v>6981.8290120000001</v>
      </c>
      <c r="D21" s="116">
        <v>6710.3516589999999</v>
      </c>
      <c r="E21" s="59" t="s">
        <v>316</v>
      </c>
      <c r="F21" s="34">
        <v>16</v>
      </c>
      <c r="K21" s="2"/>
      <c r="L21" s="2"/>
    </row>
    <row r="22" spans="1:12" ht="20.100000000000001" customHeight="1" x14ac:dyDescent="0.2">
      <c r="A22" s="32">
        <v>17</v>
      </c>
      <c r="B22" s="56" t="s">
        <v>169</v>
      </c>
      <c r="C22" s="115">
        <v>9144.5316939999993</v>
      </c>
      <c r="D22" s="115">
        <v>6643.713068</v>
      </c>
      <c r="E22" s="57" t="s">
        <v>322</v>
      </c>
      <c r="F22" s="32">
        <v>17</v>
      </c>
      <c r="K22" s="2"/>
      <c r="L22" s="2"/>
    </row>
    <row r="23" spans="1:12" ht="20.100000000000001" customHeight="1" x14ac:dyDescent="0.2">
      <c r="A23" s="34">
        <v>18</v>
      </c>
      <c r="B23" s="58" t="s">
        <v>162</v>
      </c>
      <c r="C23" s="116">
        <v>6295.8036650000004</v>
      </c>
      <c r="D23" s="116">
        <v>6272.0876760000001</v>
      </c>
      <c r="E23" s="59" t="s">
        <v>315</v>
      </c>
      <c r="F23" s="34">
        <v>18</v>
      </c>
      <c r="K23" s="2"/>
      <c r="L23" s="2"/>
    </row>
    <row r="24" spans="1:12" ht="20.100000000000001" customHeight="1" x14ac:dyDescent="0.2">
      <c r="A24" s="32">
        <v>19</v>
      </c>
      <c r="B24" s="56" t="s">
        <v>163</v>
      </c>
      <c r="C24" s="115">
        <v>5593.9172950000002</v>
      </c>
      <c r="D24" s="115">
        <v>5771.0728150000004</v>
      </c>
      <c r="E24" s="57" t="s">
        <v>308</v>
      </c>
      <c r="F24" s="32">
        <v>19</v>
      </c>
      <c r="K24" s="2"/>
      <c r="L24" s="2"/>
    </row>
    <row r="25" spans="1:12" ht="20.100000000000001" customHeight="1" x14ac:dyDescent="0.2">
      <c r="A25" s="34">
        <v>20</v>
      </c>
      <c r="B25" s="58" t="s">
        <v>149</v>
      </c>
      <c r="C25" s="116">
        <v>5572.4218019999998</v>
      </c>
      <c r="D25" s="116">
        <v>5632.7721739999997</v>
      </c>
      <c r="E25" s="59" t="s">
        <v>295</v>
      </c>
      <c r="F25" s="34">
        <v>20</v>
      </c>
      <c r="K25" s="2"/>
      <c r="L25" s="2"/>
    </row>
    <row r="26" spans="1:12" ht="20.100000000000001" customHeight="1" x14ac:dyDescent="0.2">
      <c r="A26" s="32">
        <v>21</v>
      </c>
      <c r="B26" s="56" t="s">
        <v>25</v>
      </c>
      <c r="C26" s="115">
        <v>5352.5659470000001</v>
      </c>
      <c r="D26" s="115">
        <v>5229.4458240000004</v>
      </c>
      <c r="E26" s="57" t="s">
        <v>294</v>
      </c>
      <c r="F26" s="32">
        <v>21</v>
      </c>
      <c r="K26" s="2"/>
      <c r="L26" s="2"/>
    </row>
    <row r="27" spans="1:12" ht="20.100000000000001" customHeight="1" x14ac:dyDescent="0.2">
      <c r="A27" s="34">
        <v>22</v>
      </c>
      <c r="B27" s="58" t="s">
        <v>164</v>
      </c>
      <c r="C27" s="116">
        <v>3778.6383270000001</v>
      </c>
      <c r="D27" s="116">
        <v>5173.102226</v>
      </c>
      <c r="E27" s="59" t="s">
        <v>323</v>
      </c>
      <c r="F27" s="34">
        <v>22</v>
      </c>
      <c r="K27" s="2"/>
      <c r="L27" s="2"/>
    </row>
    <row r="28" spans="1:12" ht="20.100000000000001" customHeight="1" x14ac:dyDescent="0.2">
      <c r="A28" s="32">
        <v>23</v>
      </c>
      <c r="B28" s="56" t="s">
        <v>27</v>
      </c>
      <c r="C28" s="115">
        <v>4144.4847399999999</v>
      </c>
      <c r="D28" s="115">
        <v>4993.6454640000002</v>
      </c>
      <c r="E28" s="57" t="s">
        <v>300</v>
      </c>
      <c r="F28" s="32">
        <v>23</v>
      </c>
      <c r="K28" s="2"/>
      <c r="L28" s="2"/>
    </row>
    <row r="29" spans="1:12" ht="20.100000000000001" customHeight="1" x14ac:dyDescent="0.2">
      <c r="A29" s="34">
        <v>24</v>
      </c>
      <c r="B29" s="58" t="s">
        <v>147</v>
      </c>
      <c r="C29" s="116">
        <v>4051.6821749999999</v>
      </c>
      <c r="D29" s="116">
        <v>4733.2064570000002</v>
      </c>
      <c r="E29" s="59" t="s">
        <v>299</v>
      </c>
      <c r="F29" s="34">
        <v>24</v>
      </c>
      <c r="K29" s="2"/>
      <c r="L29" s="2"/>
    </row>
    <row r="30" spans="1:12" ht="20.100000000000001" customHeight="1" x14ac:dyDescent="0.2">
      <c r="A30" s="32">
        <v>25</v>
      </c>
      <c r="B30" s="56" t="s">
        <v>166</v>
      </c>
      <c r="C30" s="115">
        <v>5144.1700149999997</v>
      </c>
      <c r="D30" s="115">
        <v>4473.8814229999998</v>
      </c>
      <c r="E30" s="57" t="s">
        <v>314</v>
      </c>
      <c r="F30" s="32">
        <v>25</v>
      </c>
      <c r="K30" s="2"/>
      <c r="L30" s="2"/>
    </row>
    <row r="31" spans="1:12" ht="20.100000000000001" customHeight="1" x14ac:dyDescent="0.2">
      <c r="A31" s="34">
        <v>26</v>
      </c>
      <c r="B31" s="58" t="s">
        <v>155</v>
      </c>
      <c r="C31" s="116">
        <v>5585.7026830000004</v>
      </c>
      <c r="D31" s="116">
        <v>4464.8276130000004</v>
      </c>
      <c r="E31" s="59" t="s">
        <v>304</v>
      </c>
      <c r="F31" s="34">
        <v>26</v>
      </c>
      <c r="K31" s="2"/>
      <c r="L31" s="2"/>
    </row>
    <row r="32" spans="1:12" ht="20.100000000000001" customHeight="1" x14ac:dyDescent="0.2">
      <c r="A32" s="32">
        <v>27</v>
      </c>
      <c r="B32" s="56" t="s">
        <v>231</v>
      </c>
      <c r="C32" s="115">
        <v>4400.1213530000005</v>
      </c>
      <c r="D32" s="115">
        <v>4387.1914269999997</v>
      </c>
      <c r="E32" s="57" t="s">
        <v>373</v>
      </c>
      <c r="F32" s="32">
        <v>27</v>
      </c>
      <c r="K32" s="2"/>
      <c r="L32" s="2"/>
    </row>
    <row r="33" spans="1:12" ht="20.100000000000001" customHeight="1" x14ac:dyDescent="0.2">
      <c r="A33" s="34">
        <v>28</v>
      </c>
      <c r="B33" s="58" t="s">
        <v>182</v>
      </c>
      <c r="C33" s="116">
        <v>4034.8318129999998</v>
      </c>
      <c r="D33" s="116">
        <v>4260.9437889999999</v>
      </c>
      <c r="E33" s="59" t="s">
        <v>328</v>
      </c>
      <c r="F33" s="34">
        <v>28</v>
      </c>
      <c r="K33" s="2"/>
      <c r="L33" s="2"/>
    </row>
    <row r="34" spans="1:12" ht="20.100000000000001" customHeight="1" x14ac:dyDescent="0.2">
      <c r="A34" s="32">
        <v>29</v>
      </c>
      <c r="B34" s="56" t="s">
        <v>185</v>
      </c>
      <c r="C34" s="115">
        <v>4528.7987519999997</v>
      </c>
      <c r="D34" s="115">
        <v>4021.3282810000001</v>
      </c>
      <c r="E34" s="57" t="s">
        <v>344</v>
      </c>
      <c r="F34" s="32">
        <v>29</v>
      </c>
      <c r="K34" s="2"/>
      <c r="L34" s="2"/>
    </row>
    <row r="35" spans="1:12" ht="20.100000000000001" customHeight="1" x14ac:dyDescent="0.2">
      <c r="A35" s="34">
        <v>30</v>
      </c>
      <c r="B35" s="58" t="s">
        <v>214</v>
      </c>
      <c r="C35" s="116">
        <v>2709.341058</v>
      </c>
      <c r="D35" s="116">
        <v>3745.5972190000002</v>
      </c>
      <c r="E35" s="59" t="s">
        <v>338</v>
      </c>
      <c r="F35" s="34">
        <v>30</v>
      </c>
      <c r="K35" s="2"/>
      <c r="L35" s="2"/>
    </row>
    <row r="36" spans="1:12" ht="20.100000000000001" customHeight="1" x14ac:dyDescent="0.2">
      <c r="A36" s="32">
        <v>31</v>
      </c>
      <c r="B36" s="56" t="s">
        <v>183</v>
      </c>
      <c r="C36" s="115">
        <v>1649.495807</v>
      </c>
      <c r="D36" s="115">
        <v>3235.2129660000001</v>
      </c>
      <c r="E36" s="57" t="s">
        <v>330</v>
      </c>
      <c r="F36" s="32">
        <v>31</v>
      </c>
      <c r="K36" s="2"/>
      <c r="L36" s="2"/>
    </row>
    <row r="37" spans="1:12" ht="20.100000000000001" customHeight="1" x14ac:dyDescent="0.2">
      <c r="A37" s="34">
        <v>32</v>
      </c>
      <c r="B37" s="58" t="s">
        <v>150</v>
      </c>
      <c r="C37" s="116">
        <v>4041.5841380000002</v>
      </c>
      <c r="D37" s="116">
        <v>3176.4919060000002</v>
      </c>
      <c r="E37" s="59" t="s">
        <v>296</v>
      </c>
      <c r="F37" s="34">
        <v>32</v>
      </c>
      <c r="K37" s="2"/>
      <c r="L37" s="2"/>
    </row>
    <row r="38" spans="1:12" ht="20.100000000000001" customHeight="1" x14ac:dyDescent="0.2">
      <c r="A38" s="32">
        <v>33</v>
      </c>
      <c r="B38" s="56" t="s">
        <v>174</v>
      </c>
      <c r="C38" s="115">
        <v>3103.4268010000001</v>
      </c>
      <c r="D38" s="115">
        <v>3151.877367</v>
      </c>
      <c r="E38" s="57" t="s">
        <v>321</v>
      </c>
      <c r="F38" s="32">
        <v>33</v>
      </c>
      <c r="K38" s="2"/>
      <c r="L38" s="2"/>
    </row>
    <row r="39" spans="1:12" ht="20.100000000000001" customHeight="1" x14ac:dyDescent="0.2">
      <c r="A39" s="34">
        <v>34</v>
      </c>
      <c r="B39" s="58" t="s">
        <v>207</v>
      </c>
      <c r="C39" s="116">
        <v>3109.390531</v>
      </c>
      <c r="D39" s="116">
        <v>2949.4213180000002</v>
      </c>
      <c r="E39" s="59" t="s">
        <v>336</v>
      </c>
      <c r="F39" s="34">
        <v>34</v>
      </c>
      <c r="K39" s="2"/>
      <c r="L39" s="2"/>
    </row>
    <row r="40" spans="1:12" ht="20.100000000000001" customHeight="1" x14ac:dyDescent="0.2">
      <c r="A40" s="32">
        <v>35</v>
      </c>
      <c r="B40" s="56" t="s">
        <v>241</v>
      </c>
      <c r="C40" s="115">
        <v>2931.2684880000002</v>
      </c>
      <c r="D40" s="115">
        <v>2809.6625760000002</v>
      </c>
      <c r="E40" s="57" t="s">
        <v>358</v>
      </c>
      <c r="F40" s="32">
        <v>35</v>
      </c>
      <c r="K40" s="2"/>
      <c r="L40" s="2"/>
    </row>
    <row r="41" spans="1:12" ht="20.100000000000001" customHeight="1" x14ac:dyDescent="0.2">
      <c r="A41" s="34">
        <v>36</v>
      </c>
      <c r="B41" s="58" t="s">
        <v>202</v>
      </c>
      <c r="C41" s="116">
        <v>3880.5099140000002</v>
      </c>
      <c r="D41" s="116">
        <v>2708.062128</v>
      </c>
      <c r="E41" s="59" t="s">
        <v>380</v>
      </c>
      <c r="F41" s="34">
        <v>36</v>
      </c>
      <c r="K41" s="2"/>
      <c r="L41" s="2"/>
    </row>
    <row r="42" spans="1:12" ht="20.100000000000001" customHeight="1" x14ac:dyDescent="0.2">
      <c r="A42" s="32">
        <v>37</v>
      </c>
      <c r="B42" s="56" t="s">
        <v>218</v>
      </c>
      <c r="C42" s="115">
        <v>2123.8361110000001</v>
      </c>
      <c r="D42" s="115">
        <v>2601.681419</v>
      </c>
      <c r="E42" s="57" t="s">
        <v>370</v>
      </c>
      <c r="F42" s="32">
        <v>37</v>
      </c>
      <c r="K42" s="2"/>
      <c r="L42" s="2"/>
    </row>
    <row r="43" spans="1:12" ht="20.100000000000001" customHeight="1" x14ac:dyDescent="0.2">
      <c r="A43" s="34">
        <v>38</v>
      </c>
      <c r="B43" s="58" t="s">
        <v>145</v>
      </c>
      <c r="C43" s="116">
        <v>2343.3026759999998</v>
      </c>
      <c r="D43" s="116">
        <v>2543.6887489999999</v>
      </c>
      <c r="E43" s="59" t="s">
        <v>291</v>
      </c>
      <c r="F43" s="34">
        <v>38</v>
      </c>
      <c r="K43" s="2"/>
      <c r="L43" s="2"/>
    </row>
    <row r="44" spans="1:12" ht="20.100000000000001" customHeight="1" x14ac:dyDescent="0.2">
      <c r="A44" s="32">
        <v>39</v>
      </c>
      <c r="B44" s="56" t="s">
        <v>201</v>
      </c>
      <c r="C44" s="115">
        <v>2723.3383170000002</v>
      </c>
      <c r="D44" s="115">
        <v>2495.4150840000002</v>
      </c>
      <c r="E44" s="57" t="s">
        <v>361</v>
      </c>
      <c r="F44" s="32">
        <v>39</v>
      </c>
      <c r="K44" s="2"/>
      <c r="L44" s="2"/>
    </row>
    <row r="45" spans="1:12" ht="20.100000000000001" customHeight="1" x14ac:dyDescent="0.2">
      <c r="A45" s="34">
        <v>40</v>
      </c>
      <c r="B45" s="58" t="s">
        <v>184</v>
      </c>
      <c r="C45" s="116">
        <v>3087.1369679999998</v>
      </c>
      <c r="D45" s="116">
        <v>2386.3696850000001</v>
      </c>
      <c r="E45" s="59" t="s">
        <v>364</v>
      </c>
      <c r="F45" s="34">
        <v>40</v>
      </c>
      <c r="K45" s="2"/>
      <c r="L45" s="2"/>
    </row>
    <row r="46" spans="1:12" ht="20.100000000000001" customHeight="1" x14ac:dyDescent="0.2">
      <c r="A46" s="32">
        <v>41</v>
      </c>
      <c r="B46" s="56" t="s">
        <v>167</v>
      </c>
      <c r="C46" s="115">
        <v>1958.6572799999999</v>
      </c>
      <c r="D46" s="115">
        <v>2382.9999859999998</v>
      </c>
      <c r="E46" s="57" t="s">
        <v>309</v>
      </c>
      <c r="F46" s="32">
        <v>41</v>
      </c>
      <c r="K46" s="2"/>
      <c r="L46" s="2"/>
    </row>
    <row r="47" spans="1:12" ht="20.100000000000001" customHeight="1" x14ac:dyDescent="0.2">
      <c r="A47" s="34">
        <v>42</v>
      </c>
      <c r="B47" s="58" t="s">
        <v>200</v>
      </c>
      <c r="C47" s="116">
        <v>1841.7721790000001</v>
      </c>
      <c r="D47" s="116">
        <v>1986.5625150000001</v>
      </c>
      <c r="E47" s="59" t="s">
        <v>354</v>
      </c>
      <c r="F47" s="34">
        <v>42</v>
      </c>
      <c r="K47" s="2"/>
      <c r="L47" s="2"/>
    </row>
    <row r="48" spans="1:12" ht="20.100000000000001" customHeight="1" x14ac:dyDescent="0.2">
      <c r="A48" s="32">
        <v>43</v>
      </c>
      <c r="B48" s="56" t="s">
        <v>187</v>
      </c>
      <c r="C48" s="115">
        <v>1535.6594339999999</v>
      </c>
      <c r="D48" s="115">
        <v>1778.2521690000001</v>
      </c>
      <c r="E48" s="57" t="s">
        <v>363</v>
      </c>
      <c r="F48" s="32">
        <v>43</v>
      </c>
      <c r="K48" s="2"/>
      <c r="L48" s="2"/>
    </row>
    <row r="49" spans="1:12" ht="20.100000000000001" customHeight="1" x14ac:dyDescent="0.2">
      <c r="A49" s="34">
        <v>44</v>
      </c>
      <c r="B49" s="58" t="s">
        <v>24</v>
      </c>
      <c r="C49" s="116">
        <v>1710.261712</v>
      </c>
      <c r="D49" s="116">
        <v>1648.3766149999999</v>
      </c>
      <c r="E49" s="59" t="s">
        <v>293</v>
      </c>
      <c r="F49" s="34">
        <v>44</v>
      </c>
      <c r="K49" s="2"/>
      <c r="L49" s="2"/>
    </row>
    <row r="50" spans="1:12" ht="20.100000000000001" customHeight="1" x14ac:dyDescent="0.2">
      <c r="A50" s="32">
        <v>45</v>
      </c>
      <c r="B50" s="56" t="s">
        <v>152</v>
      </c>
      <c r="C50" s="115">
        <v>1828.3871790000001</v>
      </c>
      <c r="D50" s="115">
        <v>1623.375591</v>
      </c>
      <c r="E50" s="57" t="s">
        <v>301</v>
      </c>
      <c r="F50" s="32">
        <v>45</v>
      </c>
      <c r="K50" s="2"/>
      <c r="L50" s="2"/>
    </row>
    <row r="51" spans="1:12" ht="20.100000000000001" customHeight="1" x14ac:dyDescent="0.2">
      <c r="A51" s="34">
        <v>46</v>
      </c>
      <c r="B51" s="58" t="s">
        <v>212</v>
      </c>
      <c r="C51" s="116">
        <v>1589.8484410000001</v>
      </c>
      <c r="D51" s="116">
        <v>1613.732661</v>
      </c>
      <c r="E51" s="59" t="s">
        <v>379</v>
      </c>
      <c r="F51" s="34">
        <v>46</v>
      </c>
      <c r="K51" s="2"/>
      <c r="L51" s="2"/>
    </row>
    <row r="52" spans="1:12" ht="20.100000000000001" customHeight="1" x14ac:dyDescent="0.2">
      <c r="A52" s="32">
        <v>47</v>
      </c>
      <c r="B52" s="56" t="s">
        <v>165</v>
      </c>
      <c r="C52" s="115">
        <v>1456.751612</v>
      </c>
      <c r="D52" s="115">
        <v>1556.5630020000001</v>
      </c>
      <c r="E52" s="57" t="s">
        <v>302</v>
      </c>
      <c r="F52" s="32">
        <v>47</v>
      </c>
      <c r="K52" s="2"/>
      <c r="L52" s="2"/>
    </row>
    <row r="53" spans="1:12" ht="20.100000000000001" customHeight="1" x14ac:dyDescent="0.2">
      <c r="A53" s="34">
        <v>48</v>
      </c>
      <c r="B53" s="58" t="s">
        <v>227</v>
      </c>
      <c r="C53" s="116">
        <v>1411.758155</v>
      </c>
      <c r="D53" s="116">
        <v>1424.375796</v>
      </c>
      <c r="E53" s="59" t="s">
        <v>401</v>
      </c>
      <c r="F53" s="34">
        <v>48</v>
      </c>
      <c r="K53" s="2"/>
      <c r="L53" s="2"/>
    </row>
    <row r="54" spans="1:12" ht="20.100000000000001" customHeight="1" x14ac:dyDescent="0.2">
      <c r="A54" s="32">
        <v>49</v>
      </c>
      <c r="B54" s="56" t="s">
        <v>168</v>
      </c>
      <c r="C54" s="115">
        <v>1383.215549</v>
      </c>
      <c r="D54" s="115">
        <v>1314.549456</v>
      </c>
      <c r="E54" s="57" t="s">
        <v>324</v>
      </c>
      <c r="F54" s="32">
        <v>49</v>
      </c>
      <c r="K54" s="2"/>
      <c r="L54" s="2"/>
    </row>
    <row r="55" spans="1:12" ht="20.100000000000001" customHeight="1" x14ac:dyDescent="0.2">
      <c r="A55" s="34">
        <v>50</v>
      </c>
      <c r="B55" s="58" t="s">
        <v>198</v>
      </c>
      <c r="C55" s="116">
        <v>1059.3708879999999</v>
      </c>
      <c r="D55" s="116">
        <v>1177.6971149999999</v>
      </c>
      <c r="E55" s="59" t="s">
        <v>340</v>
      </c>
      <c r="F55" s="34">
        <v>50</v>
      </c>
      <c r="K55" s="2"/>
      <c r="L55" s="2"/>
    </row>
    <row r="56" spans="1:12" ht="20.100000000000001" customHeight="1" x14ac:dyDescent="0.2">
      <c r="A56" s="32">
        <v>51</v>
      </c>
      <c r="B56" s="56" t="s">
        <v>223</v>
      </c>
      <c r="C56" s="115">
        <v>1359.043484</v>
      </c>
      <c r="D56" s="115">
        <v>1097.711442</v>
      </c>
      <c r="E56" s="57" t="s">
        <v>386</v>
      </c>
      <c r="F56" s="32">
        <v>51</v>
      </c>
      <c r="K56" s="2"/>
      <c r="L56" s="2"/>
    </row>
    <row r="57" spans="1:12" ht="20.100000000000001" customHeight="1" x14ac:dyDescent="0.2">
      <c r="A57" s="34">
        <v>52</v>
      </c>
      <c r="B57" s="58" t="s">
        <v>211</v>
      </c>
      <c r="C57" s="116">
        <v>844.45951500000001</v>
      </c>
      <c r="D57" s="116">
        <v>1036.3986600000001</v>
      </c>
      <c r="E57" s="59" t="s">
        <v>347</v>
      </c>
      <c r="F57" s="34">
        <v>52</v>
      </c>
      <c r="K57" s="2"/>
      <c r="L57" s="2"/>
    </row>
    <row r="58" spans="1:12" ht="20.100000000000001" customHeight="1" x14ac:dyDescent="0.2">
      <c r="A58" s="32">
        <v>53</v>
      </c>
      <c r="B58" s="56" t="s">
        <v>243</v>
      </c>
      <c r="C58" s="115">
        <v>515.38794800000005</v>
      </c>
      <c r="D58" s="115">
        <v>951.20944399999996</v>
      </c>
      <c r="E58" s="57" t="s">
        <v>371</v>
      </c>
      <c r="F58" s="32">
        <v>53</v>
      </c>
      <c r="K58" s="2"/>
      <c r="L58" s="2"/>
    </row>
    <row r="59" spans="1:12" ht="20.100000000000001" customHeight="1" x14ac:dyDescent="0.2">
      <c r="A59" s="34">
        <v>54</v>
      </c>
      <c r="B59" s="58" t="s">
        <v>186</v>
      </c>
      <c r="C59" s="116">
        <v>664.12295300000005</v>
      </c>
      <c r="D59" s="116">
        <v>784.26571100000001</v>
      </c>
      <c r="E59" s="59" t="s">
        <v>332</v>
      </c>
      <c r="F59" s="34">
        <v>54</v>
      </c>
      <c r="K59" s="2"/>
      <c r="L59" s="2"/>
    </row>
    <row r="60" spans="1:12" ht="20.100000000000001" customHeight="1" x14ac:dyDescent="0.2">
      <c r="A60" s="32">
        <v>55</v>
      </c>
      <c r="B60" s="56" t="s">
        <v>171</v>
      </c>
      <c r="C60" s="115">
        <v>775.67699500000003</v>
      </c>
      <c r="D60" s="115">
        <v>738.52385400000003</v>
      </c>
      <c r="E60" s="57" t="s">
        <v>319</v>
      </c>
      <c r="F60" s="32">
        <v>55</v>
      </c>
      <c r="K60" s="2"/>
      <c r="L60" s="2"/>
    </row>
    <row r="61" spans="1:12" ht="20.100000000000001" customHeight="1" x14ac:dyDescent="0.2">
      <c r="A61" s="34">
        <v>56</v>
      </c>
      <c r="B61" s="58" t="s">
        <v>264</v>
      </c>
      <c r="C61" s="116">
        <v>604.05136600000003</v>
      </c>
      <c r="D61" s="116">
        <v>691.11798099999999</v>
      </c>
      <c r="E61" s="59" t="s">
        <v>368</v>
      </c>
      <c r="F61" s="34">
        <v>56</v>
      </c>
      <c r="K61" s="2"/>
      <c r="L61" s="2"/>
    </row>
    <row r="62" spans="1:12" ht="20.100000000000001" customHeight="1" x14ac:dyDescent="0.2">
      <c r="A62" s="32">
        <v>57</v>
      </c>
      <c r="B62" s="56" t="s">
        <v>26</v>
      </c>
      <c r="C62" s="115">
        <v>1209.209333</v>
      </c>
      <c r="D62" s="115">
        <v>677.00798499999996</v>
      </c>
      <c r="E62" s="57" t="s">
        <v>519</v>
      </c>
      <c r="F62" s="32">
        <v>57</v>
      </c>
      <c r="K62" s="2"/>
      <c r="L62" s="2"/>
    </row>
    <row r="63" spans="1:12" ht="20.100000000000001" customHeight="1" x14ac:dyDescent="0.2">
      <c r="A63" s="34">
        <v>58</v>
      </c>
      <c r="B63" s="58" t="s">
        <v>189</v>
      </c>
      <c r="C63" s="116">
        <v>330.73245100000003</v>
      </c>
      <c r="D63" s="116">
        <v>656.99038199999995</v>
      </c>
      <c r="E63" s="59" t="s">
        <v>343</v>
      </c>
      <c r="F63" s="34">
        <v>58</v>
      </c>
      <c r="K63" s="2"/>
      <c r="L63" s="2"/>
    </row>
    <row r="64" spans="1:12" ht="20.100000000000001" customHeight="1" x14ac:dyDescent="0.2">
      <c r="A64" s="32">
        <v>59</v>
      </c>
      <c r="B64" s="56" t="s">
        <v>250</v>
      </c>
      <c r="C64" s="115">
        <v>682.66680299999996</v>
      </c>
      <c r="D64" s="115">
        <v>597.92102999999997</v>
      </c>
      <c r="E64" s="57" t="s">
        <v>399</v>
      </c>
      <c r="F64" s="32">
        <v>59</v>
      </c>
      <c r="K64" s="2"/>
      <c r="L64" s="2"/>
    </row>
    <row r="65" spans="1:12" ht="20.100000000000001" customHeight="1" x14ac:dyDescent="0.2">
      <c r="A65" s="34">
        <v>60</v>
      </c>
      <c r="B65" s="58" t="s">
        <v>210</v>
      </c>
      <c r="C65" s="116">
        <v>584.66424500000005</v>
      </c>
      <c r="D65" s="116">
        <v>509.32277800000003</v>
      </c>
      <c r="E65" s="59" t="s">
        <v>356</v>
      </c>
      <c r="F65" s="34">
        <v>60</v>
      </c>
      <c r="K65" s="2"/>
      <c r="L65" s="2"/>
    </row>
    <row r="66" spans="1:12" ht="20.100000000000001" customHeight="1" x14ac:dyDescent="0.2">
      <c r="A66" s="32">
        <v>61</v>
      </c>
      <c r="B66" s="56" t="s">
        <v>238</v>
      </c>
      <c r="C66" s="115">
        <v>764.55403000000001</v>
      </c>
      <c r="D66" s="115">
        <v>508.90465999999998</v>
      </c>
      <c r="E66" s="57" t="s">
        <v>381</v>
      </c>
      <c r="F66" s="32">
        <v>61</v>
      </c>
      <c r="K66" s="2"/>
      <c r="L66" s="2"/>
    </row>
    <row r="67" spans="1:12" ht="20.100000000000001" customHeight="1" x14ac:dyDescent="0.2">
      <c r="A67" s="34">
        <v>62</v>
      </c>
      <c r="B67" s="58" t="s">
        <v>222</v>
      </c>
      <c r="C67" s="116">
        <v>428.26284299999998</v>
      </c>
      <c r="D67" s="116">
        <v>493.24141700000001</v>
      </c>
      <c r="E67" s="59" t="s">
        <v>372</v>
      </c>
      <c r="F67" s="34">
        <v>62</v>
      </c>
      <c r="K67" s="2"/>
      <c r="L67" s="2"/>
    </row>
    <row r="68" spans="1:12" ht="20.100000000000001" customHeight="1" x14ac:dyDescent="0.2">
      <c r="A68" s="32">
        <v>63</v>
      </c>
      <c r="B68" s="56" t="s">
        <v>180</v>
      </c>
      <c r="C68" s="115">
        <v>243.14384200000001</v>
      </c>
      <c r="D68" s="115">
        <v>470.34293700000001</v>
      </c>
      <c r="E68" s="57" t="s">
        <v>318</v>
      </c>
      <c r="F68" s="32">
        <v>63</v>
      </c>
      <c r="K68" s="2"/>
      <c r="L68" s="2"/>
    </row>
    <row r="69" spans="1:12" ht="20.100000000000001" customHeight="1" x14ac:dyDescent="0.2">
      <c r="A69" s="34">
        <v>64</v>
      </c>
      <c r="B69" s="58" t="s">
        <v>213</v>
      </c>
      <c r="C69" s="116">
        <v>294.20788700000003</v>
      </c>
      <c r="D69" s="116">
        <v>453.87314600000002</v>
      </c>
      <c r="E69" s="59" t="s">
        <v>357</v>
      </c>
      <c r="F69" s="34">
        <v>64</v>
      </c>
      <c r="K69" s="2"/>
      <c r="L69" s="2"/>
    </row>
    <row r="70" spans="1:12" ht="20.100000000000001" customHeight="1" x14ac:dyDescent="0.2">
      <c r="A70" s="32">
        <v>65</v>
      </c>
      <c r="B70" s="56" t="s">
        <v>191</v>
      </c>
      <c r="C70" s="115">
        <v>369.22406100000001</v>
      </c>
      <c r="D70" s="115">
        <v>402.09289799999999</v>
      </c>
      <c r="E70" s="57" t="s">
        <v>346</v>
      </c>
      <c r="F70" s="32">
        <v>65</v>
      </c>
      <c r="K70" s="2"/>
      <c r="L70" s="2"/>
    </row>
    <row r="71" spans="1:12" ht="20.100000000000001" customHeight="1" x14ac:dyDescent="0.2">
      <c r="A71" s="34">
        <v>66</v>
      </c>
      <c r="B71" s="58" t="s">
        <v>195</v>
      </c>
      <c r="C71" s="116">
        <v>423.09664900000001</v>
      </c>
      <c r="D71" s="116">
        <v>346.297371</v>
      </c>
      <c r="E71" s="59" t="s">
        <v>412</v>
      </c>
      <c r="F71" s="34">
        <v>66</v>
      </c>
      <c r="K71" s="2"/>
      <c r="L71" s="2"/>
    </row>
    <row r="72" spans="1:12" ht="20.100000000000001" customHeight="1" x14ac:dyDescent="0.2">
      <c r="A72" s="32">
        <v>67</v>
      </c>
      <c r="B72" s="56" t="s">
        <v>266</v>
      </c>
      <c r="C72" s="115">
        <v>651.24610099999995</v>
      </c>
      <c r="D72" s="115">
        <v>323.45261799999997</v>
      </c>
      <c r="E72" s="57" t="s">
        <v>407</v>
      </c>
      <c r="F72" s="32">
        <v>67</v>
      </c>
      <c r="K72" s="2"/>
      <c r="L72" s="2"/>
    </row>
    <row r="73" spans="1:12" ht="20.100000000000001" customHeight="1" x14ac:dyDescent="0.2">
      <c r="A73" s="34">
        <v>68</v>
      </c>
      <c r="B73" s="58" t="s">
        <v>244</v>
      </c>
      <c r="C73" s="116">
        <v>599.65136600000005</v>
      </c>
      <c r="D73" s="116">
        <v>309.04715399999998</v>
      </c>
      <c r="E73" s="59" t="s">
        <v>395</v>
      </c>
      <c r="F73" s="34">
        <v>68</v>
      </c>
      <c r="K73" s="2"/>
      <c r="L73" s="2"/>
    </row>
    <row r="74" spans="1:12" ht="20.100000000000001" customHeight="1" x14ac:dyDescent="0.2">
      <c r="A74" s="32">
        <v>69</v>
      </c>
      <c r="B74" s="56" t="s">
        <v>204</v>
      </c>
      <c r="C74" s="115">
        <v>1147.9323770000001</v>
      </c>
      <c r="D74" s="115">
        <v>307.45923599999998</v>
      </c>
      <c r="E74" s="57" t="s">
        <v>333</v>
      </c>
      <c r="F74" s="32">
        <v>69</v>
      </c>
      <c r="K74" s="2"/>
      <c r="L74" s="2"/>
    </row>
    <row r="75" spans="1:12" ht="20.100000000000001" customHeight="1" x14ac:dyDescent="0.2">
      <c r="A75" s="34">
        <v>70</v>
      </c>
      <c r="B75" s="58" t="s">
        <v>178</v>
      </c>
      <c r="C75" s="116">
        <v>274.869956</v>
      </c>
      <c r="D75" s="116">
        <v>284.41352699999999</v>
      </c>
      <c r="E75" s="59" t="s">
        <v>327</v>
      </c>
      <c r="F75" s="34">
        <v>70</v>
      </c>
      <c r="K75" s="2"/>
      <c r="L75" s="2"/>
    </row>
    <row r="76" spans="1:12" ht="20.100000000000001" customHeight="1" x14ac:dyDescent="0.2">
      <c r="A76" s="32">
        <v>71</v>
      </c>
      <c r="B76" s="56" t="s">
        <v>254</v>
      </c>
      <c r="C76" s="115">
        <v>330.59610199999997</v>
      </c>
      <c r="D76" s="115">
        <v>270.58534400000002</v>
      </c>
      <c r="E76" s="57" t="s">
        <v>417</v>
      </c>
      <c r="F76" s="32">
        <v>71</v>
      </c>
      <c r="K76" s="2"/>
      <c r="L76" s="2"/>
    </row>
    <row r="77" spans="1:12" ht="20.100000000000001" customHeight="1" x14ac:dyDescent="0.2">
      <c r="A77" s="34">
        <v>72</v>
      </c>
      <c r="B77" s="58" t="s">
        <v>237</v>
      </c>
      <c r="C77" s="116">
        <v>293.18135799999999</v>
      </c>
      <c r="D77" s="116">
        <v>260.24032899999997</v>
      </c>
      <c r="E77" s="59" t="s">
        <v>402</v>
      </c>
      <c r="F77" s="34">
        <v>72</v>
      </c>
      <c r="K77" s="2"/>
      <c r="L77" s="2"/>
    </row>
    <row r="78" spans="1:12" ht="20.100000000000001" customHeight="1" x14ac:dyDescent="0.2">
      <c r="A78" s="32">
        <v>73</v>
      </c>
      <c r="B78" s="56" t="s">
        <v>224</v>
      </c>
      <c r="C78" s="115">
        <v>278.68116600000002</v>
      </c>
      <c r="D78" s="115">
        <v>243.86864800000001</v>
      </c>
      <c r="E78" s="57" t="s">
        <v>352</v>
      </c>
      <c r="F78" s="32">
        <v>73</v>
      </c>
      <c r="K78" s="2"/>
      <c r="L78" s="2"/>
    </row>
    <row r="79" spans="1:12" ht="20.100000000000001" customHeight="1" x14ac:dyDescent="0.2">
      <c r="A79" s="34">
        <v>74</v>
      </c>
      <c r="B79" s="58" t="s">
        <v>197</v>
      </c>
      <c r="C79" s="116">
        <v>107.88175699999999</v>
      </c>
      <c r="D79" s="116">
        <v>208.276725</v>
      </c>
      <c r="E79" s="59" t="s">
        <v>334</v>
      </c>
      <c r="F79" s="34">
        <v>74</v>
      </c>
      <c r="K79" s="2"/>
      <c r="L79" s="2"/>
    </row>
    <row r="80" spans="1:12" ht="20.100000000000001" customHeight="1" x14ac:dyDescent="0.2">
      <c r="A80" s="32">
        <v>75</v>
      </c>
      <c r="B80" s="56" t="s">
        <v>196</v>
      </c>
      <c r="C80" s="115">
        <v>96.593345999999997</v>
      </c>
      <c r="D80" s="115">
        <v>208.17356000000001</v>
      </c>
      <c r="E80" s="57" t="s">
        <v>339</v>
      </c>
      <c r="F80" s="32">
        <v>75</v>
      </c>
      <c r="K80" s="2"/>
      <c r="L80" s="2"/>
    </row>
    <row r="81" spans="1:12" ht="20.100000000000001" customHeight="1" x14ac:dyDescent="0.2">
      <c r="A81" s="34">
        <v>76</v>
      </c>
      <c r="B81" s="58" t="s">
        <v>173</v>
      </c>
      <c r="C81" s="116">
        <v>88.090102000000002</v>
      </c>
      <c r="D81" s="116">
        <v>202.31339700000001</v>
      </c>
      <c r="E81" s="59" t="s">
        <v>313</v>
      </c>
      <c r="F81" s="34">
        <v>76</v>
      </c>
      <c r="K81" s="2"/>
      <c r="L81" s="2"/>
    </row>
    <row r="82" spans="1:12" ht="20.100000000000001" customHeight="1" x14ac:dyDescent="0.2">
      <c r="A82" s="32">
        <v>77</v>
      </c>
      <c r="B82" s="56" t="s">
        <v>192</v>
      </c>
      <c r="C82" s="115">
        <v>180.918657</v>
      </c>
      <c r="D82" s="115">
        <v>196.36269200000001</v>
      </c>
      <c r="E82" s="57" t="s">
        <v>341</v>
      </c>
      <c r="F82" s="32">
        <v>77</v>
      </c>
      <c r="K82" s="2"/>
      <c r="L82" s="2"/>
    </row>
    <row r="83" spans="1:12" ht="20.100000000000001" customHeight="1" x14ac:dyDescent="0.2">
      <c r="A83" s="34">
        <v>78</v>
      </c>
      <c r="B83" s="58" t="s">
        <v>267</v>
      </c>
      <c r="C83" s="116">
        <v>54.535724000000002</v>
      </c>
      <c r="D83" s="116">
        <v>168.85171399999999</v>
      </c>
      <c r="E83" s="59" t="s">
        <v>396</v>
      </c>
      <c r="F83" s="34">
        <v>78</v>
      </c>
      <c r="K83" s="2"/>
      <c r="L83" s="2"/>
    </row>
    <row r="84" spans="1:12" ht="20.100000000000001" customHeight="1" x14ac:dyDescent="0.2">
      <c r="A84" s="32">
        <v>79</v>
      </c>
      <c r="B84" s="56" t="s">
        <v>175</v>
      </c>
      <c r="C84" s="115">
        <v>180.33736300000001</v>
      </c>
      <c r="D84" s="115">
        <v>164.37732800000001</v>
      </c>
      <c r="E84" s="57" t="s">
        <v>329</v>
      </c>
      <c r="F84" s="32">
        <v>79</v>
      </c>
      <c r="K84" s="2"/>
      <c r="L84" s="2"/>
    </row>
    <row r="85" spans="1:12" ht="20.100000000000001" customHeight="1" x14ac:dyDescent="0.2">
      <c r="A85" s="34">
        <v>80</v>
      </c>
      <c r="B85" s="58" t="s">
        <v>221</v>
      </c>
      <c r="C85" s="116">
        <v>16.379453000000002</v>
      </c>
      <c r="D85" s="116">
        <v>161.56703200000001</v>
      </c>
      <c r="E85" s="59" t="s">
        <v>392</v>
      </c>
      <c r="F85" s="34">
        <v>80</v>
      </c>
      <c r="K85" s="2"/>
      <c r="L85" s="2"/>
    </row>
    <row r="86" spans="1:12" ht="20.100000000000001" customHeight="1" x14ac:dyDescent="0.2">
      <c r="A86" s="32">
        <v>81</v>
      </c>
      <c r="B86" s="56" t="s">
        <v>251</v>
      </c>
      <c r="C86" s="115">
        <v>197.55376699999999</v>
      </c>
      <c r="D86" s="115">
        <v>160.72180599999999</v>
      </c>
      <c r="E86" s="57" t="s">
        <v>414</v>
      </c>
      <c r="F86" s="32">
        <v>81</v>
      </c>
      <c r="K86" s="2"/>
      <c r="L86" s="2"/>
    </row>
    <row r="87" spans="1:12" ht="20.100000000000001" customHeight="1" x14ac:dyDescent="0.2">
      <c r="A87" s="34">
        <v>82</v>
      </c>
      <c r="B87" s="58" t="s">
        <v>268</v>
      </c>
      <c r="C87" s="116">
        <v>175.857889</v>
      </c>
      <c r="D87" s="116">
        <v>155.31438900000001</v>
      </c>
      <c r="E87" s="59" t="s">
        <v>413</v>
      </c>
      <c r="F87" s="34">
        <v>82</v>
      </c>
      <c r="K87" s="2"/>
      <c r="L87" s="2"/>
    </row>
    <row r="88" spans="1:12" ht="20.100000000000001" customHeight="1" x14ac:dyDescent="0.2">
      <c r="A88" s="32">
        <v>83</v>
      </c>
      <c r="B88" s="56" t="s">
        <v>206</v>
      </c>
      <c r="C88" s="115">
        <v>58.940828000000003</v>
      </c>
      <c r="D88" s="115">
        <v>108.524754</v>
      </c>
      <c r="E88" s="57" t="s">
        <v>360</v>
      </c>
      <c r="F88" s="32">
        <v>83</v>
      </c>
      <c r="K88" s="2"/>
      <c r="L88" s="2"/>
    </row>
    <row r="89" spans="1:12" ht="20.100000000000001" customHeight="1" x14ac:dyDescent="0.2">
      <c r="A89" s="34">
        <v>84</v>
      </c>
      <c r="B89" s="58" t="s">
        <v>575</v>
      </c>
      <c r="C89" s="116">
        <v>33.315959999999997</v>
      </c>
      <c r="D89" s="116">
        <v>103.772685</v>
      </c>
      <c r="E89" s="59" t="s">
        <v>576</v>
      </c>
      <c r="F89" s="34">
        <v>84</v>
      </c>
      <c r="K89" s="2"/>
      <c r="L89" s="2"/>
    </row>
    <row r="90" spans="1:12" ht="20.100000000000001" customHeight="1" x14ac:dyDescent="0.2">
      <c r="A90" s="32">
        <v>85</v>
      </c>
      <c r="B90" s="56" t="s">
        <v>230</v>
      </c>
      <c r="C90" s="115">
        <v>104.548075</v>
      </c>
      <c r="D90" s="115">
        <v>98.53895</v>
      </c>
      <c r="E90" s="57" t="s">
        <v>376</v>
      </c>
      <c r="F90" s="32">
        <v>85</v>
      </c>
      <c r="K90" s="2"/>
      <c r="L90" s="2"/>
    </row>
    <row r="91" spans="1:12" ht="20.100000000000001" customHeight="1" x14ac:dyDescent="0.2">
      <c r="A91" s="34">
        <v>86</v>
      </c>
      <c r="B91" s="58" t="s">
        <v>444</v>
      </c>
      <c r="C91" s="116">
        <v>0.45731100000000002</v>
      </c>
      <c r="D91" s="116">
        <v>91.155276000000001</v>
      </c>
      <c r="E91" s="59" t="s">
        <v>445</v>
      </c>
      <c r="F91" s="34">
        <v>86</v>
      </c>
      <c r="K91" s="2"/>
      <c r="L91" s="2"/>
    </row>
    <row r="92" spans="1:12" ht="20.100000000000001" customHeight="1" x14ac:dyDescent="0.2">
      <c r="A92" s="32">
        <v>87</v>
      </c>
      <c r="B92" s="56" t="s">
        <v>246</v>
      </c>
      <c r="C92" s="115">
        <v>95.493162999999996</v>
      </c>
      <c r="D92" s="115">
        <v>80.033636999999999</v>
      </c>
      <c r="E92" s="57" t="s">
        <v>415</v>
      </c>
      <c r="F92" s="32">
        <v>87</v>
      </c>
      <c r="K92" s="2"/>
      <c r="L92" s="2"/>
    </row>
    <row r="93" spans="1:12" ht="20.100000000000001" customHeight="1" x14ac:dyDescent="0.2">
      <c r="A93" s="34">
        <v>88</v>
      </c>
      <c r="B93" s="58" t="s">
        <v>226</v>
      </c>
      <c r="C93" s="116">
        <v>31.357441999999999</v>
      </c>
      <c r="D93" s="116">
        <v>63.354376000000002</v>
      </c>
      <c r="E93" s="59" t="s">
        <v>416</v>
      </c>
      <c r="F93" s="34">
        <v>88</v>
      </c>
      <c r="K93" s="2"/>
      <c r="L93" s="2"/>
    </row>
    <row r="94" spans="1:12" ht="20.100000000000001" customHeight="1" x14ac:dyDescent="0.2">
      <c r="A94" s="32">
        <v>89</v>
      </c>
      <c r="B94" s="56" t="s">
        <v>194</v>
      </c>
      <c r="C94" s="115">
        <v>98.196549000000005</v>
      </c>
      <c r="D94" s="115">
        <v>51.185578999999997</v>
      </c>
      <c r="E94" s="57" t="s">
        <v>345</v>
      </c>
      <c r="F94" s="32">
        <v>89</v>
      </c>
      <c r="K94" s="2"/>
      <c r="L94" s="2"/>
    </row>
    <row r="95" spans="1:12" ht="20.100000000000001" customHeight="1" x14ac:dyDescent="0.2">
      <c r="A95" s="34">
        <v>90</v>
      </c>
      <c r="B95" s="58" t="s">
        <v>265</v>
      </c>
      <c r="C95" s="116">
        <v>121.619805</v>
      </c>
      <c r="D95" s="116">
        <v>48.259141999999997</v>
      </c>
      <c r="E95" s="59" t="s">
        <v>418</v>
      </c>
      <c r="F95" s="34">
        <v>90</v>
      </c>
      <c r="K95" s="2"/>
      <c r="L95" s="2"/>
    </row>
    <row r="96" spans="1:12" ht="20.100000000000001" customHeight="1" x14ac:dyDescent="0.2">
      <c r="A96" s="32">
        <v>91</v>
      </c>
      <c r="B96" s="56" t="s">
        <v>229</v>
      </c>
      <c r="C96" s="115">
        <v>28.549979</v>
      </c>
      <c r="D96" s="115">
        <v>41.720661</v>
      </c>
      <c r="E96" s="57" t="s">
        <v>420</v>
      </c>
      <c r="F96" s="32">
        <v>91</v>
      </c>
      <c r="K96" s="2"/>
      <c r="L96" s="2"/>
    </row>
    <row r="97" spans="1:12" ht="20.100000000000001" customHeight="1" x14ac:dyDescent="0.2">
      <c r="A97" s="34">
        <v>92</v>
      </c>
      <c r="B97" s="58" t="s">
        <v>269</v>
      </c>
      <c r="C97" s="116">
        <v>23.847199</v>
      </c>
      <c r="D97" s="116">
        <v>39.870828000000003</v>
      </c>
      <c r="E97" s="59" t="s">
        <v>409</v>
      </c>
      <c r="F97" s="34">
        <v>92</v>
      </c>
      <c r="K97" s="2"/>
      <c r="L97" s="2"/>
    </row>
    <row r="98" spans="1:12" ht="20.100000000000001" customHeight="1" x14ac:dyDescent="0.2">
      <c r="A98" s="32">
        <v>93</v>
      </c>
      <c r="B98" s="56" t="s">
        <v>240</v>
      </c>
      <c r="C98" s="115">
        <v>56.650986000000003</v>
      </c>
      <c r="D98" s="115">
        <v>37.173098000000003</v>
      </c>
      <c r="E98" s="57" t="s">
        <v>404</v>
      </c>
      <c r="F98" s="32">
        <v>93</v>
      </c>
      <c r="K98" s="2"/>
      <c r="L98" s="2"/>
    </row>
    <row r="99" spans="1:12" ht="20.100000000000001" customHeight="1" x14ac:dyDescent="0.2">
      <c r="A99" s="34">
        <v>94</v>
      </c>
      <c r="B99" s="58" t="s">
        <v>225</v>
      </c>
      <c r="C99" s="116">
        <v>37.774605999999999</v>
      </c>
      <c r="D99" s="116">
        <v>37.124938999999998</v>
      </c>
      <c r="E99" s="59" t="s">
        <v>367</v>
      </c>
      <c r="F99" s="34">
        <v>94</v>
      </c>
      <c r="K99" s="2"/>
      <c r="L99" s="2"/>
    </row>
    <row r="100" spans="1:12" ht="20.100000000000001" customHeight="1" x14ac:dyDescent="0.2">
      <c r="A100" s="32">
        <v>95</v>
      </c>
      <c r="B100" s="56" t="s">
        <v>188</v>
      </c>
      <c r="C100" s="115">
        <v>58.308588</v>
      </c>
      <c r="D100" s="115">
        <v>33.271545000000003</v>
      </c>
      <c r="E100" s="57" t="s">
        <v>337</v>
      </c>
      <c r="F100" s="32">
        <v>95</v>
      </c>
      <c r="K100" s="2"/>
      <c r="L100" s="2"/>
    </row>
    <row r="101" spans="1:12" ht="20.100000000000001" customHeight="1" x14ac:dyDescent="0.2">
      <c r="A101" s="34">
        <v>96</v>
      </c>
      <c r="B101" s="58" t="s">
        <v>236</v>
      </c>
      <c r="C101" s="116">
        <v>15.818593</v>
      </c>
      <c r="D101" s="116">
        <v>32.178548999999997</v>
      </c>
      <c r="E101" s="59" t="s">
        <v>383</v>
      </c>
      <c r="F101" s="34">
        <v>96</v>
      </c>
      <c r="K101" s="2"/>
      <c r="L101" s="2"/>
    </row>
    <row r="102" spans="1:12" ht="20.100000000000001" customHeight="1" x14ac:dyDescent="0.2">
      <c r="A102" s="32">
        <v>97</v>
      </c>
      <c r="B102" s="56" t="s">
        <v>217</v>
      </c>
      <c r="C102" s="115">
        <v>94.550106999999997</v>
      </c>
      <c r="D102" s="115">
        <v>29.871421999999999</v>
      </c>
      <c r="E102" s="57" t="s">
        <v>362</v>
      </c>
      <c r="F102" s="32">
        <v>97</v>
      </c>
      <c r="K102" s="2"/>
      <c r="L102" s="2"/>
    </row>
    <row r="103" spans="1:12" ht="20.100000000000001" customHeight="1" x14ac:dyDescent="0.2">
      <c r="A103" s="34">
        <v>98</v>
      </c>
      <c r="B103" s="58" t="s">
        <v>170</v>
      </c>
      <c r="C103" s="116">
        <v>23.298061000000001</v>
      </c>
      <c r="D103" s="116">
        <v>29.802073</v>
      </c>
      <c r="E103" s="59" t="s">
        <v>310</v>
      </c>
      <c r="F103" s="34">
        <v>98</v>
      </c>
      <c r="K103" s="2"/>
      <c r="L103" s="2"/>
    </row>
    <row r="104" spans="1:12" ht="20.100000000000001" customHeight="1" x14ac:dyDescent="0.2">
      <c r="A104" s="32">
        <v>99</v>
      </c>
      <c r="B104" s="56" t="s">
        <v>272</v>
      </c>
      <c r="C104" s="115">
        <v>11.022349999999999</v>
      </c>
      <c r="D104" s="115">
        <v>26.791526000000001</v>
      </c>
      <c r="E104" s="57" t="s">
        <v>419</v>
      </c>
      <c r="F104" s="32">
        <v>99</v>
      </c>
      <c r="K104" s="2"/>
      <c r="L104" s="2"/>
    </row>
    <row r="105" spans="1:12" ht="20.100000000000001" customHeight="1" x14ac:dyDescent="0.2">
      <c r="A105" s="34">
        <v>100</v>
      </c>
      <c r="B105" s="58" t="s">
        <v>176</v>
      </c>
      <c r="C105" s="116">
        <v>19.303913000000001</v>
      </c>
      <c r="D105" s="116">
        <v>25.580666999999998</v>
      </c>
      <c r="E105" s="59" t="s">
        <v>331</v>
      </c>
      <c r="F105" s="34">
        <v>100</v>
      </c>
      <c r="K105" s="2"/>
      <c r="L105" s="2"/>
    </row>
    <row r="106" spans="1:12" ht="20.100000000000001" customHeight="1" x14ac:dyDescent="0.2">
      <c r="A106" s="32">
        <v>101</v>
      </c>
      <c r="B106" s="56" t="s">
        <v>228</v>
      </c>
      <c r="C106" s="115">
        <v>19.606088</v>
      </c>
      <c r="D106" s="115">
        <v>22.866320999999999</v>
      </c>
      <c r="E106" s="57" t="s">
        <v>403</v>
      </c>
      <c r="F106" s="32">
        <v>101</v>
      </c>
      <c r="K106" s="2"/>
      <c r="L106" s="2"/>
    </row>
    <row r="107" spans="1:12" ht="20.100000000000001" customHeight="1" x14ac:dyDescent="0.2">
      <c r="A107" s="34">
        <v>102</v>
      </c>
      <c r="B107" s="58" t="s">
        <v>193</v>
      </c>
      <c r="C107" s="116">
        <v>21.039760999999999</v>
      </c>
      <c r="D107" s="116">
        <v>21.542504000000001</v>
      </c>
      <c r="E107" s="59" t="s">
        <v>349</v>
      </c>
      <c r="F107" s="34">
        <v>102</v>
      </c>
      <c r="K107" s="2"/>
      <c r="L107" s="2"/>
    </row>
    <row r="108" spans="1:12" ht="20.100000000000001" customHeight="1" x14ac:dyDescent="0.2">
      <c r="A108" s="32">
        <v>103</v>
      </c>
      <c r="B108" s="56" t="s">
        <v>270</v>
      </c>
      <c r="C108" s="115">
        <v>13.713335000000001</v>
      </c>
      <c r="D108" s="115">
        <v>20.541132999999999</v>
      </c>
      <c r="E108" s="57" t="s">
        <v>408</v>
      </c>
      <c r="F108" s="32">
        <v>103</v>
      </c>
      <c r="K108" s="2"/>
      <c r="L108" s="2"/>
    </row>
    <row r="109" spans="1:12" ht="20.100000000000001" customHeight="1" x14ac:dyDescent="0.2">
      <c r="A109" s="34">
        <v>104</v>
      </c>
      <c r="B109" s="58" t="s">
        <v>252</v>
      </c>
      <c r="C109" s="116">
        <v>12.613250000000001</v>
      </c>
      <c r="D109" s="116">
        <v>18.068733000000002</v>
      </c>
      <c r="E109" s="59" t="s">
        <v>421</v>
      </c>
      <c r="F109" s="34">
        <v>104</v>
      </c>
      <c r="K109" s="2"/>
      <c r="L109" s="2"/>
    </row>
    <row r="110" spans="1:12" ht="20.100000000000001" customHeight="1" x14ac:dyDescent="0.2">
      <c r="A110" s="32">
        <v>105</v>
      </c>
      <c r="B110" s="56" t="s">
        <v>161</v>
      </c>
      <c r="C110" s="115">
        <v>35.941439000000003</v>
      </c>
      <c r="D110" s="115">
        <v>17.870325999999999</v>
      </c>
      <c r="E110" s="57" t="s">
        <v>320</v>
      </c>
      <c r="F110" s="32">
        <v>105</v>
      </c>
      <c r="K110" s="2"/>
      <c r="L110" s="2"/>
    </row>
    <row r="111" spans="1:12" ht="20.100000000000001" customHeight="1" x14ac:dyDescent="0.2">
      <c r="A111" s="34">
        <v>106</v>
      </c>
      <c r="B111" s="58" t="s">
        <v>242</v>
      </c>
      <c r="C111" s="116">
        <v>17.692124</v>
      </c>
      <c r="D111" s="116">
        <v>16.731180999999999</v>
      </c>
      <c r="E111" s="59" t="s">
        <v>350</v>
      </c>
      <c r="F111" s="34">
        <v>106</v>
      </c>
      <c r="K111" s="2"/>
      <c r="L111" s="2"/>
    </row>
    <row r="112" spans="1:12" ht="20.100000000000001" customHeight="1" x14ac:dyDescent="0.2">
      <c r="A112" s="32">
        <v>107</v>
      </c>
      <c r="B112" s="56" t="s">
        <v>232</v>
      </c>
      <c r="C112" s="115">
        <v>16.266186999999999</v>
      </c>
      <c r="D112" s="115">
        <v>16.708794000000001</v>
      </c>
      <c r="E112" s="57" t="s">
        <v>388</v>
      </c>
      <c r="F112" s="32">
        <v>107</v>
      </c>
      <c r="K112" s="2"/>
      <c r="L112" s="2"/>
    </row>
    <row r="113" spans="1:12" ht="20.100000000000001" customHeight="1" x14ac:dyDescent="0.2">
      <c r="A113" s="34">
        <v>108</v>
      </c>
      <c r="B113" s="58" t="s">
        <v>220</v>
      </c>
      <c r="C113" s="116">
        <v>15.35807</v>
      </c>
      <c r="D113" s="116">
        <v>16.462425</v>
      </c>
      <c r="E113" s="59" t="s">
        <v>359</v>
      </c>
      <c r="F113" s="34">
        <v>108</v>
      </c>
      <c r="K113" s="2"/>
      <c r="L113" s="2"/>
    </row>
    <row r="114" spans="1:12" ht="20.100000000000001" customHeight="1" x14ac:dyDescent="0.2">
      <c r="A114" s="32">
        <v>109</v>
      </c>
      <c r="B114" s="56" t="s">
        <v>239</v>
      </c>
      <c r="C114" s="115">
        <v>9.7220999999999993</v>
      </c>
      <c r="D114" s="115">
        <v>15.656141</v>
      </c>
      <c r="E114" s="57" t="s">
        <v>390</v>
      </c>
      <c r="F114" s="32">
        <v>109</v>
      </c>
      <c r="K114" s="2"/>
      <c r="L114" s="2"/>
    </row>
    <row r="115" spans="1:12" ht="20.100000000000001" customHeight="1" x14ac:dyDescent="0.2">
      <c r="A115" s="34">
        <v>110</v>
      </c>
      <c r="B115" s="58" t="s">
        <v>216</v>
      </c>
      <c r="C115" s="116">
        <v>0.15643799999999999</v>
      </c>
      <c r="D115" s="116">
        <v>14.964356</v>
      </c>
      <c r="E115" s="59" t="s">
        <v>355</v>
      </c>
      <c r="F115" s="34">
        <v>110</v>
      </c>
      <c r="K115" s="2"/>
      <c r="L115" s="2"/>
    </row>
    <row r="116" spans="1:12" ht="20.100000000000001" customHeight="1" x14ac:dyDescent="0.2">
      <c r="A116" s="32">
        <v>111</v>
      </c>
      <c r="B116" s="56" t="s">
        <v>512</v>
      </c>
      <c r="C116" s="115">
        <v>13.861160999999999</v>
      </c>
      <c r="D116" s="115">
        <v>13.870831000000001</v>
      </c>
      <c r="E116" s="57" t="s">
        <v>513</v>
      </c>
      <c r="F116" s="32">
        <v>111</v>
      </c>
      <c r="K116" s="2"/>
      <c r="L116" s="2"/>
    </row>
    <row r="117" spans="1:12" ht="20.100000000000001" customHeight="1" x14ac:dyDescent="0.2">
      <c r="A117" s="34">
        <v>112</v>
      </c>
      <c r="B117" s="58" t="s">
        <v>271</v>
      </c>
      <c r="C117" s="116">
        <v>8.8029810000000008</v>
      </c>
      <c r="D117" s="116">
        <v>11.340016</v>
      </c>
      <c r="E117" s="59" t="s">
        <v>422</v>
      </c>
      <c r="F117" s="34">
        <v>112</v>
      </c>
      <c r="K117" s="2"/>
      <c r="L117" s="2"/>
    </row>
    <row r="118" spans="1:12" ht="20.100000000000001" customHeight="1" x14ac:dyDescent="0.2">
      <c r="A118" s="32">
        <v>113</v>
      </c>
      <c r="B118" s="56" t="s">
        <v>247</v>
      </c>
      <c r="C118" s="115">
        <v>13.714267</v>
      </c>
      <c r="D118" s="115">
        <v>10.420916999999999</v>
      </c>
      <c r="E118" s="57" t="s">
        <v>406</v>
      </c>
      <c r="F118" s="32">
        <v>113</v>
      </c>
      <c r="K118" s="2"/>
      <c r="L118" s="2"/>
    </row>
    <row r="119" spans="1:12" ht="20.100000000000001" customHeight="1" x14ac:dyDescent="0.2">
      <c r="A119" s="34">
        <v>114</v>
      </c>
      <c r="B119" s="58" t="s">
        <v>514</v>
      </c>
      <c r="C119" s="116">
        <v>24.811084000000001</v>
      </c>
      <c r="D119" s="116">
        <v>10.226179999999999</v>
      </c>
      <c r="E119" s="59" t="s">
        <v>515</v>
      </c>
      <c r="F119" s="34">
        <v>114</v>
      </c>
      <c r="K119" s="2"/>
      <c r="L119" s="2"/>
    </row>
    <row r="120" spans="1:12" ht="20.100000000000001" customHeight="1" x14ac:dyDescent="0.2">
      <c r="A120" s="32">
        <v>115</v>
      </c>
      <c r="B120" s="56" t="s">
        <v>205</v>
      </c>
      <c r="C120" s="115">
        <v>4.9429420000000004</v>
      </c>
      <c r="D120" s="115">
        <v>9.5795929999999991</v>
      </c>
      <c r="E120" s="57" t="s">
        <v>365</v>
      </c>
      <c r="F120" s="32">
        <v>115</v>
      </c>
      <c r="K120" s="2"/>
      <c r="L120" s="2"/>
    </row>
    <row r="121" spans="1:12" ht="20.100000000000001" customHeight="1" x14ac:dyDescent="0.2">
      <c r="A121" s="34">
        <v>116</v>
      </c>
      <c r="B121" s="58" t="s">
        <v>581</v>
      </c>
      <c r="C121" s="116">
        <v>1.8722220000000001</v>
      </c>
      <c r="D121" s="116">
        <v>9.4779540000000004</v>
      </c>
      <c r="E121" s="59" t="s">
        <v>582</v>
      </c>
      <c r="F121" s="34">
        <v>116</v>
      </c>
      <c r="K121" s="2"/>
      <c r="L121" s="2"/>
    </row>
    <row r="122" spans="1:12" ht="20.100000000000001" customHeight="1" x14ac:dyDescent="0.2">
      <c r="A122" s="32">
        <v>117</v>
      </c>
      <c r="B122" s="56" t="s">
        <v>253</v>
      </c>
      <c r="C122" s="115">
        <v>8.4402889999999999</v>
      </c>
      <c r="D122" s="115">
        <v>8.7265759999999997</v>
      </c>
      <c r="E122" s="57" t="s">
        <v>394</v>
      </c>
      <c r="F122" s="32">
        <v>117</v>
      </c>
      <c r="K122" s="2"/>
      <c r="L122" s="2"/>
    </row>
    <row r="123" spans="1:12" ht="20.100000000000001" customHeight="1" x14ac:dyDescent="0.2">
      <c r="A123" s="34">
        <v>118</v>
      </c>
      <c r="B123" s="58" t="s">
        <v>274</v>
      </c>
      <c r="C123" s="116">
        <v>8.6865649999999999</v>
      </c>
      <c r="D123" s="116">
        <v>8.0893479999999993</v>
      </c>
      <c r="E123" s="59" t="s">
        <v>375</v>
      </c>
      <c r="F123" s="34">
        <v>118</v>
      </c>
      <c r="K123" s="2"/>
      <c r="L123" s="2"/>
    </row>
    <row r="124" spans="1:12" ht="20.100000000000001" customHeight="1" x14ac:dyDescent="0.2">
      <c r="A124" s="32">
        <v>119</v>
      </c>
      <c r="B124" s="56" t="s">
        <v>510</v>
      </c>
      <c r="C124" s="115">
        <v>2.6094879999999998</v>
      </c>
      <c r="D124" s="115">
        <v>7.9083430000000003</v>
      </c>
      <c r="E124" s="57" t="s">
        <v>511</v>
      </c>
      <c r="F124" s="32">
        <v>119</v>
      </c>
      <c r="K124" s="2"/>
      <c r="L124" s="2"/>
    </row>
    <row r="125" spans="1:12" ht="20.100000000000001" customHeight="1" x14ac:dyDescent="0.2">
      <c r="A125" s="34">
        <v>120</v>
      </c>
      <c r="B125" s="58" t="s">
        <v>245</v>
      </c>
      <c r="C125" s="116">
        <v>4.6167199999999999</v>
      </c>
      <c r="D125" s="116">
        <v>6.9237539999999997</v>
      </c>
      <c r="E125" s="59" t="s">
        <v>411</v>
      </c>
      <c r="F125" s="34">
        <v>120</v>
      </c>
      <c r="K125" s="2"/>
      <c r="L125" s="2"/>
    </row>
    <row r="126" spans="1:12" ht="20.100000000000001" customHeight="1" x14ac:dyDescent="0.2">
      <c r="A126" s="32">
        <v>121</v>
      </c>
      <c r="B126" s="56" t="s">
        <v>433</v>
      </c>
      <c r="C126" s="115">
        <v>4.6519469999999998</v>
      </c>
      <c r="D126" s="115">
        <v>6.8776109999999999</v>
      </c>
      <c r="E126" s="57" t="s">
        <v>434</v>
      </c>
      <c r="F126" s="32">
        <v>121</v>
      </c>
      <c r="K126" s="2"/>
      <c r="L126" s="2"/>
    </row>
    <row r="127" spans="1:12" ht="20.100000000000001" customHeight="1" x14ac:dyDescent="0.2">
      <c r="A127" s="34">
        <v>122</v>
      </c>
      <c r="B127" s="58" t="s">
        <v>450</v>
      </c>
      <c r="C127" s="116">
        <v>1.0346500000000001</v>
      </c>
      <c r="D127" s="116">
        <v>5.8492579999999998</v>
      </c>
      <c r="E127" s="59" t="s">
        <v>451</v>
      </c>
      <c r="F127" s="34">
        <v>122</v>
      </c>
      <c r="K127" s="2"/>
      <c r="L127" s="2"/>
    </row>
    <row r="128" spans="1:12" ht="20.100000000000001" customHeight="1" x14ac:dyDescent="0.2">
      <c r="A128" s="32">
        <v>123</v>
      </c>
      <c r="B128" s="56" t="s">
        <v>577</v>
      </c>
      <c r="C128" s="115">
        <v>8.5637279999999993</v>
      </c>
      <c r="D128" s="115">
        <v>5.8458389999999998</v>
      </c>
      <c r="E128" s="57" t="s">
        <v>578</v>
      </c>
      <c r="F128" s="32">
        <v>123</v>
      </c>
      <c r="K128" s="2"/>
      <c r="L128" s="2"/>
    </row>
    <row r="129" spans="1:12" ht="20.100000000000001" customHeight="1" x14ac:dyDescent="0.2">
      <c r="A129" s="34">
        <v>124</v>
      </c>
      <c r="B129" s="58" t="s">
        <v>248</v>
      </c>
      <c r="C129" s="116">
        <v>3.8799700000000001</v>
      </c>
      <c r="D129" s="116">
        <v>5.5400600000000004</v>
      </c>
      <c r="E129" s="59" t="s">
        <v>397</v>
      </c>
      <c r="F129" s="34">
        <v>124</v>
      </c>
      <c r="K129" s="2"/>
      <c r="L129" s="2"/>
    </row>
    <row r="130" spans="1:12" ht="20.100000000000001" customHeight="1" x14ac:dyDescent="0.2">
      <c r="A130" s="32">
        <v>125</v>
      </c>
      <c r="B130" s="56" t="s">
        <v>497</v>
      </c>
      <c r="C130" s="115">
        <v>16.695150000000002</v>
      </c>
      <c r="D130" s="115">
        <v>5.2759410000000004</v>
      </c>
      <c r="E130" s="57" t="s">
        <v>498</v>
      </c>
      <c r="F130" s="32">
        <v>125</v>
      </c>
      <c r="K130" s="2"/>
      <c r="L130" s="2"/>
    </row>
    <row r="131" spans="1:12" ht="20.100000000000001" customHeight="1" x14ac:dyDescent="0.2">
      <c r="A131" s="34">
        <v>126</v>
      </c>
      <c r="B131" s="58" t="s">
        <v>435</v>
      </c>
      <c r="C131" s="116">
        <v>12.631122</v>
      </c>
      <c r="D131" s="116">
        <v>4.792745</v>
      </c>
      <c r="E131" s="59" t="s">
        <v>436</v>
      </c>
      <c r="F131" s="34">
        <v>126</v>
      </c>
      <c r="K131" s="2"/>
      <c r="L131" s="2"/>
    </row>
    <row r="132" spans="1:12" ht="20.100000000000001" customHeight="1" x14ac:dyDescent="0.2">
      <c r="A132" s="32">
        <v>127</v>
      </c>
      <c r="B132" s="56" t="s">
        <v>442</v>
      </c>
      <c r="C132" s="115">
        <v>7.8259740000000004</v>
      </c>
      <c r="D132" s="115">
        <v>4.6658109999999997</v>
      </c>
      <c r="E132" s="57" t="s">
        <v>443</v>
      </c>
      <c r="F132" s="32">
        <v>127</v>
      </c>
      <c r="K132" s="2"/>
      <c r="L132" s="2"/>
    </row>
    <row r="133" spans="1:12" ht="20.100000000000001" customHeight="1" x14ac:dyDescent="0.2">
      <c r="A133" s="34">
        <v>128</v>
      </c>
      <c r="B133" s="58" t="s">
        <v>199</v>
      </c>
      <c r="C133" s="116">
        <v>4.0377840000000003</v>
      </c>
      <c r="D133" s="116">
        <v>3.746915</v>
      </c>
      <c r="E133" s="59" t="s">
        <v>342</v>
      </c>
      <c r="F133" s="34">
        <v>128</v>
      </c>
      <c r="K133" s="2"/>
      <c r="L133" s="2"/>
    </row>
    <row r="134" spans="1:12" ht="20.100000000000001" customHeight="1" x14ac:dyDescent="0.2">
      <c r="A134" s="32">
        <v>129</v>
      </c>
      <c r="B134" s="56" t="s">
        <v>440</v>
      </c>
      <c r="C134" s="115">
        <v>10.513408999999999</v>
      </c>
      <c r="D134" s="115">
        <v>3.7003560000000002</v>
      </c>
      <c r="E134" s="57" t="s">
        <v>441</v>
      </c>
      <c r="F134" s="32">
        <v>129</v>
      </c>
      <c r="K134" s="2"/>
      <c r="L134" s="2"/>
    </row>
    <row r="135" spans="1:12" ht="20.100000000000001" customHeight="1" x14ac:dyDescent="0.2">
      <c r="A135" s="34">
        <v>130</v>
      </c>
      <c r="B135" s="58" t="s">
        <v>427</v>
      </c>
      <c r="C135" s="116">
        <v>9.2090289999999992</v>
      </c>
      <c r="D135" s="116">
        <v>3.6178029999999999</v>
      </c>
      <c r="E135" s="59" t="s">
        <v>430</v>
      </c>
      <c r="F135" s="34">
        <v>130</v>
      </c>
      <c r="K135" s="2"/>
      <c r="L135" s="2"/>
    </row>
    <row r="136" spans="1:12" ht="20.100000000000001" customHeight="1" x14ac:dyDescent="0.2">
      <c r="A136" s="32">
        <v>131</v>
      </c>
      <c r="B136" s="56" t="s">
        <v>429</v>
      </c>
      <c r="C136" s="115">
        <v>3.4290400000000001</v>
      </c>
      <c r="D136" s="115">
        <v>3.0797029999999999</v>
      </c>
      <c r="E136" s="57" t="s">
        <v>432</v>
      </c>
      <c r="F136" s="32">
        <v>131</v>
      </c>
      <c r="K136" s="2"/>
      <c r="L136" s="2"/>
    </row>
    <row r="137" spans="1:12" ht="20.100000000000001" customHeight="1" x14ac:dyDescent="0.2">
      <c r="A137" s="34">
        <v>132</v>
      </c>
      <c r="B137" s="58" t="s">
        <v>209</v>
      </c>
      <c r="C137" s="116">
        <v>1.962018</v>
      </c>
      <c r="D137" s="116">
        <v>3.0193189999999999</v>
      </c>
      <c r="E137" s="59" t="s">
        <v>348</v>
      </c>
      <c r="F137" s="34">
        <v>132</v>
      </c>
      <c r="K137" s="2"/>
      <c r="L137" s="2"/>
    </row>
    <row r="138" spans="1:12" ht="20.100000000000001" customHeight="1" x14ac:dyDescent="0.2">
      <c r="A138" s="32">
        <v>133</v>
      </c>
      <c r="B138" s="56" t="s">
        <v>279</v>
      </c>
      <c r="C138" s="115">
        <v>2.3963079999999999</v>
      </c>
      <c r="D138" s="115">
        <v>2.685184</v>
      </c>
      <c r="E138" s="57" t="s">
        <v>398</v>
      </c>
      <c r="F138" s="32">
        <v>133</v>
      </c>
      <c r="K138" s="2"/>
      <c r="L138" s="2"/>
    </row>
    <row r="139" spans="1:12" ht="20.100000000000001" customHeight="1" x14ac:dyDescent="0.2">
      <c r="A139" s="34">
        <v>134</v>
      </c>
      <c r="B139" s="58" t="s">
        <v>190</v>
      </c>
      <c r="C139" s="116">
        <v>3.1164040000000002</v>
      </c>
      <c r="D139" s="116">
        <v>2.6635070000000001</v>
      </c>
      <c r="E139" s="59" t="s">
        <v>377</v>
      </c>
      <c r="F139" s="34">
        <v>134</v>
      </c>
      <c r="K139" s="2"/>
      <c r="L139" s="2"/>
    </row>
    <row r="140" spans="1:12" ht="20.100000000000001" customHeight="1" x14ac:dyDescent="0.2">
      <c r="A140" s="32">
        <v>135</v>
      </c>
      <c r="B140" s="56" t="s">
        <v>275</v>
      </c>
      <c r="C140" s="115">
        <v>3.254928</v>
      </c>
      <c r="D140" s="115">
        <v>2.5041929999999999</v>
      </c>
      <c r="E140" s="57" t="s">
        <v>410</v>
      </c>
      <c r="F140" s="32">
        <v>135</v>
      </c>
      <c r="K140" s="2"/>
      <c r="L140" s="2"/>
    </row>
    <row r="141" spans="1:12" ht="20.100000000000001" customHeight="1" x14ac:dyDescent="0.2">
      <c r="A141" s="34">
        <v>136</v>
      </c>
      <c r="B141" s="58" t="s">
        <v>448</v>
      </c>
      <c r="C141" s="116">
        <v>1.548635</v>
      </c>
      <c r="D141" s="116">
        <v>2.2759860000000001</v>
      </c>
      <c r="E141" s="59" t="s">
        <v>449</v>
      </c>
      <c r="F141" s="34">
        <v>136</v>
      </c>
      <c r="K141" s="2"/>
      <c r="L141" s="2"/>
    </row>
    <row r="142" spans="1:12" ht="20.100000000000001" customHeight="1" x14ac:dyDescent="0.2">
      <c r="A142" s="32">
        <v>137</v>
      </c>
      <c r="B142" s="56" t="s">
        <v>589</v>
      </c>
      <c r="C142" s="115">
        <v>2.7314509999999999</v>
      </c>
      <c r="D142" s="115">
        <v>2.2525789999999999</v>
      </c>
      <c r="E142" s="57" t="s">
        <v>590</v>
      </c>
      <c r="F142" s="32">
        <v>137</v>
      </c>
      <c r="K142" s="2"/>
      <c r="L142" s="2"/>
    </row>
    <row r="143" spans="1:12" ht="20.100000000000001" customHeight="1" x14ac:dyDescent="0.2">
      <c r="A143" s="34">
        <v>138</v>
      </c>
      <c r="B143" s="58" t="s">
        <v>219</v>
      </c>
      <c r="C143" s="116">
        <v>18.751290000000001</v>
      </c>
      <c r="D143" s="116">
        <v>2.2440280000000001</v>
      </c>
      <c r="E143" s="59" t="s">
        <v>366</v>
      </c>
      <c r="F143" s="34">
        <v>138</v>
      </c>
      <c r="K143" s="2"/>
      <c r="L143" s="2"/>
    </row>
    <row r="144" spans="1:12" ht="20.100000000000001" customHeight="1" x14ac:dyDescent="0.2">
      <c r="A144" s="32">
        <v>139</v>
      </c>
      <c r="B144" s="56" t="s">
        <v>587</v>
      </c>
      <c r="C144" s="115">
        <v>1.768818</v>
      </c>
      <c r="D144" s="115">
        <v>2.118846</v>
      </c>
      <c r="E144" s="57" t="s">
        <v>588</v>
      </c>
      <c r="F144" s="32">
        <v>139</v>
      </c>
      <c r="K144" s="2"/>
      <c r="L144" s="2"/>
    </row>
    <row r="145" spans="1:12" ht="20.100000000000001" customHeight="1" x14ac:dyDescent="0.2">
      <c r="A145" s="34">
        <v>140</v>
      </c>
      <c r="B145" s="58" t="s">
        <v>215</v>
      </c>
      <c r="C145" s="116">
        <v>7.8970390000000004</v>
      </c>
      <c r="D145" s="116">
        <v>1.7818000000000001</v>
      </c>
      <c r="E145" s="59" t="s">
        <v>369</v>
      </c>
      <c r="F145" s="34">
        <v>140</v>
      </c>
      <c r="K145" s="2"/>
      <c r="L145" s="2"/>
    </row>
    <row r="146" spans="1:12" ht="20.100000000000001" customHeight="1" x14ac:dyDescent="0.2">
      <c r="A146" s="32">
        <v>141</v>
      </c>
      <c r="B146" s="56" t="s">
        <v>273</v>
      </c>
      <c r="C146" s="115">
        <v>2.8968889999999998</v>
      </c>
      <c r="D146" s="115">
        <v>1.7223740000000001</v>
      </c>
      <c r="E146" s="57" t="s">
        <v>374</v>
      </c>
      <c r="F146" s="32">
        <v>141</v>
      </c>
      <c r="K146" s="2"/>
      <c r="L146" s="2"/>
    </row>
    <row r="147" spans="1:12" ht="20.100000000000001" customHeight="1" x14ac:dyDescent="0.2">
      <c r="A147" s="34">
        <v>142</v>
      </c>
      <c r="B147" s="58" t="s">
        <v>249</v>
      </c>
      <c r="C147" s="116">
        <v>0.56009399999999998</v>
      </c>
      <c r="D147" s="116">
        <v>1.6605319999999999</v>
      </c>
      <c r="E147" s="59" t="s">
        <v>400</v>
      </c>
      <c r="F147" s="34">
        <v>142</v>
      </c>
      <c r="K147" s="2"/>
      <c r="L147" s="2"/>
    </row>
    <row r="148" spans="1:12" ht="20.100000000000001" customHeight="1" x14ac:dyDescent="0.2">
      <c r="A148" s="32">
        <v>143</v>
      </c>
      <c r="B148" s="56" t="s">
        <v>569</v>
      </c>
      <c r="C148" s="115">
        <v>1.313374</v>
      </c>
      <c r="D148" s="115">
        <v>1.660382</v>
      </c>
      <c r="E148" s="57" t="s">
        <v>570</v>
      </c>
      <c r="F148" s="32">
        <v>143</v>
      </c>
      <c r="K148" s="2"/>
      <c r="L148" s="2"/>
    </row>
    <row r="149" spans="1:12" ht="20.100000000000001" customHeight="1" x14ac:dyDescent="0.2">
      <c r="A149" s="34">
        <v>144</v>
      </c>
      <c r="B149" s="58" t="s">
        <v>591</v>
      </c>
      <c r="C149" s="116">
        <v>1.052824</v>
      </c>
      <c r="D149" s="116">
        <v>1.6271199999999999</v>
      </c>
      <c r="E149" s="59" t="s">
        <v>592</v>
      </c>
      <c r="F149" s="34">
        <v>144</v>
      </c>
      <c r="K149" s="2"/>
      <c r="L149" s="2"/>
    </row>
    <row r="150" spans="1:12" ht="20.100000000000001" customHeight="1" x14ac:dyDescent="0.2">
      <c r="A150" s="32">
        <v>145</v>
      </c>
      <c r="B150" s="56" t="s">
        <v>585</v>
      </c>
      <c r="C150" s="115">
        <v>0.37035699999999999</v>
      </c>
      <c r="D150" s="115">
        <v>1.551601</v>
      </c>
      <c r="E150" s="57" t="s">
        <v>586</v>
      </c>
      <c r="F150" s="32">
        <v>145</v>
      </c>
      <c r="K150" s="2"/>
      <c r="L150" s="2"/>
    </row>
    <row r="151" spans="1:12" ht="20.100000000000001" customHeight="1" x14ac:dyDescent="0.2">
      <c r="A151" s="34">
        <v>146</v>
      </c>
      <c r="B151" s="58" t="s">
        <v>425</v>
      </c>
      <c r="C151" s="116">
        <v>4.758159</v>
      </c>
      <c r="D151" s="116">
        <v>1.3818049999999999</v>
      </c>
      <c r="E151" s="59" t="s">
        <v>426</v>
      </c>
      <c r="F151" s="34">
        <v>146</v>
      </c>
      <c r="K151" s="2"/>
      <c r="L151" s="2"/>
    </row>
    <row r="152" spans="1:12" ht="20.100000000000001" customHeight="1" x14ac:dyDescent="0.2">
      <c r="A152" s="32">
        <v>147</v>
      </c>
      <c r="B152" s="56" t="s">
        <v>593</v>
      </c>
      <c r="C152" s="115">
        <v>6.7840000000000001E-3</v>
      </c>
      <c r="D152" s="115">
        <v>1.258443</v>
      </c>
      <c r="E152" s="57" t="s">
        <v>594</v>
      </c>
      <c r="F152" s="32">
        <v>147</v>
      </c>
      <c r="K152" s="2"/>
      <c r="L152" s="2"/>
    </row>
    <row r="153" spans="1:12" ht="20.100000000000001" customHeight="1" x14ac:dyDescent="0.2">
      <c r="A153" s="34">
        <v>148</v>
      </c>
      <c r="B153" s="58" t="s">
        <v>583</v>
      </c>
      <c r="C153" s="116">
        <v>8.2994999999999999E-2</v>
      </c>
      <c r="D153" s="116">
        <v>1.140801</v>
      </c>
      <c r="E153" s="59" t="s">
        <v>584</v>
      </c>
      <c r="F153" s="34">
        <v>148</v>
      </c>
      <c r="K153" s="2"/>
      <c r="L153" s="2"/>
    </row>
    <row r="154" spans="1:12" ht="20.100000000000001" customHeight="1" x14ac:dyDescent="0.2">
      <c r="A154" s="32">
        <v>149</v>
      </c>
      <c r="B154" s="56" t="s">
        <v>446</v>
      </c>
      <c r="C154" s="115">
        <v>1.482766</v>
      </c>
      <c r="D154" s="115">
        <v>1.0233950000000001</v>
      </c>
      <c r="E154" s="57" t="s">
        <v>447</v>
      </c>
      <c r="F154" s="32">
        <v>149</v>
      </c>
      <c r="K154" s="2"/>
      <c r="L154" s="2"/>
    </row>
    <row r="155" spans="1:12" ht="20.100000000000001" customHeight="1" x14ac:dyDescent="0.2">
      <c r="A155" s="34">
        <v>150</v>
      </c>
      <c r="B155" s="58" t="s">
        <v>506</v>
      </c>
      <c r="C155" s="116">
        <v>4.7605849999999998</v>
      </c>
      <c r="D155" s="116">
        <v>0.99424599999999996</v>
      </c>
      <c r="E155" s="59" t="s">
        <v>507</v>
      </c>
      <c r="F155" s="34">
        <v>150</v>
      </c>
      <c r="K155" s="2"/>
      <c r="L155" s="2"/>
    </row>
    <row r="156" spans="1:12" ht="20.100000000000001" customHeight="1" thickBot="1" x14ac:dyDescent="0.25">
      <c r="A156" s="32"/>
      <c r="B156" s="56" t="s">
        <v>257</v>
      </c>
      <c r="C156" s="115">
        <v>887.54883400000006</v>
      </c>
      <c r="D156" s="115">
        <v>988.19567399999994</v>
      </c>
      <c r="E156" s="57" t="s">
        <v>142</v>
      </c>
      <c r="F156" s="32"/>
      <c r="K156" s="2"/>
      <c r="L156" s="2"/>
    </row>
    <row r="157" spans="1:12" ht="19.5" customHeight="1" thickBot="1" x14ac:dyDescent="0.25">
      <c r="A157" s="44"/>
      <c r="B157" s="60" t="s">
        <v>48</v>
      </c>
      <c r="C157" s="117">
        <f>SUM(C6:C156)</f>
        <v>525635.96280400013</v>
      </c>
      <c r="D157" s="117">
        <f>SUM(D6:D156)</f>
        <v>504446.61673699989</v>
      </c>
      <c r="E157" s="61" t="s">
        <v>1</v>
      </c>
      <c r="F157" s="47"/>
      <c r="K157" s="2"/>
      <c r="L157" s="2"/>
    </row>
    <row r="158" spans="1:12" ht="35.1" customHeight="1" x14ac:dyDescent="0.2">
      <c r="A158" s="1"/>
      <c r="B158" s="1"/>
      <c r="C158" s="17"/>
      <c r="D158" s="17"/>
      <c r="E158" s="1"/>
      <c r="F158" s="1"/>
      <c r="K158" s="2"/>
      <c r="L158" s="2"/>
    </row>
    <row r="159" spans="1:12" ht="35.1" customHeight="1" x14ac:dyDescent="0.2">
      <c r="A159" s="1"/>
      <c r="B159" s="1"/>
      <c r="C159" s="149"/>
      <c r="D159" s="149"/>
      <c r="E159" s="1"/>
      <c r="F159" s="1"/>
      <c r="K159" s="2"/>
      <c r="L159" s="2"/>
    </row>
    <row r="160" spans="1:12" ht="35.1" customHeight="1" x14ac:dyDescent="0.2">
      <c r="A160" s="1"/>
      <c r="B160" s="1"/>
      <c r="C160" s="149"/>
      <c r="D160" s="149"/>
      <c r="E160" s="1"/>
      <c r="F160" s="1"/>
      <c r="K160" s="2"/>
      <c r="L160" s="2"/>
    </row>
    <row r="161" spans="1:12" ht="35.1" customHeight="1" x14ac:dyDescent="0.2">
      <c r="A161" s="1"/>
      <c r="B161" s="1"/>
      <c r="C161" s="1"/>
      <c r="D161" s="1"/>
      <c r="E161" s="1"/>
      <c r="F161" s="1"/>
      <c r="K161" s="2"/>
      <c r="L161" s="2"/>
    </row>
    <row r="162" spans="1:12" ht="35.1" customHeight="1" x14ac:dyDescent="0.2">
      <c r="A162" s="1"/>
      <c r="B162" s="1"/>
      <c r="C162" s="1"/>
      <c r="D162" s="1"/>
      <c r="E162" s="1"/>
      <c r="F162" s="1"/>
      <c r="K162" s="2"/>
      <c r="L162" s="2"/>
    </row>
    <row r="163" spans="1:12" ht="35.1" customHeight="1" x14ac:dyDescent="0.2">
      <c r="A163" s="1"/>
      <c r="B163" s="1"/>
      <c r="C163" s="1"/>
      <c r="D163" s="1"/>
      <c r="E163" s="1"/>
      <c r="F163" s="1"/>
      <c r="K163" s="2"/>
      <c r="L163" s="2"/>
    </row>
    <row r="164" spans="1:12" ht="35.1" customHeight="1" x14ac:dyDescent="0.2">
      <c r="A164" s="1"/>
      <c r="B164" s="1"/>
      <c r="C164" s="1"/>
      <c r="D164" s="1"/>
      <c r="E164" s="1"/>
      <c r="F164" s="1"/>
      <c r="K164" s="2"/>
      <c r="L164" s="2"/>
    </row>
    <row r="165" spans="1:12" ht="35.1" customHeight="1" x14ac:dyDescent="0.2">
      <c r="A165" s="1"/>
      <c r="B165" s="1"/>
      <c r="C165" s="1"/>
      <c r="D165" s="1"/>
      <c r="E165" s="1"/>
      <c r="F165" s="1"/>
      <c r="K165" s="2"/>
      <c r="L165" s="2"/>
    </row>
    <row r="166" spans="1:12" ht="35.1" customHeight="1" x14ac:dyDescent="0.2">
      <c r="A166" s="1"/>
      <c r="B166" s="1"/>
      <c r="C166" s="1"/>
      <c r="D166" s="1"/>
      <c r="E166" s="1"/>
      <c r="F166" s="1"/>
      <c r="K166" s="2"/>
      <c r="L166" s="2"/>
    </row>
    <row r="167" spans="1:12" ht="35.1" customHeight="1" x14ac:dyDescent="0.2">
      <c r="A167" s="1"/>
      <c r="B167" s="1"/>
      <c r="C167" s="1"/>
      <c r="D167" s="1"/>
      <c r="E167" s="1"/>
      <c r="F167" s="1"/>
      <c r="K167" s="2"/>
      <c r="L167" s="2"/>
    </row>
    <row r="168" spans="1:12" ht="35.1" customHeight="1" x14ac:dyDescent="0.2">
      <c r="A168" s="1"/>
      <c r="B168" s="1"/>
      <c r="C168" s="1"/>
      <c r="D168" s="1"/>
      <c r="E168" s="1"/>
      <c r="F168" s="1"/>
      <c r="K168" s="2"/>
      <c r="L168" s="2"/>
    </row>
    <row r="169" spans="1:12" ht="35.1" customHeight="1" x14ac:dyDescent="0.2">
      <c r="A169" s="1"/>
      <c r="B169" s="1"/>
      <c r="C169" s="1"/>
      <c r="D169" s="1"/>
      <c r="E169" s="1"/>
      <c r="F169" s="1"/>
      <c r="K169" s="2"/>
      <c r="L169" s="2"/>
    </row>
    <row r="170" spans="1:12" ht="35.1" customHeight="1" x14ac:dyDescent="0.2">
      <c r="A170" s="1"/>
      <c r="B170" s="1"/>
      <c r="C170" s="1"/>
      <c r="D170" s="1"/>
      <c r="E170" s="1"/>
      <c r="F170" s="1"/>
      <c r="K170" s="2"/>
      <c r="L170" s="2"/>
    </row>
    <row r="171" spans="1:12" ht="35.1" customHeight="1" x14ac:dyDescent="0.2">
      <c r="A171" s="1"/>
      <c r="B171" s="1"/>
      <c r="C171" s="1"/>
      <c r="D171" s="1"/>
      <c r="E171" s="1"/>
      <c r="F171" s="1"/>
      <c r="K171" s="2"/>
      <c r="L171" s="2"/>
    </row>
    <row r="172" spans="1:12" ht="35.1" customHeight="1" x14ac:dyDescent="0.2">
      <c r="A172" s="1"/>
      <c r="B172" s="1"/>
      <c r="C172" s="1"/>
      <c r="D172" s="1"/>
      <c r="E172" s="1"/>
      <c r="F172" s="1"/>
      <c r="K172" s="2"/>
      <c r="L172" s="2"/>
    </row>
    <row r="173" spans="1:12" ht="35.1" customHeight="1" x14ac:dyDescent="0.2">
      <c r="A173" s="1"/>
      <c r="B173" s="1"/>
      <c r="C173" s="1"/>
      <c r="D173" s="1"/>
      <c r="E173" s="1"/>
      <c r="F173" s="1"/>
      <c r="K173" s="2"/>
      <c r="L173" s="2"/>
    </row>
    <row r="174" spans="1:12" ht="35.1" customHeight="1" x14ac:dyDescent="0.2">
      <c r="A174" s="1"/>
      <c r="B174" s="1"/>
      <c r="C174" s="1"/>
      <c r="D174" s="1"/>
      <c r="E174" s="1"/>
      <c r="F174" s="1"/>
      <c r="K174" s="2"/>
      <c r="L174" s="2"/>
    </row>
    <row r="175" spans="1:12" ht="35.1" customHeight="1" x14ac:dyDescent="0.2">
      <c r="A175" s="1"/>
      <c r="B175" s="1"/>
      <c r="C175" s="1"/>
      <c r="D175" s="1"/>
      <c r="E175" s="1"/>
      <c r="F175" s="1"/>
      <c r="K175" s="2"/>
      <c r="L175" s="2"/>
    </row>
    <row r="176" spans="1:12" ht="35.1" customHeight="1" x14ac:dyDescent="0.2">
      <c r="A176" s="1"/>
      <c r="B176" s="1"/>
      <c r="C176" s="1"/>
      <c r="D176" s="1"/>
      <c r="E176" s="1"/>
      <c r="F176" s="1"/>
      <c r="K176" s="2"/>
      <c r="L176" s="2"/>
    </row>
    <row r="177" spans="1:12" ht="35.1" customHeight="1" x14ac:dyDescent="0.2">
      <c r="A177" s="1"/>
      <c r="B177" s="1"/>
      <c r="C177" s="1"/>
      <c r="D177" s="1"/>
      <c r="E177" s="1"/>
      <c r="F177" s="1"/>
      <c r="K177" s="2"/>
      <c r="L177" s="2"/>
    </row>
    <row r="178" spans="1:12" ht="35.1" customHeight="1" x14ac:dyDescent="0.2">
      <c r="A178" s="1"/>
      <c r="B178" s="1"/>
      <c r="C178" s="1"/>
      <c r="D178" s="1"/>
      <c r="E178" s="1"/>
      <c r="F178" s="1"/>
      <c r="K178" s="2"/>
      <c r="L178" s="2"/>
    </row>
    <row r="179" spans="1:12" ht="35.1" customHeight="1" x14ac:dyDescent="0.2">
      <c r="A179" s="1"/>
      <c r="B179" s="1"/>
      <c r="C179" s="1"/>
      <c r="D179" s="1"/>
      <c r="E179" s="1"/>
      <c r="F179" s="1"/>
      <c r="K179" s="2"/>
      <c r="L179" s="2"/>
    </row>
    <row r="180" spans="1:12" ht="35.1" customHeight="1" x14ac:dyDescent="0.2">
      <c r="A180" s="1"/>
      <c r="B180" s="1"/>
      <c r="C180" s="1"/>
      <c r="D180" s="1"/>
      <c r="E180" s="1"/>
      <c r="F180" s="1"/>
      <c r="K180" s="2"/>
      <c r="L180" s="2"/>
    </row>
    <row r="181" spans="1:12" ht="35.1" customHeight="1" x14ac:dyDescent="0.2">
      <c r="A181" s="1"/>
      <c r="B181" s="1"/>
      <c r="C181" s="1"/>
      <c r="D181" s="1"/>
      <c r="E181" s="1"/>
      <c r="F181" s="1"/>
      <c r="K181" s="2"/>
      <c r="L181" s="2"/>
    </row>
    <row r="182" spans="1:12" ht="35.1" customHeight="1" x14ac:dyDescent="0.2">
      <c r="A182" s="1"/>
      <c r="B182" s="1"/>
      <c r="C182" s="1"/>
      <c r="D182" s="1"/>
      <c r="E182" s="1"/>
      <c r="F182" s="1"/>
      <c r="K182" s="2"/>
      <c r="L182" s="2"/>
    </row>
    <row r="183" spans="1:12" ht="35.1" customHeight="1" x14ac:dyDescent="0.2">
      <c r="A183" s="1"/>
      <c r="B183" s="1"/>
      <c r="C183" s="1"/>
      <c r="D183" s="1"/>
      <c r="E183" s="1"/>
      <c r="F183" s="1"/>
      <c r="K183" s="2"/>
      <c r="L183" s="2"/>
    </row>
    <row r="184" spans="1:12" ht="35.1" customHeight="1" x14ac:dyDescent="0.2">
      <c r="A184" s="1"/>
      <c r="B184" s="1"/>
      <c r="C184" s="1"/>
      <c r="D184" s="1"/>
      <c r="E184" s="1"/>
      <c r="F184" s="1"/>
      <c r="K184" s="2"/>
      <c r="L184" s="2"/>
    </row>
    <row r="185" spans="1:12" ht="35.1" customHeight="1" x14ac:dyDescent="0.2">
      <c r="A185" s="1"/>
      <c r="B185" s="1"/>
      <c r="C185" s="1"/>
      <c r="D185" s="1"/>
      <c r="E185" s="1"/>
      <c r="F185" s="1"/>
      <c r="K185" s="2"/>
      <c r="L185" s="2"/>
    </row>
    <row r="186" spans="1:12" ht="35.1" customHeight="1" x14ac:dyDescent="0.2">
      <c r="A186" s="1"/>
      <c r="B186" s="1"/>
      <c r="C186" s="1"/>
      <c r="D186" s="1"/>
      <c r="E186" s="1"/>
      <c r="F186" s="1"/>
      <c r="K186" s="2"/>
      <c r="L186" s="2"/>
    </row>
    <row r="187" spans="1:12" ht="35.1" customHeight="1" x14ac:dyDescent="0.2">
      <c r="A187" s="1"/>
      <c r="B187" s="1"/>
      <c r="C187" s="1"/>
      <c r="D187" s="1"/>
      <c r="E187" s="1"/>
      <c r="F187" s="1"/>
      <c r="K187" s="2"/>
      <c r="L187" s="2"/>
    </row>
    <row r="188" spans="1:12" ht="35.1" customHeight="1" x14ac:dyDescent="0.2">
      <c r="A188" s="1"/>
      <c r="B188" s="1"/>
      <c r="C188" s="1"/>
      <c r="D188" s="1"/>
      <c r="E188" s="1"/>
      <c r="F188" s="1"/>
      <c r="K188" s="2"/>
      <c r="L188" s="2"/>
    </row>
    <row r="189" spans="1:12" ht="35.1" customHeight="1" x14ac:dyDescent="0.2">
      <c r="A189" s="1"/>
      <c r="B189" s="1"/>
      <c r="C189" s="1"/>
      <c r="D189" s="1"/>
      <c r="E189" s="1"/>
      <c r="F189" s="1"/>
      <c r="K189" s="2"/>
      <c r="L189" s="2"/>
    </row>
    <row r="190" spans="1:12" ht="35.1" customHeight="1" x14ac:dyDescent="0.2">
      <c r="A190" s="1"/>
      <c r="B190" s="1"/>
      <c r="C190" s="1"/>
      <c r="D190" s="1"/>
      <c r="E190" s="1"/>
      <c r="F190" s="1"/>
      <c r="K190" s="2"/>
      <c r="L190" s="2"/>
    </row>
    <row r="191" spans="1:12" ht="35.1" customHeight="1" x14ac:dyDescent="0.2">
      <c r="A191" s="1"/>
      <c r="B191" s="1"/>
      <c r="C191" s="1"/>
      <c r="D191" s="1"/>
      <c r="E191" s="1"/>
      <c r="F191" s="1"/>
      <c r="K191" s="2"/>
      <c r="L191" s="2"/>
    </row>
    <row r="192" spans="1:12" ht="35.1" customHeight="1" x14ac:dyDescent="0.2">
      <c r="A192" s="1"/>
      <c r="B192" s="1"/>
      <c r="C192" s="1"/>
      <c r="D192" s="1"/>
      <c r="E192" s="1"/>
      <c r="F192" s="1"/>
      <c r="K192" s="2"/>
      <c r="L192" s="2"/>
    </row>
    <row r="193" spans="1:12" ht="35.1" customHeight="1" x14ac:dyDescent="0.2">
      <c r="A193" s="1"/>
      <c r="B193" s="1"/>
      <c r="C193" s="1"/>
      <c r="D193" s="1"/>
      <c r="E193" s="1"/>
      <c r="F193" s="1"/>
      <c r="K193" s="2"/>
      <c r="L193" s="2"/>
    </row>
    <row r="194" spans="1:12" ht="35.1" customHeight="1" x14ac:dyDescent="0.2">
      <c r="A194" s="1"/>
      <c r="B194" s="1"/>
      <c r="C194" s="1"/>
      <c r="D194" s="1"/>
      <c r="E194" s="1"/>
      <c r="F194" s="1"/>
      <c r="K194" s="2"/>
      <c r="L194" s="2"/>
    </row>
    <row r="195" spans="1:12" ht="35.1" customHeight="1" x14ac:dyDescent="0.2">
      <c r="A195" s="1"/>
      <c r="B195" s="1"/>
      <c r="C195" s="1"/>
      <c r="D195" s="1"/>
      <c r="E195" s="1"/>
      <c r="F195" s="1"/>
      <c r="K195" s="2"/>
      <c r="L195" s="2"/>
    </row>
    <row r="196" spans="1:12" ht="35.1" customHeight="1" x14ac:dyDescent="0.2">
      <c r="A196" s="1"/>
      <c r="B196" s="1"/>
      <c r="C196" s="1"/>
      <c r="D196" s="1"/>
      <c r="E196" s="1"/>
      <c r="F196" s="1"/>
      <c r="K196" s="2"/>
      <c r="L196" s="2"/>
    </row>
    <row r="197" spans="1:12" ht="35.1" customHeight="1" x14ac:dyDescent="0.2">
      <c r="A197" s="1"/>
      <c r="B197" s="1"/>
      <c r="C197" s="1"/>
      <c r="D197" s="1"/>
      <c r="E197" s="1"/>
      <c r="F197" s="1"/>
      <c r="K197" s="2"/>
      <c r="L197" s="2"/>
    </row>
    <row r="198" spans="1:12" ht="35.1" customHeight="1" x14ac:dyDescent="0.2">
      <c r="A198" s="1"/>
      <c r="B198" s="1"/>
      <c r="C198" s="1"/>
      <c r="D198" s="1"/>
      <c r="E198" s="1"/>
      <c r="F198" s="1"/>
      <c r="K198" s="2"/>
      <c r="L198" s="2"/>
    </row>
    <row r="199" spans="1:12" ht="35.1" customHeight="1" x14ac:dyDescent="0.2">
      <c r="A199" s="1"/>
      <c r="B199" s="1"/>
      <c r="C199" s="1"/>
      <c r="D199" s="1"/>
      <c r="E199" s="1"/>
      <c r="F199" s="1"/>
      <c r="K199" s="2"/>
      <c r="L199" s="2"/>
    </row>
    <row r="200" spans="1:12" ht="35.1" customHeight="1" x14ac:dyDescent="0.2">
      <c r="A200" s="1"/>
      <c r="B200" s="1"/>
      <c r="C200" s="1"/>
      <c r="D200" s="1"/>
      <c r="E200" s="1"/>
      <c r="F200" s="1"/>
      <c r="K200" s="2"/>
      <c r="L200" s="2"/>
    </row>
    <row r="201" spans="1:12" ht="35.1" customHeight="1" x14ac:dyDescent="0.2">
      <c r="A201" s="1"/>
      <c r="B201" s="1"/>
      <c r="C201" s="1"/>
      <c r="D201" s="1"/>
      <c r="E201" s="1"/>
      <c r="F201" s="1"/>
      <c r="K201" s="2"/>
      <c r="L201" s="2"/>
    </row>
    <row r="202" spans="1:12" ht="35.1" customHeight="1" x14ac:dyDescent="0.2">
      <c r="A202" s="1"/>
      <c r="B202" s="1"/>
      <c r="C202" s="1"/>
      <c r="D202" s="1"/>
      <c r="E202" s="1"/>
      <c r="F202" s="1"/>
      <c r="K202" s="2"/>
      <c r="L202" s="2"/>
    </row>
    <row r="203" spans="1:12" ht="35.1" customHeight="1" x14ac:dyDescent="0.2">
      <c r="A203" s="1"/>
      <c r="B203" s="1"/>
      <c r="C203" s="1"/>
      <c r="D203" s="1"/>
      <c r="E203" s="1"/>
      <c r="F203" s="1"/>
      <c r="K203" s="2"/>
      <c r="L203" s="2"/>
    </row>
    <row r="204" spans="1:12" ht="35.1" customHeight="1" x14ac:dyDescent="0.2">
      <c r="A204" s="1"/>
      <c r="B204" s="1"/>
      <c r="C204" s="1"/>
      <c r="D204" s="1"/>
      <c r="E204" s="1"/>
      <c r="F204" s="1"/>
      <c r="K204" s="2"/>
      <c r="L204" s="2"/>
    </row>
    <row r="205" spans="1:12" ht="35.1" customHeight="1" x14ac:dyDescent="0.2">
      <c r="A205" s="1"/>
      <c r="B205" s="1"/>
      <c r="C205" s="1"/>
      <c r="D205" s="1"/>
      <c r="E205" s="1"/>
      <c r="F205" s="1"/>
      <c r="K205" s="2"/>
      <c r="L205" s="2"/>
    </row>
    <row r="206" spans="1:12" ht="35.1" customHeight="1" x14ac:dyDescent="0.2">
      <c r="A206" s="1"/>
      <c r="B206" s="1"/>
      <c r="C206" s="1"/>
      <c r="D206" s="1"/>
      <c r="E206" s="1"/>
      <c r="F206" s="1"/>
      <c r="K206" s="2"/>
      <c r="L206" s="2"/>
    </row>
    <row r="207" spans="1:12" ht="35.1" customHeight="1" x14ac:dyDescent="0.2">
      <c r="A207" s="1"/>
      <c r="B207" s="1"/>
      <c r="C207" s="1"/>
      <c r="D207" s="1"/>
      <c r="E207" s="1"/>
      <c r="F207" s="1"/>
      <c r="K207" s="2"/>
      <c r="L207" s="2"/>
    </row>
    <row r="208" spans="1:12" ht="35.1" customHeight="1" x14ac:dyDescent="0.2">
      <c r="A208" s="1"/>
      <c r="B208" s="1"/>
      <c r="C208" s="1"/>
      <c r="D208" s="1"/>
      <c r="E208" s="1"/>
      <c r="F208" s="1"/>
      <c r="K208" s="2"/>
      <c r="L208" s="2"/>
    </row>
    <row r="209" spans="1:12" ht="35.1" customHeight="1" x14ac:dyDescent="0.2">
      <c r="A209" s="1"/>
      <c r="B209" s="1"/>
      <c r="C209" s="1"/>
      <c r="D209" s="1"/>
      <c r="E209" s="1"/>
      <c r="F209" s="1"/>
      <c r="K209" s="2"/>
      <c r="L209" s="2"/>
    </row>
    <row r="210" spans="1:12" ht="35.1" customHeight="1" x14ac:dyDescent="0.2">
      <c r="A210" s="1"/>
      <c r="B210" s="1"/>
      <c r="C210" s="1"/>
      <c r="D210" s="1"/>
      <c r="E210" s="1"/>
      <c r="F210" s="1"/>
      <c r="K210" s="2"/>
      <c r="L210" s="2"/>
    </row>
    <row r="211" spans="1:12" ht="35.1" customHeight="1" x14ac:dyDescent="0.2">
      <c r="A211" s="1"/>
      <c r="B211" s="1"/>
      <c r="C211" s="1"/>
      <c r="D211" s="1"/>
      <c r="E211" s="1"/>
      <c r="F211" s="1"/>
      <c r="K211" s="2"/>
      <c r="L211" s="2"/>
    </row>
    <row r="212" spans="1:12" ht="35.1" customHeight="1" x14ac:dyDescent="0.2">
      <c r="A212" s="1"/>
      <c r="B212" s="1"/>
      <c r="C212" s="1"/>
      <c r="D212" s="1"/>
      <c r="E212" s="1"/>
      <c r="F212" s="1"/>
      <c r="K212" s="2"/>
      <c r="L212" s="2"/>
    </row>
    <row r="213" spans="1:12" ht="35.1" customHeight="1" x14ac:dyDescent="0.2">
      <c r="A213" s="1"/>
      <c r="B213" s="1"/>
      <c r="C213" s="1"/>
      <c r="D213" s="1"/>
      <c r="E213" s="1"/>
      <c r="F213" s="1"/>
      <c r="K213" s="2"/>
      <c r="L213" s="2"/>
    </row>
    <row r="214" spans="1:12" ht="35.1" customHeight="1" x14ac:dyDescent="0.2">
      <c r="A214" s="1"/>
      <c r="B214" s="1"/>
      <c r="C214" s="1"/>
      <c r="D214" s="1"/>
      <c r="E214" s="1"/>
      <c r="F214" s="1"/>
      <c r="K214" s="2"/>
      <c r="L214" s="2"/>
    </row>
    <row r="215" spans="1:12" ht="35.1" customHeight="1" x14ac:dyDescent="0.2">
      <c r="A215" s="1"/>
      <c r="B215" s="1"/>
      <c r="C215" s="1"/>
      <c r="D215" s="1"/>
      <c r="E215" s="1"/>
      <c r="F215" s="1"/>
      <c r="K215" s="2"/>
      <c r="L215" s="2"/>
    </row>
    <row r="216" spans="1:12" ht="35.1" customHeight="1" x14ac:dyDescent="0.2">
      <c r="A216" s="1"/>
      <c r="B216" s="1"/>
      <c r="C216" s="1"/>
      <c r="D216" s="1"/>
      <c r="E216" s="1"/>
      <c r="F216" s="1"/>
      <c r="K216" s="2"/>
      <c r="L216" s="2"/>
    </row>
    <row r="217" spans="1:12" ht="35.1" customHeight="1" x14ac:dyDescent="0.2">
      <c r="A217" s="1"/>
      <c r="B217" s="1"/>
      <c r="C217" s="1"/>
      <c r="D217" s="1"/>
      <c r="E217" s="1"/>
      <c r="F217" s="1"/>
      <c r="K217" s="2"/>
      <c r="L217" s="2"/>
    </row>
    <row r="218" spans="1:12" ht="35.1" customHeight="1" x14ac:dyDescent="0.2">
      <c r="A218" s="1"/>
      <c r="B218" s="1"/>
      <c r="C218" s="1"/>
      <c r="D218" s="1"/>
      <c r="E218" s="1"/>
      <c r="F218" s="1"/>
      <c r="K218" s="2"/>
      <c r="L218" s="2"/>
    </row>
    <row r="219" spans="1:12" ht="35.1" customHeight="1" x14ac:dyDescent="0.2">
      <c r="A219" s="1"/>
      <c r="B219" s="1"/>
      <c r="C219" s="1"/>
      <c r="D219" s="1"/>
      <c r="E219" s="1"/>
      <c r="F219" s="1"/>
      <c r="K219" s="2"/>
      <c r="L219" s="2"/>
    </row>
    <row r="220" spans="1:12" ht="35.1" customHeight="1" x14ac:dyDescent="0.2">
      <c r="A220" s="1"/>
      <c r="B220" s="1"/>
      <c r="C220" s="1"/>
      <c r="D220" s="1"/>
      <c r="E220" s="1"/>
      <c r="F220" s="1"/>
      <c r="K220" s="2"/>
      <c r="L220" s="2"/>
    </row>
    <row r="221" spans="1:12" ht="35.1" customHeight="1" x14ac:dyDescent="0.2">
      <c r="A221" s="1"/>
      <c r="B221" s="1"/>
      <c r="C221" s="1"/>
      <c r="D221" s="1"/>
      <c r="E221" s="1"/>
      <c r="F221" s="1"/>
      <c r="K221" s="2"/>
      <c r="L221" s="2"/>
    </row>
    <row r="222" spans="1:12" ht="35.1" customHeight="1" x14ac:dyDescent="0.2">
      <c r="A222" s="1"/>
      <c r="B222" s="1"/>
      <c r="C222" s="1"/>
      <c r="D222" s="1"/>
      <c r="E222" s="1"/>
      <c r="F222" s="1"/>
      <c r="K222" s="2"/>
      <c r="L222" s="2"/>
    </row>
    <row r="223" spans="1:12" ht="35.1" customHeight="1" x14ac:dyDescent="0.2">
      <c r="A223" s="1"/>
      <c r="B223" s="1"/>
      <c r="C223" s="1"/>
      <c r="D223" s="1"/>
      <c r="E223" s="1"/>
      <c r="F223" s="1"/>
      <c r="K223" s="2"/>
      <c r="L223" s="2"/>
    </row>
    <row r="224" spans="1:12" ht="35.1" customHeight="1" x14ac:dyDescent="0.2">
      <c r="A224" s="1"/>
      <c r="B224" s="1"/>
      <c r="C224" s="1"/>
      <c r="D224" s="1"/>
      <c r="E224" s="1"/>
      <c r="F224" s="1"/>
      <c r="K224" s="2"/>
      <c r="L224" s="2"/>
    </row>
    <row r="225" spans="1:12" ht="35.1" customHeight="1" x14ac:dyDescent="0.2">
      <c r="A225" s="1"/>
      <c r="B225" s="1"/>
      <c r="C225" s="1"/>
      <c r="D225" s="1"/>
      <c r="E225" s="1"/>
      <c r="F225" s="1"/>
      <c r="K225" s="2"/>
      <c r="L225" s="2"/>
    </row>
    <row r="226" spans="1:12" ht="35.1" customHeight="1" x14ac:dyDescent="0.2">
      <c r="A226" s="1"/>
      <c r="B226" s="1"/>
      <c r="C226" s="1"/>
      <c r="D226" s="1"/>
      <c r="E226" s="1"/>
      <c r="F226" s="1"/>
      <c r="K226" s="2"/>
      <c r="L226" s="2"/>
    </row>
    <row r="227" spans="1:12" ht="35.1" customHeight="1" x14ac:dyDescent="0.2">
      <c r="A227" s="1"/>
      <c r="B227" s="1"/>
      <c r="C227" s="1"/>
      <c r="D227" s="1"/>
      <c r="E227" s="1"/>
      <c r="F227" s="1"/>
      <c r="K227" s="2"/>
      <c r="L227" s="2"/>
    </row>
    <row r="228" spans="1:12" ht="35.1" customHeight="1" x14ac:dyDescent="0.2">
      <c r="A228" s="1"/>
      <c r="B228" s="1"/>
      <c r="C228" s="1"/>
      <c r="D228" s="1"/>
      <c r="E228" s="1"/>
      <c r="F228" s="1"/>
      <c r="K228" s="2"/>
      <c r="L228" s="2"/>
    </row>
    <row r="229" spans="1:12" ht="35.1" customHeight="1" x14ac:dyDescent="0.2">
      <c r="A229" s="1"/>
      <c r="B229" s="1"/>
      <c r="C229" s="1"/>
      <c r="D229" s="1"/>
      <c r="E229" s="1"/>
      <c r="F229" s="1"/>
      <c r="K229" s="2"/>
      <c r="L229" s="2"/>
    </row>
    <row r="230" spans="1:12" ht="35.1" customHeight="1" x14ac:dyDescent="0.2">
      <c r="A230" s="1"/>
      <c r="B230" s="1"/>
      <c r="C230" s="1"/>
      <c r="D230" s="1"/>
      <c r="E230" s="1"/>
      <c r="F230" s="1"/>
      <c r="K230" s="2"/>
      <c r="L230" s="2"/>
    </row>
    <row r="231" spans="1:12" ht="35.1" customHeight="1" x14ac:dyDescent="0.2">
      <c r="A231" s="1"/>
      <c r="B231" s="1"/>
      <c r="C231" s="1"/>
      <c r="D231" s="1"/>
      <c r="E231" s="1"/>
      <c r="F231" s="1"/>
      <c r="K231" s="2"/>
      <c r="L231" s="2"/>
    </row>
    <row r="232" spans="1:12" ht="35.1" customHeight="1" x14ac:dyDescent="0.2">
      <c r="A232" s="1"/>
      <c r="B232" s="1"/>
      <c r="C232" s="1"/>
      <c r="D232" s="1"/>
      <c r="E232" s="1"/>
      <c r="F232" s="1"/>
      <c r="K232" s="2"/>
      <c r="L232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L84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4" width="14.85546875" style="2" bestFit="1" customWidth="1"/>
    <col min="5" max="5" width="22.85546875" style="2" bestFit="1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4" customHeight="1" x14ac:dyDescent="0.2"/>
    <row r="3" spans="1:12" ht="23.25" customHeight="1" x14ac:dyDescent="0.2">
      <c r="A3" s="164" t="s">
        <v>557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558</v>
      </c>
      <c r="B4" s="165"/>
      <c r="C4" s="165"/>
      <c r="D4" s="165"/>
      <c r="E4" s="165"/>
      <c r="F4" s="165"/>
      <c r="K4" s="2"/>
      <c r="L4" s="2"/>
    </row>
    <row r="5" spans="1:12" ht="27" customHeight="1" x14ac:dyDescent="0.2">
      <c r="A5" s="36" t="s">
        <v>54</v>
      </c>
      <c r="B5" s="112" t="s">
        <v>70</v>
      </c>
      <c r="C5" s="12">
        <v>2016</v>
      </c>
      <c r="D5" s="12">
        <v>2017</v>
      </c>
      <c r="E5" s="112" t="s">
        <v>74</v>
      </c>
      <c r="F5" s="113" t="s">
        <v>53</v>
      </c>
      <c r="K5" s="2"/>
      <c r="L5" s="2"/>
    </row>
    <row r="6" spans="1:12" ht="20.100000000000001" customHeight="1" x14ac:dyDescent="0.2">
      <c r="A6" s="72">
        <v>1</v>
      </c>
      <c r="B6" s="56" t="s">
        <v>67</v>
      </c>
      <c r="C6" s="122">
        <v>210037.32498199999</v>
      </c>
      <c r="D6" s="122">
        <v>197841.09339299999</v>
      </c>
      <c r="E6" s="57" t="s">
        <v>71</v>
      </c>
      <c r="F6" s="53">
        <v>1</v>
      </c>
      <c r="K6" s="2"/>
      <c r="L6" s="2"/>
    </row>
    <row r="7" spans="1:12" ht="20.100000000000001" customHeight="1" x14ac:dyDescent="0.2">
      <c r="A7" s="73">
        <v>2</v>
      </c>
      <c r="B7" s="58" t="s">
        <v>68</v>
      </c>
      <c r="C7" s="123">
        <v>203918.36216399999</v>
      </c>
      <c r="D7" s="123">
        <v>199217.43083900001</v>
      </c>
      <c r="E7" s="59" t="s">
        <v>72</v>
      </c>
      <c r="F7" s="54">
        <v>2</v>
      </c>
      <c r="K7" s="2"/>
      <c r="L7" s="2"/>
    </row>
    <row r="8" spans="1:12" ht="20.100000000000001" customHeight="1" thickBot="1" x14ac:dyDescent="0.25">
      <c r="A8" s="74">
        <v>3</v>
      </c>
      <c r="B8" s="70" t="s">
        <v>69</v>
      </c>
      <c r="C8" s="132">
        <v>111680.275658</v>
      </c>
      <c r="D8" s="132">
        <v>107388.09250499999</v>
      </c>
      <c r="E8" s="71" t="s">
        <v>73</v>
      </c>
      <c r="F8" s="64">
        <v>3</v>
      </c>
      <c r="K8" s="2"/>
      <c r="L8" s="2"/>
    </row>
    <row r="9" spans="1:12" ht="19.5" customHeight="1" thickBot="1" x14ac:dyDescent="0.25">
      <c r="A9" s="75"/>
      <c r="B9" s="60" t="s">
        <v>48</v>
      </c>
      <c r="C9" s="133">
        <f>SUM(C6:C8)</f>
        <v>525635.96280400001</v>
      </c>
      <c r="D9" s="133">
        <f>SUM(D6:D8)</f>
        <v>504446.616737</v>
      </c>
      <c r="E9" s="61" t="s">
        <v>1</v>
      </c>
      <c r="F9" s="65"/>
      <c r="K9" s="2"/>
      <c r="L9" s="2"/>
    </row>
    <row r="10" spans="1:12" ht="35.1" customHeight="1" x14ac:dyDescent="0.2">
      <c r="A10" s="1"/>
      <c r="B10" s="1"/>
      <c r="C10" s="17"/>
      <c r="D10" s="17"/>
      <c r="E10" s="1"/>
      <c r="F10" s="1"/>
      <c r="K10" s="2"/>
      <c r="L10" s="2"/>
    </row>
    <row r="11" spans="1:12" ht="35.1" customHeight="1" x14ac:dyDescent="0.2">
      <c r="A11" s="1"/>
      <c r="B11" s="1"/>
      <c r="C11" s="1"/>
      <c r="D11" s="1"/>
      <c r="E11" s="1"/>
      <c r="F11" s="1"/>
      <c r="K11" s="2"/>
      <c r="L11" s="2"/>
    </row>
    <row r="12" spans="1:12" ht="35.1" customHeight="1" x14ac:dyDescent="0.2">
      <c r="A12" s="1"/>
      <c r="B12" s="1"/>
      <c r="C12" s="1"/>
      <c r="D12" s="1"/>
      <c r="E12" s="1"/>
      <c r="F12" s="1"/>
      <c r="K12" s="2"/>
      <c r="L12" s="2"/>
    </row>
    <row r="13" spans="1:12" ht="35.1" customHeight="1" x14ac:dyDescent="0.2">
      <c r="A13" s="1"/>
      <c r="B13" s="1"/>
      <c r="C13" s="1"/>
      <c r="D13" s="1"/>
      <c r="E13" s="1"/>
      <c r="F13" s="1"/>
      <c r="K13" s="2"/>
      <c r="L13" s="2"/>
    </row>
    <row r="14" spans="1:12" ht="35.1" customHeight="1" x14ac:dyDescent="0.2">
      <c r="A14" s="1"/>
      <c r="B14" s="1"/>
      <c r="C14" s="1"/>
      <c r="D14" s="1"/>
      <c r="E14" s="1"/>
      <c r="F14" s="1"/>
      <c r="K14" s="2"/>
      <c r="L14" s="2"/>
    </row>
    <row r="15" spans="1:12" ht="35.1" customHeight="1" x14ac:dyDescent="0.2">
      <c r="A15" s="1"/>
      <c r="B15" s="1"/>
      <c r="C15" s="1"/>
      <c r="D15" s="1"/>
      <c r="E15" s="1"/>
      <c r="F15" s="1"/>
      <c r="K15" s="2"/>
      <c r="L15" s="2"/>
    </row>
    <row r="16" spans="1:12" ht="35.1" customHeight="1" x14ac:dyDescent="0.2">
      <c r="A16" s="1"/>
      <c r="B16" s="1"/>
      <c r="C16" s="1"/>
      <c r="D16" s="1"/>
      <c r="E16" s="1"/>
      <c r="F16" s="1"/>
      <c r="K16" s="2"/>
      <c r="L16" s="2"/>
    </row>
    <row r="17" spans="1:12" ht="35.1" customHeight="1" x14ac:dyDescent="0.2">
      <c r="A17" s="1"/>
      <c r="B17" s="1"/>
      <c r="C17" s="1"/>
      <c r="D17" s="1"/>
      <c r="E17" s="1"/>
      <c r="F17" s="1"/>
      <c r="K17" s="2"/>
      <c r="L17" s="2"/>
    </row>
    <row r="18" spans="1:12" ht="35.1" customHeight="1" x14ac:dyDescent="0.2">
      <c r="A18" s="1"/>
      <c r="B18" s="1"/>
      <c r="C18" s="1"/>
      <c r="D18" s="1"/>
      <c r="E18" s="1"/>
      <c r="F18" s="1"/>
      <c r="K18" s="2"/>
      <c r="L18" s="2"/>
    </row>
    <row r="19" spans="1:12" ht="35.1" customHeight="1" x14ac:dyDescent="0.2">
      <c r="A19" s="1"/>
      <c r="B19" s="1"/>
      <c r="C19" s="1"/>
      <c r="D19" s="1"/>
      <c r="E19" s="1"/>
      <c r="F19" s="1"/>
      <c r="K19" s="2"/>
      <c r="L19" s="2"/>
    </row>
    <row r="20" spans="1:12" ht="35.1" customHeight="1" x14ac:dyDescent="0.2">
      <c r="A20" s="1"/>
      <c r="B20" s="1"/>
      <c r="C20" s="1"/>
      <c r="D20" s="1"/>
      <c r="E20" s="1"/>
      <c r="F20" s="1"/>
      <c r="K20" s="2"/>
      <c r="L20" s="2"/>
    </row>
    <row r="21" spans="1:12" ht="35.1" customHeight="1" x14ac:dyDescent="0.2">
      <c r="A21" s="1"/>
      <c r="B21" s="1"/>
      <c r="C21" s="1"/>
      <c r="D21" s="1"/>
      <c r="E21" s="1"/>
      <c r="F21" s="1"/>
      <c r="K21" s="2"/>
      <c r="L21" s="2"/>
    </row>
    <row r="22" spans="1:12" ht="35.1" customHeight="1" x14ac:dyDescent="0.2">
      <c r="A22" s="1"/>
      <c r="B22" s="1"/>
      <c r="C22" s="1"/>
      <c r="D22" s="1"/>
      <c r="E22" s="1"/>
      <c r="F22" s="1"/>
      <c r="K22" s="2"/>
      <c r="L22" s="2"/>
    </row>
    <row r="23" spans="1:12" ht="35.1" customHeight="1" x14ac:dyDescent="0.2">
      <c r="A23" s="1"/>
      <c r="B23" s="1"/>
      <c r="C23" s="1"/>
      <c r="D23" s="1"/>
      <c r="E23" s="1"/>
      <c r="F23" s="1"/>
      <c r="K23" s="2"/>
      <c r="L23" s="2"/>
    </row>
    <row r="24" spans="1:12" ht="35.1" customHeight="1" x14ac:dyDescent="0.2">
      <c r="A24" s="1"/>
      <c r="B24" s="1"/>
      <c r="C24" s="1"/>
      <c r="D24" s="1"/>
      <c r="E24" s="1"/>
      <c r="F24" s="1"/>
      <c r="K24" s="2"/>
      <c r="L24" s="2"/>
    </row>
    <row r="25" spans="1:12" ht="35.1" customHeight="1" x14ac:dyDescent="0.2">
      <c r="A25" s="1"/>
      <c r="B25" s="1"/>
      <c r="C25" s="1"/>
      <c r="D25" s="1"/>
      <c r="E25" s="1"/>
      <c r="F25" s="1"/>
      <c r="K25" s="2"/>
      <c r="L25" s="2"/>
    </row>
    <row r="26" spans="1:12" ht="35.1" customHeight="1" x14ac:dyDescent="0.2">
      <c r="A26" s="1"/>
      <c r="B26" s="1"/>
      <c r="C26" s="1"/>
      <c r="D26" s="1"/>
      <c r="E26" s="1"/>
      <c r="F26" s="1"/>
      <c r="K26" s="2"/>
      <c r="L26" s="2"/>
    </row>
    <row r="27" spans="1:12" ht="35.1" customHeight="1" x14ac:dyDescent="0.2">
      <c r="A27" s="1"/>
      <c r="B27" s="1"/>
      <c r="C27" s="1"/>
      <c r="D27" s="1"/>
      <c r="E27" s="1"/>
      <c r="F27" s="1"/>
      <c r="K27" s="2"/>
      <c r="L27" s="2"/>
    </row>
    <row r="28" spans="1:12" ht="35.1" customHeight="1" x14ac:dyDescent="0.2">
      <c r="A28" s="1"/>
      <c r="B28" s="1"/>
      <c r="C28" s="1"/>
      <c r="D28" s="1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L84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4" width="14.85546875" style="2" bestFit="1" customWidth="1"/>
    <col min="5" max="5" width="22.85546875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1.75" customHeight="1" x14ac:dyDescent="0.2"/>
    <row r="3" spans="1:12" ht="23.25" customHeight="1" x14ac:dyDescent="0.2">
      <c r="A3" s="164" t="s">
        <v>559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560</v>
      </c>
      <c r="B4" s="165"/>
      <c r="C4" s="165"/>
      <c r="D4" s="165"/>
      <c r="E4" s="165"/>
      <c r="F4" s="165"/>
      <c r="K4" s="2"/>
      <c r="L4" s="2"/>
    </row>
    <row r="5" spans="1:12" ht="28.5" customHeight="1" x14ac:dyDescent="0.2">
      <c r="A5" s="36" t="s">
        <v>54</v>
      </c>
      <c r="B5" s="112" t="s">
        <v>70</v>
      </c>
      <c r="C5" s="12">
        <v>2016</v>
      </c>
      <c r="D5" s="12">
        <v>2017</v>
      </c>
      <c r="E5" s="112" t="s">
        <v>74</v>
      </c>
      <c r="F5" s="113" t="s">
        <v>53</v>
      </c>
      <c r="K5" s="2"/>
      <c r="L5" s="2"/>
    </row>
    <row r="6" spans="1:12" ht="20.100000000000001" customHeight="1" x14ac:dyDescent="0.2">
      <c r="A6" s="66">
        <v>1</v>
      </c>
      <c r="B6" s="37" t="s">
        <v>75</v>
      </c>
      <c r="C6" s="122">
        <v>23699.003632</v>
      </c>
      <c r="D6" s="122">
        <v>25111.437576</v>
      </c>
      <c r="E6" s="38" t="s">
        <v>78</v>
      </c>
      <c r="F6" s="53">
        <v>1</v>
      </c>
      <c r="K6" s="2"/>
      <c r="L6" s="2"/>
    </row>
    <row r="7" spans="1:12" ht="20.100000000000001" customHeight="1" x14ac:dyDescent="0.2">
      <c r="A7" s="67">
        <v>2</v>
      </c>
      <c r="B7" s="39" t="s">
        <v>76</v>
      </c>
      <c r="C7" s="123">
        <v>126826.946937</v>
      </c>
      <c r="D7" s="123">
        <v>121579.201854</v>
      </c>
      <c r="E7" s="40" t="s">
        <v>80</v>
      </c>
      <c r="F7" s="54">
        <v>2</v>
      </c>
      <c r="K7" s="2"/>
      <c r="L7" s="2"/>
    </row>
    <row r="8" spans="1:12" ht="20.100000000000001" customHeight="1" thickBot="1" x14ac:dyDescent="0.25">
      <c r="A8" s="68">
        <v>3</v>
      </c>
      <c r="B8" s="42" t="s">
        <v>77</v>
      </c>
      <c r="C8" s="132">
        <v>375110.01223499997</v>
      </c>
      <c r="D8" s="132">
        <v>357755.97730700002</v>
      </c>
      <c r="E8" s="43" t="s">
        <v>79</v>
      </c>
      <c r="F8" s="64">
        <v>3</v>
      </c>
      <c r="K8" s="2"/>
      <c r="L8" s="2"/>
    </row>
    <row r="9" spans="1:12" ht="19.5" customHeight="1" thickBot="1" x14ac:dyDescent="0.25">
      <c r="A9" s="69"/>
      <c r="B9" s="45" t="s">
        <v>48</v>
      </c>
      <c r="C9" s="133">
        <f>SUM(C6:C8)</f>
        <v>525635.96280400001</v>
      </c>
      <c r="D9" s="133">
        <f>SUM(D6:D8)</f>
        <v>504446.61673700006</v>
      </c>
      <c r="E9" s="46" t="s">
        <v>1</v>
      </c>
      <c r="F9" s="65"/>
      <c r="K9" s="2"/>
      <c r="L9" s="2"/>
    </row>
    <row r="10" spans="1:12" ht="35.1" customHeight="1" x14ac:dyDescent="0.2">
      <c r="A10" s="1"/>
      <c r="B10" s="1"/>
      <c r="C10" s="17"/>
      <c r="D10" s="17"/>
      <c r="E10" s="1"/>
      <c r="F10" s="1"/>
      <c r="K10" s="2"/>
      <c r="L10" s="2"/>
    </row>
    <row r="11" spans="1:12" ht="35.1" customHeight="1" x14ac:dyDescent="0.2">
      <c r="A11" s="1"/>
      <c r="B11" s="1"/>
      <c r="C11" s="1"/>
      <c r="D11" s="1"/>
      <c r="E11" s="1"/>
      <c r="F11" s="1"/>
      <c r="K11" s="2"/>
      <c r="L11" s="2"/>
    </row>
    <row r="12" spans="1:12" ht="35.1" customHeight="1" x14ac:dyDescent="0.2">
      <c r="A12" s="1"/>
      <c r="B12" s="1"/>
      <c r="C12" s="1"/>
      <c r="D12" s="1"/>
      <c r="E12" s="1"/>
      <c r="F12" s="1"/>
      <c r="K12" s="2"/>
      <c r="L12" s="2"/>
    </row>
    <row r="13" spans="1:12" ht="35.1" customHeight="1" x14ac:dyDescent="0.2">
      <c r="A13" s="1"/>
      <c r="B13" s="1"/>
      <c r="C13" s="1"/>
      <c r="D13" s="1"/>
      <c r="E13" s="1"/>
      <c r="F13" s="1"/>
      <c r="K13" s="2"/>
      <c r="L13" s="2"/>
    </row>
    <row r="14" spans="1:12" ht="35.1" customHeight="1" x14ac:dyDescent="0.2">
      <c r="A14" s="1"/>
      <c r="B14" s="1"/>
      <c r="C14" s="1"/>
      <c r="D14" s="1"/>
      <c r="E14" s="1"/>
      <c r="F14" s="1"/>
      <c r="K14" s="2"/>
      <c r="L14" s="2"/>
    </row>
    <row r="15" spans="1:12" ht="35.1" customHeight="1" x14ac:dyDescent="0.2">
      <c r="A15" s="1"/>
      <c r="B15" s="1"/>
      <c r="C15" s="1"/>
      <c r="D15" s="1"/>
      <c r="E15" s="1"/>
      <c r="F15" s="1"/>
      <c r="K15" s="2"/>
      <c r="L15" s="2"/>
    </row>
    <row r="16" spans="1:12" ht="35.1" customHeight="1" x14ac:dyDescent="0.2">
      <c r="A16" s="1"/>
      <c r="B16" s="1"/>
      <c r="C16" s="1"/>
      <c r="D16" s="1"/>
      <c r="E16" s="1"/>
      <c r="F16" s="1"/>
      <c r="K16" s="2"/>
      <c r="L16" s="2"/>
    </row>
    <row r="17" spans="1:12" ht="35.1" customHeight="1" x14ac:dyDescent="0.2">
      <c r="A17" s="1"/>
      <c r="B17" s="1"/>
      <c r="C17" s="1"/>
      <c r="D17" s="1"/>
      <c r="E17" s="1"/>
      <c r="F17" s="1"/>
      <c r="K17" s="2"/>
      <c r="L17" s="2"/>
    </row>
    <row r="18" spans="1:12" ht="35.1" customHeight="1" x14ac:dyDescent="0.2">
      <c r="A18" s="1"/>
      <c r="B18" s="1"/>
      <c r="C18" s="1"/>
      <c r="D18" s="1"/>
      <c r="E18" s="1"/>
      <c r="F18" s="1"/>
      <c r="K18" s="2"/>
      <c r="L18" s="2"/>
    </row>
    <row r="19" spans="1:12" ht="35.1" customHeight="1" x14ac:dyDescent="0.2">
      <c r="A19" s="1"/>
      <c r="B19" s="1"/>
      <c r="C19" s="1"/>
      <c r="D19" s="1"/>
      <c r="E19" s="1"/>
      <c r="F19" s="1"/>
      <c r="K19" s="2"/>
      <c r="L19" s="2"/>
    </row>
    <row r="20" spans="1:12" ht="35.1" customHeight="1" x14ac:dyDescent="0.2">
      <c r="A20" s="1"/>
      <c r="B20" s="1"/>
      <c r="C20" s="1"/>
      <c r="D20" s="1"/>
      <c r="E20" s="1"/>
      <c r="F20" s="1"/>
      <c r="K20" s="2"/>
      <c r="L20" s="2"/>
    </row>
    <row r="21" spans="1:12" ht="35.1" customHeight="1" x14ac:dyDescent="0.2">
      <c r="A21" s="1"/>
      <c r="B21" s="1"/>
      <c r="C21" s="1"/>
      <c r="D21" s="1"/>
      <c r="E21" s="1"/>
      <c r="F21" s="1"/>
      <c r="K21" s="2"/>
      <c r="L21" s="2"/>
    </row>
    <row r="22" spans="1:12" ht="35.1" customHeight="1" x14ac:dyDescent="0.2">
      <c r="A22" s="1"/>
      <c r="B22" s="1"/>
      <c r="C22" s="1"/>
      <c r="D22" s="1"/>
      <c r="E22" s="1"/>
      <c r="F22" s="1"/>
      <c r="K22" s="2"/>
      <c r="L22" s="2"/>
    </row>
    <row r="23" spans="1:12" ht="35.1" customHeight="1" x14ac:dyDescent="0.2">
      <c r="A23" s="1"/>
      <c r="B23" s="1"/>
      <c r="C23" s="1"/>
      <c r="D23" s="1"/>
      <c r="E23" s="1"/>
      <c r="F23" s="1"/>
      <c r="K23" s="2"/>
      <c r="L23" s="2"/>
    </row>
    <row r="24" spans="1:12" ht="35.1" customHeight="1" x14ac:dyDescent="0.2">
      <c r="A24" s="1"/>
      <c r="B24" s="1"/>
      <c r="C24" s="1"/>
      <c r="D24" s="1"/>
      <c r="E24" s="1"/>
      <c r="F24" s="1"/>
      <c r="K24" s="2"/>
      <c r="L24" s="2"/>
    </row>
    <row r="25" spans="1:12" ht="35.1" customHeight="1" x14ac:dyDescent="0.2">
      <c r="A25" s="1"/>
      <c r="B25" s="1"/>
      <c r="C25" s="1"/>
      <c r="D25" s="1"/>
      <c r="E25" s="1"/>
      <c r="F25" s="1"/>
      <c r="K25" s="2"/>
      <c r="L25" s="2"/>
    </row>
    <row r="26" spans="1:12" ht="35.1" customHeight="1" x14ac:dyDescent="0.2">
      <c r="A26" s="1"/>
      <c r="B26" s="1"/>
      <c r="C26" s="1"/>
      <c r="D26" s="1"/>
      <c r="E26" s="1"/>
      <c r="F26" s="1"/>
      <c r="K26" s="2"/>
      <c r="L26" s="2"/>
    </row>
    <row r="27" spans="1:12" ht="35.1" customHeight="1" x14ac:dyDescent="0.2">
      <c r="A27" s="1"/>
      <c r="B27" s="1"/>
      <c r="C27" s="1"/>
      <c r="D27" s="1"/>
      <c r="E27" s="1"/>
      <c r="F27" s="1"/>
      <c r="K27" s="2"/>
      <c r="L27" s="2"/>
    </row>
    <row r="28" spans="1:12" ht="35.1" customHeight="1" x14ac:dyDescent="0.2">
      <c r="A28" s="1"/>
      <c r="B28" s="1"/>
      <c r="C28" s="1"/>
      <c r="D28" s="1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19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4" width="12.7109375" style="2" customWidth="1"/>
    <col min="5" max="5" width="29.28515625" style="2" bestFit="1" customWidth="1"/>
    <col min="6" max="6" width="6.710937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4" customHeight="1" x14ac:dyDescent="0.2">
      <c r="C2" s="20"/>
      <c r="D2" s="20"/>
    </row>
    <row r="3" spans="1:12" ht="23.25" customHeight="1" x14ac:dyDescent="0.2">
      <c r="A3" s="164" t="s">
        <v>561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562</v>
      </c>
      <c r="B4" s="165"/>
      <c r="C4" s="165"/>
      <c r="D4" s="165"/>
      <c r="E4" s="165"/>
      <c r="F4" s="165"/>
      <c r="K4" s="2"/>
      <c r="L4" s="2"/>
    </row>
    <row r="5" spans="1:12" ht="28.5" customHeight="1" x14ac:dyDescent="0.2">
      <c r="A5" s="108" t="s">
        <v>95</v>
      </c>
      <c r="B5" s="114" t="s">
        <v>96</v>
      </c>
      <c r="C5" s="12">
        <v>2016</v>
      </c>
      <c r="D5" s="12">
        <v>2017</v>
      </c>
      <c r="E5" s="114" t="s">
        <v>94</v>
      </c>
      <c r="F5" s="109" t="s">
        <v>93</v>
      </c>
      <c r="K5" s="2"/>
      <c r="L5" s="2"/>
    </row>
    <row r="6" spans="1:12" ht="20.100000000000001" customHeight="1" x14ac:dyDescent="0.2">
      <c r="A6" s="79" t="s">
        <v>108</v>
      </c>
      <c r="B6" s="62" t="s">
        <v>0</v>
      </c>
      <c r="C6" s="118">
        <f>SUBTOTAL(9,C7:C16)</f>
        <v>333561.93539099995</v>
      </c>
      <c r="D6" s="118">
        <f>SUBTOTAL(9,D7:D16)</f>
        <v>310792.04904599994</v>
      </c>
      <c r="E6" s="63" t="s">
        <v>1</v>
      </c>
      <c r="F6" s="76" t="s">
        <v>97</v>
      </c>
      <c r="K6" s="2"/>
      <c r="L6" s="2"/>
    </row>
    <row r="7" spans="1:12" ht="20.100000000000001" customHeight="1" x14ac:dyDescent="0.2">
      <c r="A7" s="80"/>
      <c r="B7" s="56" t="s">
        <v>111</v>
      </c>
      <c r="C7" s="115">
        <v>185429.94300500001</v>
      </c>
      <c r="D7" s="115">
        <v>161423.90165799999</v>
      </c>
      <c r="E7" s="57" t="s">
        <v>423</v>
      </c>
      <c r="F7" s="77"/>
      <c r="H7" s="11"/>
      <c r="I7" s="10"/>
      <c r="J7" s="10"/>
      <c r="K7" s="2"/>
      <c r="L7" s="2"/>
    </row>
    <row r="8" spans="1:12" ht="20.100000000000001" customHeight="1" x14ac:dyDescent="0.2">
      <c r="A8" s="81"/>
      <c r="B8" s="58" t="s">
        <v>112</v>
      </c>
      <c r="C8" s="116">
        <v>109555.895305</v>
      </c>
      <c r="D8" s="116">
        <v>99129.337257000007</v>
      </c>
      <c r="E8" s="59" t="s">
        <v>140</v>
      </c>
      <c r="F8" s="78"/>
      <c r="H8" s="11"/>
      <c r="I8" s="10"/>
      <c r="J8" s="10"/>
      <c r="K8" s="2"/>
      <c r="L8" s="2"/>
    </row>
    <row r="9" spans="1:12" ht="20.100000000000001" customHeight="1" x14ac:dyDescent="0.2">
      <c r="A9" s="80"/>
      <c r="B9" s="56" t="s">
        <v>113</v>
      </c>
      <c r="C9" s="115">
        <v>8329.4342880000004</v>
      </c>
      <c r="D9" s="115">
        <v>12217.187668999999</v>
      </c>
      <c r="E9" s="57" t="s">
        <v>424</v>
      </c>
      <c r="F9" s="77"/>
      <c r="H9" s="11"/>
      <c r="I9" s="10"/>
      <c r="J9" s="10"/>
      <c r="K9" s="2"/>
      <c r="L9" s="2"/>
    </row>
    <row r="10" spans="1:12" ht="20.100000000000001" customHeight="1" x14ac:dyDescent="0.2">
      <c r="A10" s="81"/>
      <c r="B10" s="58" t="s">
        <v>114</v>
      </c>
      <c r="C10" s="116">
        <v>9524.7043329999997</v>
      </c>
      <c r="D10" s="116">
        <v>12117.372926</v>
      </c>
      <c r="E10" s="59" t="s">
        <v>259</v>
      </c>
      <c r="F10" s="78"/>
      <c r="H10" s="11"/>
      <c r="I10" s="10"/>
      <c r="J10" s="10"/>
      <c r="K10" s="2"/>
      <c r="L10" s="2"/>
    </row>
    <row r="11" spans="1:12" ht="20.100000000000001" customHeight="1" x14ac:dyDescent="0.2">
      <c r="A11" s="80"/>
      <c r="B11" s="56" t="s">
        <v>283</v>
      </c>
      <c r="C11" s="115">
        <v>3628.3609569999999</v>
      </c>
      <c r="D11" s="115">
        <v>7680.7005799999997</v>
      </c>
      <c r="E11" s="57" t="s">
        <v>284</v>
      </c>
      <c r="F11" s="77"/>
      <c r="H11" s="11"/>
      <c r="I11" s="10"/>
      <c r="J11" s="10"/>
      <c r="K11" s="2"/>
      <c r="L11" s="2"/>
    </row>
    <row r="12" spans="1:12" ht="20.100000000000001" customHeight="1" x14ac:dyDescent="0.2">
      <c r="A12" s="81"/>
      <c r="B12" s="58" t="s">
        <v>115</v>
      </c>
      <c r="C12" s="116">
        <v>6203.3030410000001</v>
      </c>
      <c r="D12" s="116">
        <v>6010.8061749999997</v>
      </c>
      <c r="E12" s="59" t="s">
        <v>258</v>
      </c>
      <c r="F12" s="78"/>
      <c r="H12" s="11"/>
      <c r="I12" s="10"/>
      <c r="J12" s="10"/>
      <c r="K12" s="2"/>
      <c r="L12" s="2"/>
    </row>
    <row r="13" spans="1:12" ht="20.100000000000001" customHeight="1" x14ac:dyDescent="0.2">
      <c r="A13" s="80"/>
      <c r="B13" s="56" t="s">
        <v>116</v>
      </c>
      <c r="C13" s="115">
        <v>2697.6839890000001</v>
      </c>
      <c r="D13" s="115">
        <v>5754.5898559999996</v>
      </c>
      <c r="E13" s="57" t="s">
        <v>262</v>
      </c>
      <c r="F13" s="77"/>
      <c r="H13" s="11"/>
      <c r="I13" s="10"/>
      <c r="J13" s="10"/>
      <c r="K13" s="2"/>
      <c r="L13" s="2"/>
    </row>
    <row r="14" spans="1:12" ht="20.100000000000001" customHeight="1" x14ac:dyDescent="0.2">
      <c r="A14" s="81"/>
      <c r="B14" s="58" t="s">
        <v>118</v>
      </c>
      <c r="C14" s="116">
        <v>4597.6650490000002</v>
      </c>
      <c r="D14" s="116">
        <v>4016.9958929999998</v>
      </c>
      <c r="E14" s="59" t="s">
        <v>260</v>
      </c>
      <c r="F14" s="78"/>
      <c r="H14" s="11"/>
      <c r="I14" s="10"/>
      <c r="J14" s="10"/>
      <c r="K14" s="2"/>
      <c r="L14" s="2"/>
    </row>
    <row r="15" spans="1:12" ht="20.100000000000001" customHeight="1" x14ac:dyDescent="0.2">
      <c r="A15" s="80"/>
      <c r="B15" s="56" t="s">
        <v>117</v>
      </c>
      <c r="C15" s="115">
        <v>3170.9494829999999</v>
      </c>
      <c r="D15" s="115">
        <v>1870.978202</v>
      </c>
      <c r="E15" s="57" t="s">
        <v>261</v>
      </c>
      <c r="F15" s="77"/>
      <c r="H15" s="11"/>
      <c r="I15" s="10"/>
      <c r="J15" s="10"/>
      <c r="K15" s="2"/>
      <c r="L15" s="2"/>
    </row>
    <row r="16" spans="1:12" ht="20.100000000000001" customHeight="1" x14ac:dyDescent="0.2">
      <c r="A16" s="81"/>
      <c r="B16" s="58" t="s">
        <v>119</v>
      </c>
      <c r="C16" s="116">
        <v>423.99594100000002</v>
      </c>
      <c r="D16" s="116">
        <v>570.17882999999995</v>
      </c>
      <c r="E16" s="59" t="s">
        <v>263</v>
      </c>
      <c r="F16" s="78"/>
      <c r="H16" s="11"/>
      <c r="I16" s="10"/>
      <c r="J16" s="10"/>
      <c r="K16" s="2"/>
      <c r="L16" s="2"/>
    </row>
    <row r="17" spans="1:12" ht="20.100000000000001" customHeight="1" x14ac:dyDescent="0.2">
      <c r="A17" s="79" t="s">
        <v>109</v>
      </c>
      <c r="B17" s="62" t="s">
        <v>0</v>
      </c>
      <c r="C17" s="118">
        <f>SUBTOTAL(9,C18:C27)</f>
        <v>88915.726404000001</v>
      </c>
      <c r="D17" s="118">
        <f>SUBTOTAL(9,D18:D27)</f>
        <v>81042.998986999999</v>
      </c>
      <c r="E17" s="63" t="s">
        <v>1</v>
      </c>
      <c r="F17" s="76" t="s">
        <v>98</v>
      </c>
      <c r="K17" s="2"/>
      <c r="L17" s="2"/>
    </row>
    <row r="18" spans="1:12" ht="20.100000000000001" customHeight="1" x14ac:dyDescent="0.2">
      <c r="A18" s="81"/>
      <c r="B18" s="58" t="s">
        <v>120</v>
      </c>
      <c r="C18" s="116">
        <v>41842.039511000003</v>
      </c>
      <c r="D18" s="116">
        <v>36045.742948999999</v>
      </c>
      <c r="E18" s="59" t="s">
        <v>499</v>
      </c>
      <c r="F18" s="78"/>
      <c r="H18" s="11"/>
      <c r="K18" s="2"/>
      <c r="L18" s="2"/>
    </row>
    <row r="19" spans="1:12" ht="20.100000000000001" customHeight="1" x14ac:dyDescent="0.2">
      <c r="A19" s="80"/>
      <c r="B19" s="56" t="s">
        <v>121</v>
      </c>
      <c r="C19" s="115">
        <v>23838.258782000001</v>
      </c>
      <c r="D19" s="115">
        <v>23955.585762999999</v>
      </c>
      <c r="E19" s="57" t="s">
        <v>531</v>
      </c>
      <c r="F19" s="77"/>
      <c r="H19" s="11"/>
      <c r="K19" s="2"/>
      <c r="L19" s="2"/>
    </row>
    <row r="20" spans="1:12" ht="20.100000000000001" customHeight="1" x14ac:dyDescent="0.2">
      <c r="A20" s="81"/>
      <c r="B20" s="58" t="s">
        <v>122</v>
      </c>
      <c r="C20" s="116">
        <v>13224.399224999999</v>
      </c>
      <c r="D20" s="116">
        <v>13225.677847000001</v>
      </c>
      <c r="E20" s="59" t="s">
        <v>100</v>
      </c>
      <c r="F20" s="78"/>
      <c r="H20" s="11"/>
      <c r="K20" s="2"/>
      <c r="L20" s="2"/>
    </row>
    <row r="21" spans="1:12" ht="20.100000000000001" customHeight="1" x14ac:dyDescent="0.2">
      <c r="A21" s="80"/>
      <c r="B21" s="56" t="s">
        <v>123</v>
      </c>
      <c r="C21" s="115">
        <v>4173.885284</v>
      </c>
      <c r="D21" s="115">
        <v>3215.956725</v>
      </c>
      <c r="E21" s="57" t="s">
        <v>101</v>
      </c>
      <c r="F21" s="77"/>
      <c r="H21" s="11"/>
      <c r="K21" s="2"/>
      <c r="L21" s="2"/>
    </row>
    <row r="22" spans="1:12" ht="20.100000000000001" customHeight="1" x14ac:dyDescent="0.2">
      <c r="A22" s="81"/>
      <c r="B22" s="58" t="s">
        <v>124</v>
      </c>
      <c r="C22" s="116">
        <v>2118.5871099999999</v>
      </c>
      <c r="D22" s="116">
        <v>2136.7220510000002</v>
      </c>
      <c r="E22" s="59" t="s">
        <v>102</v>
      </c>
      <c r="F22" s="78"/>
      <c r="H22" s="11"/>
      <c r="K22" s="2"/>
      <c r="L22" s="2"/>
    </row>
    <row r="23" spans="1:12" ht="20.100000000000001" customHeight="1" x14ac:dyDescent="0.2">
      <c r="A23" s="80"/>
      <c r="B23" s="56" t="s">
        <v>125</v>
      </c>
      <c r="C23" s="115">
        <v>2058.9300429999998</v>
      </c>
      <c r="D23" s="115">
        <v>911.48206600000003</v>
      </c>
      <c r="E23" s="57" t="s">
        <v>103</v>
      </c>
      <c r="F23" s="77"/>
      <c r="H23" s="11"/>
      <c r="K23" s="2"/>
      <c r="L23" s="2"/>
    </row>
    <row r="24" spans="1:12" ht="20.100000000000001" customHeight="1" x14ac:dyDescent="0.2">
      <c r="A24" s="81"/>
      <c r="B24" s="58" t="s">
        <v>126</v>
      </c>
      <c r="C24" s="116">
        <v>782.33551199999999</v>
      </c>
      <c r="D24" s="116">
        <v>764.90716499999996</v>
      </c>
      <c r="E24" s="59" t="s">
        <v>104</v>
      </c>
      <c r="F24" s="78"/>
      <c r="H24" s="11"/>
      <c r="K24" s="2"/>
      <c r="L24" s="2"/>
    </row>
    <row r="25" spans="1:12" ht="20.100000000000001" customHeight="1" x14ac:dyDescent="0.2">
      <c r="A25" s="80"/>
      <c r="B25" s="56" t="s">
        <v>127</v>
      </c>
      <c r="C25" s="115">
        <v>528.91525100000001</v>
      </c>
      <c r="D25" s="115">
        <v>516.49104799999998</v>
      </c>
      <c r="E25" s="57" t="s">
        <v>105</v>
      </c>
      <c r="F25" s="77"/>
      <c r="H25" s="11"/>
      <c r="K25" s="2"/>
      <c r="L25" s="2"/>
    </row>
    <row r="26" spans="1:12" ht="20.100000000000001" customHeight="1" x14ac:dyDescent="0.2">
      <c r="A26" s="81"/>
      <c r="B26" s="58" t="s">
        <v>128</v>
      </c>
      <c r="C26" s="116">
        <v>348.37568599999997</v>
      </c>
      <c r="D26" s="116">
        <v>270.41037299999999</v>
      </c>
      <c r="E26" s="59" t="s">
        <v>106</v>
      </c>
      <c r="F26" s="78"/>
      <c r="H26" s="11"/>
      <c r="K26" s="2"/>
      <c r="L26" s="2"/>
    </row>
    <row r="27" spans="1:12" ht="20.100000000000001" customHeight="1" x14ac:dyDescent="0.2">
      <c r="A27" s="80"/>
      <c r="B27" s="56" t="s">
        <v>533</v>
      </c>
      <c r="C27" s="115"/>
      <c r="D27" s="115">
        <v>2.3E-2</v>
      </c>
      <c r="E27" s="57" t="s">
        <v>532</v>
      </c>
      <c r="F27" s="77"/>
      <c r="H27" s="11"/>
      <c r="K27" s="2"/>
      <c r="L27" s="2"/>
    </row>
    <row r="28" spans="1:12" ht="20.100000000000001" customHeight="1" x14ac:dyDescent="0.2">
      <c r="A28" s="79" t="s">
        <v>110</v>
      </c>
      <c r="B28" s="62" t="s">
        <v>0</v>
      </c>
      <c r="C28" s="118">
        <f>SUBTOTAL(9,C29:C43)</f>
        <v>103158.30100899999</v>
      </c>
      <c r="D28" s="118">
        <f>SUBTOTAL(9,D29:D43)</f>
        <v>112611.56870399996</v>
      </c>
      <c r="E28" s="63" t="s">
        <v>1</v>
      </c>
      <c r="F28" s="76" t="s">
        <v>99</v>
      </c>
      <c r="K28" s="2"/>
      <c r="L28" s="2"/>
    </row>
    <row r="29" spans="1:12" ht="20.100000000000001" customHeight="1" x14ac:dyDescent="0.2">
      <c r="A29" s="80"/>
      <c r="B29" s="56" t="s">
        <v>129</v>
      </c>
      <c r="C29" s="115">
        <v>48417.749689999997</v>
      </c>
      <c r="D29" s="115">
        <v>50755.272706000003</v>
      </c>
      <c r="E29" s="57" t="s">
        <v>599</v>
      </c>
      <c r="F29" s="77"/>
      <c r="H29" s="11"/>
      <c r="I29" s="11"/>
      <c r="J29" s="15"/>
      <c r="K29" s="2"/>
      <c r="L29" s="2"/>
    </row>
    <row r="30" spans="1:12" ht="20.100000000000001" customHeight="1" x14ac:dyDescent="0.2">
      <c r="A30" s="81"/>
      <c r="B30" s="58" t="s">
        <v>130</v>
      </c>
      <c r="C30" s="116">
        <v>33887.867896999996</v>
      </c>
      <c r="D30" s="116">
        <v>38320.400059</v>
      </c>
      <c r="E30" s="59" t="s">
        <v>530</v>
      </c>
      <c r="F30" s="78"/>
      <c r="H30" s="11"/>
      <c r="I30" s="11"/>
      <c r="J30" s="15"/>
      <c r="K30" s="2"/>
      <c r="L30" s="2"/>
    </row>
    <row r="31" spans="1:12" ht="20.100000000000001" customHeight="1" x14ac:dyDescent="0.2">
      <c r="A31" s="80"/>
      <c r="B31" s="56" t="s">
        <v>131</v>
      </c>
      <c r="C31" s="115">
        <v>20243.488571999998</v>
      </c>
      <c r="D31" s="115">
        <v>22581.806435999999</v>
      </c>
      <c r="E31" s="57" t="s">
        <v>107</v>
      </c>
      <c r="F31" s="77"/>
      <c r="H31" s="11"/>
      <c r="I31" s="11"/>
      <c r="J31" s="15"/>
      <c r="K31" s="2"/>
      <c r="L31" s="2"/>
    </row>
    <row r="32" spans="1:12" ht="20.100000000000001" customHeight="1" x14ac:dyDescent="0.2">
      <c r="A32" s="81"/>
      <c r="B32" s="58" t="s">
        <v>516</v>
      </c>
      <c r="C32" s="116">
        <v>198.66747100000001</v>
      </c>
      <c r="D32" s="116">
        <v>458.40742399999999</v>
      </c>
      <c r="E32" s="59" t="s">
        <v>598</v>
      </c>
      <c r="F32" s="78"/>
      <c r="H32" s="11"/>
      <c r="I32" s="11"/>
      <c r="J32" s="15"/>
      <c r="K32" s="2"/>
      <c r="L32" s="2"/>
    </row>
    <row r="33" spans="1:12" ht="20.100000000000001" customHeight="1" x14ac:dyDescent="0.2">
      <c r="A33" s="80"/>
      <c r="B33" s="56" t="s">
        <v>500</v>
      </c>
      <c r="C33" s="115">
        <v>80.680616999999998</v>
      </c>
      <c r="D33" s="115">
        <v>161.71906200000001</v>
      </c>
      <c r="E33" s="57" t="s">
        <v>534</v>
      </c>
      <c r="F33" s="77"/>
      <c r="H33" s="11"/>
      <c r="I33" s="11"/>
      <c r="J33" s="15"/>
      <c r="K33" s="2"/>
      <c r="L33" s="2"/>
    </row>
    <row r="34" spans="1:12" ht="20.100000000000001" customHeight="1" x14ac:dyDescent="0.2">
      <c r="A34" s="81"/>
      <c r="B34" s="58" t="s">
        <v>132</v>
      </c>
      <c r="C34" s="116">
        <v>165.37346500000001</v>
      </c>
      <c r="D34" s="116">
        <v>157.004603</v>
      </c>
      <c r="E34" s="59" t="s">
        <v>597</v>
      </c>
      <c r="F34" s="78"/>
      <c r="H34" s="11"/>
      <c r="I34" s="11"/>
      <c r="J34" s="15"/>
      <c r="K34" s="2"/>
      <c r="L34" s="2"/>
    </row>
    <row r="35" spans="1:12" ht="20.100000000000001" customHeight="1" x14ac:dyDescent="0.2">
      <c r="A35" s="80"/>
      <c r="B35" s="56" t="s">
        <v>517</v>
      </c>
      <c r="C35" s="115">
        <v>63.041463</v>
      </c>
      <c r="D35" s="115">
        <v>63.360357</v>
      </c>
      <c r="E35" s="57" t="s">
        <v>535</v>
      </c>
      <c r="F35" s="77"/>
      <c r="H35" s="11"/>
      <c r="I35" s="11"/>
      <c r="J35" s="15"/>
      <c r="K35" s="2"/>
      <c r="L35" s="2"/>
    </row>
    <row r="36" spans="1:12" ht="20.100000000000001" customHeight="1" x14ac:dyDescent="0.2">
      <c r="A36" s="81"/>
      <c r="B36" s="58" t="s">
        <v>133</v>
      </c>
      <c r="C36" s="116">
        <v>45.368746000000002</v>
      </c>
      <c r="D36" s="116">
        <v>41.191783999999998</v>
      </c>
      <c r="E36" s="59" t="s">
        <v>596</v>
      </c>
      <c r="F36" s="78"/>
      <c r="H36" s="11"/>
      <c r="I36" s="11"/>
      <c r="J36" s="15"/>
      <c r="K36" s="2"/>
      <c r="L36" s="2"/>
    </row>
    <row r="37" spans="1:12" ht="20.100000000000001" customHeight="1" x14ac:dyDescent="0.2">
      <c r="A37" s="80"/>
      <c r="B37" s="56" t="s">
        <v>134</v>
      </c>
      <c r="C37" s="115">
        <v>30.560244999999998</v>
      </c>
      <c r="D37" s="115">
        <v>31.319400000000002</v>
      </c>
      <c r="E37" s="57" t="s">
        <v>536</v>
      </c>
      <c r="F37" s="77"/>
      <c r="H37" s="11"/>
      <c r="I37" s="11"/>
      <c r="J37" s="15"/>
      <c r="K37" s="2"/>
      <c r="L37" s="2"/>
    </row>
    <row r="38" spans="1:12" ht="20.100000000000001" customHeight="1" x14ac:dyDescent="0.2">
      <c r="A38" s="81"/>
      <c r="B38" s="58" t="s">
        <v>136</v>
      </c>
      <c r="C38" s="116">
        <v>8.6278520000000007</v>
      </c>
      <c r="D38" s="116">
        <v>25.704205999999999</v>
      </c>
      <c r="E38" s="59" t="s">
        <v>518</v>
      </c>
      <c r="F38" s="78"/>
      <c r="H38" s="11"/>
      <c r="I38" s="11"/>
      <c r="J38" s="15"/>
      <c r="K38" s="2"/>
      <c r="L38" s="2"/>
    </row>
    <row r="39" spans="1:12" ht="20.100000000000001" customHeight="1" x14ac:dyDescent="0.2">
      <c r="A39" s="80"/>
      <c r="B39" s="56" t="s">
        <v>135</v>
      </c>
      <c r="C39" s="115">
        <v>13.921989999999999</v>
      </c>
      <c r="D39" s="115">
        <v>12.201150999999999</v>
      </c>
      <c r="E39" s="57" t="s">
        <v>537</v>
      </c>
      <c r="F39" s="77"/>
      <c r="H39" s="11"/>
      <c r="I39" s="11"/>
      <c r="J39" s="15"/>
      <c r="K39" s="2"/>
      <c r="L39" s="2"/>
    </row>
    <row r="40" spans="1:12" ht="20.100000000000001" customHeight="1" x14ac:dyDescent="0.2">
      <c r="A40" s="81"/>
      <c r="B40" s="58" t="s">
        <v>139</v>
      </c>
      <c r="C40" s="116">
        <v>1.0483910000000001</v>
      </c>
      <c r="D40" s="116">
        <v>1.5523119999999999</v>
      </c>
      <c r="E40" s="59" t="s">
        <v>540</v>
      </c>
      <c r="F40" s="78"/>
      <c r="H40" s="11"/>
      <c r="I40" s="11"/>
      <c r="J40" s="15"/>
      <c r="K40" s="2"/>
      <c r="L40" s="2"/>
    </row>
    <row r="41" spans="1:12" ht="20.100000000000001" customHeight="1" x14ac:dyDescent="0.2">
      <c r="A41" s="80"/>
      <c r="B41" s="56" t="s">
        <v>137</v>
      </c>
      <c r="C41" s="115">
        <v>1.084389</v>
      </c>
      <c r="D41" s="115">
        <v>0.99309099999999995</v>
      </c>
      <c r="E41" s="57" t="s">
        <v>538</v>
      </c>
      <c r="F41" s="77"/>
      <c r="H41" s="11"/>
      <c r="I41" s="11"/>
      <c r="J41" s="15"/>
      <c r="K41" s="2"/>
      <c r="L41" s="2"/>
    </row>
    <row r="42" spans="1:12" ht="20.100000000000001" customHeight="1" x14ac:dyDescent="0.2">
      <c r="A42" s="81"/>
      <c r="B42" s="58" t="s">
        <v>138</v>
      </c>
      <c r="C42" s="116">
        <v>0.82022099999999998</v>
      </c>
      <c r="D42" s="116">
        <v>0.63469399999999998</v>
      </c>
      <c r="E42" s="59" t="s">
        <v>595</v>
      </c>
      <c r="F42" s="78"/>
      <c r="H42" s="11"/>
      <c r="I42" s="11"/>
      <c r="J42" s="15"/>
      <c r="K42" s="2"/>
      <c r="L42" s="2"/>
    </row>
    <row r="43" spans="1:12" ht="20.100000000000001" customHeight="1" thickBot="1" x14ac:dyDescent="0.25">
      <c r="A43" s="80"/>
      <c r="B43" s="56" t="s">
        <v>437</v>
      </c>
      <c r="C43" s="115"/>
      <c r="D43" s="115">
        <v>1.4189999999999999E-3</v>
      </c>
      <c r="E43" s="57" t="s">
        <v>539</v>
      </c>
      <c r="F43" s="77"/>
      <c r="H43" s="11"/>
      <c r="I43" s="11"/>
      <c r="J43" s="15"/>
      <c r="K43" s="2"/>
      <c r="L43" s="2"/>
    </row>
    <row r="44" spans="1:12" ht="19.5" customHeight="1" thickBot="1" x14ac:dyDescent="0.25">
      <c r="A44" s="82"/>
      <c r="B44" s="60" t="s">
        <v>48</v>
      </c>
      <c r="C44" s="117">
        <f>SUBTOTAL(9,C6:C43)</f>
        <v>525635.96280399966</v>
      </c>
      <c r="D44" s="117">
        <f>SUBTOTAL(9,D6:D43)</f>
        <v>504446.61673699995</v>
      </c>
      <c r="E44" s="61" t="s">
        <v>1</v>
      </c>
      <c r="F44" s="65"/>
      <c r="K44" s="2"/>
      <c r="L44" s="2"/>
    </row>
    <row r="45" spans="1:12" ht="35.1" customHeight="1" x14ac:dyDescent="0.2">
      <c r="A45" s="1"/>
      <c r="B45" s="1"/>
      <c r="C45" s="17"/>
      <c r="D45" s="17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  <row r="93" spans="1:12" ht="35.1" customHeight="1" x14ac:dyDescent="0.2">
      <c r="A93" s="1"/>
      <c r="B93" s="1"/>
      <c r="C93" s="1"/>
      <c r="D93" s="1"/>
      <c r="E93" s="1"/>
      <c r="F93" s="1"/>
      <c r="K93" s="2"/>
      <c r="L93" s="2"/>
    </row>
    <row r="94" spans="1:12" ht="35.1" customHeight="1" x14ac:dyDescent="0.2">
      <c r="A94" s="1"/>
      <c r="B94" s="1"/>
      <c r="C94" s="1"/>
      <c r="D94" s="1"/>
      <c r="E94" s="1"/>
      <c r="F94" s="1"/>
      <c r="K94" s="2"/>
      <c r="L94" s="2"/>
    </row>
    <row r="95" spans="1:12" ht="35.1" customHeight="1" x14ac:dyDescent="0.2">
      <c r="A95" s="1"/>
      <c r="B95" s="1"/>
      <c r="C95" s="1"/>
      <c r="D95" s="1"/>
      <c r="E95" s="1"/>
      <c r="F95" s="1"/>
      <c r="K95" s="2"/>
      <c r="L95" s="2"/>
    </row>
    <row r="96" spans="1:12" ht="35.1" customHeight="1" x14ac:dyDescent="0.2">
      <c r="A96" s="1"/>
      <c r="B96" s="1"/>
      <c r="C96" s="1"/>
      <c r="D96" s="1"/>
      <c r="E96" s="1"/>
      <c r="F96" s="1"/>
      <c r="K96" s="2"/>
      <c r="L96" s="2"/>
    </row>
    <row r="97" spans="1:12" ht="35.1" customHeight="1" x14ac:dyDescent="0.2">
      <c r="A97" s="1"/>
      <c r="B97" s="1"/>
      <c r="C97" s="1"/>
      <c r="D97" s="1"/>
      <c r="E97" s="1"/>
      <c r="F97" s="1"/>
      <c r="K97" s="2"/>
      <c r="L97" s="2"/>
    </row>
    <row r="98" spans="1:12" ht="35.1" customHeight="1" x14ac:dyDescent="0.2">
      <c r="A98" s="1"/>
      <c r="B98" s="1"/>
      <c r="C98" s="1"/>
      <c r="D98" s="1"/>
      <c r="E98" s="1"/>
      <c r="F98" s="1"/>
      <c r="K98" s="2"/>
      <c r="L98" s="2"/>
    </row>
    <row r="99" spans="1:12" ht="35.1" customHeight="1" x14ac:dyDescent="0.2">
      <c r="A99" s="1"/>
      <c r="B99" s="1"/>
      <c r="C99" s="1"/>
      <c r="D99" s="1"/>
      <c r="E99" s="1"/>
      <c r="F99" s="1"/>
      <c r="K99" s="2"/>
      <c r="L99" s="2"/>
    </row>
    <row r="100" spans="1:12" ht="35.1" customHeight="1" x14ac:dyDescent="0.2">
      <c r="A100" s="1"/>
      <c r="B100" s="1"/>
      <c r="C100" s="1"/>
      <c r="D100" s="1"/>
      <c r="E100" s="1"/>
      <c r="F100" s="1"/>
      <c r="K100" s="2"/>
      <c r="L100" s="2"/>
    </row>
    <row r="101" spans="1:12" ht="35.1" customHeight="1" x14ac:dyDescent="0.2">
      <c r="A101" s="1"/>
      <c r="B101" s="1"/>
      <c r="C101" s="1"/>
      <c r="D101" s="1"/>
      <c r="E101" s="1"/>
      <c r="F101" s="1"/>
      <c r="K101" s="2"/>
      <c r="L101" s="2"/>
    </row>
    <row r="102" spans="1:12" ht="35.1" customHeight="1" x14ac:dyDescent="0.2">
      <c r="A102" s="1"/>
      <c r="B102" s="1"/>
      <c r="C102" s="1"/>
      <c r="D102" s="1"/>
      <c r="E102" s="1"/>
      <c r="F102" s="1"/>
      <c r="K102" s="2"/>
      <c r="L102" s="2"/>
    </row>
    <row r="103" spans="1:12" ht="35.1" customHeight="1" x14ac:dyDescent="0.2">
      <c r="A103" s="1"/>
      <c r="B103" s="1"/>
      <c r="C103" s="1"/>
      <c r="D103" s="1"/>
      <c r="E103" s="1"/>
      <c r="F103" s="1"/>
      <c r="K103" s="2"/>
      <c r="L103" s="2"/>
    </row>
    <row r="104" spans="1:12" ht="35.1" customHeight="1" x14ac:dyDescent="0.2">
      <c r="A104" s="1"/>
      <c r="B104" s="1"/>
      <c r="C104" s="1"/>
      <c r="D104" s="1"/>
      <c r="E104" s="1"/>
      <c r="F104" s="1"/>
      <c r="K104" s="2"/>
      <c r="L104" s="2"/>
    </row>
    <row r="105" spans="1:12" ht="35.1" customHeight="1" x14ac:dyDescent="0.2">
      <c r="A105" s="1"/>
      <c r="B105" s="1"/>
      <c r="C105" s="1"/>
      <c r="D105" s="1"/>
      <c r="E105" s="1"/>
      <c r="F105" s="1"/>
      <c r="K105" s="2"/>
      <c r="L105" s="2"/>
    </row>
    <row r="106" spans="1:12" ht="35.1" customHeight="1" x14ac:dyDescent="0.2">
      <c r="A106" s="1"/>
      <c r="B106" s="1"/>
      <c r="C106" s="1"/>
      <c r="D106" s="1"/>
      <c r="E106" s="1"/>
      <c r="F106" s="1"/>
      <c r="K106" s="2"/>
      <c r="L106" s="2"/>
    </row>
    <row r="107" spans="1:12" ht="35.1" customHeight="1" x14ac:dyDescent="0.2">
      <c r="A107" s="1"/>
      <c r="B107" s="1"/>
      <c r="C107" s="1"/>
      <c r="D107" s="1"/>
      <c r="E107" s="1"/>
      <c r="F107" s="1"/>
      <c r="K107" s="2"/>
      <c r="L107" s="2"/>
    </row>
    <row r="108" spans="1:12" ht="35.1" customHeight="1" x14ac:dyDescent="0.2">
      <c r="A108" s="1"/>
      <c r="B108" s="1"/>
      <c r="C108" s="1"/>
      <c r="D108" s="1"/>
      <c r="E108" s="1"/>
      <c r="F108" s="1"/>
      <c r="K108" s="2"/>
      <c r="L108" s="2"/>
    </row>
    <row r="109" spans="1:12" ht="35.1" customHeight="1" x14ac:dyDescent="0.2">
      <c r="A109" s="1"/>
      <c r="B109" s="1"/>
      <c r="C109" s="1"/>
      <c r="D109" s="1"/>
      <c r="E109" s="1"/>
      <c r="F109" s="1"/>
      <c r="K109" s="2"/>
      <c r="L109" s="2"/>
    </row>
    <row r="110" spans="1:12" ht="35.1" customHeight="1" x14ac:dyDescent="0.2">
      <c r="A110" s="1"/>
      <c r="B110" s="1"/>
      <c r="C110" s="1"/>
      <c r="D110" s="1"/>
      <c r="E110" s="1"/>
      <c r="F110" s="1"/>
      <c r="K110" s="2"/>
      <c r="L110" s="2"/>
    </row>
    <row r="111" spans="1:12" ht="35.1" customHeight="1" x14ac:dyDescent="0.2">
      <c r="A111" s="1"/>
      <c r="B111" s="1"/>
      <c r="C111" s="1"/>
      <c r="D111" s="1"/>
      <c r="E111" s="1"/>
      <c r="F111" s="1"/>
      <c r="K111" s="2"/>
      <c r="L111" s="2"/>
    </row>
    <row r="112" spans="1:12" ht="35.1" customHeight="1" x14ac:dyDescent="0.2">
      <c r="A112" s="1"/>
      <c r="B112" s="1"/>
      <c r="C112" s="1"/>
      <c r="D112" s="1"/>
      <c r="E112" s="1"/>
      <c r="F112" s="1"/>
      <c r="K112" s="2"/>
      <c r="L112" s="2"/>
    </row>
    <row r="113" spans="1:12" ht="35.1" customHeight="1" x14ac:dyDescent="0.2">
      <c r="A113" s="1"/>
      <c r="B113" s="1"/>
      <c r="C113" s="1"/>
      <c r="D113" s="1"/>
      <c r="E113" s="1"/>
      <c r="F113" s="1"/>
      <c r="K113" s="2"/>
      <c r="L113" s="2"/>
    </row>
    <row r="114" spans="1:12" ht="35.1" customHeight="1" x14ac:dyDescent="0.2">
      <c r="A114" s="1"/>
      <c r="B114" s="1"/>
      <c r="C114" s="1"/>
      <c r="D114" s="1"/>
      <c r="E114" s="1"/>
      <c r="F114" s="1"/>
      <c r="K114" s="2"/>
      <c r="L114" s="2"/>
    </row>
    <row r="115" spans="1:12" ht="35.1" customHeight="1" x14ac:dyDescent="0.2">
      <c r="A115" s="1"/>
      <c r="B115" s="1"/>
      <c r="C115" s="1"/>
      <c r="D115" s="1"/>
      <c r="E115" s="1"/>
      <c r="F115" s="1"/>
      <c r="K115" s="2"/>
      <c r="L115" s="2"/>
    </row>
    <row r="116" spans="1:12" ht="35.1" customHeight="1" x14ac:dyDescent="0.2">
      <c r="A116" s="1"/>
      <c r="B116" s="1"/>
      <c r="C116" s="1"/>
      <c r="D116" s="1"/>
      <c r="E116" s="1"/>
      <c r="F116" s="1"/>
      <c r="K116" s="2"/>
      <c r="L116" s="2"/>
    </row>
    <row r="117" spans="1:12" ht="35.1" customHeight="1" x14ac:dyDescent="0.2">
      <c r="A117" s="1"/>
      <c r="B117" s="1"/>
      <c r="C117" s="1"/>
      <c r="D117" s="1"/>
      <c r="E117" s="1"/>
      <c r="F117" s="1"/>
      <c r="K117" s="2"/>
      <c r="L117" s="2"/>
    </row>
    <row r="118" spans="1:12" ht="35.1" customHeight="1" x14ac:dyDescent="0.2">
      <c r="A118" s="1"/>
      <c r="B118" s="1"/>
      <c r="C118" s="1"/>
      <c r="D118" s="1"/>
      <c r="E118" s="1"/>
      <c r="F118" s="1"/>
      <c r="K118" s="2"/>
      <c r="L118" s="2"/>
    </row>
    <row r="119" spans="1:12" ht="35.1" customHeight="1" x14ac:dyDescent="0.2">
      <c r="A119" s="1"/>
      <c r="B119" s="1"/>
      <c r="C119" s="1"/>
      <c r="D119" s="1"/>
      <c r="E119" s="1"/>
      <c r="F119" s="1"/>
      <c r="K119" s="2"/>
      <c r="L119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>
      <selection activeCell="F1" sqref="F1"/>
    </sheetView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47</v>
      </c>
    </row>
    <row r="2" spans="1:7" ht="23.25" customHeight="1" x14ac:dyDescent="0.2">
      <c r="E2" s="8"/>
    </row>
    <row r="3" spans="1:7" ht="30" customHeight="1" x14ac:dyDescent="0.2">
      <c r="A3" s="158" t="s">
        <v>563</v>
      </c>
      <c r="B3" s="158"/>
      <c r="C3" s="158"/>
      <c r="D3" s="158"/>
    </row>
    <row r="4" spans="1:7" ht="30" customHeight="1" x14ac:dyDescent="0.2">
      <c r="A4" s="159" t="s">
        <v>564</v>
      </c>
      <c r="B4" s="159"/>
      <c r="C4" s="159"/>
      <c r="D4" s="159"/>
    </row>
    <row r="5" spans="1:7" ht="36" customHeight="1" x14ac:dyDescent="0.2">
      <c r="A5" s="4"/>
      <c r="B5" s="24" t="s">
        <v>33</v>
      </c>
      <c r="C5" s="24" t="s">
        <v>36</v>
      </c>
      <c r="D5" s="25" t="s">
        <v>81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167" t="s">
        <v>82</v>
      </c>
    </row>
    <row r="7" spans="1:7" ht="18" customHeight="1" x14ac:dyDescent="0.2">
      <c r="A7" s="4" t="s">
        <v>17</v>
      </c>
      <c r="B7" s="168" t="s">
        <v>49</v>
      </c>
      <c r="C7" s="168"/>
      <c r="D7" s="167"/>
    </row>
    <row r="8" spans="1:7" ht="18" customHeight="1" x14ac:dyDescent="0.2">
      <c r="A8" s="32">
        <v>2008</v>
      </c>
      <c r="B8" s="83">
        <v>121621.62354899989</v>
      </c>
      <c r="C8" s="83">
        <v>431752.65124400001</v>
      </c>
      <c r="D8" s="119">
        <v>28.169282388556045</v>
      </c>
    </row>
    <row r="9" spans="1:7" ht="18" customHeight="1" x14ac:dyDescent="0.2">
      <c r="A9" s="34">
        <v>2009</v>
      </c>
      <c r="B9" s="84">
        <v>109618.86309</v>
      </c>
      <c r="C9" s="84">
        <v>358290.170148</v>
      </c>
      <c r="D9" s="120">
        <v>30.594995962272538</v>
      </c>
      <c r="F9" s="14"/>
      <c r="G9" s="14"/>
    </row>
    <row r="10" spans="1:7" ht="18" customHeight="1" x14ac:dyDescent="0.2">
      <c r="A10" s="32">
        <v>2010</v>
      </c>
      <c r="B10" s="83">
        <v>134609.56175499992</v>
      </c>
      <c r="C10" s="83">
        <v>400735.52091000002</v>
      </c>
      <c r="D10" s="119">
        <v>33.590623923061578</v>
      </c>
      <c r="F10" s="14"/>
      <c r="G10" s="14"/>
    </row>
    <row r="11" spans="1:7" ht="18" customHeight="1" x14ac:dyDescent="0.2">
      <c r="A11" s="34">
        <v>2011</v>
      </c>
      <c r="B11" s="84">
        <v>176567.73164899996</v>
      </c>
      <c r="C11" s="84">
        <v>493449.08258500003</v>
      </c>
      <c r="D11" s="120">
        <v>35.782360912300398</v>
      </c>
      <c r="F11" s="14"/>
      <c r="G11" s="14"/>
    </row>
    <row r="12" spans="1:7" ht="18" customHeight="1" x14ac:dyDescent="0.2">
      <c r="A12" s="32">
        <v>2012</v>
      </c>
      <c r="B12" s="83">
        <v>190951.55351299979</v>
      </c>
      <c r="C12" s="83">
        <v>583473.06787499995</v>
      </c>
      <c r="D12" s="119">
        <v>32.726712512788716</v>
      </c>
      <c r="F12" s="14"/>
      <c r="G12" s="14"/>
    </row>
    <row r="13" spans="1:7" ht="18" customHeight="1" x14ac:dyDescent="0.2">
      <c r="A13" s="34">
        <v>2013</v>
      </c>
      <c r="B13" s="84">
        <v>202443.21295899991</v>
      </c>
      <c r="C13" s="84">
        <v>630582.43309199996</v>
      </c>
      <c r="D13" s="120">
        <v>32.104163125245847</v>
      </c>
      <c r="F13" s="14"/>
      <c r="G13" s="14"/>
    </row>
    <row r="14" spans="1:7" ht="18" customHeight="1" x14ac:dyDescent="0.2">
      <c r="A14" s="32">
        <v>2014</v>
      </c>
      <c r="B14" s="83">
        <v>217029.90358299995</v>
      </c>
      <c r="C14" s="83">
        <v>651875.76067400002</v>
      </c>
      <c r="D14" s="119">
        <v>33.2931390727896</v>
      </c>
      <c r="F14" s="14"/>
      <c r="G14" s="14"/>
    </row>
    <row r="15" spans="1:7" ht="18" customHeight="1" x14ac:dyDescent="0.2">
      <c r="A15" s="34">
        <v>2015</v>
      </c>
      <c r="B15" s="84">
        <v>189901.07756300003</v>
      </c>
      <c r="C15" s="84">
        <v>655033.36353199999</v>
      </c>
      <c r="D15" s="120">
        <v>28.991054217305205</v>
      </c>
      <c r="F15" s="14"/>
      <c r="G15" s="14"/>
    </row>
    <row r="16" spans="1:7" ht="18" customHeight="1" x14ac:dyDescent="0.2">
      <c r="A16" s="32">
        <v>2016</v>
      </c>
      <c r="B16" s="83">
        <v>177693.53221399995</v>
      </c>
      <c r="C16" s="83">
        <v>525635.96280400001</v>
      </c>
      <c r="D16" s="119">
        <v>33.805436611698994</v>
      </c>
      <c r="F16" s="14"/>
      <c r="G16" s="14"/>
    </row>
    <row r="17" spans="1:7" ht="18" customHeight="1" thickBot="1" x14ac:dyDescent="0.25">
      <c r="A17" s="85">
        <v>2017</v>
      </c>
      <c r="B17" s="86">
        <v>193479.00447200006</v>
      </c>
      <c r="C17" s="86">
        <v>504446.616737</v>
      </c>
      <c r="D17" s="121">
        <v>38.354703560807692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>
      <selection activeCell="N1" sqref="N1"/>
    </sheetView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47</v>
      </c>
    </row>
    <row r="2" spans="1:18" ht="21" customHeight="1" x14ac:dyDescent="0.2"/>
    <row r="3" spans="1:18" ht="23.25" customHeight="1" x14ac:dyDescent="0.2">
      <c r="A3" s="164" t="s">
        <v>565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Q3" s="2"/>
      <c r="R3" s="2"/>
    </row>
    <row r="4" spans="1:18" ht="23.25" customHeight="1" x14ac:dyDescent="0.2">
      <c r="A4" s="165" t="s">
        <v>566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Q4" s="2"/>
      <c r="R4" s="2"/>
    </row>
    <row r="5" spans="1:18" ht="18" customHeight="1" x14ac:dyDescent="0.2">
      <c r="A5" s="5"/>
      <c r="B5" s="173" t="s">
        <v>86</v>
      </c>
      <c r="C5" s="174"/>
      <c r="D5" s="174"/>
      <c r="E5" s="174"/>
      <c r="F5" s="174"/>
      <c r="G5" s="175"/>
      <c r="H5" s="6"/>
      <c r="I5" s="7"/>
      <c r="J5" s="6"/>
      <c r="K5" s="7"/>
      <c r="L5" s="48"/>
      <c r="Q5" s="2"/>
      <c r="R5" s="2"/>
    </row>
    <row r="6" spans="1:18" ht="18" customHeight="1" x14ac:dyDescent="0.2">
      <c r="A6" s="163" t="s">
        <v>66</v>
      </c>
      <c r="B6" s="169" t="s">
        <v>87</v>
      </c>
      <c r="C6" s="170"/>
      <c r="D6" s="169" t="s">
        <v>83</v>
      </c>
      <c r="E6" s="170"/>
      <c r="F6" s="169" t="s">
        <v>48</v>
      </c>
      <c r="G6" s="170"/>
      <c r="H6" s="169" t="s">
        <v>89</v>
      </c>
      <c r="I6" s="170"/>
      <c r="J6" s="169" t="s">
        <v>529</v>
      </c>
      <c r="K6" s="170"/>
      <c r="L6" s="166" t="s">
        <v>454</v>
      </c>
      <c r="Q6" s="2"/>
      <c r="R6" s="2"/>
    </row>
    <row r="7" spans="1:18" ht="18" customHeight="1" x14ac:dyDescent="0.2">
      <c r="A7" s="163"/>
      <c r="B7" s="176" t="s">
        <v>88</v>
      </c>
      <c r="C7" s="177"/>
      <c r="D7" s="171" t="s">
        <v>84</v>
      </c>
      <c r="E7" s="172"/>
      <c r="F7" s="171" t="s">
        <v>1</v>
      </c>
      <c r="G7" s="172"/>
      <c r="H7" s="171" t="s">
        <v>90</v>
      </c>
      <c r="I7" s="172"/>
      <c r="J7" s="171" t="s">
        <v>85</v>
      </c>
      <c r="K7" s="172"/>
      <c r="L7" s="166"/>
      <c r="Q7" s="2"/>
      <c r="R7" s="2"/>
    </row>
    <row r="8" spans="1:18" ht="18" customHeight="1" x14ac:dyDescent="0.2">
      <c r="A8" s="163"/>
      <c r="B8" s="19">
        <v>2016</v>
      </c>
      <c r="C8" s="19">
        <v>2017</v>
      </c>
      <c r="D8" s="19">
        <v>2016</v>
      </c>
      <c r="E8" s="19">
        <v>2017</v>
      </c>
      <c r="F8" s="19">
        <v>2016</v>
      </c>
      <c r="G8" s="19">
        <v>2017</v>
      </c>
      <c r="H8" s="19">
        <v>2016</v>
      </c>
      <c r="I8" s="19">
        <v>2017</v>
      </c>
      <c r="J8" s="19">
        <v>2016</v>
      </c>
      <c r="K8" s="19">
        <v>2017</v>
      </c>
      <c r="L8" s="166"/>
      <c r="Q8" s="2"/>
      <c r="R8" s="2"/>
    </row>
    <row r="9" spans="1:18" ht="20.100000000000001" customHeight="1" x14ac:dyDescent="0.2">
      <c r="A9" s="87" t="s">
        <v>28</v>
      </c>
      <c r="B9" s="88">
        <v>16088.521579</v>
      </c>
      <c r="C9" s="88">
        <v>17766.501230999998</v>
      </c>
      <c r="D9" s="88">
        <v>9837.0063919999993</v>
      </c>
      <c r="E9" s="88">
        <v>12509.906704999999</v>
      </c>
      <c r="F9" s="88">
        <v>25925.527971</v>
      </c>
      <c r="G9" s="88">
        <v>30276.407935999996</v>
      </c>
      <c r="H9" s="88">
        <v>28616.260899000001</v>
      </c>
      <c r="I9" s="88">
        <v>32830.811846999997</v>
      </c>
      <c r="J9" s="88">
        <v>-2690.7329280000013</v>
      </c>
      <c r="K9" s="88">
        <v>-2554.4039110000012</v>
      </c>
      <c r="L9" s="89" t="s">
        <v>600</v>
      </c>
      <c r="N9" s="16"/>
      <c r="Q9" s="2"/>
      <c r="R9" s="2"/>
    </row>
    <row r="10" spans="1:18" ht="20.100000000000001" customHeight="1" x14ac:dyDescent="0.2">
      <c r="A10" s="90" t="s">
        <v>24</v>
      </c>
      <c r="B10" s="91">
        <v>5517.4918250000001</v>
      </c>
      <c r="C10" s="91">
        <v>6117.7386610000003</v>
      </c>
      <c r="D10" s="91">
        <v>1556.9324710000001</v>
      </c>
      <c r="E10" s="91">
        <v>1344.6228269999999</v>
      </c>
      <c r="F10" s="91">
        <v>7074.4242960000001</v>
      </c>
      <c r="G10" s="91">
        <v>7462.3614880000005</v>
      </c>
      <c r="H10" s="91">
        <v>1710.261712</v>
      </c>
      <c r="I10" s="91">
        <v>1648.3766149999999</v>
      </c>
      <c r="J10" s="91">
        <v>5364.1625839999997</v>
      </c>
      <c r="K10" s="91">
        <v>5813.9848730000003</v>
      </c>
      <c r="L10" s="92" t="s">
        <v>601</v>
      </c>
      <c r="N10" s="16"/>
      <c r="Q10" s="2"/>
      <c r="R10" s="2"/>
    </row>
    <row r="11" spans="1:18" ht="20.100000000000001" customHeight="1" x14ac:dyDescent="0.2">
      <c r="A11" s="87" t="s">
        <v>25</v>
      </c>
      <c r="B11" s="88">
        <v>2939.943127</v>
      </c>
      <c r="C11" s="88">
        <v>3306.7761970000001</v>
      </c>
      <c r="D11" s="88">
        <v>3134.3122210000001</v>
      </c>
      <c r="E11" s="88">
        <v>2745.4914060000001</v>
      </c>
      <c r="F11" s="88">
        <v>6074.2553480000006</v>
      </c>
      <c r="G11" s="88">
        <v>6052.2676030000002</v>
      </c>
      <c r="H11" s="88">
        <v>5352.5659470000001</v>
      </c>
      <c r="I11" s="88">
        <v>5229.4458240000004</v>
      </c>
      <c r="J11" s="88">
        <v>721.68940100000054</v>
      </c>
      <c r="K11" s="88">
        <v>822.82177899999988</v>
      </c>
      <c r="L11" s="89" t="s">
        <v>602</v>
      </c>
      <c r="N11" s="16"/>
      <c r="Q11" s="2"/>
      <c r="R11" s="2"/>
    </row>
    <row r="12" spans="1:18" ht="20.100000000000001" customHeight="1" x14ac:dyDescent="0.2">
      <c r="A12" s="90" t="s">
        <v>27</v>
      </c>
      <c r="B12" s="91">
        <v>2762.0633509999998</v>
      </c>
      <c r="C12" s="91">
        <v>3174.995786</v>
      </c>
      <c r="D12" s="91">
        <v>303.45343800000001</v>
      </c>
      <c r="E12" s="91">
        <v>443.43471699999998</v>
      </c>
      <c r="F12" s="91">
        <v>3065.5167889999998</v>
      </c>
      <c r="G12" s="91">
        <v>3618.430503</v>
      </c>
      <c r="H12" s="91">
        <v>4144.4847399999999</v>
      </c>
      <c r="I12" s="91">
        <v>4993.6454640000002</v>
      </c>
      <c r="J12" s="91">
        <v>-1078.9679510000001</v>
      </c>
      <c r="K12" s="91">
        <v>-1375.2149610000001</v>
      </c>
      <c r="L12" s="92" t="s">
        <v>603</v>
      </c>
      <c r="N12" s="16"/>
      <c r="Q12" s="2"/>
      <c r="R12" s="2"/>
    </row>
    <row r="13" spans="1:18" ht="20.100000000000001" customHeight="1" thickBot="1" x14ac:dyDescent="0.25">
      <c r="A13" s="87" t="s">
        <v>26</v>
      </c>
      <c r="B13" s="88">
        <v>4946.2903180000003</v>
      </c>
      <c r="C13" s="88">
        <v>2067.6279279999999</v>
      </c>
      <c r="D13" s="88">
        <v>1503.4249380000001</v>
      </c>
      <c r="E13" s="88">
        <v>500.57205800000003</v>
      </c>
      <c r="F13" s="88">
        <v>6449.7152560000004</v>
      </c>
      <c r="G13" s="88">
        <v>2568.1999860000001</v>
      </c>
      <c r="H13" s="88">
        <v>1209.209333</v>
      </c>
      <c r="I13" s="88">
        <v>677.00798499999996</v>
      </c>
      <c r="J13" s="88">
        <v>5240.5059230000006</v>
      </c>
      <c r="K13" s="88">
        <v>1891.1920010000001</v>
      </c>
      <c r="L13" s="89" t="s">
        <v>604</v>
      </c>
      <c r="N13" s="16"/>
      <c r="Q13" s="2"/>
      <c r="R13" s="2"/>
    </row>
    <row r="14" spans="1:18" ht="19.5" customHeight="1" thickBot="1" x14ac:dyDescent="0.25">
      <c r="A14" s="93" t="s">
        <v>48</v>
      </c>
      <c r="B14" s="94">
        <v>32254.3102</v>
      </c>
      <c r="C14" s="94">
        <v>32433.639802999998</v>
      </c>
      <c r="D14" s="94">
        <v>16335.12946</v>
      </c>
      <c r="E14" s="94">
        <v>17544.027712999999</v>
      </c>
      <c r="F14" s="94">
        <v>48589.439660000004</v>
      </c>
      <c r="G14" s="94">
        <v>49977.667516000001</v>
      </c>
      <c r="H14" s="94">
        <v>41032.782631000002</v>
      </c>
      <c r="I14" s="94">
        <v>45379.287734999998</v>
      </c>
      <c r="J14" s="94">
        <v>7556.657029</v>
      </c>
      <c r="K14" s="94">
        <v>4598.3797809999987</v>
      </c>
      <c r="L14" s="95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D16"/>
  <sheetViews>
    <sheetView showGridLines="0" rightToLeft="1" zoomScaleNormal="100" workbookViewId="0">
      <selection activeCell="D1" sqref="D1"/>
    </sheetView>
  </sheetViews>
  <sheetFormatPr defaultColWidth="8.5703125" defaultRowHeight="18" customHeight="1" x14ac:dyDescent="0.2"/>
  <cols>
    <col min="1" max="1" width="12.42578125" style="2" customWidth="1"/>
    <col min="2" max="2" width="21.42578125" style="2" customWidth="1"/>
    <col min="3" max="3" width="0.85546875" style="2" customWidth="1"/>
    <col min="4" max="4" width="17.7109375" style="2" customWidth="1"/>
    <col min="5" max="256" width="8.5703125" style="2"/>
    <col min="257" max="259" width="25.5703125" style="2" customWidth="1"/>
    <col min="260" max="512" width="8.5703125" style="2"/>
    <col min="513" max="515" width="25.5703125" style="2" customWidth="1"/>
    <col min="516" max="768" width="8.5703125" style="2"/>
    <col min="769" max="771" width="25.5703125" style="2" customWidth="1"/>
    <col min="772" max="1024" width="8.5703125" style="2"/>
    <col min="1025" max="1027" width="25.5703125" style="2" customWidth="1"/>
    <col min="1028" max="1280" width="8.5703125" style="2"/>
    <col min="1281" max="1283" width="25.5703125" style="2" customWidth="1"/>
    <col min="1284" max="1536" width="8.5703125" style="2"/>
    <col min="1537" max="1539" width="25.5703125" style="2" customWidth="1"/>
    <col min="1540" max="1792" width="8.5703125" style="2"/>
    <col min="1793" max="1795" width="25.5703125" style="2" customWidth="1"/>
    <col min="1796" max="2048" width="8.5703125" style="2"/>
    <col min="2049" max="2051" width="25.5703125" style="2" customWidth="1"/>
    <col min="2052" max="2304" width="8.5703125" style="2"/>
    <col min="2305" max="2307" width="25.5703125" style="2" customWidth="1"/>
    <col min="2308" max="2560" width="8.5703125" style="2"/>
    <col min="2561" max="2563" width="25.5703125" style="2" customWidth="1"/>
    <col min="2564" max="2816" width="8.5703125" style="2"/>
    <col min="2817" max="2819" width="25.5703125" style="2" customWidth="1"/>
    <col min="2820" max="3072" width="8.5703125" style="2"/>
    <col min="3073" max="3075" width="25.5703125" style="2" customWidth="1"/>
    <col min="3076" max="3328" width="8.5703125" style="2"/>
    <col min="3329" max="3331" width="25.5703125" style="2" customWidth="1"/>
    <col min="3332" max="3584" width="8.5703125" style="2"/>
    <col min="3585" max="3587" width="25.5703125" style="2" customWidth="1"/>
    <col min="3588" max="3840" width="8.5703125" style="2"/>
    <col min="3841" max="3843" width="25.5703125" style="2" customWidth="1"/>
    <col min="3844" max="4096" width="8.5703125" style="2"/>
    <col min="4097" max="4099" width="25.5703125" style="2" customWidth="1"/>
    <col min="4100" max="4352" width="8.5703125" style="2"/>
    <col min="4353" max="4355" width="25.5703125" style="2" customWidth="1"/>
    <col min="4356" max="4608" width="8.5703125" style="2"/>
    <col min="4609" max="4611" width="25.5703125" style="2" customWidth="1"/>
    <col min="4612" max="4864" width="8.5703125" style="2"/>
    <col min="4865" max="4867" width="25.5703125" style="2" customWidth="1"/>
    <col min="4868" max="5120" width="8.5703125" style="2"/>
    <col min="5121" max="5123" width="25.5703125" style="2" customWidth="1"/>
    <col min="5124" max="5376" width="8.5703125" style="2"/>
    <col min="5377" max="5379" width="25.5703125" style="2" customWidth="1"/>
    <col min="5380" max="5632" width="8.5703125" style="2"/>
    <col min="5633" max="5635" width="25.5703125" style="2" customWidth="1"/>
    <col min="5636" max="5888" width="8.5703125" style="2"/>
    <col min="5889" max="5891" width="25.5703125" style="2" customWidth="1"/>
    <col min="5892" max="6144" width="8.5703125" style="2"/>
    <col min="6145" max="6147" width="25.5703125" style="2" customWidth="1"/>
    <col min="6148" max="6400" width="8.5703125" style="2"/>
    <col min="6401" max="6403" width="25.5703125" style="2" customWidth="1"/>
    <col min="6404" max="6656" width="8.5703125" style="2"/>
    <col min="6657" max="6659" width="25.5703125" style="2" customWidth="1"/>
    <col min="6660" max="6912" width="8.5703125" style="2"/>
    <col min="6913" max="6915" width="25.5703125" style="2" customWidth="1"/>
    <col min="6916" max="7168" width="8.5703125" style="2"/>
    <col min="7169" max="7171" width="25.5703125" style="2" customWidth="1"/>
    <col min="7172" max="7424" width="8.5703125" style="2"/>
    <col min="7425" max="7427" width="25.5703125" style="2" customWidth="1"/>
    <col min="7428" max="7680" width="8.5703125" style="2"/>
    <col min="7681" max="7683" width="25.5703125" style="2" customWidth="1"/>
    <col min="7684" max="7936" width="8.5703125" style="2"/>
    <col min="7937" max="7939" width="25.5703125" style="2" customWidth="1"/>
    <col min="7940" max="8192" width="8.5703125" style="2"/>
    <col min="8193" max="8195" width="25.5703125" style="2" customWidth="1"/>
    <col min="8196" max="8448" width="8.5703125" style="2"/>
    <col min="8449" max="8451" width="25.5703125" style="2" customWidth="1"/>
    <col min="8452" max="8704" width="8.5703125" style="2"/>
    <col min="8705" max="8707" width="25.5703125" style="2" customWidth="1"/>
    <col min="8708" max="8960" width="8.5703125" style="2"/>
    <col min="8961" max="8963" width="25.5703125" style="2" customWidth="1"/>
    <col min="8964" max="9216" width="8.5703125" style="2"/>
    <col min="9217" max="9219" width="25.5703125" style="2" customWidth="1"/>
    <col min="9220" max="9472" width="8.5703125" style="2"/>
    <col min="9473" max="9475" width="25.5703125" style="2" customWidth="1"/>
    <col min="9476" max="9728" width="8.5703125" style="2"/>
    <col min="9729" max="9731" width="25.5703125" style="2" customWidth="1"/>
    <col min="9732" max="9984" width="8.5703125" style="2"/>
    <col min="9985" max="9987" width="25.5703125" style="2" customWidth="1"/>
    <col min="9988" max="10240" width="8.5703125" style="2"/>
    <col min="10241" max="10243" width="25.5703125" style="2" customWidth="1"/>
    <col min="10244" max="10496" width="8.5703125" style="2"/>
    <col min="10497" max="10499" width="25.5703125" style="2" customWidth="1"/>
    <col min="10500" max="10752" width="8.5703125" style="2"/>
    <col min="10753" max="10755" width="25.5703125" style="2" customWidth="1"/>
    <col min="10756" max="11008" width="8.5703125" style="2"/>
    <col min="11009" max="11011" width="25.5703125" style="2" customWidth="1"/>
    <col min="11012" max="11264" width="8.5703125" style="2"/>
    <col min="11265" max="11267" width="25.5703125" style="2" customWidth="1"/>
    <col min="11268" max="11520" width="8.5703125" style="2"/>
    <col min="11521" max="11523" width="25.5703125" style="2" customWidth="1"/>
    <col min="11524" max="11776" width="8.5703125" style="2"/>
    <col min="11777" max="11779" width="25.5703125" style="2" customWidth="1"/>
    <col min="11780" max="12032" width="8.5703125" style="2"/>
    <col min="12033" max="12035" width="25.5703125" style="2" customWidth="1"/>
    <col min="12036" max="12288" width="8.5703125" style="2"/>
    <col min="12289" max="12291" width="25.5703125" style="2" customWidth="1"/>
    <col min="12292" max="12544" width="8.5703125" style="2"/>
    <col min="12545" max="12547" width="25.5703125" style="2" customWidth="1"/>
    <col min="12548" max="12800" width="8.5703125" style="2"/>
    <col min="12801" max="12803" width="25.5703125" style="2" customWidth="1"/>
    <col min="12804" max="13056" width="8.5703125" style="2"/>
    <col min="13057" max="13059" width="25.5703125" style="2" customWidth="1"/>
    <col min="13060" max="13312" width="8.5703125" style="2"/>
    <col min="13313" max="13315" width="25.5703125" style="2" customWidth="1"/>
    <col min="13316" max="13568" width="8.5703125" style="2"/>
    <col min="13569" max="13571" width="25.5703125" style="2" customWidth="1"/>
    <col min="13572" max="13824" width="8.5703125" style="2"/>
    <col min="13825" max="13827" width="25.5703125" style="2" customWidth="1"/>
    <col min="13828" max="14080" width="8.5703125" style="2"/>
    <col min="14081" max="14083" width="25.5703125" style="2" customWidth="1"/>
    <col min="14084" max="14336" width="8.5703125" style="2"/>
    <col min="14337" max="14339" width="25.5703125" style="2" customWidth="1"/>
    <col min="14340" max="14592" width="8.5703125" style="2"/>
    <col min="14593" max="14595" width="25.5703125" style="2" customWidth="1"/>
    <col min="14596" max="14848" width="8.5703125" style="2"/>
    <col min="14849" max="14851" width="25.5703125" style="2" customWidth="1"/>
    <col min="14852" max="15104" width="8.5703125" style="2"/>
    <col min="15105" max="15107" width="25.5703125" style="2" customWidth="1"/>
    <col min="15108" max="15360" width="8.5703125" style="2"/>
    <col min="15361" max="15363" width="25.5703125" style="2" customWidth="1"/>
    <col min="15364" max="15616" width="8.5703125" style="2"/>
    <col min="15617" max="15619" width="25.5703125" style="2" customWidth="1"/>
    <col min="15620" max="15872" width="8.5703125" style="2"/>
    <col min="15873" max="15875" width="25.5703125" style="2" customWidth="1"/>
    <col min="15876" max="16128" width="8.5703125" style="2"/>
    <col min="16129" max="16131" width="25.5703125" style="2" customWidth="1"/>
    <col min="16132" max="16384" width="8.5703125" style="2"/>
  </cols>
  <sheetData>
    <row r="1" spans="1:4" ht="18" customHeight="1" x14ac:dyDescent="0.2">
      <c r="D1" s="29" t="s">
        <v>47</v>
      </c>
    </row>
    <row r="2" spans="1:4" ht="18" customHeight="1" x14ac:dyDescent="0.2">
      <c r="D2" s="29"/>
    </row>
    <row r="3" spans="1:4" ht="30" customHeight="1" x14ac:dyDescent="0.2">
      <c r="A3" s="158" t="s">
        <v>543</v>
      </c>
      <c r="B3" s="158"/>
    </row>
    <row r="4" spans="1:4" ht="30" customHeight="1" x14ac:dyDescent="0.2">
      <c r="A4" s="159" t="s">
        <v>541</v>
      </c>
      <c r="B4" s="160"/>
    </row>
    <row r="5" spans="1:4" ht="18" customHeight="1" x14ac:dyDescent="0.2">
      <c r="A5" s="146" t="s">
        <v>15</v>
      </c>
      <c r="B5" s="147" t="s">
        <v>16</v>
      </c>
    </row>
    <row r="6" spans="1:4" ht="18" customHeight="1" x14ac:dyDescent="0.2">
      <c r="A6" s="146" t="s">
        <v>17</v>
      </c>
      <c r="B6" s="148" t="s">
        <v>46</v>
      </c>
    </row>
    <row r="7" spans="1:4" ht="18" customHeight="1" x14ac:dyDescent="0.2">
      <c r="A7" s="32">
        <v>2008</v>
      </c>
      <c r="B7" s="179">
        <v>1175481.90466</v>
      </c>
    </row>
    <row r="8" spans="1:4" ht="18" customHeight="1" x14ac:dyDescent="0.2">
      <c r="A8" s="34">
        <v>2009</v>
      </c>
      <c r="B8" s="180">
        <v>721109.33461100003</v>
      </c>
    </row>
    <row r="9" spans="1:4" ht="18" customHeight="1" x14ac:dyDescent="0.2">
      <c r="A9" s="32">
        <v>2010</v>
      </c>
      <c r="B9" s="179">
        <v>941785.07243399997</v>
      </c>
    </row>
    <row r="10" spans="1:4" ht="18" customHeight="1" x14ac:dyDescent="0.2">
      <c r="A10" s="34">
        <v>2011</v>
      </c>
      <c r="B10" s="180">
        <v>1367619.8306839999</v>
      </c>
    </row>
    <row r="11" spans="1:4" ht="18" customHeight="1" x14ac:dyDescent="0.2">
      <c r="A11" s="32">
        <v>2012</v>
      </c>
      <c r="B11" s="179">
        <v>1456502.1634509999</v>
      </c>
    </row>
    <row r="12" spans="1:4" ht="18" customHeight="1" x14ac:dyDescent="0.2">
      <c r="A12" s="34">
        <v>2013</v>
      </c>
      <c r="B12" s="180">
        <v>1409523.296716</v>
      </c>
    </row>
    <row r="13" spans="1:4" ht="18" customHeight="1" x14ac:dyDescent="0.2">
      <c r="A13" s="32">
        <v>2014</v>
      </c>
      <c r="B13" s="179">
        <v>1284121.545536</v>
      </c>
    </row>
    <row r="14" spans="1:4" ht="18" customHeight="1" x14ac:dyDescent="0.2">
      <c r="A14" s="34">
        <v>2015</v>
      </c>
      <c r="B14" s="180">
        <v>763313.06252200005</v>
      </c>
    </row>
    <row r="15" spans="1:4" ht="18" customHeight="1" x14ac:dyDescent="0.2">
      <c r="A15" s="32">
        <v>2016</v>
      </c>
      <c r="B15" s="179">
        <v>688423.01936599996</v>
      </c>
    </row>
    <row r="16" spans="1:4" ht="18" customHeight="1" thickBot="1" x14ac:dyDescent="0.25">
      <c r="A16" s="85">
        <v>2017</v>
      </c>
      <c r="B16" s="181">
        <v>831881.28783000004</v>
      </c>
    </row>
  </sheetData>
  <mergeCells count="2">
    <mergeCell ref="A3:B3"/>
    <mergeCell ref="A4:B4"/>
  </mergeCells>
  <hyperlinks>
    <hyperlink ref="D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G19"/>
  <sheetViews>
    <sheetView showGridLines="0" rightToLeft="1" workbookViewId="0">
      <selection activeCell="G1" sqref="G1"/>
    </sheetView>
  </sheetViews>
  <sheetFormatPr defaultColWidth="8.5703125" defaultRowHeight="18" customHeight="1" x14ac:dyDescent="0.2"/>
  <cols>
    <col min="1" max="1" width="8.7109375" style="2" customWidth="1"/>
    <col min="2" max="2" width="15" style="2" customWidth="1"/>
    <col min="3" max="3" width="25.5703125" style="2" customWidth="1"/>
    <col min="4" max="4" width="15" style="2" customWidth="1"/>
    <col min="5" max="5" width="23.28515625" style="2" bestFit="1" customWidth="1"/>
    <col min="6" max="6" width="0.85546875" style="2" customWidth="1"/>
    <col min="7" max="7" width="17.7109375" style="2" customWidth="1"/>
    <col min="8" max="259" width="8.5703125" style="2"/>
    <col min="260" max="262" width="25.5703125" style="2" customWidth="1"/>
    <col min="263" max="515" width="8.5703125" style="2"/>
    <col min="516" max="518" width="25.5703125" style="2" customWidth="1"/>
    <col min="519" max="771" width="8.5703125" style="2"/>
    <col min="772" max="774" width="25.5703125" style="2" customWidth="1"/>
    <col min="775" max="1027" width="8.5703125" style="2"/>
    <col min="1028" max="1030" width="25.5703125" style="2" customWidth="1"/>
    <col min="1031" max="1283" width="8.5703125" style="2"/>
    <col min="1284" max="1286" width="25.5703125" style="2" customWidth="1"/>
    <col min="1287" max="1539" width="8.5703125" style="2"/>
    <col min="1540" max="1542" width="25.5703125" style="2" customWidth="1"/>
    <col min="1543" max="1795" width="8.5703125" style="2"/>
    <col min="1796" max="1798" width="25.5703125" style="2" customWidth="1"/>
    <col min="1799" max="2051" width="8.5703125" style="2"/>
    <col min="2052" max="2054" width="25.5703125" style="2" customWidth="1"/>
    <col min="2055" max="2307" width="8.5703125" style="2"/>
    <col min="2308" max="2310" width="25.5703125" style="2" customWidth="1"/>
    <col min="2311" max="2563" width="8.5703125" style="2"/>
    <col min="2564" max="2566" width="25.5703125" style="2" customWidth="1"/>
    <col min="2567" max="2819" width="8.5703125" style="2"/>
    <col min="2820" max="2822" width="25.5703125" style="2" customWidth="1"/>
    <col min="2823" max="3075" width="8.5703125" style="2"/>
    <col min="3076" max="3078" width="25.5703125" style="2" customWidth="1"/>
    <col min="3079" max="3331" width="8.5703125" style="2"/>
    <col min="3332" max="3334" width="25.5703125" style="2" customWidth="1"/>
    <col min="3335" max="3587" width="8.5703125" style="2"/>
    <col min="3588" max="3590" width="25.5703125" style="2" customWidth="1"/>
    <col min="3591" max="3843" width="8.5703125" style="2"/>
    <col min="3844" max="3846" width="25.5703125" style="2" customWidth="1"/>
    <col min="3847" max="4099" width="8.5703125" style="2"/>
    <col min="4100" max="4102" width="25.5703125" style="2" customWidth="1"/>
    <col min="4103" max="4355" width="8.5703125" style="2"/>
    <col min="4356" max="4358" width="25.5703125" style="2" customWidth="1"/>
    <col min="4359" max="4611" width="8.5703125" style="2"/>
    <col min="4612" max="4614" width="25.5703125" style="2" customWidth="1"/>
    <col min="4615" max="4867" width="8.5703125" style="2"/>
    <col min="4868" max="4870" width="25.5703125" style="2" customWidth="1"/>
    <col min="4871" max="5123" width="8.5703125" style="2"/>
    <col min="5124" max="5126" width="25.5703125" style="2" customWidth="1"/>
    <col min="5127" max="5379" width="8.5703125" style="2"/>
    <col min="5380" max="5382" width="25.5703125" style="2" customWidth="1"/>
    <col min="5383" max="5635" width="8.5703125" style="2"/>
    <col min="5636" max="5638" width="25.5703125" style="2" customWidth="1"/>
    <col min="5639" max="5891" width="8.5703125" style="2"/>
    <col min="5892" max="5894" width="25.5703125" style="2" customWidth="1"/>
    <col min="5895" max="6147" width="8.5703125" style="2"/>
    <col min="6148" max="6150" width="25.5703125" style="2" customWidth="1"/>
    <col min="6151" max="6403" width="8.5703125" style="2"/>
    <col min="6404" max="6406" width="25.5703125" style="2" customWidth="1"/>
    <col min="6407" max="6659" width="8.5703125" style="2"/>
    <col min="6660" max="6662" width="25.5703125" style="2" customWidth="1"/>
    <col min="6663" max="6915" width="8.5703125" style="2"/>
    <col min="6916" max="6918" width="25.5703125" style="2" customWidth="1"/>
    <col min="6919" max="7171" width="8.5703125" style="2"/>
    <col min="7172" max="7174" width="25.5703125" style="2" customWidth="1"/>
    <col min="7175" max="7427" width="8.5703125" style="2"/>
    <col min="7428" max="7430" width="25.5703125" style="2" customWidth="1"/>
    <col min="7431" max="7683" width="8.5703125" style="2"/>
    <col min="7684" max="7686" width="25.5703125" style="2" customWidth="1"/>
    <col min="7687" max="7939" width="8.5703125" style="2"/>
    <col min="7940" max="7942" width="25.5703125" style="2" customWidth="1"/>
    <col min="7943" max="8195" width="8.5703125" style="2"/>
    <col min="8196" max="8198" width="25.5703125" style="2" customWidth="1"/>
    <col min="8199" max="8451" width="8.5703125" style="2"/>
    <col min="8452" max="8454" width="25.5703125" style="2" customWidth="1"/>
    <col min="8455" max="8707" width="8.5703125" style="2"/>
    <col min="8708" max="8710" width="25.5703125" style="2" customWidth="1"/>
    <col min="8711" max="8963" width="8.5703125" style="2"/>
    <col min="8964" max="8966" width="25.5703125" style="2" customWidth="1"/>
    <col min="8967" max="9219" width="8.5703125" style="2"/>
    <col min="9220" max="9222" width="25.5703125" style="2" customWidth="1"/>
    <col min="9223" max="9475" width="8.5703125" style="2"/>
    <col min="9476" max="9478" width="25.5703125" style="2" customWidth="1"/>
    <col min="9479" max="9731" width="8.5703125" style="2"/>
    <col min="9732" max="9734" width="25.5703125" style="2" customWidth="1"/>
    <col min="9735" max="9987" width="8.5703125" style="2"/>
    <col min="9988" max="9990" width="25.5703125" style="2" customWidth="1"/>
    <col min="9991" max="10243" width="8.5703125" style="2"/>
    <col min="10244" max="10246" width="25.5703125" style="2" customWidth="1"/>
    <col min="10247" max="10499" width="8.5703125" style="2"/>
    <col min="10500" max="10502" width="25.5703125" style="2" customWidth="1"/>
    <col min="10503" max="10755" width="8.5703125" style="2"/>
    <col min="10756" max="10758" width="25.5703125" style="2" customWidth="1"/>
    <col min="10759" max="11011" width="8.5703125" style="2"/>
    <col min="11012" max="11014" width="25.5703125" style="2" customWidth="1"/>
    <col min="11015" max="11267" width="8.5703125" style="2"/>
    <col min="11268" max="11270" width="25.5703125" style="2" customWidth="1"/>
    <col min="11271" max="11523" width="8.5703125" style="2"/>
    <col min="11524" max="11526" width="25.5703125" style="2" customWidth="1"/>
    <col min="11527" max="11779" width="8.5703125" style="2"/>
    <col min="11780" max="11782" width="25.5703125" style="2" customWidth="1"/>
    <col min="11783" max="12035" width="8.5703125" style="2"/>
    <col min="12036" max="12038" width="25.5703125" style="2" customWidth="1"/>
    <col min="12039" max="12291" width="8.5703125" style="2"/>
    <col min="12292" max="12294" width="25.5703125" style="2" customWidth="1"/>
    <col min="12295" max="12547" width="8.5703125" style="2"/>
    <col min="12548" max="12550" width="25.5703125" style="2" customWidth="1"/>
    <col min="12551" max="12803" width="8.5703125" style="2"/>
    <col min="12804" max="12806" width="25.5703125" style="2" customWidth="1"/>
    <col min="12807" max="13059" width="8.5703125" style="2"/>
    <col min="13060" max="13062" width="25.5703125" style="2" customWidth="1"/>
    <col min="13063" max="13315" width="8.5703125" style="2"/>
    <col min="13316" max="13318" width="25.5703125" style="2" customWidth="1"/>
    <col min="13319" max="13571" width="8.5703125" style="2"/>
    <col min="13572" max="13574" width="25.5703125" style="2" customWidth="1"/>
    <col min="13575" max="13827" width="8.5703125" style="2"/>
    <col min="13828" max="13830" width="25.5703125" style="2" customWidth="1"/>
    <col min="13831" max="14083" width="8.5703125" style="2"/>
    <col min="14084" max="14086" width="25.5703125" style="2" customWidth="1"/>
    <col min="14087" max="14339" width="8.5703125" style="2"/>
    <col min="14340" max="14342" width="25.5703125" style="2" customWidth="1"/>
    <col min="14343" max="14595" width="8.5703125" style="2"/>
    <col min="14596" max="14598" width="25.5703125" style="2" customWidth="1"/>
    <col min="14599" max="14851" width="8.5703125" style="2"/>
    <col min="14852" max="14854" width="25.5703125" style="2" customWidth="1"/>
    <col min="14855" max="15107" width="8.5703125" style="2"/>
    <col min="15108" max="15110" width="25.5703125" style="2" customWidth="1"/>
    <col min="15111" max="15363" width="8.5703125" style="2"/>
    <col min="15364" max="15366" width="25.5703125" style="2" customWidth="1"/>
    <col min="15367" max="15619" width="8.5703125" style="2"/>
    <col min="15620" max="15622" width="25.5703125" style="2" customWidth="1"/>
    <col min="15623" max="15875" width="8.5703125" style="2"/>
    <col min="15876" max="15878" width="25.5703125" style="2" customWidth="1"/>
    <col min="15879" max="16131" width="8.5703125" style="2"/>
    <col min="16132" max="16134" width="25.5703125" style="2" customWidth="1"/>
    <col min="16135" max="16384" width="8.5703125" style="2"/>
  </cols>
  <sheetData>
    <row r="1" spans="1:7" ht="18" customHeight="1" x14ac:dyDescent="0.2">
      <c r="G1" s="21" t="s">
        <v>47</v>
      </c>
    </row>
    <row r="2" spans="1:7" ht="17.25" customHeight="1" x14ac:dyDescent="0.2">
      <c r="F2" s="8"/>
    </row>
    <row r="3" spans="1:7" ht="30" customHeight="1" x14ac:dyDescent="0.2">
      <c r="A3" s="158" t="s">
        <v>544</v>
      </c>
      <c r="B3" s="158"/>
      <c r="C3" s="158"/>
      <c r="D3" s="158"/>
      <c r="E3" s="158"/>
    </row>
    <row r="4" spans="1:7" ht="30" customHeight="1" x14ac:dyDescent="0.2">
      <c r="A4" s="159" t="s">
        <v>542</v>
      </c>
      <c r="B4" s="159"/>
      <c r="C4" s="159"/>
      <c r="D4" s="159"/>
      <c r="E4" s="159"/>
    </row>
    <row r="5" spans="1:7" ht="18" customHeight="1" x14ac:dyDescent="0.2">
      <c r="A5" s="163" t="s">
        <v>15</v>
      </c>
      <c r="B5" s="161" t="s">
        <v>521</v>
      </c>
      <c r="C5" s="161"/>
      <c r="D5" s="161" t="s">
        <v>522</v>
      </c>
      <c r="E5" s="162"/>
    </row>
    <row r="6" spans="1:7" ht="18" customHeight="1" x14ac:dyDescent="0.2">
      <c r="A6" s="163"/>
      <c r="B6" s="31" t="s">
        <v>525</v>
      </c>
      <c r="C6" s="30" t="s">
        <v>495</v>
      </c>
      <c r="D6" s="30" t="s">
        <v>525</v>
      </c>
      <c r="E6" s="50" t="s">
        <v>495</v>
      </c>
    </row>
    <row r="7" spans="1:7" ht="18" customHeight="1" x14ac:dyDescent="0.2">
      <c r="A7" s="23" t="s">
        <v>17</v>
      </c>
      <c r="B7" s="18" t="s">
        <v>526</v>
      </c>
      <c r="C7" s="18" t="s">
        <v>494</v>
      </c>
      <c r="D7" s="18" t="s">
        <v>526</v>
      </c>
      <c r="E7" s="49" t="s">
        <v>494</v>
      </c>
    </row>
    <row r="8" spans="1:7" ht="18" customHeight="1" x14ac:dyDescent="0.2">
      <c r="A8" s="32">
        <v>2008</v>
      </c>
      <c r="B8" s="122">
        <v>1053860.2811110001</v>
      </c>
      <c r="C8" s="33">
        <f>B8/'1'!B7*100</f>
        <v>89.653466968155655</v>
      </c>
      <c r="D8" s="122">
        <v>121621.62354899989</v>
      </c>
      <c r="E8" s="51">
        <v>10.346533031844341</v>
      </c>
    </row>
    <row r="9" spans="1:7" ht="18" customHeight="1" x14ac:dyDescent="0.2">
      <c r="A9" s="34">
        <v>2009</v>
      </c>
      <c r="B9" s="123">
        <v>611490.47152100003</v>
      </c>
      <c r="C9" s="35">
        <f>B9/'1'!B8*100</f>
        <v>84.798579379209741</v>
      </c>
      <c r="D9" s="123">
        <v>109618.86309</v>
      </c>
      <c r="E9" s="52">
        <v>15.201420620790259</v>
      </c>
    </row>
    <row r="10" spans="1:7" ht="18" customHeight="1" x14ac:dyDescent="0.2">
      <c r="A10" s="32">
        <v>2010</v>
      </c>
      <c r="B10" s="122">
        <v>807175.51067900006</v>
      </c>
      <c r="C10" s="33">
        <f>B10/'1'!B9*100</f>
        <v>85.706976496547384</v>
      </c>
      <c r="D10" s="122">
        <v>134609.56175499992</v>
      </c>
      <c r="E10" s="51">
        <v>14.293023503452623</v>
      </c>
    </row>
    <row r="11" spans="1:7" ht="18" customHeight="1" x14ac:dyDescent="0.2">
      <c r="A11" s="34">
        <v>2011</v>
      </c>
      <c r="B11" s="123">
        <v>1191052.099035</v>
      </c>
      <c r="C11" s="35">
        <f>B11/'1'!B10*100</f>
        <v>87.089414200678007</v>
      </c>
      <c r="D11" s="123">
        <v>176567.73164899996</v>
      </c>
      <c r="E11" s="52">
        <v>12.910585799321991</v>
      </c>
    </row>
    <row r="12" spans="1:7" ht="18" customHeight="1" x14ac:dyDescent="0.2">
      <c r="A12" s="32">
        <v>2012</v>
      </c>
      <c r="B12" s="122">
        <v>1265550.6099380001</v>
      </c>
      <c r="C12" s="33">
        <f>B12/'1'!B11*100</f>
        <v>86.889717138451488</v>
      </c>
      <c r="D12" s="122">
        <v>190951.55351299979</v>
      </c>
      <c r="E12" s="51">
        <v>13.110282861548516</v>
      </c>
    </row>
    <row r="13" spans="1:7" ht="18" customHeight="1" x14ac:dyDescent="0.2">
      <c r="A13" s="34">
        <v>2013</v>
      </c>
      <c r="B13" s="123">
        <v>1207080.083757</v>
      </c>
      <c r="C13" s="35">
        <f>B13/'1'!B12*100</f>
        <v>85.637469530963742</v>
      </c>
      <c r="D13" s="123">
        <v>202443.21295899991</v>
      </c>
      <c r="E13" s="52">
        <v>14.362530469036264</v>
      </c>
    </row>
    <row r="14" spans="1:7" ht="18" customHeight="1" x14ac:dyDescent="0.2">
      <c r="A14" s="32">
        <v>2014</v>
      </c>
      <c r="B14" s="122">
        <v>1067091.6419530001</v>
      </c>
      <c r="C14" s="33">
        <f>B14/'1'!B13*100</f>
        <v>83.098959414125375</v>
      </c>
      <c r="D14" s="122">
        <v>217029.90358299995</v>
      </c>
      <c r="E14" s="51">
        <v>16.901040585874629</v>
      </c>
    </row>
    <row r="15" spans="1:7" ht="18" customHeight="1" x14ac:dyDescent="0.2">
      <c r="A15" s="32">
        <v>2015</v>
      </c>
      <c r="B15" s="123">
        <v>573411.98495900002</v>
      </c>
      <c r="C15" s="35">
        <f>B15/'1'!B14*100</f>
        <v>75.121468911384355</v>
      </c>
      <c r="D15" s="123">
        <v>189901.07756300003</v>
      </c>
      <c r="E15" s="52">
        <v>24.878531088615656</v>
      </c>
    </row>
    <row r="16" spans="1:7" ht="18" customHeight="1" x14ac:dyDescent="0.2">
      <c r="A16" s="32">
        <v>2016</v>
      </c>
      <c r="B16" s="122">
        <v>510729.48715200002</v>
      </c>
      <c r="C16" s="33">
        <f>B16/'1'!B15*100</f>
        <v>74.188322119494785</v>
      </c>
      <c r="D16" s="122">
        <v>177693.53221399995</v>
      </c>
      <c r="E16" s="51">
        <v>25.811677880505211</v>
      </c>
    </row>
    <row r="17" spans="1:5" ht="18" customHeight="1" thickBot="1" x14ac:dyDescent="0.25">
      <c r="A17" s="85">
        <v>2017</v>
      </c>
      <c r="B17" s="124">
        <v>638402.28335799999</v>
      </c>
      <c r="C17" s="110">
        <f>B17/'1'!B16*100</f>
        <v>76.741993442754463</v>
      </c>
      <c r="D17" s="124">
        <v>193479.00447200006</v>
      </c>
      <c r="E17" s="111">
        <v>23.25800655724554</v>
      </c>
    </row>
    <row r="19" spans="1:5" ht="18" customHeight="1" x14ac:dyDescent="0.2">
      <c r="B19" s="14"/>
      <c r="C19" s="14"/>
      <c r="D19" s="14"/>
      <c r="E19" s="14"/>
    </row>
  </sheetData>
  <mergeCells count="5">
    <mergeCell ref="A3:E3"/>
    <mergeCell ref="A4:E4"/>
    <mergeCell ref="B5:C5"/>
    <mergeCell ref="D5:E5"/>
    <mergeCell ref="A5:A6"/>
  </mergeCells>
  <hyperlinks>
    <hyperlink ref="G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2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4" width="11.7109375" style="2" customWidth="1"/>
    <col min="5" max="5" width="32.5703125" style="2" customWidth="1"/>
    <col min="6" max="6" width="5.570312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1" customHeight="1" x14ac:dyDescent="0.2"/>
    <row r="3" spans="1:12" ht="23.25" customHeight="1" x14ac:dyDescent="0.2">
      <c r="A3" s="164" t="s">
        <v>545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546</v>
      </c>
      <c r="B4" s="165"/>
      <c r="C4" s="165"/>
      <c r="D4" s="165"/>
      <c r="E4" s="165"/>
      <c r="F4" s="165"/>
      <c r="K4" s="2"/>
      <c r="L4" s="2"/>
    </row>
    <row r="5" spans="1:12" ht="31.5" customHeight="1" x14ac:dyDescent="0.2">
      <c r="A5" s="108" t="s">
        <v>18</v>
      </c>
      <c r="B5" s="112" t="s">
        <v>20</v>
      </c>
      <c r="C5" s="12">
        <v>2016</v>
      </c>
      <c r="D5" s="12">
        <v>2017</v>
      </c>
      <c r="E5" s="112" t="s">
        <v>19</v>
      </c>
      <c r="F5" s="109" t="s">
        <v>52</v>
      </c>
      <c r="K5" s="2"/>
      <c r="L5" s="2"/>
    </row>
    <row r="6" spans="1:12" ht="12.75" x14ac:dyDescent="0.2">
      <c r="A6" s="32">
        <v>1</v>
      </c>
      <c r="B6" s="37" t="s">
        <v>475</v>
      </c>
      <c r="C6" s="128">
        <v>6031.7283969999999</v>
      </c>
      <c r="D6" s="128">
        <v>6313.0670259999997</v>
      </c>
      <c r="E6" s="38" t="s">
        <v>455</v>
      </c>
      <c r="F6" s="32">
        <v>1</v>
      </c>
      <c r="K6" s="2"/>
      <c r="L6" s="2"/>
    </row>
    <row r="7" spans="1:12" ht="12.75" x14ac:dyDescent="0.2">
      <c r="A7" s="34">
        <v>2</v>
      </c>
      <c r="B7" s="39" t="s">
        <v>21</v>
      </c>
      <c r="C7" s="129">
        <v>1413.8038260000001</v>
      </c>
      <c r="D7" s="129">
        <v>1534.268636</v>
      </c>
      <c r="E7" s="40" t="s">
        <v>456</v>
      </c>
      <c r="F7" s="34">
        <v>2</v>
      </c>
      <c r="K7" s="2"/>
      <c r="L7" s="2"/>
    </row>
    <row r="8" spans="1:12" ht="36" x14ac:dyDescent="0.2">
      <c r="A8" s="32">
        <v>3</v>
      </c>
      <c r="B8" s="37" t="s">
        <v>476</v>
      </c>
      <c r="C8" s="128">
        <v>989.25708499999996</v>
      </c>
      <c r="D8" s="128">
        <v>844.74033399999996</v>
      </c>
      <c r="E8" s="38" t="s">
        <v>457</v>
      </c>
      <c r="F8" s="32">
        <v>3</v>
      </c>
      <c r="K8" s="2"/>
      <c r="L8" s="2"/>
    </row>
    <row r="9" spans="1:12" ht="36" x14ac:dyDescent="0.2">
      <c r="A9" s="34">
        <v>4</v>
      </c>
      <c r="B9" s="39" t="s">
        <v>477</v>
      </c>
      <c r="C9" s="129">
        <v>5924.3736740000004</v>
      </c>
      <c r="D9" s="129">
        <v>5594.3130860000001</v>
      </c>
      <c r="E9" s="40" t="s">
        <v>458</v>
      </c>
      <c r="F9" s="34">
        <v>4</v>
      </c>
      <c r="K9" s="2"/>
      <c r="L9" s="2"/>
    </row>
    <row r="10" spans="1:12" ht="12.75" x14ac:dyDescent="0.2">
      <c r="A10" s="32">
        <v>5</v>
      </c>
      <c r="B10" s="37" t="s">
        <v>22</v>
      </c>
      <c r="C10" s="150">
        <v>512264.43566700001</v>
      </c>
      <c r="D10" s="150">
        <v>640252.10888199997</v>
      </c>
      <c r="E10" s="38" t="s">
        <v>50</v>
      </c>
      <c r="F10" s="32">
        <v>5</v>
      </c>
      <c r="K10" s="2"/>
      <c r="L10" s="2"/>
    </row>
    <row r="11" spans="1:12" ht="24" x14ac:dyDescent="0.2">
      <c r="A11" s="34">
        <v>6</v>
      </c>
      <c r="B11" s="39" t="s">
        <v>478</v>
      </c>
      <c r="C11" s="129">
        <v>50410.109486000001</v>
      </c>
      <c r="D11" s="129">
        <v>53565.957327999997</v>
      </c>
      <c r="E11" s="40" t="s">
        <v>459</v>
      </c>
      <c r="F11" s="34">
        <v>6</v>
      </c>
      <c r="K11" s="2"/>
      <c r="L11" s="2"/>
    </row>
    <row r="12" spans="1:12" ht="24" x14ac:dyDescent="0.2">
      <c r="A12" s="32">
        <v>7</v>
      </c>
      <c r="B12" s="37" t="s">
        <v>479</v>
      </c>
      <c r="C12" s="128">
        <v>55999.211065000003</v>
      </c>
      <c r="D12" s="128">
        <v>64853.086952999998</v>
      </c>
      <c r="E12" s="38" t="s">
        <v>460</v>
      </c>
      <c r="F12" s="32">
        <v>7</v>
      </c>
      <c r="K12" s="2"/>
      <c r="L12" s="2"/>
    </row>
    <row r="13" spans="1:12" ht="60" x14ac:dyDescent="0.2">
      <c r="A13" s="34">
        <v>8</v>
      </c>
      <c r="B13" s="39" t="s">
        <v>480</v>
      </c>
      <c r="C13" s="129">
        <v>258.95923099999999</v>
      </c>
      <c r="D13" s="129">
        <v>311.13544400000001</v>
      </c>
      <c r="E13" s="40" t="s">
        <v>461</v>
      </c>
      <c r="F13" s="34">
        <v>8</v>
      </c>
      <c r="K13" s="2"/>
      <c r="L13" s="2"/>
    </row>
    <row r="14" spans="1:12" ht="60" x14ac:dyDescent="0.2">
      <c r="A14" s="32">
        <v>9</v>
      </c>
      <c r="B14" s="37" t="s">
        <v>481</v>
      </c>
      <c r="C14" s="128">
        <v>180.69424799999999</v>
      </c>
      <c r="D14" s="128">
        <v>203.163577</v>
      </c>
      <c r="E14" s="38" t="s">
        <v>462</v>
      </c>
      <c r="F14" s="32">
        <v>9</v>
      </c>
      <c r="K14" s="2"/>
      <c r="L14" s="2"/>
    </row>
    <row r="15" spans="1:12" ht="48" x14ac:dyDescent="0.2">
      <c r="A15" s="34">
        <v>10</v>
      </c>
      <c r="B15" s="39" t="s">
        <v>482</v>
      </c>
      <c r="C15" s="129">
        <v>2705.7673629999999</v>
      </c>
      <c r="D15" s="129">
        <v>2553.413317</v>
      </c>
      <c r="E15" s="40" t="s">
        <v>463</v>
      </c>
      <c r="F15" s="34">
        <v>10</v>
      </c>
      <c r="K15" s="2"/>
      <c r="L15" s="2"/>
    </row>
    <row r="16" spans="1:12" ht="12.75" x14ac:dyDescent="0.2">
      <c r="A16" s="32">
        <v>11</v>
      </c>
      <c r="B16" s="37" t="s">
        <v>483</v>
      </c>
      <c r="C16" s="128">
        <v>1892.1721560000001</v>
      </c>
      <c r="D16" s="128">
        <v>2052.6140949999999</v>
      </c>
      <c r="E16" s="38" t="s">
        <v>464</v>
      </c>
      <c r="F16" s="32">
        <v>11</v>
      </c>
      <c r="K16" s="2"/>
      <c r="L16" s="2"/>
    </row>
    <row r="17" spans="1:12" ht="72" x14ac:dyDescent="0.2">
      <c r="A17" s="34">
        <v>12</v>
      </c>
      <c r="B17" s="39" t="s">
        <v>484</v>
      </c>
      <c r="C17" s="129">
        <v>111.433643</v>
      </c>
      <c r="D17" s="129">
        <v>62.984513</v>
      </c>
      <c r="E17" s="40" t="s">
        <v>465</v>
      </c>
      <c r="F17" s="34">
        <v>12</v>
      </c>
      <c r="K17" s="2"/>
      <c r="L17" s="2"/>
    </row>
    <row r="18" spans="1:12" ht="36" x14ac:dyDescent="0.2">
      <c r="A18" s="32">
        <v>13</v>
      </c>
      <c r="B18" s="37" t="s">
        <v>485</v>
      </c>
      <c r="C18" s="128">
        <v>1939.1447430000001</v>
      </c>
      <c r="D18" s="128">
        <v>1945.6844610000001</v>
      </c>
      <c r="E18" s="38" t="s">
        <v>466</v>
      </c>
      <c r="F18" s="32">
        <v>13</v>
      </c>
      <c r="K18" s="2"/>
      <c r="L18" s="2"/>
    </row>
    <row r="19" spans="1:12" ht="60" x14ac:dyDescent="0.2">
      <c r="A19" s="34">
        <v>14</v>
      </c>
      <c r="B19" s="39" t="s">
        <v>486</v>
      </c>
      <c r="C19" s="129">
        <v>4547.4422720000002</v>
      </c>
      <c r="D19" s="129">
        <v>4020.6301629999998</v>
      </c>
      <c r="E19" s="40" t="s">
        <v>467</v>
      </c>
      <c r="F19" s="34">
        <v>14</v>
      </c>
      <c r="K19" s="2"/>
      <c r="L19" s="2"/>
    </row>
    <row r="20" spans="1:12" ht="12.75" x14ac:dyDescent="0.2">
      <c r="A20" s="32">
        <v>15</v>
      </c>
      <c r="B20" s="37" t="s">
        <v>487</v>
      </c>
      <c r="C20" s="128">
        <v>14155.121087</v>
      </c>
      <c r="D20" s="128">
        <v>16155.510828</v>
      </c>
      <c r="E20" s="38" t="s">
        <v>468</v>
      </c>
      <c r="F20" s="32">
        <v>15</v>
      </c>
      <c r="K20" s="2"/>
      <c r="L20" s="2"/>
    </row>
    <row r="21" spans="1:12" ht="72" x14ac:dyDescent="0.2">
      <c r="A21" s="34">
        <v>16</v>
      </c>
      <c r="B21" s="39" t="s">
        <v>524</v>
      </c>
      <c r="C21" s="129">
        <v>10448.935228</v>
      </c>
      <c r="D21" s="129">
        <v>10396.274251000001</v>
      </c>
      <c r="E21" s="40" t="s">
        <v>469</v>
      </c>
      <c r="F21" s="34">
        <v>16</v>
      </c>
      <c r="K21" s="2"/>
      <c r="L21" s="2"/>
    </row>
    <row r="22" spans="1:12" ht="24" x14ac:dyDescent="0.2">
      <c r="A22" s="32">
        <v>17</v>
      </c>
      <c r="B22" s="37" t="s">
        <v>489</v>
      </c>
      <c r="C22" s="128">
        <v>15772.275093</v>
      </c>
      <c r="D22" s="128">
        <v>17792.282330999999</v>
      </c>
      <c r="E22" s="38" t="s">
        <v>470</v>
      </c>
      <c r="F22" s="32">
        <v>17</v>
      </c>
      <c r="K22" s="2"/>
      <c r="L22" s="2"/>
    </row>
    <row r="23" spans="1:12" ht="72" x14ac:dyDescent="0.2">
      <c r="A23" s="34">
        <v>18</v>
      </c>
      <c r="B23" s="39" t="s">
        <v>490</v>
      </c>
      <c r="C23" s="129">
        <v>845.77988600000003</v>
      </c>
      <c r="D23" s="129">
        <v>1116.8404700000001</v>
      </c>
      <c r="E23" s="40" t="s">
        <v>471</v>
      </c>
      <c r="F23" s="34">
        <v>18</v>
      </c>
      <c r="K23" s="2"/>
      <c r="L23" s="2"/>
    </row>
    <row r="24" spans="1:12" ht="24" x14ac:dyDescent="0.2">
      <c r="A24" s="32">
        <v>19</v>
      </c>
      <c r="B24" s="37" t="s">
        <v>491</v>
      </c>
      <c r="C24" s="128">
        <v>374.60948200000001</v>
      </c>
      <c r="D24" s="128">
        <v>181.27389500000001</v>
      </c>
      <c r="E24" s="38" t="s">
        <v>472</v>
      </c>
      <c r="F24" s="32">
        <v>19</v>
      </c>
      <c r="K24" s="2"/>
      <c r="L24" s="2"/>
    </row>
    <row r="25" spans="1:12" ht="12.75" x14ac:dyDescent="0.2">
      <c r="A25" s="34">
        <v>20</v>
      </c>
      <c r="B25" s="39" t="s">
        <v>492</v>
      </c>
      <c r="C25" s="129">
        <v>1332.9894870000001</v>
      </c>
      <c r="D25" s="129">
        <v>1300.8986460000001</v>
      </c>
      <c r="E25" s="40" t="s">
        <v>473</v>
      </c>
      <c r="F25" s="34">
        <v>20</v>
      </c>
      <c r="K25" s="2"/>
      <c r="L25" s="2"/>
    </row>
    <row r="26" spans="1:12" ht="24.75" thickBot="1" x14ac:dyDescent="0.25">
      <c r="A26" s="41">
        <v>21</v>
      </c>
      <c r="B26" s="42" t="s">
        <v>493</v>
      </c>
      <c r="C26" s="130">
        <v>824.77624700000001</v>
      </c>
      <c r="D26" s="130">
        <v>831.03959399999997</v>
      </c>
      <c r="E26" s="43" t="s">
        <v>474</v>
      </c>
      <c r="F26" s="41">
        <v>21</v>
      </c>
      <c r="K26" s="2"/>
      <c r="L26" s="2"/>
    </row>
    <row r="27" spans="1:12" ht="20.100000000000001" customHeight="1" thickBot="1" x14ac:dyDescent="0.25">
      <c r="A27" s="44"/>
      <c r="B27" s="45" t="s">
        <v>48</v>
      </c>
      <c r="C27" s="131">
        <f>SUM(C6:C26)</f>
        <v>688423.01936600031</v>
      </c>
      <c r="D27" s="131">
        <f>SUM(D6:D26)</f>
        <v>831881.28783000004</v>
      </c>
      <c r="E27" s="46" t="s">
        <v>1</v>
      </c>
      <c r="F27" s="47"/>
      <c r="K27" s="2"/>
      <c r="L27" s="2"/>
    </row>
    <row r="28" spans="1:12" ht="35.1" customHeight="1" x14ac:dyDescent="0.2">
      <c r="A28" s="1"/>
      <c r="B28" s="1"/>
      <c r="C28" s="13"/>
      <c r="D28" s="13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  <row r="93" spans="1:12" ht="35.1" customHeight="1" x14ac:dyDescent="0.2">
      <c r="A93" s="1"/>
      <c r="B93" s="1"/>
      <c r="C93" s="1"/>
      <c r="D93" s="1"/>
      <c r="E93" s="1"/>
      <c r="F93" s="1"/>
      <c r="K93" s="2"/>
      <c r="L93" s="2"/>
    </row>
    <row r="94" spans="1:12" ht="35.1" customHeight="1" x14ac:dyDescent="0.2">
      <c r="A94" s="1"/>
      <c r="B94" s="1"/>
      <c r="C94" s="1"/>
      <c r="D94" s="1"/>
      <c r="E94" s="1"/>
      <c r="F94" s="1"/>
      <c r="K94" s="2"/>
      <c r="L94" s="2"/>
    </row>
    <row r="95" spans="1:12" ht="35.1" customHeight="1" x14ac:dyDescent="0.2">
      <c r="A95" s="1"/>
      <c r="B95" s="1"/>
      <c r="C95" s="1"/>
      <c r="D95" s="1"/>
      <c r="E95" s="1"/>
      <c r="F95" s="1"/>
      <c r="K95" s="2"/>
      <c r="L95" s="2"/>
    </row>
    <row r="96" spans="1:12" ht="35.1" customHeight="1" x14ac:dyDescent="0.2">
      <c r="A96" s="1"/>
      <c r="B96" s="1"/>
      <c r="C96" s="1"/>
      <c r="D96" s="1"/>
      <c r="E96" s="1"/>
      <c r="F96" s="1"/>
      <c r="K96" s="2"/>
      <c r="L96" s="2"/>
    </row>
    <row r="97" spans="1:12" ht="35.1" customHeight="1" x14ac:dyDescent="0.2">
      <c r="A97" s="1"/>
      <c r="B97" s="1"/>
      <c r="C97" s="1"/>
      <c r="D97" s="1"/>
      <c r="E97" s="1"/>
      <c r="F97" s="1"/>
      <c r="K97" s="2"/>
      <c r="L97" s="2"/>
    </row>
    <row r="98" spans="1:12" ht="35.1" customHeight="1" x14ac:dyDescent="0.2">
      <c r="A98" s="1"/>
      <c r="B98" s="1"/>
      <c r="C98" s="1"/>
      <c r="D98" s="1"/>
      <c r="E98" s="1"/>
      <c r="F98" s="1"/>
      <c r="K98" s="2"/>
      <c r="L98" s="2"/>
    </row>
    <row r="99" spans="1:12" ht="35.1" customHeight="1" x14ac:dyDescent="0.2">
      <c r="A99" s="1"/>
      <c r="B99" s="1"/>
      <c r="C99" s="1"/>
      <c r="D99" s="1"/>
      <c r="E99" s="1"/>
      <c r="F99" s="1"/>
      <c r="K99" s="2"/>
      <c r="L99" s="2"/>
    </row>
    <row r="100" spans="1:12" ht="35.1" customHeight="1" x14ac:dyDescent="0.2">
      <c r="A100" s="1"/>
      <c r="B100" s="1"/>
      <c r="C100" s="1"/>
      <c r="D100" s="1"/>
      <c r="E100" s="1"/>
      <c r="F100" s="1"/>
      <c r="K100" s="2"/>
      <c r="L100" s="2"/>
    </row>
    <row r="101" spans="1:12" ht="35.1" customHeight="1" x14ac:dyDescent="0.2">
      <c r="A101" s="1"/>
      <c r="B101" s="1"/>
      <c r="C101" s="1"/>
      <c r="D101" s="1"/>
      <c r="E101" s="1"/>
      <c r="F101" s="1"/>
      <c r="K101" s="2"/>
      <c r="L101" s="2"/>
    </row>
    <row r="102" spans="1:12" ht="35.1" customHeight="1" x14ac:dyDescent="0.2">
      <c r="A102" s="1"/>
      <c r="B102" s="1"/>
      <c r="C102" s="1"/>
      <c r="D102" s="1"/>
      <c r="E102" s="1"/>
      <c r="F102" s="1"/>
      <c r="K102" s="2"/>
      <c r="L102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L92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4" width="14.85546875" style="2" bestFit="1" customWidth="1"/>
    <col min="5" max="5" width="33.85546875" style="2" bestFit="1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1" customHeight="1" x14ac:dyDescent="0.2"/>
    <row r="3" spans="1:12" ht="23.25" customHeight="1" x14ac:dyDescent="0.2">
      <c r="A3" s="164" t="s">
        <v>547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548</v>
      </c>
      <c r="B4" s="165"/>
      <c r="C4" s="165"/>
      <c r="D4" s="165"/>
      <c r="E4" s="165"/>
      <c r="F4" s="165"/>
      <c r="K4" s="2"/>
      <c r="L4" s="2"/>
    </row>
    <row r="5" spans="1:12" ht="31.5" customHeight="1" x14ac:dyDescent="0.2">
      <c r="A5" s="36" t="s">
        <v>54</v>
      </c>
      <c r="B5" s="112" t="s">
        <v>61</v>
      </c>
      <c r="C5" s="12">
        <v>2016</v>
      </c>
      <c r="D5" s="12">
        <v>2017</v>
      </c>
      <c r="E5" s="112" t="s">
        <v>60</v>
      </c>
      <c r="F5" s="113" t="s">
        <v>53</v>
      </c>
      <c r="K5" s="2"/>
      <c r="L5" s="2"/>
    </row>
    <row r="6" spans="1:12" ht="29.25" customHeight="1" x14ac:dyDescent="0.2">
      <c r="A6" s="32">
        <v>1</v>
      </c>
      <c r="B6" s="37" t="s">
        <v>2</v>
      </c>
      <c r="C6" s="122">
        <v>48589.439660000004</v>
      </c>
      <c r="D6" s="122">
        <v>49977.667516000001</v>
      </c>
      <c r="E6" s="38" t="s">
        <v>280</v>
      </c>
      <c r="F6" s="53">
        <v>1</v>
      </c>
      <c r="K6" s="2"/>
      <c r="L6" s="2"/>
    </row>
    <row r="7" spans="1:12" ht="29.25" customHeight="1" x14ac:dyDescent="0.2">
      <c r="A7" s="34">
        <v>2</v>
      </c>
      <c r="B7" s="39" t="s">
        <v>285</v>
      </c>
      <c r="C7" s="123">
        <v>23408.758875</v>
      </c>
      <c r="D7" s="123">
        <v>23618.695265999999</v>
      </c>
      <c r="E7" s="40" t="s">
        <v>496</v>
      </c>
      <c r="F7" s="54">
        <v>2</v>
      </c>
      <c r="K7" s="2"/>
      <c r="L7" s="2"/>
    </row>
    <row r="8" spans="1:12" ht="29.25" customHeight="1" x14ac:dyDescent="0.2">
      <c r="A8" s="32">
        <v>3</v>
      </c>
      <c r="B8" s="37" t="s">
        <v>3</v>
      </c>
      <c r="C8" s="122">
        <v>19125.657394000002</v>
      </c>
      <c r="D8" s="122">
        <v>20100.165627999999</v>
      </c>
      <c r="E8" s="38" t="s">
        <v>55</v>
      </c>
      <c r="F8" s="53">
        <v>3</v>
      </c>
      <c r="K8" s="2"/>
      <c r="L8" s="2"/>
    </row>
    <row r="9" spans="1:12" ht="29.25" customHeight="1" x14ac:dyDescent="0.2">
      <c r="A9" s="34">
        <v>4</v>
      </c>
      <c r="B9" s="39" t="s">
        <v>4</v>
      </c>
      <c r="C9" s="123">
        <v>52151.053996000002</v>
      </c>
      <c r="D9" s="123">
        <v>62475.563667000002</v>
      </c>
      <c r="E9" s="40" t="s">
        <v>281</v>
      </c>
      <c r="F9" s="54">
        <v>4</v>
      </c>
      <c r="K9" s="2"/>
      <c r="L9" s="2"/>
    </row>
    <row r="10" spans="1:12" ht="29.25" customHeight="1" x14ac:dyDescent="0.2">
      <c r="A10" s="32">
        <v>5</v>
      </c>
      <c r="B10" s="37" t="s">
        <v>32</v>
      </c>
      <c r="C10" s="122">
        <v>3490.8249070000002</v>
      </c>
      <c r="D10" s="122">
        <v>3971.0694659999999</v>
      </c>
      <c r="E10" s="38" t="s">
        <v>282</v>
      </c>
      <c r="F10" s="53">
        <v>5</v>
      </c>
      <c r="K10" s="2"/>
      <c r="L10" s="2"/>
    </row>
    <row r="11" spans="1:12" ht="29.25" customHeight="1" x14ac:dyDescent="0.2">
      <c r="A11" s="34">
        <v>6</v>
      </c>
      <c r="B11" s="39" t="s">
        <v>5</v>
      </c>
      <c r="C11" s="123">
        <v>1573.777879</v>
      </c>
      <c r="D11" s="123">
        <v>1782.713702</v>
      </c>
      <c r="E11" s="40" t="s">
        <v>6</v>
      </c>
      <c r="F11" s="54">
        <v>6</v>
      </c>
      <c r="K11" s="2"/>
      <c r="L11" s="2"/>
    </row>
    <row r="12" spans="1:12" ht="29.25" customHeight="1" x14ac:dyDescent="0.2">
      <c r="A12" s="32">
        <v>7</v>
      </c>
      <c r="B12" s="37" t="s">
        <v>7</v>
      </c>
      <c r="C12" s="122">
        <v>6203.3247439999996</v>
      </c>
      <c r="D12" s="122">
        <v>6087.0035520000001</v>
      </c>
      <c r="E12" s="38" t="s">
        <v>8</v>
      </c>
      <c r="F12" s="53">
        <v>7</v>
      </c>
      <c r="K12" s="2"/>
      <c r="L12" s="2"/>
    </row>
    <row r="13" spans="1:12" ht="29.25" customHeight="1" x14ac:dyDescent="0.2">
      <c r="A13" s="34">
        <v>8</v>
      </c>
      <c r="B13" s="39" t="s">
        <v>9</v>
      </c>
      <c r="C13" s="123">
        <v>3233.3930620000001</v>
      </c>
      <c r="D13" s="123">
        <v>2463.1004189999999</v>
      </c>
      <c r="E13" s="40" t="s">
        <v>10</v>
      </c>
      <c r="F13" s="54">
        <v>8</v>
      </c>
      <c r="K13" s="2"/>
      <c r="L13" s="2"/>
    </row>
    <row r="14" spans="1:12" ht="29.25" customHeight="1" x14ac:dyDescent="0.2">
      <c r="A14" s="32">
        <v>9</v>
      </c>
      <c r="B14" s="37" t="s">
        <v>11</v>
      </c>
      <c r="C14" s="122">
        <v>18641.715174000001</v>
      </c>
      <c r="D14" s="122">
        <v>21274.270799999998</v>
      </c>
      <c r="E14" s="38" t="s">
        <v>58</v>
      </c>
      <c r="F14" s="53">
        <v>9</v>
      </c>
      <c r="K14" s="2"/>
      <c r="L14" s="2"/>
    </row>
    <row r="15" spans="1:12" ht="29.25" customHeight="1" x14ac:dyDescent="0.2">
      <c r="A15" s="34">
        <v>10</v>
      </c>
      <c r="B15" s="39" t="s">
        <v>12</v>
      </c>
      <c r="C15" s="123">
        <v>1275.5865229999999</v>
      </c>
      <c r="D15" s="123">
        <v>1728.754156</v>
      </c>
      <c r="E15" s="40" t="s">
        <v>59</v>
      </c>
      <c r="F15" s="54">
        <v>10</v>
      </c>
      <c r="K15" s="2"/>
      <c r="L15" s="2"/>
    </row>
    <row r="16" spans="1:12" ht="29.25" customHeight="1" thickBot="1" x14ac:dyDescent="0.25">
      <c r="A16" s="41">
        <v>11</v>
      </c>
      <c r="B16" s="42" t="s">
        <v>13</v>
      </c>
      <c r="C16" s="132">
        <v>0</v>
      </c>
      <c r="D16" s="132">
        <v>2.9999999999999997E-4</v>
      </c>
      <c r="E16" s="43" t="s">
        <v>14</v>
      </c>
      <c r="F16" s="55">
        <v>11</v>
      </c>
      <c r="K16" s="2"/>
      <c r="L16" s="2"/>
    </row>
    <row r="17" spans="1:12" ht="20.100000000000001" customHeight="1" thickBot="1" x14ac:dyDescent="0.25">
      <c r="A17" s="44"/>
      <c r="B17" s="45" t="s">
        <v>48</v>
      </c>
      <c r="C17" s="133">
        <f>SUM(C6:C16)</f>
        <v>177693.53221400004</v>
      </c>
      <c r="D17" s="133">
        <f>SUM(D6:D16)</f>
        <v>193479.00447200003</v>
      </c>
      <c r="E17" s="46" t="s">
        <v>1</v>
      </c>
      <c r="F17" s="47"/>
      <c r="K17" s="2"/>
      <c r="L17" s="2"/>
    </row>
    <row r="18" spans="1:12" ht="35.1" customHeight="1" x14ac:dyDescent="0.2">
      <c r="A18" s="1"/>
      <c r="B18" s="1"/>
      <c r="C18" s="13"/>
      <c r="D18" s="13"/>
      <c r="E18" s="1"/>
      <c r="F18" s="1"/>
      <c r="K18" s="2"/>
      <c r="L18" s="2"/>
    </row>
    <row r="19" spans="1:12" ht="35.1" customHeight="1" x14ac:dyDescent="0.2">
      <c r="A19" s="1"/>
      <c r="B19" s="1"/>
      <c r="C19" s="1"/>
      <c r="D19" s="1"/>
      <c r="E19" s="1"/>
      <c r="F19" s="1"/>
      <c r="K19" s="2"/>
      <c r="L19" s="2"/>
    </row>
    <row r="20" spans="1:12" ht="35.1" customHeight="1" x14ac:dyDescent="0.2">
      <c r="A20" s="1"/>
      <c r="B20" s="1"/>
      <c r="C20" s="1"/>
      <c r="D20" s="1"/>
      <c r="E20" s="1"/>
      <c r="F20" s="1"/>
      <c r="K20" s="2"/>
      <c r="L20" s="2"/>
    </row>
    <row r="21" spans="1:12" ht="35.1" customHeight="1" x14ac:dyDescent="0.2">
      <c r="A21" s="1"/>
      <c r="B21" s="1"/>
      <c r="C21" s="1"/>
      <c r="D21" s="1"/>
      <c r="E21" s="1"/>
      <c r="F21" s="1"/>
      <c r="K21" s="2"/>
      <c r="L21" s="2"/>
    </row>
    <row r="22" spans="1:12" ht="35.1" customHeight="1" x14ac:dyDescent="0.2">
      <c r="A22" s="1"/>
      <c r="B22" s="1"/>
      <c r="C22" s="1"/>
      <c r="D22" s="1"/>
      <c r="E22" s="1"/>
      <c r="F22" s="1"/>
      <c r="K22" s="2"/>
      <c r="L22" s="2"/>
    </row>
    <row r="23" spans="1:12" ht="35.1" customHeight="1" x14ac:dyDescent="0.2">
      <c r="A23" s="1"/>
      <c r="B23" s="1"/>
      <c r="C23" s="1"/>
      <c r="D23" s="1"/>
      <c r="E23" s="1"/>
      <c r="F23" s="1"/>
      <c r="K23" s="2"/>
      <c r="L23" s="2"/>
    </row>
    <row r="24" spans="1:12" ht="35.1" customHeight="1" x14ac:dyDescent="0.2">
      <c r="A24" s="1"/>
      <c r="B24" s="1"/>
      <c r="C24" s="1"/>
      <c r="D24" s="1"/>
      <c r="E24" s="1"/>
      <c r="F24" s="1"/>
      <c r="K24" s="2"/>
      <c r="L24" s="2"/>
    </row>
    <row r="25" spans="1:12" ht="35.1" customHeight="1" x14ac:dyDescent="0.2">
      <c r="A25" s="1"/>
      <c r="B25" s="1"/>
      <c r="C25" s="1"/>
      <c r="D25" s="1"/>
      <c r="E25" s="1"/>
      <c r="F25" s="1"/>
      <c r="K25" s="2"/>
      <c r="L25" s="2"/>
    </row>
    <row r="26" spans="1:12" ht="35.1" customHeight="1" x14ac:dyDescent="0.2">
      <c r="A26" s="1"/>
      <c r="B26" s="1"/>
      <c r="C26" s="1"/>
      <c r="D26" s="1"/>
      <c r="E26" s="1"/>
      <c r="F26" s="1"/>
      <c r="K26" s="2"/>
      <c r="L26" s="2"/>
    </row>
    <row r="27" spans="1:12" ht="35.1" customHeight="1" x14ac:dyDescent="0.2">
      <c r="A27" s="1"/>
      <c r="B27" s="1"/>
      <c r="C27" s="1"/>
      <c r="D27" s="1"/>
      <c r="E27" s="1"/>
      <c r="F27" s="1"/>
      <c r="K27" s="2"/>
      <c r="L27" s="2"/>
    </row>
    <row r="28" spans="1:12" ht="35.1" customHeight="1" x14ac:dyDescent="0.2">
      <c r="A28" s="1"/>
      <c r="B28" s="1"/>
      <c r="C28" s="1"/>
      <c r="D28" s="1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320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4" width="13.7109375" style="2" customWidth="1"/>
    <col min="5" max="5" width="24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1.75" customHeight="1" x14ac:dyDescent="0.2"/>
    <row r="3" spans="1:12" ht="23.25" customHeight="1" x14ac:dyDescent="0.2">
      <c r="A3" s="164" t="s">
        <v>549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550</v>
      </c>
      <c r="B4" s="165"/>
      <c r="C4" s="165"/>
      <c r="D4" s="165"/>
      <c r="E4" s="165"/>
      <c r="F4" s="165"/>
      <c r="K4" s="2"/>
      <c r="L4" s="2"/>
    </row>
    <row r="5" spans="1:12" ht="30.75" customHeight="1" x14ac:dyDescent="0.2">
      <c r="A5" s="112" t="s">
        <v>65</v>
      </c>
      <c r="B5" s="112" t="s">
        <v>66</v>
      </c>
      <c r="C5" s="12">
        <v>2016</v>
      </c>
      <c r="D5" s="12">
        <v>2017</v>
      </c>
      <c r="E5" s="114" t="s">
        <v>23</v>
      </c>
      <c r="F5" s="113" t="s">
        <v>64</v>
      </c>
      <c r="K5" s="2"/>
      <c r="L5" s="2"/>
    </row>
    <row r="6" spans="1:12" ht="20.100000000000001" customHeight="1" x14ac:dyDescent="0.2">
      <c r="A6" s="32">
        <v>1</v>
      </c>
      <c r="B6" s="56" t="s">
        <v>28</v>
      </c>
      <c r="C6" s="115">
        <v>25925.527971</v>
      </c>
      <c r="D6" s="115">
        <v>30276.407936</v>
      </c>
      <c r="E6" s="57" t="s">
        <v>289</v>
      </c>
      <c r="F6" s="53">
        <v>1</v>
      </c>
      <c r="K6" s="2"/>
      <c r="L6" s="2"/>
    </row>
    <row r="7" spans="1:12" ht="20.100000000000001" customHeight="1" x14ac:dyDescent="0.2">
      <c r="A7" s="34">
        <v>2</v>
      </c>
      <c r="B7" s="58" t="s">
        <v>143</v>
      </c>
      <c r="C7" s="116">
        <v>18571.269575999999</v>
      </c>
      <c r="D7" s="116">
        <v>23311.111328999999</v>
      </c>
      <c r="E7" s="59" t="s">
        <v>290</v>
      </c>
      <c r="F7" s="54">
        <v>2</v>
      </c>
      <c r="K7" s="2"/>
      <c r="L7" s="2"/>
    </row>
    <row r="8" spans="1:12" ht="20.100000000000001" customHeight="1" x14ac:dyDescent="0.2">
      <c r="A8" s="32">
        <v>3</v>
      </c>
      <c r="B8" s="56" t="s">
        <v>145</v>
      </c>
      <c r="C8" s="115">
        <v>8583.4143980000008</v>
      </c>
      <c r="D8" s="115">
        <v>11541.442413999999</v>
      </c>
      <c r="E8" s="57" t="s">
        <v>291</v>
      </c>
      <c r="F8" s="53">
        <v>3</v>
      </c>
      <c r="K8" s="2"/>
      <c r="L8" s="2"/>
    </row>
    <row r="9" spans="1:12" ht="20.100000000000001" customHeight="1" x14ac:dyDescent="0.2">
      <c r="A9" s="34">
        <v>4</v>
      </c>
      <c r="B9" s="58" t="s">
        <v>144</v>
      </c>
      <c r="C9" s="116">
        <v>10885.878447999999</v>
      </c>
      <c r="D9" s="116">
        <v>10734.06364</v>
      </c>
      <c r="E9" s="59" t="s">
        <v>292</v>
      </c>
      <c r="F9" s="54">
        <v>4</v>
      </c>
      <c r="J9" s="20"/>
      <c r="K9" s="2"/>
      <c r="L9" s="2"/>
    </row>
    <row r="10" spans="1:12" ht="20.100000000000001" customHeight="1" x14ac:dyDescent="0.2">
      <c r="A10" s="32">
        <v>5</v>
      </c>
      <c r="B10" s="56" t="s">
        <v>24</v>
      </c>
      <c r="C10" s="115">
        <v>7074.4242960000001</v>
      </c>
      <c r="D10" s="115">
        <v>7462.3614879999996</v>
      </c>
      <c r="E10" s="57" t="s">
        <v>293</v>
      </c>
      <c r="F10" s="53">
        <v>5</v>
      </c>
      <c r="K10" s="2"/>
      <c r="L10" s="2"/>
    </row>
    <row r="11" spans="1:12" ht="20.100000000000001" customHeight="1" x14ac:dyDescent="0.2">
      <c r="A11" s="34">
        <v>6</v>
      </c>
      <c r="B11" s="58" t="s">
        <v>146</v>
      </c>
      <c r="C11" s="116">
        <v>6076.8889749999998</v>
      </c>
      <c r="D11" s="116">
        <v>6688.3359090000004</v>
      </c>
      <c r="E11" s="59" t="s">
        <v>297</v>
      </c>
      <c r="F11" s="54">
        <v>6</v>
      </c>
      <c r="K11" s="2"/>
      <c r="L11" s="2"/>
    </row>
    <row r="12" spans="1:12" ht="20.100000000000001" customHeight="1" x14ac:dyDescent="0.2">
      <c r="A12" s="32">
        <v>7</v>
      </c>
      <c r="B12" s="56" t="s">
        <v>149</v>
      </c>
      <c r="C12" s="115">
        <v>5125.9190200000003</v>
      </c>
      <c r="D12" s="115">
        <v>6357.0731960000003</v>
      </c>
      <c r="E12" s="57" t="s">
        <v>295</v>
      </c>
      <c r="F12" s="53">
        <v>7</v>
      </c>
      <c r="K12" s="2"/>
      <c r="L12" s="2"/>
    </row>
    <row r="13" spans="1:12" ht="20.100000000000001" customHeight="1" x14ac:dyDescent="0.2">
      <c r="A13" s="34">
        <v>8</v>
      </c>
      <c r="B13" s="58" t="s">
        <v>25</v>
      </c>
      <c r="C13" s="116">
        <v>6074.2553479999997</v>
      </c>
      <c r="D13" s="116">
        <v>6052.2676030000002</v>
      </c>
      <c r="E13" s="59" t="s">
        <v>294</v>
      </c>
      <c r="F13" s="54">
        <v>8</v>
      </c>
      <c r="K13" s="2"/>
      <c r="L13" s="2"/>
    </row>
    <row r="14" spans="1:12" ht="20.100000000000001" customHeight="1" x14ac:dyDescent="0.2">
      <c r="A14" s="32">
        <v>9</v>
      </c>
      <c r="B14" s="56" t="s">
        <v>151</v>
      </c>
      <c r="C14" s="115">
        <v>5932.8073270000004</v>
      </c>
      <c r="D14" s="115">
        <v>5744.7562269999999</v>
      </c>
      <c r="E14" s="57" t="s">
        <v>141</v>
      </c>
      <c r="F14" s="53">
        <v>9</v>
      </c>
      <c r="K14" s="2"/>
      <c r="L14" s="2"/>
    </row>
    <row r="15" spans="1:12" ht="20.100000000000001" customHeight="1" x14ac:dyDescent="0.2">
      <c r="A15" s="34">
        <v>10</v>
      </c>
      <c r="B15" s="58" t="s">
        <v>148</v>
      </c>
      <c r="C15" s="116">
        <v>5925.644894</v>
      </c>
      <c r="D15" s="116">
        <v>5322.7999810000001</v>
      </c>
      <c r="E15" s="59" t="s">
        <v>298</v>
      </c>
      <c r="F15" s="54">
        <v>10</v>
      </c>
      <c r="K15" s="2"/>
      <c r="L15" s="2"/>
    </row>
    <row r="16" spans="1:12" ht="20.100000000000001" customHeight="1" x14ac:dyDescent="0.2">
      <c r="A16" s="32">
        <v>11</v>
      </c>
      <c r="B16" s="56" t="s">
        <v>150</v>
      </c>
      <c r="C16" s="115">
        <v>4761.2406270000001</v>
      </c>
      <c r="D16" s="115">
        <v>4680.8500830000003</v>
      </c>
      <c r="E16" s="57" t="s">
        <v>296</v>
      </c>
      <c r="F16" s="53">
        <v>11</v>
      </c>
      <c r="K16" s="2"/>
      <c r="L16" s="2"/>
    </row>
    <row r="17" spans="1:12" ht="20.100000000000001" customHeight="1" x14ac:dyDescent="0.2">
      <c r="A17" s="34">
        <v>12</v>
      </c>
      <c r="B17" s="58" t="s">
        <v>147</v>
      </c>
      <c r="C17" s="116">
        <v>4825.7722039999999</v>
      </c>
      <c r="D17" s="116">
        <v>4561.9162839999999</v>
      </c>
      <c r="E17" s="59" t="s">
        <v>299</v>
      </c>
      <c r="F17" s="54">
        <v>12</v>
      </c>
      <c r="K17" s="2"/>
      <c r="L17" s="2"/>
    </row>
    <row r="18" spans="1:12" ht="20.100000000000001" customHeight="1" x14ac:dyDescent="0.2">
      <c r="A18" s="32">
        <v>13</v>
      </c>
      <c r="B18" s="56" t="s">
        <v>158</v>
      </c>
      <c r="C18" s="115">
        <v>2650.417031</v>
      </c>
      <c r="D18" s="115">
        <v>3743.2267809999998</v>
      </c>
      <c r="E18" s="57" t="s">
        <v>303</v>
      </c>
      <c r="F18" s="53">
        <v>13</v>
      </c>
      <c r="K18" s="2"/>
      <c r="L18" s="2"/>
    </row>
    <row r="19" spans="1:12" ht="20.100000000000001" customHeight="1" x14ac:dyDescent="0.2">
      <c r="A19" s="34">
        <v>14</v>
      </c>
      <c r="B19" s="58" t="s">
        <v>27</v>
      </c>
      <c r="C19" s="116">
        <v>3065.5167889999998</v>
      </c>
      <c r="D19" s="116">
        <v>3618.430503</v>
      </c>
      <c r="E19" s="59" t="s">
        <v>300</v>
      </c>
      <c r="F19" s="54">
        <v>14</v>
      </c>
      <c r="K19" s="2"/>
      <c r="L19" s="2"/>
    </row>
    <row r="20" spans="1:12" ht="20.100000000000001" customHeight="1" x14ac:dyDescent="0.2">
      <c r="A20" s="32">
        <v>15</v>
      </c>
      <c r="B20" s="56" t="s">
        <v>152</v>
      </c>
      <c r="C20" s="115">
        <v>2807.6523229999998</v>
      </c>
      <c r="D20" s="115">
        <v>3525.596884</v>
      </c>
      <c r="E20" s="57" t="s">
        <v>301</v>
      </c>
      <c r="F20" s="53">
        <v>15</v>
      </c>
      <c r="K20" s="2"/>
      <c r="L20" s="2"/>
    </row>
    <row r="21" spans="1:12" ht="20.100000000000001" customHeight="1" x14ac:dyDescent="0.2">
      <c r="A21" s="34">
        <v>16</v>
      </c>
      <c r="B21" s="58" t="s">
        <v>159</v>
      </c>
      <c r="C21" s="116">
        <v>2252.1596989999998</v>
      </c>
      <c r="D21" s="116">
        <v>2935.6441559999998</v>
      </c>
      <c r="E21" s="59" t="s">
        <v>316</v>
      </c>
      <c r="F21" s="54">
        <v>16</v>
      </c>
      <c r="K21" s="2"/>
      <c r="L21" s="2"/>
    </row>
    <row r="22" spans="1:12" ht="20.100000000000001" customHeight="1" x14ac:dyDescent="0.2">
      <c r="A22" s="32">
        <v>17</v>
      </c>
      <c r="B22" s="56" t="s">
        <v>156</v>
      </c>
      <c r="C22" s="115">
        <v>2628.0392539999998</v>
      </c>
      <c r="D22" s="115">
        <v>2856.1519830000002</v>
      </c>
      <c r="E22" s="57" t="s">
        <v>305</v>
      </c>
      <c r="F22" s="53">
        <v>17</v>
      </c>
      <c r="K22" s="2"/>
      <c r="L22" s="2"/>
    </row>
    <row r="23" spans="1:12" ht="20.100000000000001" customHeight="1" x14ac:dyDescent="0.2">
      <c r="A23" s="34">
        <v>18</v>
      </c>
      <c r="B23" s="58" t="s">
        <v>155</v>
      </c>
      <c r="C23" s="116">
        <v>2439.2970810000002</v>
      </c>
      <c r="D23" s="116">
        <v>2718.4143300000001</v>
      </c>
      <c r="E23" s="59" t="s">
        <v>304</v>
      </c>
      <c r="F23" s="54">
        <v>18</v>
      </c>
      <c r="K23" s="2"/>
      <c r="L23" s="2"/>
    </row>
    <row r="24" spans="1:12" ht="20.100000000000001" customHeight="1" x14ac:dyDescent="0.2">
      <c r="A24" s="32">
        <v>19</v>
      </c>
      <c r="B24" s="56" t="s">
        <v>26</v>
      </c>
      <c r="C24" s="115">
        <v>6449.7152560000004</v>
      </c>
      <c r="D24" s="115">
        <v>2568.1999860000001</v>
      </c>
      <c r="E24" s="57" t="s">
        <v>519</v>
      </c>
      <c r="F24" s="53">
        <v>19</v>
      </c>
      <c r="K24" s="2"/>
      <c r="L24" s="2"/>
    </row>
    <row r="25" spans="1:12" ht="20.100000000000001" customHeight="1" x14ac:dyDescent="0.2">
      <c r="A25" s="34">
        <v>20</v>
      </c>
      <c r="B25" s="58" t="s">
        <v>154</v>
      </c>
      <c r="C25" s="116">
        <v>2649.0018639999998</v>
      </c>
      <c r="D25" s="116">
        <v>2491.735302</v>
      </c>
      <c r="E25" s="59" t="s">
        <v>306</v>
      </c>
      <c r="F25" s="54">
        <v>20</v>
      </c>
      <c r="K25" s="2"/>
      <c r="L25" s="2"/>
    </row>
    <row r="26" spans="1:12" ht="20.100000000000001" customHeight="1" x14ac:dyDescent="0.2">
      <c r="A26" s="32">
        <v>21</v>
      </c>
      <c r="B26" s="56" t="s">
        <v>163</v>
      </c>
      <c r="C26" s="115">
        <v>1573.3080399999999</v>
      </c>
      <c r="D26" s="115">
        <v>2485.3954739999999</v>
      </c>
      <c r="E26" s="57" t="s">
        <v>308</v>
      </c>
      <c r="F26" s="53">
        <v>21</v>
      </c>
      <c r="K26" s="2"/>
      <c r="L26" s="2"/>
    </row>
    <row r="27" spans="1:12" ht="20.100000000000001" customHeight="1" x14ac:dyDescent="0.2">
      <c r="A27" s="34">
        <v>22</v>
      </c>
      <c r="B27" s="58" t="s">
        <v>167</v>
      </c>
      <c r="C27" s="116">
        <v>1799.0285570000001</v>
      </c>
      <c r="D27" s="116">
        <v>2389.3916380000001</v>
      </c>
      <c r="E27" s="59" t="s">
        <v>309</v>
      </c>
      <c r="F27" s="54">
        <v>22</v>
      </c>
      <c r="K27" s="2"/>
      <c r="L27" s="2"/>
    </row>
    <row r="28" spans="1:12" ht="20.100000000000001" customHeight="1" x14ac:dyDescent="0.2">
      <c r="A28" s="32">
        <v>23</v>
      </c>
      <c r="B28" s="56" t="s">
        <v>160</v>
      </c>
      <c r="C28" s="115">
        <v>2123.9714009999998</v>
      </c>
      <c r="D28" s="115">
        <v>2361.959065</v>
      </c>
      <c r="E28" s="57" t="s">
        <v>307</v>
      </c>
      <c r="F28" s="53">
        <v>23</v>
      </c>
      <c r="K28" s="2"/>
      <c r="L28" s="2"/>
    </row>
    <row r="29" spans="1:12" ht="20.100000000000001" customHeight="1" x14ac:dyDescent="0.2">
      <c r="A29" s="34">
        <v>24</v>
      </c>
      <c r="B29" s="58" t="s">
        <v>153</v>
      </c>
      <c r="C29" s="116">
        <v>2133.8211249999999</v>
      </c>
      <c r="D29" s="116">
        <v>2342.1537659999999</v>
      </c>
      <c r="E29" s="59" t="s">
        <v>312</v>
      </c>
      <c r="F29" s="54">
        <v>24</v>
      </c>
      <c r="K29" s="2"/>
      <c r="L29" s="2"/>
    </row>
    <row r="30" spans="1:12" ht="20.100000000000001" customHeight="1" x14ac:dyDescent="0.2">
      <c r="A30" s="32">
        <v>25</v>
      </c>
      <c r="B30" s="56" t="s">
        <v>180</v>
      </c>
      <c r="C30" s="115">
        <v>2138.2799260000002</v>
      </c>
      <c r="D30" s="115">
        <v>2082.2959770000002</v>
      </c>
      <c r="E30" s="57" t="s">
        <v>318</v>
      </c>
      <c r="F30" s="53">
        <v>25</v>
      </c>
      <c r="K30" s="2"/>
      <c r="L30" s="2"/>
    </row>
    <row r="31" spans="1:12" ht="20.100000000000001" customHeight="1" x14ac:dyDescent="0.2">
      <c r="A31" s="34">
        <v>26</v>
      </c>
      <c r="B31" s="58" t="s">
        <v>172</v>
      </c>
      <c r="C31" s="116">
        <v>1798.9192700000001</v>
      </c>
      <c r="D31" s="116">
        <v>2081.4439269999998</v>
      </c>
      <c r="E31" s="59" t="s">
        <v>311</v>
      </c>
      <c r="F31" s="54">
        <v>26</v>
      </c>
      <c r="K31" s="2"/>
      <c r="L31" s="2"/>
    </row>
    <row r="32" spans="1:12" ht="20.100000000000001" customHeight="1" x14ac:dyDescent="0.2">
      <c r="A32" s="32">
        <v>27</v>
      </c>
      <c r="B32" s="56" t="s">
        <v>161</v>
      </c>
      <c r="C32" s="115">
        <v>2155.8727349999999</v>
      </c>
      <c r="D32" s="115">
        <v>1957.0787519999999</v>
      </c>
      <c r="E32" s="57" t="s">
        <v>320</v>
      </c>
      <c r="F32" s="53">
        <v>27</v>
      </c>
      <c r="K32" s="2"/>
      <c r="L32" s="2"/>
    </row>
    <row r="33" spans="1:12" ht="20.100000000000001" customHeight="1" x14ac:dyDescent="0.2">
      <c r="A33" s="34">
        <v>28</v>
      </c>
      <c r="B33" s="58" t="s">
        <v>170</v>
      </c>
      <c r="C33" s="116">
        <v>1549.521894</v>
      </c>
      <c r="D33" s="116">
        <v>1902.0854159999999</v>
      </c>
      <c r="E33" s="59" t="s">
        <v>310</v>
      </c>
      <c r="F33" s="54">
        <v>28</v>
      </c>
      <c r="K33" s="2"/>
      <c r="L33" s="2"/>
    </row>
    <row r="34" spans="1:12" ht="20.100000000000001" customHeight="1" x14ac:dyDescent="0.2">
      <c r="A34" s="32">
        <v>29</v>
      </c>
      <c r="B34" s="56" t="s">
        <v>165</v>
      </c>
      <c r="C34" s="115">
        <v>1462.747848</v>
      </c>
      <c r="D34" s="115">
        <v>1674.120122</v>
      </c>
      <c r="E34" s="57" t="s">
        <v>302</v>
      </c>
      <c r="F34" s="53">
        <v>29</v>
      </c>
      <c r="K34" s="2"/>
      <c r="L34" s="2"/>
    </row>
    <row r="35" spans="1:12" ht="20.100000000000001" customHeight="1" x14ac:dyDescent="0.2">
      <c r="A35" s="34">
        <v>30</v>
      </c>
      <c r="B35" s="58" t="s">
        <v>162</v>
      </c>
      <c r="C35" s="116">
        <v>2040.7233450000001</v>
      </c>
      <c r="D35" s="116">
        <v>1651.380588</v>
      </c>
      <c r="E35" s="59" t="s">
        <v>315</v>
      </c>
      <c r="F35" s="54">
        <v>30</v>
      </c>
      <c r="K35" s="2"/>
      <c r="L35" s="2"/>
    </row>
    <row r="36" spans="1:12" ht="20.100000000000001" customHeight="1" x14ac:dyDescent="0.2">
      <c r="A36" s="32">
        <v>31</v>
      </c>
      <c r="B36" s="56" t="s">
        <v>168</v>
      </c>
      <c r="C36" s="115">
        <v>1607.6249029999999</v>
      </c>
      <c r="D36" s="115">
        <v>1622.144675</v>
      </c>
      <c r="E36" s="57" t="s">
        <v>324</v>
      </c>
      <c r="F36" s="53">
        <v>31</v>
      </c>
      <c r="K36" s="2"/>
      <c r="L36" s="2"/>
    </row>
    <row r="37" spans="1:12" ht="20.100000000000001" customHeight="1" x14ac:dyDescent="0.2">
      <c r="A37" s="34">
        <v>32</v>
      </c>
      <c r="B37" s="58" t="s">
        <v>174</v>
      </c>
      <c r="C37" s="116">
        <v>1117.967995</v>
      </c>
      <c r="D37" s="116">
        <v>1562.732986</v>
      </c>
      <c r="E37" s="59" t="s">
        <v>321</v>
      </c>
      <c r="F37" s="54">
        <v>32</v>
      </c>
      <c r="K37" s="2"/>
      <c r="L37" s="2"/>
    </row>
    <row r="38" spans="1:12" ht="20.100000000000001" customHeight="1" x14ac:dyDescent="0.2">
      <c r="A38" s="32">
        <v>33</v>
      </c>
      <c r="B38" s="56" t="s">
        <v>157</v>
      </c>
      <c r="C38" s="115">
        <v>1405.0116949999999</v>
      </c>
      <c r="D38" s="115">
        <v>1538.073398</v>
      </c>
      <c r="E38" s="57" t="s">
        <v>317</v>
      </c>
      <c r="F38" s="53">
        <v>33</v>
      </c>
      <c r="K38" s="2"/>
      <c r="L38" s="2"/>
    </row>
    <row r="39" spans="1:12" ht="20.100000000000001" customHeight="1" x14ac:dyDescent="0.2">
      <c r="A39" s="34">
        <v>34</v>
      </c>
      <c r="B39" s="58" t="s">
        <v>171</v>
      </c>
      <c r="C39" s="116">
        <v>1327.6592109999999</v>
      </c>
      <c r="D39" s="116">
        <v>1476.989865</v>
      </c>
      <c r="E39" s="59" t="s">
        <v>319</v>
      </c>
      <c r="F39" s="54">
        <v>34</v>
      </c>
      <c r="K39" s="2"/>
      <c r="L39" s="2"/>
    </row>
    <row r="40" spans="1:12" ht="20.100000000000001" customHeight="1" x14ac:dyDescent="0.2">
      <c r="A40" s="32">
        <v>35</v>
      </c>
      <c r="B40" s="56" t="s">
        <v>169</v>
      </c>
      <c r="C40" s="115">
        <v>1070.924669</v>
      </c>
      <c r="D40" s="115">
        <v>1458.7595200000001</v>
      </c>
      <c r="E40" s="57" t="s">
        <v>322</v>
      </c>
      <c r="F40" s="53">
        <v>35</v>
      </c>
      <c r="K40" s="2"/>
      <c r="L40" s="2"/>
    </row>
    <row r="41" spans="1:12" ht="20.100000000000001" customHeight="1" x14ac:dyDescent="0.2">
      <c r="A41" s="34">
        <v>36</v>
      </c>
      <c r="B41" s="58" t="s">
        <v>166</v>
      </c>
      <c r="C41" s="116">
        <v>1201.677739</v>
      </c>
      <c r="D41" s="116">
        <v>1383.757715</v>
      </c>
      <c r="E41" s="59" t="s">
        <v>314</v>
      </c>
      <c r="F41" s="54">
        <v>36</v>
      </c>
      <c r="K41" s="2"/>
      <c r="L41" s="2"/>
    </row>
    <row r="42" spans="1:12" ht="20.100000000000001" customHeight="1" x14ac:dyDescent="0.2">
      <c r="A42" s="32">
        <v>37</v>
      </c>
      <c r="B42" s="56" t="s">
        <v>181</v>
      </c>
      <c r="C42" s="115">
        <v>1568.074652</v>
      </c>
      <c r="D42" s="115">
        <v>1286.0882120000001</v>
      </c>
      <c r="E42" s="57" t="s">
        <v>326</v>
      </c>
      <c r="F42" s="53">
        <v>37</v>
      </c>
      <c r="K42" s="2"/>
      <c r="L42" s="2"/>
    </row>
    <row r="43" spans="1:12" ht="20.100000000000001" customHeight="1" x14ac:dyDescent="0.2">
      <c r="A43" s="34">
        <v>38</v>
      </c>
      <c r="B43" s="58" t="s">
        <v>173</v>
      </c>
      <c r="C43" s="116">
        <v>956.54472399999997</v>
      </c>
      <c r="D43" s="116">
        <v>1175.816409</v>
      </c>
      <c r="E43" s="59" t="s">
        <v>313</v>
      </c>
      <c r="F43" s="54">
        <v>38</v>
      </c>
      <c r="K43" s="2"/>
      <c r="L43" s="2"/>
    </row>
    <row r="44" spans="1:12" ht="20.100000000000001" customHeight="1" x14ac:dyDescent="0.2">
      <c r="A44" s="32">
        <v>39</v>
      </c>
      <c r="B44" s="56" t="s">
        <v>164</v>
      </c>
      <c r="C44" s="115">
        <v>1302.6312359999999</v>
      </c>
      <c r="D44" s="115">
        <v>1150.5088860000001</v>
      </c>
      <c r="E44" s="57" t="s">
        <v>323</v>
      </c>
      <c r="F44" s="53">
        <v>39</v>
      </c>
      <c r="K44" s="2"/>
      <c r="L44" s="2"/>
    </row>
    <row r="45" spans="1:12" ht="20.100000000000001" customHeight="1" x14ac:dyDescent="0.2">
      <c r="A45" s="34">
        <v>40</v>
      </c>
      <c r="B45" s="58" t="s">
        <v>178</v>
      </c>
      <c r="C45" s="116">
        <v>954.32652800000005</v>
      </c>
      <c r="D45" s="116">
        <v>916.35721100000001</v>
      </c>
      <c r="E45" s="59" t="s">
        <v>327</v>
      </c>
      <c r="F45" s="54">
        <v>40</v>
      </c>
      <c r="K45" s="2"/>
      <c r="L45" s="2"/>
    </row>
    <row r="46" spans="1:12" ht="20.100000000000001" customHeight="1" x14ac:dyDescent="0.2">
      <c r="A46" s="32">
        <v>41</v>
      </c>
      <c r="B46" s="56" t="s">
        <v>177</v>
      </c>
      <c r="C46" s="115">
        <v>883.72875399999998</v>
      </c>
      <c r="D46" s="115">
        <v>913.67223799999999</v>
      </c>
      <c r="E46" s="57" t="s">
        <v>325</v>
      </c>
      <c r="F46" s="53">
        <v>41</v>
      </c>
      <c r="K46" s="2"/>
      <c r="L46" s="2"/>
    </row>
    <row r="47" spans="1:12" ht="20.100000000000001" customHeight="1" x14ac:dyDescent="0.2">
      <c r="A47" s="34">
        <v>42</v>
      </c>
      <c r="B47" s="58" t="s">
        <v>176</v>
      </c>
      <c r="C47" s="116">
        <v>698.585376</v>
      </c>
      <c r="D47" s="116">
        <v>875.81488100000001</v>
      </c>
      <c r="E47" s="59" t="s">
        <v>331</v>
      </c>
      <c r="F47" s="54">
        <v>42</v>
      </c>
      <c r="K47" s="2"/>
      <c r="L47" s="2"/>
    </row>
    <row r="48" spans="1:12" ht="20.100000000000001" customHeight="1" x14ac:dyDescent="0.2">
      <c r="A48" s="32">
        <v>43</v>
      </c>
      <c r="B48" s="56" t="s">
        <v>175</v>
      </c>
      <c r="C48" s="115">
        <v>774.68735900000001</v>
      </c>
      <c r="D48" s="115">
        <v>832.20141999999998</v>
      </c>
      <c r="E48" s="57" t="s">
        <v>329</v>
      </c>
      <c r="F48" s="53">
        <v>43</v>
      </c>
      <c r="K48" s="2"/>
      <c r="L48" s="2"/>
    </row>
    <row r="49" spans="1:12" ht="20.100000000000001" customHeight="1" x14ac:dyDescent="0.2">
      <c r="A49" s="34">
        <v>44</v>
      </c>
      <c r="B49" s="58" t="s">
        <v>183</v>
      </c>
      <c r="C49" s="116">
        <v>606.69158600000003</v>
      </c>
      <c r="D49" s="116">
        <v>574.261934</v>
      </c>
      <c r="E49" s="59" t="s">
        <v>330</v>
      </c>
      <c r="F49" s="54">
        <v>44</v>
      </c>
      <c r="K49" s="2"/>
      <c r="L49" s="2"/>
    </row>
    <row r="50" spans="1:12" ht="20.100000000000001" customHeight="1" x14ac:dyDescent="0.2">
      <c r="A50" s="32">
        <v>45</v>
      </c>
      <c r="B50" s="56" t="s">
        <v>188</v>
      </c>
      <c r="C50" s="115">
        <v>491.20742799999999</v>
      </c>
      <c r="D50" s="115">
        <v>503.89144499999998</v>
      </c>
      <c r="E50" s="57" t="s">
        <v>337</v>
      </c>
      <c r="F50" s="53">
        <v>45</v>
      </c>
      <c r="K50" s="2"/>
      <c r="L50" s="2"/>
    </row>
    <row r="51" spans="1:12" ht="20.100000000000001" customHeight="1" x14ac:dyDescent="0.2">
      <c r="A51" s="34">
        <v>46</v>
      </c>
      <c r="B51" s="58" t="s">
        <v>197</v>
      </c>
      <c r="C51" s="116">
        <v>550.13495799999998</v>
      </c>
      <c r="D51" s="116">
        <v>488.794263</v>
      </c>
      <c r="E51" s="59" t="s">
        <v>334</v>
      </c>
      <c r="F51" s="54">
        <v>46</v>
      </c>
      <c r="K51" s="2"/>
      <c r="L51" s="2"/>
    </row>
    <row r="52" spans="1:12" ht="20.100000000000001" customHeight="1" x14ac:dyDescent="0.2">
      <c r="A52" s="32">
        <v>47</v>
      </c>
      <c r="B52" s="56" t="s">
        <v>187</v>
      </c>
      <c r="C52" s="115">
        <v>371.45427899999999</v>
      </c>
      <c r="D52" s="115">
        <v>398.47360900000001</v>
      </c>
      <c r="E52" s="57" t="s">
        <v>363</v>
      </c>
      <c r="F52" s="53">
        <v>47</v>
      </c>
      <c r="K52" s="2"/>
      <c r="L52" s="2"/>
    </row>
    <row r="53" spans="1:12" ht="20.100000000000001" customHeight="1" x14ac:dyDescent="0.2">
      <c r="A53" s="34">
        <v>48</v>
      </c>
      <c r="B53" s="58" t="s">
        <v>179</v>
      </c>
      <c r="C53" s="116">
        <v>438.89213000000001</v>
      </c>
      <c r="D53" s="116">
        <v>395.26635299999998</v>
      </c>
      <c r="E53" s="59" t="s">
        <v>335</v>
      </c>
      <c r="F53" s="54">
        <v>48</v>
      </c>
      <c r="K53" s="2"/>
      <c r="L53" s="2"/>
    </row>
    <row r="54" spans="1:12" ht="20.100000000000001" customHeight="1" x14ac:dyDescent="0.2">
      <c r="A54" s="32">
        <v>49</v>
      </c>
      <c r="B54" s="56" t="s">
        <v>182</v>
      </c>
      <c r="C54" s="115">
        <v>270.51741700000002</v>
      </c>
      <c r="D54" s="115">
        <v>342.24732499999999</v>
      </c>
      <c r="E54" s="57" t="s">
        <v>328</v>
      </c>
      <c r="F54" s="53">
        <v>49</v>
      </c>
      <c r="K54" s="2"/>
      <c r="L54" s="2"/>
    </row>
    <row r="55" spans="1:12" ht="20.100000000000001" customHeight="1" x14ac:dyDescent="0.2">
      <c r="A55" s="34">
        <v>50</v>
      </c>
      <c r="B55" s="58" t="s">
        <v>198</v>
      </c>
      <c r="C55" s="116">
        <v>221.62522000000001</v>
      </c>
      <c r="D55" s="116">
        <v>323.69490500000001</v>
      </c>
      <c r="E55" s="59" t="s">
        <v>340</v>
      </c>
      <c r="F55" s="54">
        <v>50</v>
      </c>
      <c r="K55" s="2"/>
      <c r="L55" s="2"/>
    </row>
    <row r="56" spans="1:12" ht="20.100000000000001" customHeight="1" x14ac:dyDescent="0.2">
      <c r="A56" s="32">
        <v>51</v>
      </c>
      <c r="B56" s="56" t="s">
        <v>199</v>
      </c>
      <c r="C56" s="115">
        <v>255.49731700000001</v>
      </c>
      <c r="D56" s="115">
        <v>311.66407299999997</v>
      </c>
      <c r="E56" s="57" t="s">
        <v>342</v>
      </c>
      <c r="F56" s="53">
        <v>51</v>
      </c>
      <c r="K56" s="2"/>
      <c r="L56" s="2"/>
    </row>
    <row r="57" spans="1:12" ht="20.100000000000001" customHeight="1" x14ac:dyDescent="0.2">
      <c r="A57" s="34">
        <v>52</v>
      </c>
      <c r="B57" s="58" t="s">
        <v>193</v>
      </c>
      <c r="C57" s="116">
        <v>233.27301299999999</v>
      </c>
      <c r="D57" s="116">
        <v>301.98043799999999</v>
      </c>
      <c r="E57" s="59" t="s">
        <v>349</v>
      </c>
      <c r="F57" s="54">
        <v>52</v>
      </c>
      <c r="K57" s="2"/>
      <c r="L57" s="2"/>
    </row>
    <row r="58" spans="1:12" ht="20.100000000000001" customHeight="1" x14ac:dyDescent="0.2">
      <c r="A58" s="32">
        <v>53</v>
      </c>
      <c r="B58" s="56" t="s">
        <v>194</v>
      </c>
      <c r="C58" s="115">
        <v>325.49662599999999</v>
      </c>
      <c r="D58" s="115">
        <v>297.93889799999999</v>
      </c>
      <c r="E58" s="57" t="s">
        <v>345</v>
      </c>
      <c r="F58" s="53">
        <v>53</v>
      </c>
      <c r="K58" s="2"/>
      <c r="L58" s="2"/>
    </row>
    <row r="59" spans="1:12" ht="20.100000000000001" customHeight="1" x14ac:dyDescent="0.2">
      <c r="A59" s="34">
        <v>54</v>
      </c>
      <c r="B59" s="58" t="s">
        <v>192</v>
      </c>
      <c r="C59" s="116">
        <v>303.88164399999999</v>
      </c>
      <c r="D59" s="116">
        <v>296.10488800000002</v>
      </c>
      <c r="E59" s="59" t="s">
        <v>341</v>
      </c>
      <c r="F59" s="54">
        <v>54</v>
      </c>
      <c r="K59" s="2"/>
      <c r="L59" s="2"/>
    </row>
    <row r="60" spans="1:12" ht="20.100000000000001" customHeight="1" x14ac:dyDescent="0.2">
      <c r="A60" s="32">
        <v>55</v>
      </c>
      <c r="B60" s="56" t="s">
        <v>186</v>
      </c>
      <c r="C60" s="115">
        <v>285.95654500000001</v>
      </c>
      <c r="D60" s="115">
        <v>286.09109699999999</v>
      </c>
      <c r="E60" s="57" t="s">
        <v>332</v>
      </c>
      <c r="F60" s="53">
        <v>55</v>
      </c>
      <c r="K60" s="2"/>
      <c r="L60" s="2"/>
    </row>
    <row r="61" spans="1:12" ht="20.100000000000001" customHeight="1" x14ac:dyDescent="0.2">
      <c r="A61" s="34">
        <v>56</v>
      </c>
      <c r="B61" s="58" t="s">
        <v>185</v>
      </c>
      <c r="C61" s="116">
        <v>353.11088999999998</v>
      </c>
      <c r="D61" s="116">
        <v>276.31865599999998</v>
      </c>
      <c r="E61" s="59" t="s">
        <v>344</v>
      </c>
      <c r="F61" s="54">
        <v>56</v>
      </c>
      <c r="K61" s="2"/>
      <c r="L61" s="2"/>
    </row>
    <row r="62" spans="1:12" ht="20.100000000000001" customHeight="1" x14ac:dyDescent="0.2">
      <c r="A62" s="32">
        <v>57</v>
      </c>
      <c r="B62" s="56" t="s">
        <v>191</v>
      </c>
      <c r="C62" s="115">
        <v>286.959565</v>
      </c>
      <c r="D62" s="115">
        <v>271.58155299999999</v>
      </c>
      <c r="E62" s="57" t="s">
        <v>346</v>
      </c>
      <c r="F62" s="53">
        <v>57</v>
      </c>
      <c r="K62" s="2"/>
      <c r="L62" s="2"/>
    </row>
    <row r="63" spans="1:12" ht="20.100000000000001" customHeight="1" x14ac:dyDescent="0.2">
      <c r="A63" s="34">
        <v>58</v>
      </c>
      <c r="B63" s="58" t="s">
        <v>211</v>
      </c>
      <c r="C63" s="116">
        <v>127.278311</v>
      </c>
      <c r="D63" s="116">
        <v>231.25081800000001</v>
      </c>
      <c r="E63" s="59" t="s">
        <v>347</v>
      </c>
      <c r="F63" s="54">
        <v>58</v>
      </c>
      <c r="K63" s="2"/>
      <c r="L63" s="2"/>
    </row>
    <row r="64" spans="1:12" ht="20.100000000000001" customHeight="1" x14ac:dyDescent="0.2">
      <c r="A64" s="32">
        <v>59</v>
      </c>
      <c r="B64" s="56" t="s">
        <v>207</v>
      </c>
      <c r="C64" s="115">
        <v>476.38251500000001</v>
      </c>
      <c r="D64" s="115">
        <v>209.99142800000001</v>
      </c>
      <c r="E64" s="57" t="s">
        <v>336</v>
      </c>
      <c r="F64" s="53">
        <v>59</v>
      </c>
      <c r="K64" s="2"/>
      <c r="L64" s="2"/>
    </row>
    <row r="65" spans="1:12" ht="20.100000000000001" customHeight="1" x14ac:dyDescent="0.2">
      <c r="A65" s="34">
        <v>60</v>
      </c>
      <c r="B65" s="58" t="s">
        <v>204</v>
      </c>
      <c r="C65" s="116">
        <v>163.53013200000001</v>
      </c>
      <c r="D65" s="116">
        <v>209.700772</v>
      </c>
      <c r="E65" s="59" t="s">
        <v>333</v>
      </c>
      <c r="F65" s="54">
        <v>60</v>
      </c>
      <c r="K65" s="2"/>
      <c r="L65" s="2"/>
    </row>
    <row r="66" spans="1:12" ht="20.100000000000001" customHeight="1" x14ac:dyDescent="0.2">
      <c r="A66" s="32">
        <v>61</v>
      </c>
      <c r="B66" s="56" t="s">
        <v>189</v>
      </c>
      <c r="C66" s="115">
        <v>285.14854700000001</v>
      </c>
      <c r="D66" s="115">
        <v>181.894983</v>
      </c>
      <c r="E66" s="57" t="s">
        <v>343</v>
      </c>
      <c r="F66" s="53">
        <v>61</v>
      </c>
      <c r="K66" s="2"/>
      <c r="L66" s="2"/>
    </row>
    <row r="67" spans="1:12" ht="20.100000000000001" customHeight="1" x14ac:dyDescent="0.2">
      <c r="A67" s="34">
        <v>62</v>
      </c>
      <c r="B67" s="58" t="s">
        <v>216</v>
      </c>
      <c r="C67" s="116">
        <v>125.33449400000001</v>
      </c>
      <c r="D67" s="116">
        <v>166.318704</v>
      </c>
      <c r="E67" s="59" t="s">
        <v>355</v>
      </c>
      <c r="F67" s="54">
        <v>62</v>
      </c>
      <c r="K67" s="2"/>
      <c r="L67" s="2"/>
    </row>
    <row r="68" spans="1:12" ht="20.100000000000001" customHeight="1" x14ac:dyDescent="0.2">
      <c r="A68" s="32">
        <v>63</v>
      </c>
      <c r="B68" s="56" t="s">
        <v>213</v>
      </c>
      <c r="C68" s="115">
        <v>128.910447</v>
      </c>
      <c r="D68" s="115">
        <v>144.27849000000001</v>
      </c>
      <c r="E68" s="57" t="s">
        <v>357</v>
      </c>
      <c r="F68" s="53">
        <v>63</v>
      </c>
      <c r="K68" s="2"/>
      <c r="L68" s="2"/>
    </row>
    <row r="69" spans="1:12" ht="20.100000000000001" customHeight="1" x14ac:dyDescent="0.2">
      <c r="A69" s="34">
        <v>64</v>
      </c>
      <c r="B69" s="58" t="s">
        <v>203</v>
      </c>
      <c r="C69" s="116">
        <v>151.56643199999999</v>
      </c>
      <c r="D69" s="116">
        <v>137.354525</v>
      </c>
      <c r="E69" s="59" t="s">
        <v>353</v>
      </c>
      <c r="F69" s="54">
        <v>64</v>
      </c>
      <c r="K69" s="2"/>
      <c r="L69" s="2"/>
    </row>
    <row r="70" spans="1:12" ht="20.100000000000001" customHeight="1" x14ac:dyDescent="0.2">
      <c r="A70" s="32">
        <v>65</v>
      </c>
      <c r="B70" s="56" t="s">
        <v>190</v>
      </c>
      <c r="C70" s="115">
        <v>157.67278899999999</v>
      </c>
      <c r="D70" s="115">
        <v>135.82124099999999</v>
      </c>
      <c r="E70" s="57" t="s">
        <v>377</v>
      </c>
      <c r="F70" s="53">
        <v>65</v>
      </c>
      <c r="K70" s="2"/>
      <c r="L70" s="2"/>
    </row>
    <row r="71" spans="1:12" ht="20.100000000000001" customHeight="1" x14ac:dyDescent="0.2">
      <c r="A71" s="34">
        <v>66</v>
      </c>
      <c r="B71" s="58" t="s">
        <v>201</v>
      </c>
      <c r="C71" s="116">
        <v>126.968795</v>
      </c>
      <c r="D71" s="116">
        <v>133.11653200000001</v>
      </c>
      <c r="E71" s="59" t="s">
        <v>361</v>
      </c>
      <c r="F71" s="54">
        <v>66</v>
      </c>
      <c r="K71" s="2"/>
      <c r="L71" s="2"/>
    </row>
    <row r="72" spans="1:12" ht="20.100000000000001" customHeight="1" x14ac:dyDescent="0.2">
      <c r="A72" s="32">
        <v>67</v>
      </c>
      <c r="B72" s="56" t="s">
        <v>208</v>
      </c>
      <c r="C72" s="115">
        <v>98.498814999999993</v>
      </c>
      <c r="D72" s="115">
        <v>129.16151199999999</v>
      </c>
      <c r="E72" s="57" t="s">
        <v>351</v>
      </c>
      <c r="F72" s="53">
        <v>67</v>
      </c>
      <c r="K72" s="2"/>
      <c r="L72" s="2"/>
    </row>
    <row r="73" spans="1:12" ht="20.100000000000001" customHeight="1" x14ac:dyDescent="0.2">
      <c r="A73" s="34">
        <v>68</v>
      </c>
      <c r="B73" s="58" t="s">
        <v>206</v>
      </c>
      <c r="C73" s="116">
        <v>113.257384</v>
      </c>
      <c r="D73" s="116">
        <v>123.755174</v>
      </c>
      <c r="E73" s="59" t="s">
        <v>360</v>
      </c>
      <c r="F73" s="54">
        <v>68</v>
      </c>
      <c r="K73" s="2"/>
      <c r="L73" s="2"/>
    </row>
    <row r="74" spans="1:12" ht="20.100000000000001" customHeight="1" x14ac:dyDescent="0.2">
      <c r="A74" s="32">
        <v>69</v>
      </c>
      <c r="B74" s="56" t="s">
        <v>219</v>
      </c>
      <c r="C74" s="115">
        <v>151.51459299999999</v>
      </c>
      <c r="D74" s="115">
        <v>116.684714</v>
      </c>
      <c r="E74" s="57" t="s">
        <v>366</v>
      </c>
      <c r="F74" s="53">
        <v>69</v>
      </c>
      <c r="K74" s="2"/>
      <c r="L74" s="2"/>
    </row>
    <row r="75" spans="1:12" ht="20.100000000000001" customHeight="1" x14ac:dyDescent="0.2">
      <c r="A75" s="34">
        <v>70</v>
      </c>
      <c r="B75" s="58" t="s">
        <v>196</v>
      </c>
      <c r="C75" s="116">
        <v>52.866996</v>
      </c>
      <c r="D75" s="116">
        <v>116.68410299999999</v>
      </c>
      <c r="E75" s="59" t="s">
        <v>339</v>
      </c>
      <c r="F75" s="54">
        <v>70</v>
      </c>
      <c r="K75" s="2"/>
      <c r="L75" s="2"/>
    </row>
    <row r="76" spans="1:12" ht="20.100000000000001" customHeight="1" x14ac:dyDescent="0.2">
      <c r="A76" s="32">
        <v>71</v>
      </c>
      <c r="B76" s="56" t="s">
        <v>209</v>
      </c>
      <c r="C76" s="115">
        <v>105.034229</v>
      </c>
      <c r="D76" s="115">
        <v>112.68373099999999</v>
      </c>
      <c r="E76" s="57" t="s">
        <v>348</v>
      </c>
      <c r="F76" s="53">
        <v>71</v>
      </c>
      <c r="K76" s="2"/>
      <c r="L76" s="2"/>
    </row>
    <row r="77" spans="1:12" ht="20.100000000000001" customHeight="1" x14ac:dyDescent="0.2">
      <c r="A77" s="34">
        <v>72</v>
      </c>
      <c r="B77" s="58" t="s">
        <v>214</v>
      </c>
      <c r="C77" s="116">
        <v>47.389018</v>
      </c>
      <c r="D77" s="116">
        <v>99.751599999999996</v>
      </c>
      <c r="E77" s="59" t="s">
        <v>338</v>
      </c>
      <c r="F77" s="54">
        <v>72</v>
      </c>
      <c r="K77" s="2"/>
      <c r="L77" s="2"/>
    </row>
    <row r="78" spans="1:12" ht="20.100000000000001" customHeight="1" x14ac:dyDescent="0.2">
      <c r="A78" s="32">
        <v>73</v>
      </c>
      <c r="B78" s="56" t="s">
        <v>200</v>
      </c>
      <c r="C78" s="115">
        <v>89.131732999999997</v>
      </c>
      <c r="D78" s="115">
        <v>95.209502000000001</v>
      </c>
      <c r="E78" s="57" t="s">
        <v>354</v>
      </c>
      <c r="F78" s="53">
        <v>73</v>
      </c>
      <c r="K78" s="2"/>
      <c r="L78" s="2"/>
    </row>
    <row r="79" spans="1:12" ht="20.100000000000001" customHeight="1" x14ac:dyDescent="0.2">
      <c r="A79" s="34">
        <v>74</v>
      </c>
      <c r="B79" s="58" t="s">
        <v>205</v>
      </c>
      <c r="C79" s="116">
        <v>87.368363000000002</v>
      </c>
      <c r="D79" s="116">
        <v>89.158134000000004</v>
      </c>
      <c r="E79" s="59" t="s">
        <v>365</v>
      </c>
      <c r="F79" s="54">
        <v>74</v>
      </c>
      <c r="K79" s="2"/>
      <c r="L79" s="2"/>
    </row>
    <row r="80" spans="1:12" ht="20.100000000000001" customHeight="1" x14ac:dyDescent="0.2">
      <c r="A80" s="32">
        <v>75</v>
      </c>
      <c r="B80" s="56" t="s">
        <v>241</v>
      </c>
      <c r="C80" s="115">
        <v>19.439122000000001</v>
      </c>
      <c r="D80" s="115">
        <v>80.774067000000002</v>
      </c>
      <c r="E80" s="57" t="s">
        <v>358</v>
      </c>
      <c r="F80" s="53">
        <v>75</v>
      </c>
      <c r="K80" s="2"/>
      <c r="L80" s="2"/>
    </row>
    <row r="81" spans="1:12" ht="20.100000000000001" customHeight="1" x14ac:dyDescent="0.2">
      <c r="A81" s="34">
        <v>76</v>
      </c>
      <c r="B81" s="58" t="s">
        <v>195</v>
      </c>
      <c r="C81" s="116">
        <v>259.84787399999999</v>
      </c>
      <c r="D81" s="116">
        <v>78.977560999999994</v>
      </c>
      <c r="E81" s="59" t="s">
        <v>412</v>
      </c>
      <c r="F81" s="54">
        <v>76</v>
      </c>
      <c r="K81" s="2"/>
      <c r="L81" s="2"/>
    </row>
    <row r="82" spans="1:12" ht="20.100000000000001" customHeight="1" x14ac:dyDescent="0.2">
      <c r="A82" s="32">
        <v>77</v>
      </c>
      <c r="B82" s="56" t="s">
        <v>222</v>
      </c>
      <c r="C82" s="115">
        <v>55.165657000000003</v>
      </c>
      <c r="D82" s="115">
        <v>68.871378000000007</v>
      </c>
      <c r="E82" s="57" t="s">
        <v>372</v>
      </c>
      <c r="F82" s="53">
        <v>77</v>
      </c>
      <c r="K82" s="2"/>
      <c r="L82" s="2"/>
    </row>
    <row r="83" spans="1:12" ht="20.100000000000001" customHeight="1" x14ac:dyDescent="0.2">
      <c r="A83" s="34">
        <v>78</v>
      </c>
      <c r="B83" s="58" t="s">
        <v>215</v>
      </c>
      <c r="C83" s="116">
        <v>63.738481</v>
      </c>
      <c r="D83" s="116">
        <v>68.703108999999998</v>
      </c>
      <c r="E83" s="59" t="s">
        <v>369</v>
      </c>
      <c r="F83" s="54">
        <v>78</v>
      </c>
      <c r="K83" s="2"/>
      <c r="L83" s="2"/>
    </row>
    <row r="84" spans="1:12" ht="20.100000000000001" customHeight="1" x14ac:dyDescent="0.2">
      <c r="A84" s="32">
        <v>79</v>
      </c>
      <c r="B84" s="56" t="s">
        <v>184</v>
      </c>
      <c r="C84" s="115">
        <v>359.23695900000001</v>
      </c>
      <c r="D84" s="115">
        <v>67.673783</v>
      </c>
      <c r="E84" s="57" t="s">
        <v>364</v>
      </c>
      <c r="F84" s="53">
        <v>79</v>
      </c>
      <c r="K84" s="2"/>
      <c r="L84" s="2"/>
    </row>
    <row r="85" spans="1:12" ht="20.100000000000001" customHeight="1" x14ac:dyDescent="0.2">
      <c r="A85" s="34">
        <v>80</v>
      </c>
      <c r="B85" s="58" t="s">
        <v>224</v>
      </c>
      <c r="C85" s="116">
        <v>61.102007999999998</v>
      </c>
      <c r="D85" s="116">
        <v>60.370583000000003</v>
      </c>
      <c r="E85" s="59" t="s">
        <v>352</v>
      </c>
      <c r="F85" s="54">
        <v>80</v>
      </c>
      <c r="K85" s="2"/>
      <c r="L85" s="2"/>
    </row>
    <row r="86" spans="1:12" ht="20.100000000000001" customHeight="1" x14ac:dyDescent="0.2">
      <c r="A86" s="32">
        <v>81</v>
      </c>
      <c r="B86" s="56" t="s">
        <v>225</v>
      </c>
      <c r="C86" s="115">
        <v>33.342495999999997</v>
      </c>
      <c r="D86" s="115">
        <v>54.434260000000002</v>
      </c>
      <c r="E86" s="57" t="s">
        <v>367</v>
      </c>
      <c r="F86" s="53">
        <v>81</v>
      </c>
      <c r="K86" s="2"/>
      <c r="L86" s="2"/>
    </row>
    <row r="87" spans="1:12" ht="20.100000000000001" customHeight="1" x14ac:dyDescent="0.2">
      <c r="A87" s="34">
        <v>82</v>
      </c>
      <c r="B87" s="58" t="s">
        <v>227</v>
      </c>
      <c r="C87" s="116">
        <v>40.599260000000001</v>
      </c>
      <c r="D87" s="116">
        <v>54.161610000000003</v>
      </c>
      <c r="E87" s="59" t="s">
        <v>401</v>
      </c>
      <c r="F87" s="54">
        <v>82</v>
      </c>
      <c r="K87" s="2"/>
      <c r="L87" s="2"/>
    </row>
    <row r="88" spans="1:12" ht="20.100000000000001" customHeight="1" x14ac:dyDescent="0.2">
      <c r="A88" s="32">
        <v>83</v>
      </c>
      <c r="B88" s="56" t="s">
        <v>220</v>
      </c>
      <c r="C88" s="115">
        <v>43.999805000000002</v>
      </c>
      <c r="D88" s="115">
        <v>52.452249999999999</v>
      </c>
      <c r="E88" s="57" t="s">
        <v>359</v>
      </c>
      <c r="F88" s="53">
        <v>83</v>
      </c>
      <c r="K88" s="2"/>
      <c r="L88" s="2"/>
    </row>
    <row r="89" spans="1:12" ht="20.100000000000001" customHeight="1" x14ac:dyDescent="0.2">
      <c r="A89" s="34">
        <v>84</v>
      </c>
      <c r="B89" s="58" t="s">
        <v>210</v>
      </c>
      <c r="C89" s="116">
        <v>64.005690999999999</v>
      </c>
      <c r="D89" s="116">
        <v>50.892460999999997</v>
      </c>
      <c r="E89" s="59" t="s">
        <v>356</v>
      </c>
      <c r="F89" s="54">
        <v>84</v>
      </c>
      <c r="K89" s="2"/>
      <c r="L89" s="2"/>
    </row>
    <row r="90" spans="1:12" ht="20.100000000000001" customHeight="1" x14ac:dyDescent="0.2">
      <c r="A90" s="32">
        <v>85</v>
      </c>
      <c r="B90" s="56" t="s">
        <v>218</v>
      </c>
      <c r="C90" s="115">
        <v>28.573208999999999</v>
      </c>
      <c r="D90" s="115">
        <v>50.631807999999999</v>
      </c>
      <c r="E90" s="57" t="s">
        <v>370</v>
      </c>
      <c r="F90" s="53">
        <v>85</v>
      </c>
      <c r="K90" s="2"/>
      <c r="L90" s="2"/>
    </row>
    <row r="91" spans="1:12" ht="20.100000000000001" customHeight="1" x14ac:dyDescent="0.2">
      <c r="A91" s="34">
        <v>86</v>
      </c>
      <c r="B91" s="58" t="s">
        <v>212</v>
      </c>
      <c r="C91" s="116">
        <v>27.690194999999999</v>
      </c>
      <c r="D91" s="116">
        <v>47.974066999999998</v>
      </c>
      <c r="E91" s="59" t="s">
        <v>379</v>
      </c>
      <c r="F91" s="54">
        <v>86</v>
      </c>
      <c r="K91" s="2"/>
      <c r="L91" s="2"/>
    </row>
    <row r="92" spans="1:12" ht="20.100000000000001" customHeight="1" x14ac:dyDescent="0.2">
      <c r="A92" s="32">
        <v>87</v>
      </c>
      <c r="B92" s="56" t="s">
        <v>248</v>
      </c>
      <c r="C92" s="115">
        <v>13.400383</v>
      </c>
      <c r="D92" s="115">
        <v>46.948793000000002</v>
      </c>
      <c r="E92" s="57" t="s">
        <v>397</v>
      </c>
      <c r="F92" s="53">
        <v>87</v>
      </c>
      <c r="K92" s="2"/>
      <c r="L92" s="2"/>
    </row>
    <row r="93" spans="1:12" ht="20.100000000000001" customHeight="1" x14ac:dyDescent="0.2">
      <c r="A93" s="34">
        <v>88</v>
      </c>
      <c r="B93" s="58" t="s">
        <v>217</v>
      </c>
      <c r="C93" s="116">
        <v>61.906855999999998</v>
      </c>
      <c r="D93" s="116">
        <v>44.063271</v>
      </c>
      <c r="E93" s="59" t="s">
        <v>362</v>
      </c>
      <c r="F93" s="54">
        <v>88</v>
      </c>
      <c r="K93" s="2"/>
      <c r="L93" s="2"/>
    </row>
    <row r="94" spans="1:12" ht="20.100000000000001" customHeight="1" x14ac:dyDescent="0.2">
      <c r="A94" s="32">
        <v>89</v>
      </c>
      <c r="B94" s="56" t="s">
        <v>240</v>
      </c>
      <c r="C94" s="115">
        <v>19.372025000000001</v>
      </c>
      <c r="D94" s="115">
        <v>39.003309000000002</v>
      </c>
      <c r="E94" s="57" t="s">
        <v>404</v>
      </c>
      <c r="F94" s="53">
        <v>89</v>
      </c>
      <c r="K94" s="2"/>
      <c r="L94" s="2"/>
    </row>
    <row r="95" spans="1:12" ht="20.100000000000001" customHeight="1" x14ac:dyDescent="0.2">
      <c r="A95" s="34">
        <v>90</v>
      </c>
      <c r="B95" s="58" t="s">
        <v>237</v>
      </c>
      <c r="C95" s="116">
        <v>6.4950060000000001</v>
      </c>
      <c r="D95" s="116">
        <v>38.379305000000002</v>
      </c>
      <c r="E95" s="59" t="s">
        <v>402</v>
      </c>
      <c r="F95" s="54">
        <v>90</v>
      </c>
      <c r="K95" s="2"/>
      <c r="L95" s="2"/>
    </row>
    <row r="96" spans="1:12" ht="20.100000000000001" customHeight="1" x14ac:dyDescent="0.2">
      <c r="A96" s="32">
        <v>91</v>
      </c>
      <c r="B96" s="56" t="s">
        <v>202</v>
      </c>
      <c r="C96" s="115">
        <v>49.438262000000002</v>
      </c>
      <c r="D96" s="115">
        <v>38.344734000000003</v>
      </c>
      <c r="E96" s="57" t="s">
        <v>380</v>
      </c>
      <c r="F96" s="53">
        <v>91</v>
      </c>
      <c r="K96" s="2"/>
      <c r="L96" s="2"/>
    </row>
    <row r="97" spans="1:12" ht="20.100000000000001" customHeight="1" x14ac:dyDescent="0.2">
      <c r="A97" s="34">
        <v>92</v>
      </c>
      <c r="B97" s="58" t="s">
        <v>230</v>
      </c>
      <c r="C97" s="116">
        <v>25.924388</v>
      </c>
      <c r="D97" s="116">
        <v>34.923532000000002</v>
      </c>
      <c r="E97" s="59" t="s">
        <v>376</v>
      </c>
      <c r="F97" s="54">
        <v>92</v>
      </c>
      <c r="K97" s="2"/>
      <c r="L97" s="2"/>
    </row>
    <row r="98" spans="1:12" ht="20.100000000000001" customHeight="1" x14ac:dyDescent="0.2">
      <c r="A98" s="32">
        <v>93</v>
      </c>
      <c r="B98" s="56" t="s">
        <v>235</v>
      </c>
      <c r="C98" s="115">
        <v>41.344639000000001</v>
      </c>
      <c r="D98" s="115">
        <v>32.995244999999997</v>
      </c>
      <c r="E98" s="57" t="s">
        <v>384</v>
      </c>
      <c r="F98" s="53">
        <v>93</v>
      </c>
      <c r="K98" s="2"/>
      <c r="L98" s="2"/>
    </row>
    <row r="99" spans="1:12" ht="20.100000000000001" customHeight="1" x14ac:dyDescent="0.2">
      <c r="A99" s="34">
        <v>94</v>
      </c>
      <c r="B99" s="58" t="s">
        <v>238</v>
      </c>
      <c r="C99" s="116">
        <v>24.026471000000001</v>
      </c>
      <c r="D99" s="116">
        <v>32.294896999999999</v>
      </c>
      <c r="E99" s="59" t="s">
        <v>381</v>
      </c>
      <c r="F99" s="54">
        <v>94</v>
      </c>
      <c r="K99" s="2"/>
      <c r="L99" s="2"/>
    </row>
    <row r="100" spans="1:12" ht="20.100000000000001" customHeight="1" x14ac:dyDescent="0.2">
      <c r="A100" s="32">
        <v>95</v>
      </c>
      <c r="B100" s="56" t="s">
        <v>231</v>
      </c>
      <c r="C100" s="115">
        <v>27.968292000000002</v>
      </c>
      <c r="D100" s="115">
        <v>30.334819</v>
      </c>
      <c r="E100" s="57" t="s">
        <v>373</v>
      </c>
      <c r="F100" s="53">
        <v>95</v>
      </c>
      <c r="K100" s="2"/>
      <c r="L100" s="2"/>
    </row>
    <row r="101" spans="1:12" ht="20.100000000000001" customHeight="1" x14ac:dyDescent="0.2">
      <c r="A101" s="34">
        <v>96</v>
      </c>
      <c r="B101" s="58" t="s">
        <v>242</v>
      </c>
      <c r="C101" s="116">
        <v>13.436009</v>
      </c>
      <c r="D101" s="116">
        <v>29.007760000000001</v>
      </c>
      <c r="E101" s="59" t="s">
        <v>350</v>
      </c>
      <c r="F101" s="54">
        <v>96</v>
      </c>
      <c r="K101" s="2"/>
      <c r="L101" s="2"/>
    </row>
    <row r="102" spans="1:12" ht="20.100000000000001" customHeight="1" x14ac:dyDescent="0.2">
      <c r="A102" s="32">
        <v>97</v>
      </c>
      <c r="B102" s="56" t="s">
        <v>221</v>
      </c>
      <c r="C102" s="115">
        <v>15.841037</v>
      </c>
      <c r="D102" s="115">
        <v>26.993686</v>
      </c>
      <c r="E102" s="57" t="s">
        <v>392</v>
      </c>
      <c r="F102" s="53">
        <v>97</v>
      </c>
      <c r="K102" s="2"/>
      <c r="L102" s="2"/>
    </row>
    <row r="103" spans="1:12" ht="20.100000000000001" customHeight="1" x14ac:dyDescent="0.2">
      <c r="A103" s="34">
        <v>98</v>
      </c>
      <c r="B103" s="58" t="s">
        <v>232</v>
      </c>
      <c r="C103" s="116">
        <v>25.080781000000002</v>
      </c>
      <c r="D103" s="116">
        <v>26.576307</v>
      </c>
      <c r="E103" s="59" t="s">
        <v>388</v>
      </c>
      <c r="F103" s="54">
        <v>98</v>
      </c>
      <c r="K103" s="2"/>
      <c r="L103" s="2"/>
    </row>
    <row r="104" spans="1:12" ht="20.100000000000001" customHeight="1" x14ac:dyDescent="0.2">
      <c r="A104" s="32">
        <v>99</v>
      </c>
      <c r="B104" s="56" t="s">
        <v>243</v>
      </c>
      <c r="C104" s="115">
        <v>14.15597</v>
      </c>
      <c r="D104" s="115">
        <v>25.539038999999999</v>
      </c>
      <c r="E104" s="57" t="s">
        <v>371</v>
      </c>
      <c r="F104" s="53">
        <v>99</v>
      </c>
      <c r="K104" s="2"/>
      <c r="L104" s="2"/>
    </row>
    <row r="105" spans="1:12" ht="20.100000000000001" customHeight="1" x14ac:dyDescent="0.2">
      <c r="A105" s="34">
        <v>100</v>
      </c>
      <c r="B105" s="58" t="s">
        <v>228</v>
      </c>
      <c r="C105" s="116">
        <v>46.438299000000001</v>
      </c>
      <c r="D105" s="116">
        <v>24.232337000000001</v>
      </c>
      <c r="E105" s="59" t="s">
        <v>403</v>
      </c>
      <c r="F105" s="54">
        <v>100</v>
      </c>
      <c r="K105" s="2"/>
      <c r="L105" s="2"/>
    </row>
    <row r="106" spans="1:12" ht="20.100000000000001" customHeight="1" x14ac:dyDescent="0.2">
      <c r="A106" s="32">
        <v>101</v>
      </c>
      <c r="B106" s="56" t="s">
        <v>223</v>
      </c>
      <c r="C106" s="115">
        <v>18.242398999999999</v>
      </c>
      <c r="D106" s="115">
        <v>23.590581</v>
      </c>
      <c r="E106" s="57" t="s">
        <v>386</v>
      </c>
      <c r="F106" s="53">
        <v>101</v>
      </c>
      <c r="K106" s="2"/>
      <c r="L106" s="2"/>
    </row>
    <row r="107" spans="1:12" ht="20.100000000000001" customHeight="1" x14ac:dyDescent="0.2">
      <c r="A107" s="34">
        <v>102</v>
      </c>
      <c r="B107" s="58" t="s">
        <v>233</v>
      </c>
      <c r="C107" s="116">
        <v>19.665832999999999</v>
      </c>
      <c r="D107" s="116">
        <v>21.95636</v>
      </c>
      <c r="E107" s="59" t="s">
        <v>385</v>
      </c>
      <c r="F107" s="54">
        <v>102</v>
      </c>
      <c r="K107" s="2"/>
      <c r="L107" s="2"/>
    </row>
    <row r="108" spans="1:12" ht="20.100000000000001" customHeight="1" x14ac:dyDescent="0.2">
      <c r="A108" s="32">
        <v>103</v>
      </c>
      <c r="B108" s="56" t="s">
        <v>249</v>
      </c>
      <c r="C108" s="115">
        <v>8.3394250000000003</v>
      </c>
      <c r="D108" s="115">
        <v>20.325697000000002</v>
      </c>
      <c r="E108" s="57" t="s">
        <v>400</v>
      </c>
      <c r="F108" s="53">
        <v>103</v>
      </c>
      <c r="K108" s="2"/>
      <c r="L108" s="2"/>
    </row>
    <row r="109" spans="1:12" ht="20.100000000000001" customHeight="1" x14ac:dyDescent="0.2">
      <c r="A109" s="34">
        <v>104</v>
      </c>
      <c r="B109" s="58" t="s">
        <v>276</v>
      </c>
      <c r="C109" s="116">
        <v>6.4620139999999999</v>
      </c>
      <c r="D109" s="116">
        <v>19.910271000000002</v>
      </c>
      <c r="E109" s="59" t="s">
        <v>391</v>
      </c>
      <c r="F109" s="54">
        <v>104</v>
      </c>
      <c r="K109" s="2"/>
      <c r="L109" s="2"/>
    </row>
    <row r="110" spans="1:12" ht="20.100000000000001" customHeight="1" x14ac:dyDescent="0.2">
      <c r="A110" s="32">
        <v>105</v>
      </c>
      <c r="B110" s="56" t="s">
        <v>264</v>
      </c>
      <c r="C110" s="115">
        <v>17.318646999999999</v>
      </c>
      <c r="D110" s="115">
        <v>18.900317000000001</v>
      </c>
      <c r="E110" s="57" t="s">
        <v>368</v>
      </c>
      <c r="F110" s="53">
        <v>105</v>
      </c>
      <c r="K110" s="2"/>
      <c r="L110" s="2"/>
    </row>
    <row r="111" spans="1:12" ht="20.100000000000001" customHeight="1" x14ac:dyDescent="0.2">
      <c r="A111" s="34">
        <v>106</v>
      </c>
      <c r="B111" s="58" t="s">
        <v>239</v>
      </c>
      <c r="C111" s="116">
        <v>10.623926000000001</v>
      </c>
      <c r="D111" s="116">
        <v>17.708853999999999</v>
      </c>
      <c r="E111" s="59" t="s">
        <v>390</v>
      </c>
      <c r="F111" s="54">
        <v>106</v>
      </c>
      <c r="K111" s="2"/>
      <c r="L111" s="2"/>
    </row>
    <row r="112" spans="1:12" ht="20.100000000000001" customHeight="1" x14ac:dyDescent="0.2">
      <c r="A112" s="32">
        <v>107</v>
      </c>
      <c r="B112" s="56" t="s">
        <v>226</v>
      </c>
      <c r="C112" s="115">
        <v>13.325255</v>
      </c>
      <c r="D112" s="115">
        <v>17.20262</v>
      </c>
      <c r="E112" s="57" t="s">
        <v>416</v>
      </c>
      <c r="F112" s="53">
        <v>107</v>
      </c>
      <c r="K112" s="2"/>
      <c r="L112" s="2"/>
    </row>
    <row r="113" spans="1:12" ht="20.100000000000001" customHeight="1" x14ac:dyDescent="0.2">
      <c r="A113" s="34">
        <v>108</v>
      </c>
      <c r="B113" s="58" t="s">
        <v>567</v>
      </c>
      <c r="C113" s="116">
        <v>9.3393069999999998</v>
      </c>
      <c r="D113" s="116">
        <v>17.104084</v>
      </c>
      <c r="E113" s="59" t="s">
        <v>568</v>
      </c>
      <c r="F113" s="54">
        <v>108</v>
      </c>
      <c r="K113" s="2"/>
      <c r="L113" s="2"/>
    </row>
    <row r="114" spans="1:12" ht="20.100000000000001" customHeight="1" x14ac:dyDescent="0.2">
      <c r="A114" s="32">
        <v>109</v>
      </c>
      <c r="B114" s="56" t="s">
        <v>256</v>
      </c>
      <c r="C114" s="115">
        <v>11.456936000000001</v>
      </c>
      <c r="D114" s="115">
        <v>16.947787999999999</v>
      </c>
      <c r="E114" s="57" t="s">
        <v>387</v>
      </c>
      <c r="F114" s="53">
        <v>109</v>
      </c>
      <c r="K114" s="2"/>
      <c r="L114" s="2"/>
    </row>
    <row r="115" spans="1:12" ht="20.100000000000001" customHeight="1" x14ac:dyDescent="0.2">
      <c r="A115" s="34">
        <v>110</v>
      </c>
      <c r="B115" s="58" t="s">
        <v>236</v>
      </c>
      <c r="C115" s="116">
        <v>17.186931000000001</v>
      </c>
      <c r="D115" s="116">
        <v>16.937344</v>
      </c>
      <c r="E115" s="59" t="s">
        <v>383</v>
      </c>
      <c r="F115" s="54">
        <v>110</v>
      </c>
      <c r="K115" s="2"/>
      <c r="L115" s="2"/>
    </row>
    <row r="116" spans="1:12" ht="20.100000000000001" customHeight="1" x14ac:dyDescent="0.2">
      <c r="A116" s="32">
        <v>111</v>
      </c>
      <c r="B116" s="56" t="s">
        <v>277</v>
      </c>
      <c r="C116" s="115">
        <v>5.6539089999999996</v>
      </c>
      <c r="D116" s="115">
        <v>16.198072</v>
      </c>
      <c r="E116" s="57" t="s">
        <v>382</v>
      </c>
      <c r="F116" s="53">
        <v>111</v>
      </c>
      <c r="K116" s="2"/>
      <c r="L116" s="2"/>
    </row>
    <row r="117" spans="1:12" ht="20.100000000000001" customHeight="1" x14ac:dyDescent="0.2">
      <c r="A117" s="34">
        <v>112</v>
      </c>
      <c r="B117" s="58" t="s">
        <v>234</v>
      </c>
      <c r="C117" s="116">
        <v>62.362732999999999</v>
      </c>
      <c r="D117" s="116">
        <v>15.982412</v>
      </c>
      <c r="E117" s="59" t="s">
        <v>378</v>
      </c>
      <c r="F117" s="54">
        <v>112</v>
      </c>
      <c r="K117" s="2"/>
      <c r="L117" s="2"/>
    </row>
    <row r="118" spans="1:12" ht="20.100000000000001" customHeight="1" x14ac:dyDescent="0.2">
      <c r="A118" s="32">
        <v>113</v>
      </c>
      <c r="B118" s="56" t="s">
        <v>250</v>
      </c>
      <c r="C118" s="115">
        <v>8.2332009999999993</v>
      </c>
      <c r="D118" s="115">
        <v>15.695676000000001</v>
      </c>
      <c r="E118" s="57" t="s">
        <v>399</v>
      </c>
      <c r="F118" s="53">
        <v>113</v>
      </c>
      <c r="K118" s="2"/>
      <c r="L118" s="2"/>
    </row>
    <row r="119" spans="1:12" ht="20.100000000000001" customHeight="1" x14ac:dyDescent="0.2">
      <c r="A119" s="34">
        <v>114</v>
      </c>
      <c r="B119" s="58" t="s">
        <v>278</v>
      </c>
      <c r="C119" s="116">
        <v>13.0794</v>
      </c>
      <c r="D119" s="116">
        <v>13.267006</v>
      </c>
      <c r="E119" s="59" t="s">
        <v>393</v>
      </c>
      <c r="F119" s="54">
        <v>114</v>
      </c>
      <c r="K119" s="2"/>
      <c r="L119" s="2"/>
    </row>
    <row r="120" spans="1:12" ht="20.100000000000001" customHeight="1" x14ac:dyDescent="0.2">
      <c r="A120" s="32">
        <v>115</v>
      </c>
      <c r="B120" s="56" t="s">
        <v>438</v>
      </c>
      <c r="C120" s="115">
        <v>6.3424290000000001</v>
      </c>
      <c r="D120" s="115">
        <v>13.176558</v>
      </c>
      <c r="E120" s="57" t="s">
        <v>439</v>
      </c>
      <c r="F120" s="53">
        <v>115</v>
      </c>
      <c r="K120" s="2"/>
      <c r="L120" s="2"/>
    </row>
    <row r="121" spans="1:12" ht="20.100000000000001" customHeight="1" x14ac:dyDescent="0.2">
      <c r="A121" s="34">
        <v>116</v>
      </c>
      <c r="B121" s="58" t="s">
        <v>251</v>
      </c>
      <c r="C121" s="116">
        <v>3.1499160000000002</v>
      </c>
      <c r="D121" s="116">
        <v>11.668276000000001</v>
      </c>
      <c r="E121" s="59" t="s">
        <v>414</v>
      </c>
      <c r="F121" s="54">
        <v>116</v>
      </c>
      <c r="K121" s="2"/>
      <c r="L121" s="2"/>
    </row>
    <row r="122" spans="1:12" ht="20.100000000000001" customHeight="1" x14ac:dyDescent="0.2">
      <c r="A122" s="32">
        <v>117</v>
      </c>
      <c r="B122" s="56" t="s">
        <v>246</v>
      </c>
      <c r="C122" s="115">
        <v>13.622816</v>
      </c>
      <c r="D122" s="115">
        <v>10.886419</v>
      </c>
      <c r="E122" s="57" t="s">
        <v>415</v>
      </c>
      <c r="F122" s="53">
        <v>117</v>
      </c>
      <c r="K122" s="2"/>
      <c r="L122" s="2"/>
    </row>
    <row r="123" spans="1:12" ht="20.100000000000001" customHeight="1" x14ac:dyDescent="0.2">
      <c r="A123" s="34">
        <v>118</v>
      </c>
      <c r="B123" s="58" t="s">
        <v>252</v>
      </c>
      <c r="C123" s="116">
        <v>3.783229</v>
      </c>
      <c r="D123" s="116">
        <v>10.301843999999999</v>
      </c>
      <c r="E123" s="59" t="s">
        <v>421</v>
      </c>
      <c r="F123" s="54">
        <v>118</v>
      </c>
      <c r="K123" s="2"/>
      <c r="L123" s="2"/>
    </row>
    <row r="124" spans="1:12" ht="20.100000000000001" customHeight="1" x14ac:dyDescent="0.2">
      <c r="A124" s="32">
        <v>119</v>
      </c>
      <c r="B124" s="56" t="s">
        <v>244</v>
      </c>
      <c r="C124" s="115">
        <v>8.7005140000000001</v>
      </c>
      <c r="D124" s="115">
        <v>9.6385369999999995</v>
      </c>
      <c r="E124" s="57" t="s">
        <v>395</v>
      </c>
      <c r="F124" s="53">
        <v>119</v>
      </c>
      <c r="K124" s="2"/>
      <c r="L124" s="2"/>
    </row>
    <row r="125" spans="1:12" ht="20.100000000000001" customHeight="1" x14ac:dyDescent="0.2">
      <c r="A125" s="34">
        <v>120</v>
      </c>
      <c r="B125" s="58" t="s">
        <v>286</v>
      </c>
      <c r="C125" s="116">
        <v>5.4526640000000004</v>
      </c>
      <c r="D125" s="116">
        <v>9.1621780000000008</v>
      </c>
      <c r="E125" s="59" t="s">
        <v>405</v>
      </c>
      <c r="F125" s="54">
        <v>120</v>
      </c>
      <c r="K125" s="2"/>
      <c r="L125" s="2"/>
    </row>
    <row r="126" spans="1:12" ht="20.100000000000001" customHeight="1" x14ac:dyDescent="0.2">
      <c r="A126" s="32">
        <v>121</v>
      </c>
      <c r="B126" s="56" t="s">
        <v>279</v>
      </c>
      <c r="C126" s="115">
        <v>1.767285</v>
      </c>
      <c r="D126" s="115">
        <v>8.9135530000000003</v>
      </c>
      <c r="E126" s="57" t="s">
        <v>398</v>
      </c>
      <c r="F126" s="53">
        <v>121</v>
      </c>
      <c r="K126" s="2"/>
      <c r="L126" s="2"/>
    </row>
    <row r="127" spans="1:12" ht="20.100000000000001" customHeight="1" x14ac:dyDescent="0.2">
      <c r="A127" s="34">
        <v>122</v>
      </c>
      <c r="B127" s="58" t="s">
        <v>273</v>
      </c>
      <c r="C127" s="116">
        <v>5.7761050000000003</v>
      </c>
      <c r="D127" s="116">
        <v>8.2334350000000001</v>
      </c>
      <c r="E127" s="59" t="s">
        <v>374</v>
      </c>
      <c r="F127" s="54">
        <v>122</v>
      </c>
      <c r="K127" s="2"/>
      <c r="L127" s="2"/>
    </row>
    <row r="128" spans="1:12" ht="20.100000000000001" customHeight="1" x14ac:dyDescent="0.2">
      <c r="A128" s="32">
        <v>123</v>
      </c>
      <c r="B128" s="56" t="s">
        <v>255</v>
      </c>
      <c r="C128" s="115">
        <v>8.4551079999999992</v>
      </c>
      <c r="D128" s="115">
        <v>7.3932229999999999</v>
      </c>
      <c r="E128" s="57" t="s">
        <v>389</v>
      </c>
      <c r="F128" s="53">
        <v>123</v>
      </c>
      <c r="K128" s="2"/>
      <c r="L128" s="2"/>
    </row>
    <row r="129" spans="1:12" ht="20.100000000000001" customHeight="1" x14ac:dyDescent="0.2">
      <c r="A129" s="34">
        <v>124</v>
      </c>
      <c r="B129" s="58" t="s">
        <v>266</v>
      </c>
      <c r="C129" s="116">
        <v>11.260152</v>
      </c>
      <c r="D129" s="116">
        <v>7.239655</v>
      </c>
      <c r="E129" s="59" t="s">
        <v>407</v>
      </c>
      <c r="F129" s="54">
        <v>124</v>
      </c>
      <c r="K129" s="2"/>
      <c r="L129" s="2"/>
    </row>
    <row r="130" spans="1:12" ht="20.100000000000001" customHeight="1" x14ac:dyDescent="0.2">
      <c r="A130" s="32">
        <v>125</v>
      </c>
      <c r="B130" s="56" t="s">
        <v>245</v>
      </c>
      <c r="C130" s="115">
        <v>8.2930010000000003</v>
      </c>
      <c r="D130" s="115">
        <v>6.2161340000000003</v>
      </c>
      <c r="E130" s="57" t="s">
        <v>411</v>
      </c>
      <c r="F130" s="53">
        <v>125</v>
      </c>
      <c r="K130" s="2"/>
      <c r="L130" s="2"/>
    </row>
    <row r="131" spans="1:12" ht="20.100000000000001" customHeight="1" x14ac:dyDescent="0.2">
      <c r="A131" s="34">
        <v>126</v>
      </c>
      <c r="B131" s="58" t="s">
        <v>253</v>
      </c>
      <c r="C131" s="116">
        <v>6.4213420000000001</v>
      </c>
      <c r="D131" s="116">
        <v>6.1353629999999999</v>
      </c>
      <c r="E131" s="59" t="s">
        <v>394</v>
      </c>
      <c r="F131" s="54">
        <v>126</v>
      </c>
      <c r="K131" s="2"/>
      <c r="L131" s="2"/>
    </row>
    <row r="132" spans="1:12" ht="20.100000000000001" customHeight="1" x14ac:dyDescent="0.2">
      <c r="A132" s="32">
        <v>127</v>
      </c>
      <c r="B132" s="56" t="s">
        <v>425</v>
      </c>
      <c r="C132" s="115">
        <v>3.5343610000000001</v>
      </c>
      <c r="D132" s="115">
        <v>6.0387029999999999</v>
      </c>
      <c r="E132" s="57" t="s">
        <v>426</v>
      </c>
      <c r="F132" s="53">
        <v>127</v>
      </c>
      <c r="K132" s="2"/>
      <c r="L132" s="2"/>
    </row>
    <row r="133" spans="1:12" ht="20.100000000000001" customHeight="1" x14ac:dyDescent="0.2">
      <c r="A133" s="34">
        <v>128</v>
      </c>
      <c r="B133" s="58" t="s">
        <v>428</v>
      </c>
      <c r="C133" s="116">
        <v>9.6605830000000008</v>
      </c>
      <c r="D133" s="116">
        <v>5.3933239999999998</v>
      </c>
      <c r="E133" s="59" t="s">
        <v>431</v>
      </c>
      <c r="F133" s="54">
        <v>128</v>
      </c>
      <c r="K133" s="2"/>
      <c r="L133" s="2"/>
    </row>
    <row r="134" spans="1:12" ht="20.100000000000001" customHeight="1" x14ac:dyDescent="0.2">
      <c r="A134" s="32">
        <v>129</v>
      </c>
      <c r="B134" s="56" t="s">
        <v>508</v>
      </c>
      <c r="C134" s="115">
        <v>9.8748360000000002</v>
      </c>
      <c r="D134" s="115">
        <v>5.0372659999999998</v>
      </c>
      <c r="E134" s="57" t="s">
        <v>509</v>
      </c>
      <c r="F134" s="53">
        <v>129</v>
      </c>
      <c r="K134" s="2"/>
      <c r="L134" s="2"/>
    </row>
    <row r="135" spans="1:12" ht="20.100000000000001" customHeight="1" x14ac:dyDescent="0.2">
      <c r="A135" s="34">
        <v>130</v>
      </c>
      <c r="B135" s="58" t="s">
        <v>427</v>
      </c>
      <c r="C135" s="116">
        <v>4.589753</v>
      </c>
      <c r="D135" s="116">
        <v>5.0056940000000001</v>
      </c>
      <c r="E135" s="59" t="s">
        <v>430</v>
      </c>
      <c r="F135" s="54">
        <v>130</v>
      </c>
      <c r="K135" s="2"/>
      <c r="L135" s="2"/>
    </row>
    <row r="136" spans="1:12" ht="20.100000000000001" customHeight="1" x14ac:dyDescent="0.2">
      <c r="A136" s="32">
        <v>131</v>
      </c>
      <c r="B136" s="56" t="s">
        <v>569</v>
      </c>
      <c r="C136" s="115">
        <v>4.9994639999999997</v>
      </c>
      <c r="D136" s="115">
        <v>4.8769609999999997</v>
      </c>
      <c r="E136" s="57" t="s">
        <v>570</v>
      </c>
      <c r="F136" s="53">
        <v>131</v>
      </c>
      <c r="K136" s="2"/>
      <c r="L136" s="2"/>
    </row>
    <row r="137" spans="1:12" ht="20.100000000000001" customHeight="1" x14ac:dyDescent="0.2">
      <c r="A137" s="34">
        <v>132</v>
      </c>
      <c r="B137" s="58" t="s">
        <v>269</v>
      </c>
      <c r="C137" s="116">
        <v>4.095224</v>
      </c>
      <c r="D137" s="116">
        <v>4.7333670000000003</v>
      </c>
      <c r="E137" s="59" t="s">
        <v>409</v>
      </c>
      <c r="F137" s="54">
        <v>132</v>
      </c>
      <c r="K137" s="2"/>
      <c r="L137" s="2"/>
    </row>
    <row r="138" spans="1:12" ht="20.100000000000001" customHeight="1" x14ac:dyDescent="0.2">
      <c r="A138" s="32">
        <v>133</v>
      </c>
      <c r="B138" s="56" t="s">
        <v>571</v>
      </c>
      <c r="C138" s="115">
        <v>0.97642399999999996</v>
      </c>
      <c r="D138" s="115">
        <v>4.2379509999999998</v>
      </c>
      <c r="E138" s="57" t="s">
        <v>572</v>
      </c>
      <c r="F138" s="53">
        <v>133</v>
      </c>
      <c r="K138" s="2"/>
      <c r="L138" s="2"/>
    </row>
    <row r="139" spans="1:12" ht="20.100000000000001" customHeight="1" x14ac:dyDescent="0.2">
      <c r="A139" s="34">
        <v>134</v>
      </c>
      <c r="B139" s="58" t="s">
        <v>247</v>
      </c>
      <c r="C139" s="116">
        <v>3.8504809999999998</v>
      </c>
      <c r="D139" s="116">
        <v>4.168399</v>
      </c>
      <c r="E139" s="59" t="s">
        <v>406</v>
      </c>
      <c r="F139" s="54">
        <v>134</v>
      </c>
      <c r="K139" s="2"/>
      <c r="L139" s="2"/>
    </row>
    <row r="140" spans="1:12" ht="20.100000000000001" customHeight="1" x14ac:dyDescent="0.2">
      <c r="A140" s="32">
        <v>135</v>
      </c>
      <c r="B140" s="56" t="s">
        <v>573</v>
      </c>
      <c r="C140" s="115">
        <v>0.41024300000000002</v>
      </c>
      <c r="D140" s="115">
        <v>4.1144579999999999</v>
      </c>
      <c r="E140" s="57" t="s">
        <v>574</v>
      </c>
      <c r="F140" s="53">
        <v>135</v>
      </c>
      <c r="K140" s="2"/>
      <c r="L140" s="2"/>
    </row>
    <row r="141" spans="1:12" ht="20.100000000000001" customHeight="1" x14ac:dyDescent="0.2">
      <c r="A141" s="34">
        <v>136</v>
      </c>
      <c r="B141" s="58" t="s">
        <v>274</v>
      </c>
      <c r="C141" s="116">
        <v>1.4928699999999999</v>
      </c>
      <c r="D141" s="116">
        <v>3.7561979999999999</v>
      </c>
      <c r="E141" s="59" t="s">
        <v>375</v>
      </c>
      <c r="F141" s="54">
        <v>136</v>
      </c>
      <c r="K141" s="2"/>
      <c r="L141" s="2"/>
    </row>
    <row r="142" spans="1:12" ht="20.100000000000001" customHeight="1" x14ac:dyDescent="0.2">
      <c r="A142" s="32">
        <v>137</v>
      </c>
      <c r="B142" s="56" t="s">
        <v>275</v>
      </c>
      <c r="C142" s="115">
        <v>0.51822199999999996</v>
      </c>
      <c r="D142" s="115">
        <v>3.6160079999999999</v>
      </c>
      <c r="E142" s="57" t="s">
        <v>410</v>
      </c>
      <c r="F142" s="53">
        <v>137</v>
      </c>
      <c r="K142" s="2"/>
      <c r="L142" s="2"/>
    </row>
    <row r="143" spans="1:12" ht="20.100000000000001" customHeight="1" x14ac:dyDescent="0.2">
      <c r="A143" s="34">
        <v>138</v>
      </c>
      <c r="B143" s="58" t="s">
        <v>575</v>
      </c>
      <c r="C143" s="116">
        <v>15.201642</v>
      </c>
      <c r="D143" s="116">
        <v>3.6049910000000001</v>
      </c>
      <c r="E143" s="59" t="s">
        <v>576</v>
      </c>
      <c r="F143" s="54">
        <v>138</v>
      </c>
      <c r="K143" s="2"/>
      <c r="L143" s="2"/>
    </row>
    <row r="144" spans="1:12" ht="20.100000000000001" customHeight="1" x14ac:dyDescent="0.2">
      <c r="A144" s="32">
        <v>139</v>
      </c>
      <c r="B144" s="56" t="s">
        <v>229</v>
      </c>
      <c r="C144" s="115">
        <v>7.8084939999999996</v>
      </c>
      <c r="D144" s="115">
        <v>2.6276920000000001</v>
      </c>
      <c r="E144" s="57" t="s">
        <v>420</v>
      </c>
      <c r="F144" s="53">
        <v>139</v>
      </c>
      <c r="K144" s="2"/>
      <c r="L144" s="2"/>
    </row>
    <row r="145" spans="1:12" ht="20.100000000000001" customHeight="1" x14ac:dyDescent="0.2">
      <c r="A145" s="34">
        <v>140</v>
      </c>
      <c r="B145" s="58" t="s">
        <v>577</v>
      </c>
      <c r="C145" s="116">
        <v>0.61040300000000003</v>
      </c>
      <c r="D145" s="116">
        <v>2.4939469999999999</v>
      </c>
      <c r="E145" s="59" t="s">
        <v>578</v>
      </c>
      <c r="F145" s="54">
        <v>140</v>
      </c>
      <c r="K145" s="2"/>
      <c r="L145" s="2"/>
    </row>
    <row r="146" spans="1:12" ht="20.100000000000001" customHeight="1" x14ac:dyDescent="0.2">
      <c r="A146" s="32">
        <v>141</v>
      </c>
      <c r="B146" s="56" t="s">
        <v>497</v>
      </c>
      <c r="C146" s="115">
        <v>0.99336100000000005</v>
      </c>
      <c r="D146" s="115">
        <v>2.0288750000000002</v>
      </c>
      <c r="E146" s="57" t="s">
        <v>498</v>
      </c>
      <c r="F146" s="53">
        <v>141</v>
      </c>
      <c r="K146" s="2"/>
      <c r="L146" s="2"/>
    </row>
    <row r="147" spans="1:12" ht="20.100000000000001" customHeight="1" x14ac:dyDescent="0.2">
      <c r="A147" s="34">
        <v>142</v>
      </c>
      <c r="B147" s="58" t="s">
        <v>429</v>
      </c>
      <c r="C147" s="116">
        <v>5.9757999999999999E-2</v>
      </c>
      <c r="D147" s="116">
        <v>1.9299470000000001</v>
      </c>
      <c r="E147" s="59" t="s">
        <v>432</v>
      </c>
      <c r="F147" s="54">
        <v>142</v>
      </c>
      <c r="K147" s="2"/>
      <c r="L147" s="2"/>
    </row>
    <row r="148" spans="1:12" ht="20.100000000000001" customHeight="1" x14ac:dyDescent="0.2">
      <c r="A148" s="32">
        <v>143</v>
      </c>
      <c r="B148" s="56" t="s">
        <v>446</v>
      </c>
      <c r="C148" s="115">
        <v>1.712105</v>
      </c>
      <c r="D148" s="115">
        <v>1.813169</v>
      </c>
      <c r="E148" s="57" t="s">
        <v>447</v>
      </c>
      <c r="F148" s="53">
        <v>143</v>
      </c>
      <c r="K148" s="2"/>
      <c r="L148" s="2"/>
    </row>
    <row r="149" spans="1:12" ht="20.100000000000001" customHeight="1" x14ac:dyDescent="0.2">
      <c r="A149" s="34">
        <v>144</v>
      </c>
      <c r="B149" s="58" t="s">
        <v>254</v>
      </c>
      <c r="C149" s="116">
        <v>1.032543</v>
      </c>
      <c r="D149" s="116">
        <v>1.7959130000000001</v>
      </c>
      <c r="E149" s="59" t="s">
        <v>417</v>
      </c>
      <c r="F149" s="54">
        <v>144</v>
      </c>
      <c r="K149" s="2"/>
      <c r="L149" s="2"/>
    </row>
    <row r="150" spans="1:12" ht="20.100000000000001" customHeight="1" x14ac:dyDescent="0.2">
      <c r="A150" s="32">
        <v>145</v>
      </c>
      <c r="B150" s="56" t="s">
        <v>267</v>
      </c>
      <c r="C150" s="115">
        <v>2.4695710000000002</v>
      </c>
      <c r="D150" s="115">
        <v>1.752669</v>
      </c>
      <c r="E150" s="57" t="s">
        <v>396</v>
      </c>
      <c r="F150" s="53">
        <v>145</v>
      </c>
      <c r="K150" s="2"/>
      <c r="L150" s="2"/>
    </row>
    <row r="151" spans="1:12" ht="20.100000000000001" customHeight="1" x14ac:dyDescent="0.2">
      <c r="A151" s="34">
        <v>146</v>
      </c>
      <c r="B151" s="58" t="s">
        <v>270</v>
      </c>
      <c r="C151" s="116">
        <v>1.7113879999999999</v>
      </c>
      <c r="D151" s="116">
        <v>1.7425200000000001</v>
      </c>
      <c r="E151" s="59" t="s">
        <v>408</v>
      </c>
      <c r="F151" s="54">
        <v>146</v>
      </c>
      <c r="K151" s="2"/>
      <c r="L151" s="2"/>
    </row>
    <row r="152" spans="1:12" ht="20.100000000000001" customHeight="1" x14ac:dyDescent="0.2">
      <c r="A152" s="32">
        <v>147</v>
      </c>
      <c r="B152" s="56" t="s">
        <v>452</v>
      </c>
      <c r="C152" s="115">
        <v>7.4703929999999996</v>
      </c>
      <c r="D152" s="115">
        <v>1.63626</v>
      </c>
      <c r="E152" s="57" t="s">
        <v>453</v>
      </c>
      <c r="F152" s="53">
        <v>147</v>
      </c>
      <c r="K152" s="2"/>
      <c r="L152" s="2"/>
    </row>
    <row r="153" spans="1:12" ht="20.100000000000001" customHeight="1" x14ac:dyDescent="0.2">
      <c r="A153" s="34">
        <v>148</v>
      </c>
      <c r="B153" s="58" t="s">
        <v>265</v>
      </c>
      <c r="C153" s="116">
        <v>1.277369</v>
      </c>
      <c r="D153" s="116">
        <v>1.555402</v>
      </c>
      <c r="E153" s="59" t="s">
        <v>418</v>
      </c>
      <c r="F153" s="54">
        <v>148</v>
      </c>
      <c r="K153" s="2"/>
      <c r="L153" s="2"/>
    </row>
    <row r="154" spans="1:12" ht="20.100000000000001" customHeight="1" x14ac:dyDescent="0.2">
      <c r="A154" s="32">
        <v>149</v>
      </c>
      <c r="B154" s="56" t="s">
        <v>435</v>
      </c>
      <c r="C154" s="115">
        <v>1.11E-2</v>
      </c>
      <c r="D154" s="115">
        <v>1.3529610000000001</v>
      </c>
      <c r="E154" s="57" t="s">
        <v>436</v>
      </c>
      <c r="F154" s="53">
        <v>149</v>
      </c>
      <c r="K154" s="2"/>
      <c r="L154" s="2"/>
    </row>
    <row r="155" spans="1:12" ht="20.100000000000001" customHeight="1" x14ac:dyDescent="0.2">
      <c r="A155" s="34">
        <v>150</v>
      </c>
      <c r="B155" s="58" t="s">
        <v>504</v>
      </c>
      <c r="C155" s="116">
        <v>0.362122</v>
      </c>
      <c r="D155" s="116">
        <v>1.317461</v>
      </c>
      <c r="E155" s="59" t="s">
        <v>505</v>
      </c>
      <c r="F155" s="54">
        <v>150</v>
      </c>
      <c r="K155" s="2"/>
      <c r="L155" s="2"/>
    </row>
    <row r="156" spans="1:12" ht="20.100000000000001" customHeight="1" x14ac:dyDescent="0.2">
      <c r="A156" s="32">
        <v>151</v>
      </c>
      <c r="B156" s="56" t="s">
        <v>579</v>
      </c>
      <c r="C156" s="115">
        <v>1.2759199999999999</v>
      </c>
      <c r="D156" s="115">
        <v>1.0436939999999999</v>
      </c>
      <c r="E156" s="57" t="s">
        <v>580</v>
      </c>
      <c r="F156" s="53">
        <v>151</v>
      </c>
      <c r="K156" s="2"/>
      <c r="L156" s="2"/>
    </row>
    <row r="157" spans="1:12" ht="20.100000000000001" customHeight="1" x14ac:dyDescent="0.2">
      <c r="A157" s="34">
        <v>152</v>
      </c>
      <c r="B157" s="58" t="s">
        <v>510</v>
      </c>
      <c r="C157" s="116">
        <v>2.417573</v>
      </c>
      <c r="D157" s="116">
        <v>1.0105200000000001</v>
      </c>
      <c r="E157" s="59" t="s">
        <v>511</v>
      </c>
      <c r="F157" s="54">
        <v>152</v>
      </c>
      <c r="K157" s="2"/>
      <c r="L157" s="2"/>
    </row>
    <row r="158" spans="1:12" ht="20.100000000000001" customHeight="1" x14ac:dyDescent="0.2">
      <c r="A158" s="32">
        <v>153</v>
      </c>
      <c r="B158" s="56" t="s">
        <v>581</v>
      </c>
      <c r="C158" s="115"/>
      <c r="D158" s="115">
        <v>0.95123999999999997</v>
      </c>
      <c r="E158" s="57" t="s">
        <v>582</v>
      </c>
      <c r="F158" s="53">
        <v>153</v>
      </c>
      <c r="K158" s="2"/>
      <c r="L158" s="2"/>
    </row>
    <row r="159" spans="1:12" ht="20.100000000000001" customHeight="1" thickBot="1" x14ac:dyDescent="0.25">
      <c r="A159" s="34"/>
      <c r="B159" s="58" t="s">
        <v>257</v>
      </c>
      <c r="C159" s="116">
        <v>26.198785000000001</v>
      </c>
      <c r="D159" s="116">
        <v>20.989098000000002</v>
      </c>
      <c r="E159" s="59" t="s">
        <v>142</v>
      </c>
      <c r="F159" s="54"/>
      <c r="K159" s="2"/>
      <c r="L159" s="2"/>
    </row>
    <row r="160" spans="1:12" ht="20.100000000000001" customHeight="1" thickBot="1" x14ac:dyDescent="0.25">
      <c r="A160" s="44"/>
      <c r="B160" s="60" t="s">
        <v>48</v>
      </c>
      <c r="C160" s="117">
        <f>SUM(C6:C159)</f>
        <v>177693.53221399989</v>
      </c>
      <c r="D160" s="117">
        <f>SUM(D6:D159)</f>
        <v>193479.00447199997</v>
      </c>
      <c r="E160" s="61" t="s">
        <v>1</v>
      </c>
      <c r="F160" s="65"/>
      <c r="K160" s="2"/>
      <c r="L160" s="2"/>
    </row>
    <row r="161" spans="1:12" ht="19.5" customHeight="1" x14ac:dyDescent="0.2">
      <c r="A161" s="1"/>
      <c r="B161" s="1"/>
      <c r="C161" s="13"/>
      <c r="D161" s="13"/>
      <c r="E161" s="1"/>
      <c r="F161" s="1"/>
      <c r="K161" s="2"/>
      <c r="L161" s="2"/>
    </row>
    <row r="162" spans="1:12" ht="17.25" customHeight="1" x14ac:dyDescent="0.2">
      <c r="A162" s="1"/>
      <c r="B162" s="1"/>
      <c r="C162" s="1"/>
      <c r="D162" s="1"/>
      <c r="E162" s="1"/>
      <c r="F162" s="1"/>
      <c r="K162" s="2"/>
      <c r="L162" s="2"/>
    </row>
    <row r="163" spans="1:12" ht="17.25" customHeight="1" x14ac:dyDescent="0.2">
      <c r="A163" s="1"/>
      <c r="B163" s="1"/>
      <c r="C163" s="13"/>
      <c r="D163" s="1"/>
      <c r="E163" s="1"/>
      <c r="F163" s="1"/>
      <c r="K163" s="2"/>
      <c r="L163" s="2"/>
    </row>
    <row r="164" spans="1:12" ht="17.25" customHeight="1" x14ac:dyDescent="0.2">
      <c r="A164" s="1"/>
      <c r="B164" s="1"/>
      <c r="C164" s="149"/>
      <c r="D164" s="149"/>
      <c r="E164" s="1"/>
      <c r="F164" s="1"/>
      <c r="K164" s="2"/>
      <c r="L164" s="2"/>
    </row>
    <row r="165" spans="1:12" ht="17.25" customHeight="1" x14ac:dyDescent="0.2">
      <c r="A165" s="1"/>
      <c r="B165" s="1"/>
      <c r="C165" s="149"/>
      <c r="D165" s="149"/>
      <c r="E165" s="1"/>
      <c r="F165" s="1"/>
      <c r="K165" s="2"/>
      <c r="L165" s="2"/>
    </row>
    <row r="166" spans="1:12" ht="17.25" customHeight="1" x14ac:dyDescent="0.2">
      <c r="A166" s="1"/>
      <c r="B166" s="1"/>
      <c r="C166" s="1"/>
      <c r="D166" s="1"/>
      <c r="E166" s="1"/>
      <c r="F166" s="1"/>
      <c r="K166" s="2"/>
      <c r="L166" s="2"/>
    </row>
    <row r="167" spans="1:12" ht="17.25" customHeight="1" x14ac:dyDescent="0.2">
      <c r="A167" s="1"/>
      <c r="B167" s="1"/>
      <c r="C167" s="1"/>
      <c r="D167" s="1"/>
      <c r="E167" s="1"/>
      <c r="F167" s="1"/>
      <c r="K167" s="2"/>
      <c r="L167" s="2"/>
    </row>
    <row r="168" spans="1:12" ht="17.25" customHeight="1" x14ac:dyDescent="0.2">
      <c r="A168" s="1"/>
      <c r="B168" s="1"/>
      <c r="C168" s="1"/>
      <c r="D168" s="1"/>
      <c r="E168" s="1"/>
      <c r="F168" s="1"/>
      <c r="K168" s="2"/>
      <c r="L168" s="2"/>
    </row>
    <row r="169" spans="1:12" ht="17.25" customHeight="1" x14ac:dyDescent="0.2">
      <c r="A169" s="1"/>
      <c r="B169" s="1"/>
      <c r="C169" s="1"/>
      <c r="D169" s="1"/>
      <c r="E169" s="1"/>
      <c r="F169" s="1"/>
      <c r="K169" s="2"/>
      <c r="L169" s="2"/>
    </row>
    <row r="170" spans="1:12" ht="17.25" customHeight="1" x14ac:dyDescent="0.2">
      <c r="A170" s="1"/>
      <c r="B170" s="1"/>
      <c r="C170" s="1"/>
      <c r="D170" s="1"/>
      <c r="E170" s="1"/>
      <c r="F170" s="1"/>
      <c r="K170" s="2"/>
      <c r="L170" s="2"/>
    </row>
    <row r="171" spans="1:12" ht="17.25" customHeight="1" x14ac:dyDescent="0.2">
      <c r="A171" s="1"/>
      <c r="B171" s="1"/>
      <c r="C171" s="1"/>
      <c r="D171" s="1"/>
      <c r="E171" s="1"/>
      <c r="F171" s="1"/>
      <c r="K171" s="2"/>
      <c r="L171" s="2"/>
    </row>
    <row r="172" spans="1:12" ht="17.25" customHeight="1" x14ac:dyDescent="0.2">
      <c r="A172" s="1"/>
      <c r="B172" s="1"/>
      <c r="C172" s="1"/>
      <c r="D172" s="1"/>
      <c r="E172" s="1"/>
      <c r="F172" s="1"/>
      <c r="K172" s="2"/>
      <c r="L172" s="2"/>
    </row>
    <row r="173" spans="1:12" ht="17.25" customHeight="1" x14ac:dyDescent="0.2">
      <c r="A173" s="1"/>
      <c r="B173" s="1"/>
      <c r="C173" s="1"/>
      <c r="D173" s="1"/>
      <c r="E173" s="1"/>
      <c r="F173" s="1"/>
      <c r="K173" s="2"/>
      <c r="L173" s="2"/>
    </row>
    <row r="174" spans="1:12" ht="17.25" customHeight="1" x14ac:dyDescent="0.2">
      <c r="A174" s="1"/>
      <c r="B174" s="1"/>
      <c r="C174" s="1"/>
      <c r="D174" s="1"/>
      <c r="E174" s="1"/>
      <c r="F174" s="1"/>
      <c r="K174" s="2"/>
      <c r="L174" s="2"/>
    </row>
    <row r="175" spans="1:12" ht="17.25" customHeight="1" x14ac:dyDescent="0.2">
      <c r="A175" s="1"/>
      <c r="B175" s="1"/>
      <c r="C175" s="1"/>
      <c r="D175" s="1"/>
      <c r="E175" s="1"/>
      <c r="F175" s="1"/>
      <c r="K175" s="2"/>
      <c r="L175" s="2"/>
    </row>
    <row r="176" spans="1:12" ht="17.25" customHeight="1" x14ac:dyDescent="0.2">
      <c r="A176" s="1"/>
      <c r="B176" s="1"/>
      <c r="C176" s="1"/>
      <c r="D176" s="1"/>
      <c r="E176" s="1"/>
      <c r="F176" s="1"/>
      <c r="K176" s="2"/>
      <c r="L176" s="2"/>
    </row>
    <row r="177" spans="1:12" ht="17.25" customHeight="1" x14ac:dyDescent="0.2">
      <c r="A177" s="1"/>
      <c r="B177" s="1"/>
      <c r="C177" s="1"/>
      <c r="D177" s="1"/>
      <c r="E177" s="1"/>
      <c r="F177" s="1"/>
      <c r="K177" s="2"/>
      <c r="L177" s="2"/>
    </row>
    <row r="178" spans="1:12" ht="17.25" customHeight="1" x14ac:dyDescent="0.2">
      <c r="A178" s="1"/>
      <c r="B178" s="1"/>
      <c r="C178" s="1"/>
      <c r="D178" s="1"/>
      <c r="E178" s="1"/>
      <c r="F178" s="1"/>
      <c r="K178" s="2"/>
      <c r="L178" s="2"/>
    </row>
    <row r="179" spans="1:12" ht="17.25" customHeight="1" x14ac:dyDescent="0.2">
      <c r="A179" s="1"/>
      <c r="B179" s="1"/>
      <c r="C179" s="1"/>
      <c r="D179" s="1"/>
      <c r="E179" s="1"/>
      <c r="F179" s="1"/>
      <c r="K179" s="2"/>
      <c r="L179" s="2"/>
    </row>
    <row r="180" spans="1:12" ht="17.25" customHeight="1" x14ac:dyDescent="0.2">
      <c r="A180" s="1"/>
      <c r="B180" s="1"/>
      <c r="C180" s="1"/>
      <c r="D180" s="1"/>
      <c r="E180" s="1"/>
      <c r="F180" s="1"/>
      <c r="K180" s="2"/>
      <c r="L180" s="2"/>
    </row>
    <row r="181" spans="1:12" ht="17.25" customHeight="1" x14ac:dyDescent="0.2">
      <c r="A181" s="1"/>
      <c r="B181" s="1"/>
      <c r="C181" s="1"/>
      <c r="D181" s="1"/>
      <c r="E181" s="1"/>
      <c r="F181" s="1"/>
      <c r="K181" s="2"/>
      <c r="L181" s="2"/>
    </row>
    <row r="182" spans="1:12" ht="17.25" customHeight="1" x14ac:dyDescent="0.2">
      <c r="A182" s="1"/>
      <c r="B182" s="1"/>
      <c r="C182" s="1"/>
      <c r="D182" s="1"/>
      <c r="E182" s="1"/>
      <c r="F182" s="1"/>
      <c r="K182" s="2"/>
      <c r="L182" s="2"/>
    </row>
    <row r="183" spans="1:12" ht="17.25" customHeight="1" x14ac:dyDescent="0.2">
      <c r="A183" s="1"/>
      <c r="B183" s="1"/>
      <c r="C183" s="1"/>
      <c r="D183" s="1"/>
      <c r="E183" s="1"/>
      <c r="F183" s="1"/>
      <c r="K183" s="2"/>
      <c r="L183" s="2"/>
    </row>
    <row r="184" spans="1:12" ht="17.25" customHeight="1" x14ac:dyDescent="0.2">
      <c r="A184" s="1"/>
      <c r="B184" s="1"/>
      <c r="C184" s="1"/>
      <c r="D184" s="1"/>
      <c r="E184" s="1"/>
      <c r="F184" s="1"/>
      <c r="K184" s="2"/>
      <c r="L184" s="2"/>
    </row>
    <row r="185" spans="1:12" ht="17.25" customHeight="1" x14ac:dyDescent="0.2">
      <c r="A185" s="1"/>
      <c r="B185" s="1"/>
      <c r="C185" s="1"/>
      <c r="D185" s="1"/>
      <c r="E185" s="1"/>
      <c r="F185" s="1"/>
      <c r="K185" s="2"/>
      <c r="L185" s="2"/>
    </row>
    <row r="186" spans="1:12" ht="17.25" customHeight="1" x14ac:dyDescent="0.2">
      <c r="A186" s="1"/>
      <c r="B186" s="1"/>
      <c r="C186" s="1"/>
      <c r="D186" s="1"/>
      <c r="E186" s="1"/>
      <c r="F186" s="1"/>
      <c r="K186" s="2"/>
      <c r="L186" s="2"/>
    </row>
    <row r="187" spans="1:12" ht="17.25" customHeight="1" x14ac:dyDescent="0.2">
      <c r="A187" s="1"/>
      <c r="B187" s="1"/>
      <c r="C187" s="1"/>
      <c r="D187" s="1"/>
      <c r="E187" s="1"/>
      <c r="F187" s="1"/>
      <c r="K187" s="2"/>
      <c r="L187" s="2"/>
    </row>
    <row r="188" spans="1:12" ht="17.25" customHeight="1" x14ac:dyDescent="0.2">
      <c r="A188" s="1"/>
      <c r="B188" s="1"/>
      <c r="C188" s="1"/>
      <c r="D188" s="1"/>
      <c r="E188" s="1"/>
      <c r="F188" s="1"/>
      <c r="K188" s="2"/>
      <c r="L188" s="2"/>
    </row>
    <row r="189" spans="1:12" ht="17.25" customHeight="1" x14ac:dyDescent="0.2">
      <c r="A189" s="1"/>
      <c r="B189" s="1"/>
      <c r="C189" s="1"/>
      <c r="D189" s="1"/>
      <c r="E189" s="1"/>
      <c r="F189" s="1"/>
      <c r="K189" s="2"/>
      <c r="L189" s="2"/>
    </row>
    <row r="190" spans="1:12" ht="17.25" customHeight="1" x14ac:dyDescent="0.2">
      <c r="A190" s="1"/>
      <c r="B190" s="1"/>
      <c r="C190" s="1"/>
      <c r="D190" s="1"/>
      <c r="E190" s="1"/>
      <c r="F190" s="1"/>
      <c r="K190" s="2"/>
      <c r="L190" s="2"/>
    </row>
    <row r="191" spans="1:12" ht="17.25" customHeight="1" x14ac:dyDescent="0.2">
      <c r="A191" s="1"/>
      <c r="B191" s="1"/>
      <c r="C191" s="1"/>
      <c r="D191" s="1"/>
      <c r="E191" s="1"/>
      <c r="F191" s="1"/>
      <c r="K191" s="2"/>
      <c r="L191" s="2"/>
    </row>
    <row r="192" spans="1:12" ht="17.25" customHeight="1" x14ac:dyDescent="0.2">
      <c r="A192" s="1"/>
      <c r="B192" s="1"/>
      <c r="C192" s="1"/>
      <c r="D192" s="1"/>
      <c r="E192" s="1"/>
      <c r="F192" s="1"/>
      <c r="K192" s="2"/>
      <c r="L192" s="2"/>
    </row>
    <row r="193" spans="1:12" ht="17.25" customHeight="1" x14ac:dyDescent="0.2">
      <c r="A193" s="1"/>
      <c r="B193" s="1"/>
      <c r="C193" s="1"/>
      <c r="D193" s="1"/>
      <c r="E193" s="1"/>
      <c r="F193" s="1"/>
      <c r="K193" s="2"/>
      <c r="L193" s="2"/>
    </row>
    <row r="194" spans="1:12" ht="17.25" customHeight="1" x14ac:dyDescent="0.2">
      <c r="A194" s="1"/>
      <c r="B194" s="1"/>
      <c r="C194" s="1"/>
      <c r="D194" s="1"/>
      <c r="E194" s="1"/>
      <c r="F194" s="1"/>
      <c r="K194" s="2"/>
      <c r="L194" s="2"/>
    </row>
    <row r="195" spans="1:12" ht="17.25" customHeight="1" x14ac:dyDescent="0.2">
      <c r="A195" s="1"/>
      <c r="B195" s="1"/>
      <c r="C195" s="1"/>
      <c r="D195" s="1"/>
      <c r="E195" s="1"/>
      <c r="F195" s="1"/>
      <c r="K195" s="2"/>
      <c r="L195" s="2"/>
    </row>
    <row r="196" spans="1:12" ht="17.25" customHeight="1" x14ac:dyDescent="0.2">
      <c r="A196" s="1"/>
      <c r="B196" s="1"/>
      <c r="C196" s="1"/>
      <c r="D196" s="1"/>
      <c r="E196" s="1"/>
      <c r="F196" s="1"/>
      <c r="K196" s="2"/>
      <c r="L196" s="2"/>
    </row>
    <row r="197" spans="1:12" ht="17.25" customHeight="1" x14ac:dyDescent="0.2">
      <c r="A197" s="1"/>
      <c r="B197" s="1"/>
      <c r="C197" s="1"/>
      <c r="D197" s="1"/>
      <c r="E197" s="1"/>
      <c r="F197" s="1"/>
      <c r="K197" s="2"/>
      <c r="L197" s="2"/>
    </row>
    <row r="198" spans="1:12" ht="17.25" customHeight="1" x14ac:dyDescent="0.2">
      <c r="A198" s="1"/>
      <c r="B198" s="1"/>
      <c r="C198" s="1"/>
      <c r="D198" s="1"/>
      <c r="E198" s="1"/>
      <c r="F198" s="1"/>
      <c r="K198" s="2"/>
      <c r="L198" s="2"/>
    </row>
    <row r="199" spans="1:12" ht="17.25" customHeight="1" x14ac:dyDescent="0.2">
      <c r="A199" s="1"/>
      <c r="B199" s="1"/>
      <c r="C199" s="1"/>
      <c r="D199" s="1"/>
      <c r="E199" s="1"/>
      <c r="F199" s="1"/>
      <c r="K199" s="2"/>
      <c r="L199" s="2"/>
    </row>
    <row r="200" spans="1:12" ht="17.25" customHeight="1" x14ac:dyDescent="0.2">
      <c r="A200" s="1"/>
      <c r="B200" s="1"/>
      <c r="C200" s="1"/>
      <c r="D200" s="1"/>
      <c r="E200" s="1"/>
      <c r="F200" s="1"/>
      <c r="K200" s="2"/>
      <c r="L200" s="2"/>
    </row>
    <row r="201" spans="1:12" ht="17.25" customHeight="1" x14ac:dyDescent="0.2">
      <c r="A201" s="1"/>
      <c r="B201" s="1"/>
      <c r="C201" s="1"/>
      <c r="D201" s="1"/>
      <c r="E201" s="1"/>
      <c r="F201" s="1"/>
      <c r="K201" s="2"/>
      <c r="L201" s="2"/>
    </row>
    <row r="202" spans="1:12" ht="17.25" customHeight="1" x14ac:dyDescent="0.2">
      <c r="A202" s="1"/>
      <c r="B202" s="1"/>
      <c r="C202" s="1"/>
      <c r="D202" s="1"/>
      <c r="E202" s="1"/>
      <c r="F202" s="1"/>
      <c r="K202" s="2"/>
      <c r="L202" s="2"/>
    </row>
    <row r="203" spans="1:12" ht="17.25" customHeight="1" x14ac:dyDescent="0.2">
      <c r="A203" s="1"/>
      <c r="B203" s="1"/>
      <c r="C203" s="1"/>
      <c r="D203" s="1"/>
      <c r="E203" s="1"/>
      <c r="F203" s="1"/>
      <c r="K203" s="2"/>
      <c r="L203" s="2"/>
    </row>
    <row r="204" spans="1:12" ht="17.25" customHeight="1" x14ac:dyDescent="0.2">
      <c r="A204" s="1"/>
      <c r="B204" s="1"/>
      <c r="C204" s="1"/>
      <c r="D204" s="1"/>
      <c r="E204" s="1"/>
      <c r="F204" s="1"/>
      <c r="K204" s="2"/>
      <c r="L204" s="2"/>
    </row>
    <row r="205" spans="1:12" ht="17.25" customHeight="1" x14ac:dyDescent="0.2">
      <c r="A205" s="1"/>
      <c r="B205" s="1"/>
      <c r="C205" s="1"/>
      <c r="D205" s="1"/>
      <c r="E205" s="1"/>
      <c r="F205" s="1"/>
      <c r="K205" s="2"/>
      <c r="L205" s="2"/>
    </row>
    <row r="206" spans="1:12" ht="17.25" customHeight="1" x14ac:dyDescent="0.2">
      <c r="A206" s="1"/>
      <c r="B206" s="1"/>
      <c r="C206" s="1"/>
      <c r="D206" s="1"/>
      <c r="E206" s="1"/>
      <c r="F206" s="1"/>
      <c r="K206" s="2"/>
      <c r="L206" s="2"/>
    </row>
    <row r="207" spans="1:12" ht="17.25" customHeight="1" x14ac:dyDescent="0.2">
      <c r="A207" s="1"/>
      <c r="B207" s="1"/>
      <c r="C207" s="1"/>
      <c r="D207" s="1"/>
      <c r="E207" s="1"/>
      <c r="F207" s="1"/>
      <c r="K207" s="2"/>
      <c r="L207" s="2"/>
    </row>
    <row r="208" spans="1:12" ht="17.25" customHeight="1" x14ac:dyDescent="0.2">
      <c r="A208" s="1"/>
      <c r="B208" s="1"/>
      <c r="C208" s="1"/>
      <c r="D208" s="1"/>
      <c r="E208" s="1"/>
      <c r="F208" s="1"/>
      <c r="K208" s="2"/>
      <c r="L208" s="2"/>
    </row>
    <row r="209" spans="1:12" ht="17.25" customHeight="1" x14ac:dyDescent="0.2">
      <c r="A209" s="1"/>
      <c r="B209" s="1"/>
      <c r="C209" s="1"/>
      <c r="D209" s="1"/>
      <c r="E209" s="1"/>
      <c r="F209" s="1"/>
      <c r="K209" s="2"/>
      <c r="L209" s="2"/>
    </row>
    <row r="210" spans="1:12" ht="17.25" customHeight="1" x14ac:dyDescent="0.2">
      <c r="A210" s="1"/>
      <c r="B210" s="1"/>
      <c r="C210" s="1"/>
      <c r="D210" s="1"/>
      <c r="E210" s="1"/>
      <c r="F210" s="1"/>
      <c r="K210" s="2"/>
      <c r="L210" s="2"/>
    </row>
    <row r="211" spans="1:12" ht="17.25" customHeight="1" x14ac:dyDescent="0.2">
      <c r="A211" s="1"/>
      <c r="B211" s="1"/>
      <c r="C211" s="1"/>
      <c r="D211" s="1"/>
      <c r="E211" s="1"/>
      <c r="F211" s="1"/>
      <c r="K211" s="2"/>
      <c r="L211" s="2"/>
    </row>
    <row r="212" spans="1:12" ht="17.25" customHeight="1" x14ac:dyDescent="0.2">
      <c r="A212" s="1"/>
      <c r="B212" s="1"/>
      <c r="C212" s="1"/>
      <c r="D212" s="1"/>
      <c r="E212" s="1"/>
      <c r="F212" s="1"/>
      <c r="K212" s="2"/>
      <c r="L212" s="2"/>
    </row>
    <row r="213" spans="1:12" ht="17.25" customHeight="1" x14ac:dyDescent="0.2">
      <c r="A213" s="1"/>
      <c r="B213" s="1"/>
      <c r="C213" s="1"/>
      <c r="D213" s="1"/>
      <c r="E213" s="1"/>
      <c r="F213" s="1"/>
      <c r="K213" s="2"/>
      <c r="L213" s="2"/>
    </row>
    <row r="214" spans="1:12" ht="17.25" customHeight="1" x14ac:dyDescent="0.2">
      <c r="A214" s="1"/>
      <c r="B214" s="1"/>
      <c r="C214" s="1"/>
      <c r="D214" s="1"/>
      <c r="E214" s="1"/>
      <c r="F214" s="1"/>
      <c r="K214" s="2"/>
      <c r="L214" s="2"/>
    </row>
    <row r="215" spans="1:12" ht="17.25" customHeight="1" x14ac:dyDescent="0.2">
      <c r="A215" s="1"/>
      <c r="B215" s="1"/>
      <c r="C215" s="1"/>
      <c r="D215" s="1"/>
      <c r="E215" s="1"/>
      <c r="F215" s="1"/>
      <c r="K215" s="2"/>
      <c r="L215" s="2"/>
    </row>
    <row r="216" spans="1:12" ht="17.25" customHeight="1" x14ac:dyDescent="0.2">
      <c r="A216" s="1"/>
      <c r="B216" s="1"/>
      <c r="C216" s="1"/>
      <c r="D216" s="1"/>
      <c r="E216" s="1"/>
      <c r="F216" s="1"/>
      <c r="K216" s="2"/>
      <c r="L216" s="2"/>
    </row>
    <row r="217" spans="1:12" ht="17.25" customHeight="1" x14ac:dyDescent="0.2">
      <c r="A217" s="1"/>
      <c r="B217" s="1"/>
      <c r="C217" s="1"/>
      <c r="D217" s="1"/>
      <c r="E217" s="1"/>
      <c r="F217" s="1"/>
      <c r="K217" s="2"/>
      <c r="L217" s="2"/>
    </row>
    <row r="218" spans="1:12" ht="17.25" customHeight="1" x14ac:dyDescent="0.2">
      <c r="A218" s="1"/>
      <c r="B218" s="1"/>
      <c r="C218" s="1"/>
      <c r="D218" s="1"/>
      <c r="E218" s="1"/>
      <c r="F218" s="1"/>
      <c r="K218" s="2"/>
      <c r="L218" s="2"/>
    </row>
    <row r="219" spans="1:12" ht="17.25" customHeight="1" x14ac:dyDescent="0.2">
      <c r="A219" s="1"/>
      <c r="B219" s="1"/>
      <c r="C219" s="1"/>
      <c r="D219" s="1"/>
      <c r="E219" s="1"/>
      <c r="F219" s="1"/>
      <c r="K219" s="2"/>
      <c r="L219" s="2"/>
    </row>
    <row r="220" spans="1:12" ht="17.25" customHeight="1" x14ac:dyDescent="0.2">
      <c r="A220" s="1"/>
      <c r="B220" s="1"/>
      <c r="C220" s="1"/>
      <c r="D220" s="1"/>
      <c r="E220" s="1"/>
      <c r="F220" s="1"/>
      <c r="K220" s="2"/>
      <c r="L220" s="2"/>
    </row>
    <row r="221" spans="1:12" ht="17.25" customHeight="1" x14ac:dyDescent="0.2">
      <c r="A221" s="1"/>
      <c r="B221" s="1"/>
      <c r="C221" s="1"/>
      <c r="D221" s="1"/>
      <c r="E221" s="1"/>
      <c r="F221" s="1"/>
      <c r="K221" s="2"/>
      <c r="L221" s="2"/>
    </row>
    <row r="222" spans="1:12" ht="17.25" customHeight="1" x14ac:dyDescent="0.2">
      <c r="A222" s="1"/>
      <c r="B222" s="1"/>
      <c r="C222" s="1"/>
      <c r="D222" s="1"/>
      <c r="E222" s="1"/>
      <c r="F222" s="1"/>
      <c r="K222" s="2"/>
      <c r="L222" s="2"/>
    </row>
    <row r="223" spans="1:12" ht="17.25" customHeight="1" x14ac:dyDescent="0.2">
      <c r="A223" s="1"/>
      <c r="B223" s="1"/>
      <c r="C223" s="1"/>
      <c r="D223" s="1"/>
      <c r="E223" s="1"/>
      <c r="F223" s="1"/>
      <c r="K223" s="2"/>
      <c r="L223" s="2"/>
    </row>
    <row r="224" spans="1:12" ht="17.25" customHeight="1" x14ac:dyDescent="0.2">
      <c r="A224" s="1"/>
      <c r="B224" s="1"/>
      <c r="C224" s="1"/>
      <c r="D224" s="1"/>
      <c r="E224" s="1"/>
      <c r="F224" s="1"/>
      <c r="K224" s="2"/>
      <c r="L224" s="2"/>
    </row>
    <row r="225" spans="1:12" ht="17.25" customHeight="1" x14ac:dyDescent="0.2">
      <c r="A225" s="1"/>
      <c r="B225" s="1"/>
      <c r="C225" s="1"/>
      <c r="D225" s="1"/>
      <c r="E225" s="1"/>
      <c r="F225" s="1"/>
      <c r="K225" s="2"/>
      <c r="L225" s="2"/>
    </row>
    <row r="226" spans="1:12" ht="17.25" customHeight="1" x14ac:dyDescent="0.2">
      <c r="A226" s="1"/>
      <c r="B226" s="1"/>
      <c r="C226" s="1"/>
      <c r="D226" s="1"/>
      <c r="E226" s="1"/>
      <c r="F226" s="1"/>
      <c r="K226" s="2"/>
      <c r="L226" s="2"/>
    </row>
    <row r="227" spans="1:12" ht="17.25" customHeight="1" x14ac:dyDescent="0.2">
      <c r="A227" s="1"/>
      <c r="B227" s="1"/>
      <c r="C227" s="1"/>
      <c r="D227" s="1"/>
      <c r="E227" s="1"/>
      <c r="F227" s="1"/>
      <c r="K227" s="2"/>
      <c r="L227" s="2"/>
    </row>
    <row r="228" spans="1:12" ht="17.25" customHeight="1" x14ac:dyDescent="0.2">
      <c r="A228" s="1"/>
      <c r="B228" s="1"/>
      <c r="C228" s="1"/>
      <c r="D228" s="1"/>
      <c r="E228" s="1"/>
      <c r="F228" s="1"/>
      <c r="K228" s="2"/>
      <c r="L228" s="2"/>
    </row>
    <row r="229" spans="1:12" ht="17.25" customHeight="1" x14ac:dyDescent="0.2">
      <c r="A229" s="1"/>
      <c r="B229" s="1"/>
      <c r="C229" s="1"/>
      <c r="D229" s="1"/>
      <c r="E229" s="1"/>
      <c r="F229" s="1"/>
      <c r="K229" s="2"/>
      <c r="L229" s="2"/>
    </row>
    <row r="230" spans="1:12" ht="17.25" customHeight="1" x14ac:dyDescent="0.2">
      <c r="A230" s="1"/>
      <c r="B230" s="1"/>
      <c r="C230" s="1"/>
      <c r="D230" s="1"/>
      <c r="E230" s="1"/>
      <c r="F230" s="1"/>
      <c r="K230" s="2"/>
      <c r="L230" s="2"/>
    </row>
    <row r="231" spans="1:12" ht="17.25" customHeight="1" x14ac:dyDescent="0.2">
      <c r="A231" s="1"/>
      <c r="B231" s="1"/>
      <c r="C231" s="1"/>
      <c r="D231" s="1"/>
      <c r="E231" s="1"/>
      <c r="F231" s="1"/>
      <c r="K231" s="2"/>
      <c r="L231" s="2"/>
    </row>
    <row r="232" spans="1:12" ht="17.25" customHeight="1" x14ac:dyDescent="0.2">
      <c r="A232" s="1"/>
      <c r="B232" s="1"/>
      <c r="C232" s="1"/>
      <c r="D232" s="1"/>
      <c r="E232" s="1"/>
      <c r="F232" s="1"/>
      <c r="K232" s="2"/>
      <c r="L232" s="2"/>
    </row>
    <row r="233" spans="1:12" ht="17.25" customHeight="1" x14ac:dyDescent="0.2">
      <c r="A233" s="1"/>
      <c r="B233" s="1"/>
      <c r="C233" s="1"/>
      <c r="D233" s="1"/>
      <c r="E233" s="1"/>
      <c r="F233" s="1"/>
      <c r="K233" s="2"/>
      <c r="L233" s="2"/>
    </row>
    <row r="234" spans="1:12" ht="17.25" customHeight="1" x14ac:dyDescent="0.2">
      <c r="A234" s="1"/>
      <c r="B234" s="1"/>
      <c r="C234" s="1"/>
      <c r="D234" s="1"/>
      <c r="E234" s="1"/>
      <c r="F234" s="1"/>
      <c r="K234" s="2"/>
      <c r="L234" s="2"/>
    </row>
    <row r="235" spans="1:12" ht="17.25" customHeight="1" x14ac:dyDescent="0.2">
      <c r="A235" s="1"/>
      <c r="B235" s="1"/>
      <c r="C235" s="1"/>
      <c r="D235" s="1"/>
      <c r="E235" s="1"/>
      <c r="F235" s="1"/>
      <c r="K235" s="2"/>
      <c r="L235" s="2"/>
    </row>
    <row r="236" spans="1:12" ht="17.25" customHeight="1" x14ac:dyDescent="0.2">
      <c r="K236" s="2"/>
      <c r="L236" s="2"/>
    </row>
    <row r="237" spans="1:12" ht="17.25" customHeight="1" x14ac:dyDescent="0.2">
      <c r="K237" s="2"/>
      <c r="L237" s="2"/>
    </row>
    <row r="238" spans="1:12" ht="17.25" customHeight="1" x14ac:dyDescent="0.2">
      <c r="K238" s="2"/>
      <c r="L238" s="2"/>
    </row>
    <row r="239" spans="1:12" ht="17.25" customHeight="1" x14ac:dyDescent="0.2">
      <c r="K239" s="2"/>
      <c r="L239" s="2"/>
    </row>
    <row r="240" spans="1:12" ht="17.25" customHeight="1" x14ac:dyDescent="0.2">
      <c r="K240" s="2"/>
      <c r="L240" s="2"/>
    </row>
    <row r="241" spans="11:12" ht="17.25" customHeight="1" x14ac:dyDescent="0.2">
      <c r="K241" s="2"/>
      <c r="L241" s="2"/>
    </row>
    <row r="242" spans="11:12" ht="17.25" customHeight="1" x14ac:dyDescent="0.2">
      <c r="K242" s="2"/>
      <c r="L242" s="2"/>
    </row>
    <row r="243" spans="11:12" ht="17.25" customHeight="1" x14ac:dyDescent="0.2">
      <c r="K243" s="2"/>
      <c r="L243" s="2"/>
    </row>
    <row r="244" spans="11:12" ht="17.25" customHeight="1" x14ac:dyDescent="0.2">
      <c r="K244" s="2"/>
      <c r="L244" s="2"/>
    </row>
    <row r="245" spans="11:12" ht="17.25" customHeight="1" x14ac:dyDescent="0.2">
      <c r="K245" s="2"/>
      <c r="L245" s="2"/>
    </row>
    <row r="246" spans="11:12" ht="17.25" customHeight="1" x14ac:dyDescent="0.2">
      <c r="K246" s="2"/>
      <c r="L246" s="2"/>
    </row>
    <row r="247" spans="11:12" ht="17.25" customHeight="1" x14ac:dyDescent="0.2">
      <c r="K247" s="2"/>
      <c r="L247" s="2"/>
    </row>
    <row r="248" spans="11:12" ht="17.25" customHeight="1" x14ac:dyDescent="0.2">
      <c r="K248" s="2"/>
      <c r="L248" s="2"/>
    </row>
    <row r="249" spans="11:12" ht="17.25" customHeight="1" x14ac:dyDescent="0.2">
      <c r="K249" s="2"/>
      <c r="L249" s="2"/>
    </row>
    <row r="250" spans="11:12" ht="17.25" customHeight="1" x14ac:dyDescent="0.2">
      <c r="K250" s="2"/>
      <c r="L250" s="2"/>
    </row>
    <row r="251" spans="11:12" ht="17.25" customHeight="1" x14ac:dyDescent="0.2">
      <c r="K251" s="2"/>
      <c r="L251" s="2"/>
    </row>
    <row r="252" spans="11:12" ht="17.25" customHeight="1" x14ac:dyDescent="0.2">
      <c r="K252" s="2"/>
      <c r="L252" s="2"/>
    </row>
    <row r="253" spans="11:12" ht="17.25" customHeight="1" x14ac:dyDescent="0.2">
      <c r="K253" s="2"/>
      <c r="L253" s="2"/>
    </row>
    <row r="254" spans="11:12" ht="17.25" customHeight="1" x14ac:dyDescent="0.2">
      <c r="K254" s="2"/>
      <c r="L254" s="2"/>
    </row>
    <row r="255" spans="11:12" ht="17.25" customHeight="1" x14ac:dyDescent="0.2">
      <c r="K255" s="2"/>
      <c r="L255" s="2"/>
    </row>
    <row r="256" spans="11:12" ht="17.25" customHeight="1" x14ac:dyDescent="0.2">
      <c r="K256" s="2"/>
      <c r="L256" s="2"/>
    </row>
    <row r="257" spans="11:12" ht="17.25" customHeight="1" x14ac:dyDescent="0.2">
      <c r="K257" s="2"/>
      <c r="L257" s="2"/>
    </row>
    <row r="258" spans="11:12" ht="17.25" customHeight="1" x14ac:dyDescent="0.2">
      <c r="K258" s="2"/>
      <c r="L258" s="2"/>
    </row>
    <row r="259" spans="11:12" ht="17.25" customHeight="1" x14ac:dyDescent="0.2">
      <c r="K259" s="2"/>
      <c r="L259" s="2"/>
    </row>
    <row r="260" spans="11:12" ht="17.25" customHeight="1" x14ac:dyDescent="0.2">
      <c r="K260" s="2"/>
      <c r="L260" s="2"/>
    </row>
    <row r="261" spans="11:12" ht="17.25" customHeight="1" x14ac:dyDescent="0.2">
      <c r="K261" s="2"/>
      <c r="L261" s="2"/>
    </row>
    <row r="262" spans="11:12" ht="17.25" customHeight="1" x14ac:dyDescent="0.2">
      <c r="K262" s="2"/>
      <c r="L262" s="2"/>
    </row>
    <row r="263" spans="11:12" ht="17.25" customHeight="1" x14ac:dyDescent="0.2">
      <c r="K263" s="2"/>
      <c r="L263" s="2"/>
    </row>
    <row r="264" spans="11:12" ht="17.25" customHeight="1" x14ac:dyDescent="0.2">
      <c r="K264" s="2"/>
      <c r="L264" s="2"/>
    </row>
    <row r="265" spans="11:12" ht="17.25" customHeight="1" x14ac:dyDescent="0.2">
      <c r="K265" s="2"/>
      <c r="L265" s="2"/>
    </row>
    <row r="266" spans="11:12" ht="17.25" customHeight="1" x14ac:dyDescent="0.2">
      <c r="K266" s="2"/>
      <c r="L266" s="2"/>
    </row>
    <row r="267" spans="11:12" ht="17.25" customHeight="1" x14ac:dyDescent="0.2">
      <c r="K267" s="2"/>
      <c r="L267" s="2"/>
    </row>
    <row r="268" spans="11:12" ht="17.25" customHeight="1" x14ac:dyDescent="0.2">
      <c r="K268" s="2"/>
      <c r="L268" s="2"/>
    </row>
    <row r="269" spans="11:12" ht="17.25" customHeight="1" x14ac:dyDescent="0.2">
      <c r="K269" s="2"/>
      <c r="L269" s="2"/>
    </row>
    <row r="270" spans="11:12" ht="17.25" customHeight="1" x14ac:dyDescent="0.2">
      <c r="K270" s="2"/>
      <c r="L270" s="2"/>
    </row>
    <row r="271" spans="11:12" ht="17.25" customHeight="1" x14ac:dyDescent="0.2">
      <c r="K271" s="2"/>
      <c r="L271" s="2"/>
    </row>
    <row r="272" spans="11:12" ht="17.25" customHeight="1" x14ac:dyDescent="0.2">
      <c r="K272" s="2"/>
      <c r="L272" s="2"/>
    </row>
    <row r="273" spans="11:12" ht="17.25" customHeight="1" x14ac:dyDescent="0.2">
      <c r="K273" s="2"/>
      <c r="L273" s="2"/>
    </row>
    <row r="274" spans="11:12" ht="17.25" customHeight="1" x14ac:dyDescent="0.2">
      <c r="K274" s="2"/>
      <c r="L274" s="2"/>
    </row>
    <row r="275" spans="11:12" ht="17.25" customHeight="1" x14ac:dyDescent="0.2">
      <c r="K275" s="2"/>
      <c r="L275" s="2"/>
    </row>
    <row r="276" spans="11:12" ht="17.25" customHeight="1" x14ac:dyDescent="0.2">
      <c r="K276" s="2"/>
      <c r="L276" s="2"/>
    </row>
    <row r="277" spans="11:12" ht="17.25" customHeight="1" x14ac:dyDescent="0.2">
      <c r="K277" s="2"/>
      <c r="L277" s="2"/>
    </row>
    <row r="278" spans="11:12" ht="17.25" customHeight="1" x14ac:dyDescent="0.2">
      <c r="K278" s="2"/>
      <c r="L278" s="2"/>
    </row>
    <row r="279" spans="11:12" ht="17.25" customHeight="1" x14ac:dyDescent="0.2">
      <c r="K279" s="2"/>
      <c r="L279" s="2"/>
    </row>
    <row r="280" spans="11:12" ht="17.25" customHeight="1" x14ac:dyDescent="0.2">
      <c r="K280" s="2"/>
      <c r="L280" s="2"/>
    </row>
    <row r="281" spans="11:12" ht="17.25" customHeight="1" x14ac:dyDescent="0.2">
      <c r="K281" s="2"/>
      <c r="L281" s="2"/>
    </row>
    <row r="282" spans="11:12" ht="17.25" customHeight="1" x14ac:dyDescent="0.2">
      <c r="K282" s="2"/>
      <c r="L282" s="2"/>
    </row>
    <row r="283" spans="11:12" ht="17.25" customHeight="1" x14ac:dyDescent="0.2">
      <c r="K283" s="2"/>
      <c r="L283" s="2"/>
    </row>
    <row r="284" spans="11:12" ht="17.25" customHeight="1" x14ac:dyDescent="0.2">
      <c r="K284" s="2"/>
      <c r="L284" s="2"/>
    </row>
    <row r="285" spans="11:12" ht="17.25" customHeight="1" x14ac:dyDescent="0.2">
      <c r="K285" s="2"/>
      <c r="L285" s="2"/>
    </row>
    <row r="286" spans="11:12" ht="17.25" customHeight="1" x14ac:dyDescent="0.2">
      <c r="K286" s="2"/>
      <c r="L286" s="2"/>
    </row>
    <row r="287" spans="11:12" ht="17.25" customHeight="1" x14ac:dyDescent="0.2">
      <c r="K287" s="2"/>
      <c r="L287" s="2"/>
    </row>
    <row r="288" spans="11:12" ht="17.25" customHeight="1" x14ac:dyDescent="0.2">
      <c r="K288" s="2"/>
      <c r="L288" s="2"/>
    </row>
    <row r="289" spans="11:12" ht="17.25" customHeight="1" x14ac:dyDescent="0.2">
      <c r="K289" s="2"/>
      <c r="L289" s="2"/>
    </row>
    <row r="290" spans="11:12" ht="17.25" customHeight="1" x14ac:dyDescent="0.2">
      <c r="K290" s="2"/>
      <c r="L290" s="2"/>
    </row>
    <row r="291" spans="11:12" ht="17.25" customHeight="1" x14ac:dyDescent="0.2">
      <c r="K291" s="2"/>
      <c r="L291" s="2"/>
    </row>
    <row r="292" spans="11:12" ht="17.25" customHeight="1" x14ac:dyDescent="0.2">
      <c r="K292" s="2"/>
      <c r="L292" s="2"/>
    </row>
    <row r="293" spans="11:12" ht="17.25" customHeight="1" x14ac:dyDescent="0.2">
      <c r="K293" s="2"/>
      <c r="L293" s="2"/>
    </row>
    <row r="294" spans="11:12" ht="17.25" customHeight="1" x14ac:dyDescent="0.2">
      <c r="K294" s="2"/>
      <c r="L294" s="2"/>
    </row>
    <row r="295" spans="11:12" ht="17.25" customHeight="1" x14ac:dyDescent="0.2">
      <c r="K295" s="2"/>
      <c r="L295" s="2"/>
    </row>
    <row r="296" spans="11:12" ht="17.25" customHeight="1" x14ac:dyDescent="0.2">
      <c r="K296" s="2"/>
      <c r="L296" s="2"/>
    </row>
    <row r="297" spans="11:12" ht="17.25" customHeight="1" x14ac:dyDescent="0.2">
      <c r="K297" s="2"/>
      <c r="L297" s="2"/>
    </row>
    <row r="298" spans="11:12" ht="17.25" customHeight="1" x14ac:dyDescent="0.2">
      <c r="K298" s="2"/>
      <c r="L298" s="2"/>
    </row>
    <row r="299" spans="11:12" ht="17.25" customHeight="1" x14ac:dyDescent="0.2">
      <c r="K299" s="2"/>
      <c r="L299" s="2"/>
    </row>
    <row r="300" spans="11:12" ht="17.25" customHeight="1" x14ac:dyDescent="0.2">
      <c r="K300" s="2"/>
      <c r="L300" s="2"/>
    </row>
    <row r="301" spans="11:12" ht="17.25" customHeight="1" x14ac:dyDescent="0.2">
      <c r="K301" s="2"/>
      <c r="L301" s="2"/>
    </row>
    <row r="302" spans="11:12" ht="17.25" customHeight="1" x14ac:dyDescent="0.2">
      <c r="K302" s="2"/>
      <c r="L302" s="2"/>
    </row>
    <row r="303" spans="11:12" ht="17.25" customHeight="1" x14ac:dyDescent="0.2">
      <c r="K303" s="2"/>
      <c r="L303" s="2"/>
    </row>
    <row r="304" spans="11:12" ht="17.25" customHeight="1" x14ac:dyDescent="0.2">
      <c r="K304" s="2"/>
      <c r="L304" s="2"/>
    </row>
    <row r="305" spans="11:12" ht="17.25" customHeight="1" x14ac:dyDescent="0.2">
      <c r="K305" s="2"/>
      <c r="L305" s="2"/>
    </row>
    <row r="306" spans="11:12" ht="17.25" customHeight="1" x14ac:dyDescent="0.2">
      <c r="K306" s="2"/>
      <c r="L306" s="2"/>
    </row>
    <row r="307" spans="11:12" ht="17.25" customHeight="1" x14ac:dyDescent="0.2">
      <c r="K307" s="2"/>
      <c r="L307" s="2"/>
    </row>
    <row r="308" spans="11:12" ht="17.25" customHeight="1" x14ac:dyDescent="0.2">
      <c r="K308" s="2"/>
      <c r="L308" s="2"/>
    </row>
    <row r="309" spans="11:12" ht="17.25" customHeight="1" x14ac:dyDescent="0.2">
      <c r="K309" s="2"/>
      <c r="L309" s="2"/>
    </row>
    <row r="310" spans="11:12" ht="17.25" customHeight="1" x14ac:dyDescent="0.2">
      <c r="K310" s="2"/>
      <c r="L310" s="2"/>
    </row>
    <row r="311" spans="11:12" ht="17.25" customHeight="1" x14ac:dyDescent="0.2">
      <c r="K311" s="2"/>
      <c r="L311" s="2"/>
    </row>
    <row r="312" spans="11:12" ht="17.25" customHeight="1" x14ac:dyDescent="0.2">
      <c r="K312" s="2"/>
      <c r="L312" s="2"/>
    </row>
    <row r="313" spans="11:12" ht="17.25" customHeight="1" x14ac:dyDescent="0.2">
      <c r="K313" s="2"/>
      <c r="L313" s="2"/>
    </row>
    <row r="314" spans="11:12" ht="17.25" customHeight="1" x14ac:dyDescent="0.2">
      <c r="K314" s="2"/>
      <c r="L314" s="2"/>
    </row>
    <row r="315" spans="11:12" ht="17.25" customHeight="1" x14ac:dyDescent="0.2">
      <c r="K315" s="2"/>
      <c r="L315" s="2"/>
    </row>
    <row r="316" spans="11:12" ht="17.25" customHeight="1" x14ac:dyDescent="0.2">
      <c r="K316" s="2"/>
      <c r="L316" s="2"/>
    </row>
    <row r="317" spans="11:12" ht="17.25" customHeight="1" x14ac:dyDescent="0.2">
      <c r="K317" s="2"/>
      <c r="L317" s="2"/>
    </row>
    <row r="318" spans="11:12" ht="17.25" customHeight="1" x14ac:dyDescent="0.2">
      <c r="K318" s="2"/>
      <c r="L318" s="2"/>
    </row>
    <row r="319" spans="11:12" ht="17.25" customHeight="1" x14ac:dyDescent="0.2">
      <c r="K319" s="2"/>
      <c r="L319" s="2"/>
    </row>
    <row r="320" spans="11:12" ht="17.25" customHeight="1" x14ac:dyDescent="0.2">
      <c r="K320" s="2"/>
      <c r="L320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&amp;L&amp;G&amp;R&amp;G</oddHeader>
    <oddFooter>&amp;Cwww.stats.gov.sa</oddFooter>
  </headerFooter>
  <ignoredErrors>
    <ignoredError sqref="C160:D160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D18"/>
  <sheetViews>
    <sheetView showGridLines="0" rightToLeft="1" workbookViewId="0">
      <selection activeCell="D1" sqref="D1"/>
    </sheetView>
  </sheetViews>
  <sheetFormatPr defaultColWidth="8.5703125" defaultRowHeight="18" customHeight="1" x14ac:dyDescent="0.2"/>
  <cols>
    <col min="1" max="1" width="18.42578125" style="2" customWidth="1"/>
    <col min="2" max="2" width="25.5703125" style="2" customWidth="1"/>
    <col min="3" max="3" width="0.85546875" style="2" customWidth="1"/>
    <col min="4" max="4" width="17.7109375" style="2" customWidth="1"/>
    <col min="5" max="256" width="8.5703125" style="2"/>
    <col min="257" max="259" width="25.5703125" style="2" customWidth="1"/>
    <col min="260" max="512" width="8.5703125" style="2"/>
    <col min="513" max="515" width="25.5703125" style="2" customWidth="1"/>
    <col min="516" max="768" width="8.5703125" style="2"/>
    <col min="769" max="771" width="25.5703125" style="2" customWidth="1"/>
    <col min="772" max="1024" width="8.5703125" style="2"/>
    <col min="1025" max="1027" width="25.5703125" style="2" customWidth="1"/>
    <col min="1028" max="1280" width="8.5703125" style="2"/>
    <col min="1281" max="1283" width="25.5703125" style="2" customWidth="1"/>
    <col min="1284" max="1536" width="8.5703125" style="2"/>
    <col min="1537" max="1539" width="25.5703125" style="2" customWidth="1"/>
    <col min="1540" max="1792" width="8.5703125" style="2"/>
    <col min="1793" max="1795" width="25.5703125" style="2" customWidth="1"/>
    <col min="1796" max="2048" width="8.5703125" style="2"/>
    <col min="2049" max="2051" width="25.5703125" style="2" customWidth="1"/>
    <col min="2052" max="2304" width="8.5703125" style="2"/>
    <col min="2305" max="2307" width="25.5703125" style="2" customWidth="1"/>
    <col min="2308" max="2560" width="8.5703125" style="2"/>
    <col min="2561" max="2563" width="25.5703125" style="2" customWidth="1"/>
    <col min="2564" max="2816" width="8.5703125" style="2"/>
    <col min="2817" max="2819" width="25.5703125" style="2" customWidth="1"/>
    <col min="2820" max="3072" width="8.5703125" style="2"/>
    <col min="3073" max="3075" width="25.5703125" style="2" customWidth="1"/>
    <col min="3076" max="3328" width="8.5703125" style="2"/>
    <col min="3329" max="3331" width="25.5703125" style="2" customWidth="1"/>
    <col min="3332" max="3584" width="8.5703125" style="2"/>
    <col min="3585" max="3587" width="25.5703125" style="2" customWidth="1"/>
    <col min="3588" max="3840" width="8.5703125" style="2"/>
    <col min="3841" max="3843" width="25.5703125" style="2" customWidth="1"/>
    <col min="3844" max="4096" width="8.5703125" style="2"/>
    <col min="4097" max="4099" width="25.5703125" style="2" customWidth="1"/>
    <col min="4100" max="4352" width="8.5703125" style="2"/>
    <col min="4353" max="4355" width="25.5703125" style="2" customWidth="1"/>
    <col min="4356" max="4608" width="8.5703125" style="2"/>
    <col min="4609" max="4611" width="25.5703125" style="2" customWidth="1"/>
    <col min="4612" max="4864" width="8.5703125" style="2"/>
    <col min="4865" max="4867" width="25.5703125" style="2" customWidth="1"/>
    <col min="4868" max="5120" width="8.5703125" style="2"/>
    <col min="5121" max="5123" width="25.5703125" style="2" customWidth="1"/>
    <col min="5124" max="5376" width="8.5703125" style="2"/>
    <col min="5377" max="5379" width="25.5703125" style="2" customWidth="1"/>
    <col min="5380" max="5632" width="8.5703125" style="2"/>
    <col min="5633" max="5635" width="25.5703125" style="2" customWidth="1"/>
    <col min="5636" max="5888" width="8.5703125" style="2"/>
    <col min="5889" max="5891" width="25.5703125" style="2" customWidth="1"/>
    <col min="5892" max="6144" width="8.5703125" style="2"/>
    <col min="6145" max="6147" width="25.5703125" style="2" customWidth="1"/>
    <col min="6148" max="6400" width="8.5703125" style="2"/>
    <col min="6401" max="6403" width="25.5703125" style="2" customWidth="1"/>
    <col min="6404" max="6656" width="8.5703125" style="2"/>
    <col min="6657" max="6659" width="25.5703125" style="2" customWidth="1"/>
    <col min="6660" max="6912" width="8.5703125" style="2"/>
    <col min="6913" max="6915" width="25.5703125" style="2" customWidth="1"/>
    <col min="6916" max="7168" width="8.5703125" style="2"/>
    <col min="7169" max="7171" width="25.5703125" style="2" customWidth="1"/>
    <col min="7172" max="7424" width="8.5703125" style="2"/>
    <col min="7425" max="7427" width="25.5703125" style="2" customWidth="1"/>
    <col min="7428" max="7680" width="8.5703125" style="2"/>
    <col min="7681" max="7683" width="25.5703125" style="2" customWidth="1"/>
    <col min="7684" max="7936" width="8.5703125" style="2"/>
    <col min="7937" max="7939" width="25.5703125" style="2" customWidth="1"/>
    <col min="7940" max="8192" width="8.5703125" style="2"/>
    <col min="8193" max="8195" width="25.5703125" style="2" customWidth="1"/>
    <col min="8196" max="8448" width="8.5703125" style="2"/>
    <col min="8449" max="8451" width="25.5703125" style="2" customWidth="1"/>
    <col min="8452" max="8704" width="8.5703125" style="2"/>
    <col min="8705" max="8707" width="25.5703125" style="2" customWidth="1"/>
    <col min="8708" max="8960" width="8.5703125" style="2"/>
    <col min="8961" max="8963" width="25.5703125" style="2" customWidth="1"/>
    <col min="8964" max="9216" width="8.5703125" style="2"/>
    <col min="9217" max="9219" width="25.5703125" style="2" customWidth="1"/>
    <col min="9220" max="9472" width="8.5703125" style="2"/>
    <col min="9473" max="9475" width="25.5703125" style="2" customWidth="1"/>
    <col min="9476" max="9728" width="8.5703125" style="2"/>
    <col min="9729" max="9731" width="25.5703125" style="2" customWidth="1"/>
    <col min="9732" max="9984" width="8.5703125" style="2"/>
    <col min="9985" max="9987" width="25.5703125" style="2" customWidth="1"/>
    <col min="9988" max="10240" width="8.5703125" style="2"/>
    <col min="10241" max="10243" width="25.5703125" style="2" customWidth="1"/>
    <col min="10244" max="10496" width="8.5703125" style="2"/>
    <col min="10497" max="10499" width="25.5703125" style="2" customWidth="1"/>
    <col min="10500" max="10752" width="8.5703125" style="2"/>
    <col min="10753" max="10755" width="25.5703125" style="2" customWidth="1"/>
    <col min="10756" max="11008" width="8.5703125" style="2"/>
    <col min="11009" max="11011" width="25.5703125" style="2" customWidth="1"/>
    <col min="11012" max="11264" width="8.5703125" style="2"/>
    <col min="11265" max="11267" width="25.5703125" style="2" customWidth="1"/>
    <col min="11268" max="11520" width="8.5703125" style="2"/>
    <col min="11521" max="11523" width="25.5703125" style="2" customWidth="1"/>
    <col min="11524" max="11776" width="8.5703125" style="2"/>
    <col min="11777" max="11779" width="25.5703125" style="2" customWidth="1"/>
    <col min="11780" max="12032" width="8.5703125" style="2"/>
    <col min="12033" max="12035" width="25.5703125" style="2" customWidth="1"/>
    <col min="12036" max="12288" width="8.5703125" style="2"/>
    <col min="12289" max="12291" width="25.5703125" style="2" customWidth="1"/>
    <col min="12292" max="12544" width="8.5703125" style="2"/>
    <col min="12545" max="12547" width="25.5703125" style="2" customWidth="1"/>
    <col min="12548" max="12800" width="8.5703125" style="2"/>
    <col min="12801" max="12803" width="25.5703125" style="2" customWidth="1"/>
    <col min="12804" max="13056" width="8.5703125" style="2"/>
    <col min="13057" max="13059" width="25.5703125" style="2" customWidth="1"/>
    <col min="13060" max="13312" width="8.5703125" style="2"/>
    <col min="13313" max="13315" width="25.5703125" style="2" customWidth="1"/>
    <col min="13316" max="13568" width="8.5703125" style="2"/>
    <col min="13569" max="13571" width="25.5703125" style="2" customWidth="1"/>
    <col min="13572" max="13824" width="8.5703125" style="2"/>
    <col min="13825" max="13827" width="25.5703125" style="2" customWidth="1"/>
    <col min="13828" max="14080" width="8.5703125" style="2"/>
    <col min="14081" max="14083" width="25.5703125" style="2" customWidth="1"/>
    <col min="14084" max="14336" width="8.5703125" style="2"/>
    <col min="14337" max="14339" width="25.5703125" style="2" customWidth="1"/>
    <col min="14340" max="14592" width="8.5703125" style="2"/>
    <col min="14593" max="14595" width="25.5703125" style="2" customWidth="1"/>
    <col min="14596" max="14848" width="8.5703125" style="2"/>
    <col min="14849" max="14851" width="25.5703125" style="2" customWidth="1"/>
    <col min="14852" max="15104" width="8.5703125" style="2"/>
    <col min="15105" max="15107" width="25.5703125" style="2" customWidth="1"/>
    <col min="15108" max="15360" width="8.5703125" style="2"/>
    <col min="15361" max="15363" width="25.5703125" style="2" customWidth="1"/>
    <col min="15364" max="15616" width="8.5703125" style="2"/>
    <col min="15617" max="15619" width="25.5703125" style="2" customWidth="1"/>
    <col min="15620" max="15872" width="8.5703125" style="2"/>
    <col min="15873" max="15875" width="25.5703125" style="2" customWidth="1"/>
    <col min="15876" max="16128" width="8.5703125" style="2"/>
    <col min="16129" max="16131" width="25.5703125" style="2" customWidth="1"/>
    <col min="16132" max="16384" width="8.5703125" style="2"/>
  </cols>
  <sheetData>
    <row r="1" spans="1:4" ht="18" customHeight="1" x14ac:dyDescent="0.2">
      <c r="D1" s="21" t="s">
        <v>47</v>
      </c>
    </row>
    <row r="2" spans="1:4" ht="20.25" customHeight="1" x14ac:dyDescent="0.2">
      <c r="C2" s="8"/>
    </row>
    <row r="3" spans="1:4" ht="30" customHeight="1" x14ac:dyDescent="0.2">
      <c r="A3" s="158" t="s">
        <v>89</v>
      </c>
      <c r="B3" s="158"/>
    </row>
    <row r="4" spans="1:4" ht="30" customHeight="1" x14ac:dyDescent="0.2">
      <c r="A4" s="159" t="s">
        <v>90</v>
      </c>
      <c r="B4" s="159"/>
    </row>
    <row r="5" spans="1:4" ht="18" customHeight="1" x14ac:dyDescent="0.2">
      <c r="A5" s="4" t="s">
        <v>15</v>
      </c>
      <c r="B5" s="48" t="s">
        <v>16</v>
      </c>
    </row>
    <row r="6" spans="1:4" ht="18" customHeight="1" x14ac:dyDescent="0.2">
      <c r="A6" s="4" t="s">
        <v>17</v>
      </c>
      <c r="B6" s="49" t="s">
        <v>46</v>
      </c>
    </row>
    <row r="7" spans="1:4" ht="18" customHeight="1" x14ac:dyDescent="0.2">
      <c r="A7" s="32">
        <v>2008</v>
      </c>
      <c r="B7" s="125">
        <v>431752.65124400001</v>
      </c>
    </row>
    <row r="8" spans="1:4" ht="18" customHeight="1" x14ac:dyDescent="0.2">
      <c r="A8" s="34">
        <v>2009</v>
      </c>
      <c r="B8" s="126">
        <v>358290.170148</v>
      </c>
    </row>
    <row r="9" spans="1:4" ht="18" customHeight="1" x14ac:dyDescent="0.2">
      <c r="A9" s="32">
        <v>2010</v>
      </c>
      <c r="B9" s="125">
        <v>400735.52091000002</v>
      </c>
    </row>
    <row r="10" spans="1:4" ht="18" customHeight="1" x14ac:dyDescent="0.2">
      <c r="A10" s="34">
        <v>2011</v>
      </c>
      <c r="B10" s="126">
        <v>493449.08258500003</v>
      </c>
    </row>
    <row r="11" spans="1:4" ht="18" customHeight="1" x14ac:dyDescent="0.2">
      <c r="A11" s="32">
        <v>2012</v>
      </c>
      <c r="B11" s="125">
        <v>583473.06787499995</v>
      </c>
    </row>
    <row r="12" spans="1:4" ht="18" customHeight="1" x14ac:dyDescent="0.2">
      <c r="A12" s="34">
        <v>2013</v>
      </c>
      <c r="B12" s="126">
        <v>630582.43309199996</v>
      </c>
    </row>
    <row r="13" spans="1:4" ht="18" customHeight="1" x14ac:dyDescent="0.2">
      <c r="A13" s="32">
        <v>2014</v>
      </c>
      <c r="B13" s="125">
        <v>651875.76067400002</v>
      </c>
    </row>
    <row r="14" spans="1:4" ht="18" customHeight="1" x14ac:dyDescent="0.2">
      <c r="A14" s="34">
        <v>2015</v>
      </c>
      <c r="B14" s="126">
        <v>655033.36353199999</v>
      </c>
    </row>
    <row r="15" spans="1:4" ht="18" customHeight="1" x14ac:dyDescent="0.2">
      <c r="A15" s="32">
        <v>2016</v>
      </c>
      <c r="B15" s="125">
        <v>525635.96280400001</v>
      </c>
    </row>
    <row r="16" spans="1:4" ht="18" customHeight="1" thickBot="1" x14ac:dyDescent="0.25">
      <c r="A16" s="85">
        <v>2017</v>
      </c>
      <c r="B16" s="127">
        <v>504446.616737</v>
      </c>
    </row>
    <row r="18" spans="2:2" ht="18" customHeight="1" x14ac:dyDescent="0.2">
      <c r="B18" s="14"/>
    </row>
  </sheetData>
  <mergeCells count="2">
    <mergeCell ref="A3:B3"/>
    <mergeCell ref="A4:B4"/>
  </mergeCells>
  <hyperlinks>
    <hyperlink ref="D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2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4" width="12.7109375" style="2" customWidth="1"/>
    <col min="5" max="5" width="32.5703125" style="2" customWidth="1"/>
    <col min="6" max="6" width="5.5703125" style="2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1" customHeight="1" x14ac:dyDescent="0.2"/>
    <row r="3" spans="1:12" ht="23.25" customHeight="1" x14ac:dyDescent="0.2">
      <c r="A3" s="164" t="s">
        <v>551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552</v>
      </c>
      <c r="B4" s="165"/>
      <c r="C4" s="165"/>
      <c r="D4" s="165"/>
      <c r="E4" s="165"/>
      <c r="F4" s="165"/>
      <c r="K4" s="2"/>
      <c r="L4" s="2"/>
    </row>
    <row r="5" spans="1:12" ht="32.25" customHeight="1" x14ac:dyDescent="0.2">
      <c r="A5" s="108" t="s">
        <v>18</v>
      </c>
      <c r="B5" s="112" t="s">
        <v>20</v>
      </c>
      <c r="C5" s="12">
        <v>2016</v>
      </c>
      <c r="D5" s="12">
        <v>2017</v>
      </c>
      <c r="E5" s="112" t="s">
        <v>19</v>
      </c>
      <c r="F5" s="109" t="s">
        <v>52</v>
      </c>
      <c r="K5" s="2"/>
      <c r="L5" s="2"/>
    </row>
    <row r="6" spans="1:12" ht="12.75" x14ac:dyDescent="0.2">
      <c r="A6" s="32">
        <v>1</v>
      </c>
      <c r="B6" s="37" t="s">
        <v>475</v>
      </c>
      <c r="C6" s="122">
        <v>20158.589639000002</v>
      </c>
      <c r="D6" s="122">
        <v>18702.337561</v>
      </c>
      <c r="E6" s="38" t="s">
        <v>455</v>
      </c>
      <c r="F6" s="53">
        <v>1</v>
      </c>
      <c r="K6" s="2"/>
      <c r="L6" s="2"/>
    </row>
    <row r="7" spans="1:12" ht="12.75" x14ac:dyDescent="0.2">
      <c r="A7" s="34">
        <v>2</v>
      </c>
      <c r="B7" s="39" t="s">
        <v>21</v>
      </c>
      <c r="C7" s="123">
        <v>30444.482183</v>
      </c>
      <c r="D7" s="123">
        <v>31450.038704999999</v>
      </c>
      <c r="E7" s="40" t="s">
        <v>456</v>
      </c>
      <c r="F7" s="54">
        <v>2</v>
      </c>
      <c r="K7" s="2"/>
      <c r="L7" s="2"/>
    </row>
    <row r="8" spans="1:12" ht="45" customHeight="1" x14ac:dyDescent="0.2">
      <c r="A8" s="32">
        <v>3</v>
      </c>
      <c r="B8" s="37" t="s">
        <v>476</v>
      </c>
      <c r="C8" s="122">
        <v>3629.1206430000002</v>
      </c>
      <c r="D8" s="122">
        <v>3531.2922629999998</v>
      </c>
      <c r="E8" s="38" t="s">
        <v>457</v>
      </c>
      <c r="F8" s="53">
        <v>3</v>
      </c>
      <c r="K8" s="2"/>
      <c r="L8" s="2"/>
    </row>
    <row r="9" spans="1:12" ht="36" x14ac:dyDescent="0.2">
      <c r="A9" s="34">
        <v>4</v>
      </c>
      <c r="B9" s="39" t="s">
        <v>477</v>
      </c>
      <c r="C9" s="123">
        <v>30843.066995000001</v>
      </c>
      <c r="D9" s="123">
        <v>28090.376016999999</v>
      </c>
      <c r="E9" s="40" t="s">
        <v>458</v>
      </c>
      <c r="F9" s="54">
        <v>4</v>
      </c>
      <c r="K9" s="2"/>
      <c r="L9" s="2"/>
    </row>
    <row r="10" spans="1:12" ht="12.75" x14ac:dyDescent="0.2">
      <c r="A10" s="32">
        <v>5</v>
      </c>
      <c r="B10" s="37" t="s">
        <v>22</v>
      </c>
      <c r="C10" s="122">
        <v>10714.8696</v>
      </c>
      <c r="D10" s="122">
        <v>16669.817305</v>
      </c>
      <c r="E10" s="38" t="s">
        <v>50</v>
      </c>
      <c r="F10" s="53">
        <v>5</v>
      </c>
      <c r="K10" s="2"/>
      <c r="L10" s="2"/>
    </row>
    <row r="11" spans="1:12" ht="24" x14ac:dyDescent="0.2">
      <c r="A11" s="34">
        <v>6</v>
      </c>
      <c r="B11" s="39" t="s">
        <v>478</v>
      </c>
      <c r="C11" s="123">
        <v>48312.381153000002</v>
      </c>
      <c r="D11" s="123">
        <v>50156.917559000001</v>
      </c>
      <c r="E11" s="40" t="s">
        <v>459</v>
      </c>
      <c r="F11" s="54">
        <v>6</v>
      </c>
      <c r="K11" s="2"/>
      <c r="L11" s="2"/>
    </row>
    <row r="12" spans="1:12" ht="24" x14ac:dyDescent="0.2">
      <c r="A12" s="32">
        <v>7</v>
      </c>
      <c r="B12" s="37" t="s">
        <v>479</v>
      </c>
      <c r="C12" s="122">
        <v>18465.304594000001</v>
      </c>
      <c r="D12" s="122">
        <v>17148.750670000001</v>
      </c>
      <c r="E12" s="38" t="s">
        <v>460</v>
      </c>
      <c r="F12" s="53">
        <v>7</v>
      </c>
      <c r="K12" s="2"/>
      <c r="L12" s="2"/>
    </row>
    <row r="13" spans="1:12" ht="60" x14ac:dyDescent="0.2">
      <c r="A13" s="34">
        <v>8</v>
      </c>
      <c r="B13" s="39" t="s">
        <v>480</v>
      </c>
      <c r="C13" s="123">
        <v>2060.6274709999998</v>
      </c>
      <c r="D13" s="123">
        <v>1829.3860810000001</v>
      </c>
      <c r="E13" s="40" t="s">
        <v>461</v>
      </c>
      <c r="F13" s="54">
        <v>8</v>
      </c>
      <c r="K13" s="2"/>
      <c r="L13" s="2"/>
    </row>
    <row r="14" spans="1:12" ht="60" x14ac:dyDescent="0.2">
      <c r="A14" s="32">
        <v>9</v>
      </c>
      <c r="B14" s="37" t="s">
        <v>481</v>
      </c>
      <c r="C14" s="122">
        <v>4611.4988320000002</v>
      </c>
      <c r="D14" s="122">
        <v>4189.8215170000003</v>
      </c>
      <c r="E14" s="38" t="s">
        <v>462</v>
      </c>
      <c r="F14" s="53">
        <v>9</v>
      </c>
      <c r="K14" s="2"/>
      <c r="L14" s="2"/>
    </row>
    <row r="15" spans="1:12" ht="48" x14ac:dyDescent="0.2">
      <c r="A15" s="34">
        <v>10</v>
      </c>
      <c r="B15" s="39" t="s">
        <v>482</v>
      </c>
      <c r="C15" s="123">
        <v>6932.9664439999997</v>
      </c>
      <c r="D15" s="123">
        <v>6818.5112079999999</v>
      </c>
      <c r="E15" s="40" t="s">
        <v>463</v>
      </c>
      <c r="F15" s="54">
        <v>10</v>
      </c>
      <c r="K15" s="2"/>
      <c r="L15" s="2"/>
    </row>
    <row r="16" spans="1:12" ht="12.75" x14ac:dyDescent="0.2">
      <c r="A16" s="32">
        <v>11</v>
      </c>
      <c r="B16" s="37" t="s">
        <v>483</v>
      </c>
      <c r="C16" s="122">
        <v>20049.539720000001</v>
      </c>
      <c r="D16" s="122">
        <v>18830.462307999998</v>
      </c>
      <c r="E16" s="38" t="s">
        <v>464</v>
      </c>
      <c r="F16" s="53">
        <v>11</v>
      </c>
      <c r="K16" s="2"/>
      <c r="L16" s="2"/>
    </row>
    <row r="17" spans="1:12" ht="72" x14ac:dyDescent="0.2">
      <c r="A17" s="34">
        <v>12</v>
      </c>
      <c r="B17" s="39" t="s">
        <v>484</v>
      </c>
      <c r="C17" s="123">
        <v>3950.1202189999999</v>
      </c>
      <c r="D17" s="123">
        <v>3406.0428040000002</v>
      </c>
      <c r="E17" s="40" t="s">
        <v>465</v>
      </c>
      <c r="F17" s="54">
        <v>12</v>
      </c>
      <c r="K17" s="2"/>
      <c r="L17" s="2"/>
    </row>
    <row r="18" spans="1:12" ht="36" x14ac:dyDescent="0.2">
      <c r="A18" s="32">
        <v>13</v>
      </c>
      <c r="B18" s="37" t="s">
        <v>485</v>
      </c>
      <c r="C18" s="122">
        <v>7257.1232959999998</v>
      </c>
      <c r="D18" s="122">
        <v>6987.2053100000003</v>
      </c>
      <c r="E18" s="38" t="s">
        <v>466</v>
      </c>
      <c r="F18" s="53">
        <v>13</v>
      </c>
      <c r="K18" s="2"/>
      <c r="L18" s="2"/>
    </row>
    <row r="19" spans="1:12" ht="60" x14ac:dyDescent="0.2">
      <c r="A19" s="34">
        <v>14</v>
      </c>
      <c r="B19" s="39" t="s">
        <v>486</v>
      </c>
      <c r="C19" s="123">
        <v>11152.275518</v>
      </c>
      <c r="D19" s="123">
        <v>13311.263757000001</v>
      </c>
      <c r="E19" s="40" t="s">
        <v>467</v>
      </c>
      <c r="F19" s="54">
        <v>14</v>
      </c>
      <c r="K19" s="2"/>
      <c r="L19" s="2"/>
    </row>
    <row r="20" spans="1:12" ht="12.75" x14ac:dyDescent="0.2">
      <c r="A20" s="32">
        <v>15</v>
      </c>
      <c r="B20" s="37" t="s">
        <v>487</v>
      </c>
      <c r="C20" s="122">
        <v>47410.993581000002</v>
      </c>
      <c r="D20" s="122">
        <v>43448.563475000003</v>
      </c>
      <c r="E20" s="38" t="s">
        <v>468</v>
      </c>
      <c r="F20" s="53">
        <v>15</v>
      </c>
      <c r="K20" s="2"/>
      <c r="L20" s="2"/>
    </row>
    <row r="21" spans="1:12" ht="72" x14ac:dyDescent="0.2">
      <c r="A21" s="34">
        <v>16</v>
      </c>
      <c r="B21" s="39" t="s">
        <v>488</v>
      </c>
      <c r="C21" s="123">
        <v>129333.742936</v>
      </c>
      <c r="D21" s="123">
        <v>120522.26123800001</v>
      </c>
      <c r="E21" s="40" t="s">
        <v>469</v>
      </c>
      <c r="F21" s="54">
        <v>16</v>
      </c>
      <c r="K21" s="2"/>
      <c r="L21" s="2"/>
    </row>
    <row r="22" spans="1:12" ht="24" x14ac:dyDescent="0.2">
      <c r="A22" s="32">
        <v>17</v>
      </c>
      <c r="B22" s="37" t="s">
        <v>489</v>
      </c>
      <c r="C22" s="122">
        <v>93924.991141999999</v>
      </c>
      <c r="D22" s="122">
        <v>79396.980534999995</v>
      </c>
      <c r="E22" s="38" t="s">
        <v>470</v>
      </c>
      <c r="F22" s="53">
        <v>17</v>
      </c>
      <c r="K22" s="2"/>
      <c r="L22" s="2"/>
    </row>
    <row r="23" spans="1:12" ht="72" x14ac:dyDescent="0.2">
      <c r="A23" s="34">
        <v>18</v>
      </c>
      <c r="B23" s="39" t="s">
        <v>490</v>
      </c>
      <c r="C23" s="123">
        <v>13370.152706000001</v>
      </c>
      <c r="D23" s="123">
        <v>14234.010166</v>
      </c>
      <c r="E23" s="40" t="s">
        <v>471</v>
      </c>
      <c r="F23" s="54">
        <v>18</v>
      </c>
      <c r="K23" s="2"/>
      <c r="L23" s="2"/>
    </row>
    <row r="24" spans="1:12" ht="24" x14ac:dyDescent="0.2">
      <c r="A24" s="32">
        <v>19</v>
      </c>
      <c r="B24" s="37" t="s">
        <v>491</v>
      </c>
      <c r="C24" s="122">
        <v>10525.67043</v>
      </c>
      <c r="D24" s="122">
        <v>13370.549763999999</v>
      </c>
      <c r="E24" s="38" t="s">
        <v>472</v>
      </c>
      <c r="F24" s="53">
        <v>19</v>
      </c>
      <c r="K24" s="2"/>
      <c r="L24" s="2"/>
    </row>
    <row r="25" spans="1:12" ht="12.75" x14ac:dyDescent="0.2">
      <c r="A25" s="34">
        <v>20</v>
      </c>
      <c r="B25" s="39" t="s">
        <v>492</v>
      </c>
      <c r="C25" s="123">
        <v>12345.749223000001</v>
      </c>
      <c r="D25" s="123">
        <v>12219.983012999999</v>
      </c>
      <c r="E25" s="40" t="s">
        <v>473</v>
      </c>
      <c r="F25" s="54">
        <v>20</v>
      </c>
      <c r="K25" s="2"/>
      <c r="L25" s="2"/>
    </row>
    <row r="26" spans="1:12" ht="24.75" thickBot="1" x14ac:dyDescent="0.25">
      <c r="A26" s="41">
        <v>21</v>
      </c>
      <c r="B26" s="42" t="s">
        <v>493</v>
      </c>
      <c r="C26" s="132">
        <v>142.69647900000001</v>
      </c>
      <c r="D26" s="132">
        <v>132.045481</v>
      </c>
      <c r="E26" s="43" t="s">
        <v>474</v>
      </c>
      <c r="F26" s="64">
        <v>21</v>
      </c>
      <c r="K26" s="2"/>
      <c r="L26" s="2"/>
    </row>
    <row r="27" spans="1:12" ht="19.5" customHeight="1" thickBot="1" x14ac:dyDescent="0.25">
      <c r="A27" s="44"/>
      <c r="B27" s="45" t="s">
        <v>48</v>
      </c>
      <c r="C27" s="133">
        <f>SUM(C6:C26)</f>
        <v>525635.96280400013</v>
      </c>
      <c r="D27" s="133">
        <f>SUM(D6:D26)</f>
        <v>504446.61673699995</v>
      </c>
      <c r="E27" s="46" t="s">
        <v>1</v>
      </c>
      <c r="F27" s="65"/>
      <c r="K27" s="2"/>
      <c r="L27" s="2"/>
    </row>
    <row r="28" spans="1:12" ht="35.1" customHeight="1" x14ac:dyDescent="0.2">
      <c r="A28" s="1"/>
      <c r="B28" s="1"/>
      <c r="C28" s="26"/>
      <c r="D28" s="26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  <row r="93" spans="1:12" ht="35.1" customHeight="1" x14ac:dyDescent="0.2">
      <c r="A93" s="1"/>
      <c r="B93" s="1"/>
      <c r="C93" s="1"/>
      <c r="D93" s="1"/>
      <c r="E93" s="1"/>
      <c r="F93" s="1"/>
      <c r="K93" s="2"/>
      <c r="L93" s="2"/>
    </row>
    <row r="94" spans="1:12" ht="35.1" customHeight="1" x14ac:dyDescent="0.2">
      <c r="A94" s="1"/>
      <c r="B94" s="1"/>
      <c r="C94" s="1"/>
      <c r="D94" s="1"/>
      <c r="E94" s="1"/>
      <c r="F94" s="1"/>
      <c r="K94" s="2"/>
      <c r="L94" s="2"/>
    </row>
    <row r="95" spans="1:12" ht="35.1" customHeight="1" x14ac:dyDescent="0.2">
      <c r="A95" s="1"/>
      <c r="B95" s="1"/>
      <c r="C95" s="1"/>
      <c r="D95" s="1"/>
      <c r="E95" s="1"/>
      <c r="F95" s="1"/>
      <c r="K95" s="2"/>
      <c r="L95" s="2"/>
    </row>
    <row r="96" spans="1:12" ht="35.1" customHeight="1" x14ac:dyDescent="0.2">
      <c r="A96" s="1"/>
      <c r="B96" s="1"/>
      <c r="C96" s="1"/>
      <c r="D96" s="1"/>
      <c r="E96" s="1"/>
      <c r="F96" s="1"/>
      <c r="K96" s="2"/>
      <c r="L96" s="2"/>
    </row>
    <row r="97" spans="1:12" ht="35.1" customHeight="1" x14ac:dyDescent="0.2">
      <c r="A97" s="1"/>
      <c r="B97" s="1"/>
      <c r="C97" s="1"/>
      <c r="D97" s="1"/>
      <c r="E97" s="1"/>
      <c r="F97" s="1"/>
      <c r="K97" s="2"/>
      <c r="L97" s="2"/>
    </row>
    <row r="98" spans="1:12" ht="35.1" customHeight="1" x14ac:dyDescent="0.2">
      <c r="A98" s="1"/>
      <c r="B98" s="1"/>
      <c r="C98" s="1"/>
      <c r="D98" s="1"/>
      <c r="E98" s="1"/>
      <c r="F98" s="1"/>
      <c r="K98" s="2"/>
      <c r="L98" s="2"/>
    </row>
    <row r="99" spans="1:12" ht="35.1" customHeight="1" x14ac:dyDescent="0.2">
      <c r="A99" s="1"/>
      <c r="B99" s="1"/>
      <c r="C99" s="1"/>
      <c r="D99" s="1"/>
      <c r="E99" s="1"/>
      <c r="F99" s="1"/>
      <c r="K99" s="2"/>
      <c r="L99" s="2"/>
    </row>
    <row r="100" spans="1:12" ht="35.1" customHeight="1" x14ac:dyDescent="0.2">
      <c r="A100" s="1"/>
      <c r="B100" s="1"/>
      <c r="C100" s="1"/>
      <c r="D100" s="1"/>
      <c r="E100" s="1"/>
      <c r="F100" s="1"/>
      <c r="K100" s="2"/>
      <c r="L100" s="2"/>
    </row>
    <row r="101" spans="1:12" ht="35.1" customHeight="1" x14ac:dyDescent="0.2">
      <c r="A101" s="1"/>
      <c r="B101" s="1"/>
      <c r="C101" s="1"/>
      <c r="D101" s="1"/>
      <c r="E101" s="1"/>
      <c r="F101" s="1"/>
      <c r="K101" s="2"/>
      <c r="L101" s="2"/>
    </row>
    <row r="102" spans="1:12" ht="35.1" customHeight="1" x14ac:dyDescent="0.2">
      <c r="A102" s="1"/>
      <c r="B102" s="1"/>
      <c r="C102" s="1"/>
      <c r="D102" s="1"/>
      <c r="E102" s="1"/>
      <c r="F102" s="1"/>
      <c r="K102" s="2"/>
      <c r="L102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L92"/>
  <sheetViews>
    <sheetView showGridLines="0" rightToLeft="1" workbookViewId="0">
      <selection activeCell="H1" sqref="H1"/>
    </sheetView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4" width="14.85546875" style="2" bestFit="1" customWidth="1"/>
    <col min="5" max="5" width="33.5703125" style="2" customWidth="1"/>
    <col min="6" max="6" width="5" style="2" bestFit="1" customWidth="1"/>
    <col min="7" max="7" width="0.42578125" style="2" customWidth="1"/>
    <col min="8" max="8" width="11.5703125" style="2" bestFit="1" customWidth="1"/>
    <col min="9" max="10" width="8.5703125" style="2"/>
    <col min="11" max="12" width="8.5703125" style="3"/>
    <col min="13" max="246" width="8.5703125" style="2"/>
    <col min="247" max="247" width="5.5703125" style="2" customWidth="1"/>
    <col min="248" max="248" width="32.5703125" style="2" customWidth="1"/>
    <col min="249" max="249" width="5.5703125" style="2" customWidth="1"/>
    <col min="250" max="250" width="32.5703125" style="2" customWidth="1"/>
    <col min="251" max="256" width="8.5703125" style="2"/>
    <col min="257" max="257" width="32.5703125" style="2" customWidth="1"/>
    <col min="258" max="258" width="5.5703125" style="2" customWidth="1"/>
    <col min="259" max="259" width="32.5703125" style="2" customWidth="1"/>
    <col min="260" max="260" width="5.5703125" style="2" customWidth="1"/>
    <col min="261" max="502" width="8.5703125" style="2"/>
    <col min="503" max="503" width="5.5703125" style="2" customWidth="1"/>
    <col min="504" max="504" width="32.5703125" style="2" customWidth="1"/>
    <col min="505" max="505" width="5.5703125" style="2" customWidth="1"/>
    <col min="506" max="506" width="32.5703125" style="2" customWidth="1"/>
    <col min="507" max="512" width="8.5703125" style="2"/>
    <col min="513" max="513" width="32.5703125" style="2" customWidth="1"/>
    <col min="514" max="514" width="5.5703125" style="2" customWidth="1"/>
    <col min="515" max="515" width="32.5703125" style="2" customWidth="1"/>
    <col min="516" max="516" width="5.5703125" style="2" customWidth="1"/>
    <col min="517" max="758" width="8.5703125" style="2"/>
    <col min="759" max="759" width="5.5703125" style="2" customWidth="1"/>
    <col min="760" max="760" width="32.5703125" style="2" customWidth="1"/>
    <col min="761" max="761" width="5.5703125" style="2" customWidth="1"/>
    <col min="762" max="762" width="32.5703125" style="2" customWidth="1"/>
    <col min="763" max="768" width="8.5703125" style="2"/>
    <col min="769" max="769" width="32.5703125" style="2" customWidth="1"/>
    <col min="770" max="770" width="5.5703125" style="2" customWidth="1"/>
    <col min="771" max="771" width="32.5703125" style="2" customWidth="1"/>
    <col min="772" max="772" width="5.5703125" style="2" customWidth="1"/>
    <col min="773" max="1014" width="8.5703125" style="2"/>
    <col min="1015" max="1015" width="5.5703125" style="2" customWidth="1"/>
    <col min="1016" max="1016" width="32.5703125" style="2" customWidth="1"/>
    <col min="1017" max="1017" width="5.5703125" style="2" customWidth="1"/>
    <col min="1018" max="1018" width="32.5703125" style="2" customWidth="1"/>
    <col min="1019" max="1024" width="8.5703125" style="2"/>
    <col min="1025" max="1025" width="32.5703125" style="2" customWidth="1"/>
    <col min="1026" max="1026" width="5.5703125" style="2" customWidth="1"/>
    <col min="1027" max="1027" width="32.5703125" style="2" customWidth="1"/>
    <col min="1028" max="1028" width="5.5703125" style="2" customWidth="1"/>
    <col min="1029" max="1270" width="8.5703125" style="2"/>
    <col min="1271" max="1271" width="5.5703125" style="2" customWidth="1"/>
    <col min="1272" max="1272" width="32.5703125" style="2" customWidth="1"/>
    <col min="1273" max="1273" width="5.5703125" style="2" customWidth="1"/>
    <col min="1274" max="1274" width="32.5703125" style="2" customWidth="1"/>
    <col min="1275" max="1280" width="8.5703125" style="2"/>
    <col min="1281" max="1281" width="32.5703125" style="2" customWidth="1"/>
    <col min="1282" max="1282" width="5.5703125" style="2" customWidth="1"/>
    <col min="1283" max="1283" width="32.5703125" style="2" customWidth="1"/>
    <col min="1284" max="1284" width="5.5703125" style="2" customWidth="1"/>
    <col min="1285" max="1526" width="8.5703125" style="2"/>
    <col min="1527" max="1527" width="5.5703125" style="2" customWidth="1"/>
    <col min="1528" max="1528" width="32.5703125" style="2" customWidth="1"/>
    <col min="1529" max="1529" width="5.5703125" style="2" customWidth="1"/>
    <col min="1530" max="1530" width="32.5703125" style="2" customWidth="1"/>
    <col min="1531" max="1536" width="8.5703125" style="2"/>
    <col min="1537" max="1537" width="32.5703125" style="2" customWidth="1"/>
    <col min="1538" max="1538" width="5.5703125" style="2" customWidth="1"/>
    <col min="1539" max="1539" width="32.5703125" style="2" customWidth="1"/>
    <col min="1540" max="1540" width="5.5703125" style="2" customWidth="1"/>
    <col min="1541" max="1782" width="8.5703125" style="2"/>
    <col min="1783" max="1783" width="5.5703125" style="2" customWidth="1"/>
    <col min="1784" max="1784" width="32.5703125" style="2" customWidth="1"/>
    <col min="1785" max="1785" width="5.5703125" style="2" customWidth="1"/>
    <col min="1786" max="1786" width="32.5703125" style="2" customWidth="1"/>
    <col min="1787" max="1792" width="8.5703125" style="2"/>
    <col min="1793" max="1793" width="32.5703125" style="2" customWidth="1"/>
    <col min="1794" max="1794" width="5.5703125" style="2" customWidth="1"/>
    <col min="1795" max="1795" width="32.5703125" style="2" customWidth="1"/>
    <col min="1796" max="1796" width="5.5703125" style="2" customWidth="1"/>
    <col min="1797" max="2038" width="8.5703125" style="2"/>
    <col min="2039" max="2039" width="5.5703125" style="2" customWidth="1"/>
    <col min="2040" max="2040" width="32.5703125" style="2" customWidth="1"/>
    <col min="2041" max="2041" width="5.5703125" style="2" customWidth="1"/>
    <col min="2042" max="2042" width="32.5703125" style="2" customWidth="1"/>
    <col min="2043" max="2048" width="8.5703125" style="2"/>
    <col min="2049" max="2049" width="32.5703125" style="2" customWidth="1"/>
    <col min="2050" max="2050" width="5.5703125" style="2" customWidth="1"/>
    <col min="2051" max="2051" width="32.5703125" style="2" customWidth="1"/>
    <col min="2052" max="2052" width="5.5703125" style="2" customWidth="1"/>
    <col min="2053" max="2294" width="8.5703125" style="2"/>
    <col min="2295" max="2295" width="5.5703125" style="2" customWidth="1"/>
    <col min="2296" max="2296" width="32.5703125" style="2" customWidth="1"/>
    <col min="2297" max="2297" width="5.5703125" style="2" customWidth="1"/>
    <col min="2298" max="2298" width="32.5703125" style="2" customWidth="1"/>
    <col min="2299" max="2304" width="8.5703125" style="2"/>
    <col min="2305" max="2305" width="32.5703125" style="2" customWidth="1"/>
    <col min="2306" max="2306" width="5.5703125" style="2" customWidth="1"/>
    <col min="2307" max="2307" width="32.5703125" style="2" customWidth="1"/>
    <col min="2308" max="2308" width="5.5703125" style="2" customWidth="1"/>
    <col min="2309" max="2550" width="8.5703125" style="2"/>
    <col min="2551" max="2551" width="5.5703125" style="2" customWidth="1"/>
    <col min="2552" max="2552" width="32.5703125" style="2" customWidth="1"/>
    <col min="2553" max="2553" width="5.5703125" style="2" customWidth="1"/>
    <col min="2554" max="2554" width="32.5703125" style="2" customWidth="1"/>
    <col min="2555" max="2560" width="8.5703125" style="2"/>
    <col min="2561" max="2561" width="32.5703125" style="2" customWidth="1"/>
    <col min="2562" max="2562" width="5.5703125" style="2" customWidth="1"/>
    <col min="2563" max="2563" width="32.5703125" style="2" customWidth="1"/>
    <col min="2564" max="2564" width="5.5703125" style="2" customWidth="1"/>
    <col min="2565" max="2806" width="8.5703125" style="2"/>
    <col min="2807" max="2807" width="5.5703125" style="2" customWidth="1"/>
    <col min="2808" max="2808" width="32.5703125" style="2" customWidth="1"/>
    <col min="2809" max="2809" width="5.5703125" style="2" customWidth="1"/>
    <col min="2810" max="2810" width="32.5703125" style="2" customWidth="1"/>
    <col min="2811" max="2816" width="8.5703125" style="2"/>
    <col min="2817" max="2817" width="32.5703125" style="2" customWidth="1"/>
    <col min="2818" max="2818" width="5.5703125" style="2" customWidth="1"/>
    <col min="2819" max="2819" width="32.5703125" style="2" customWidth="1"/>
    <col min="2820" max="2820" width="5.5703125" style="2" customWidth="1"/>
    <col min="2821" max="3062" width="8.5703125" style="2"/>
    <col min="3063" max="3063" width="5.5703125" style="2" customWidth="1"/>
    <col min="3064" max="3064" width="32.5703125" style="2" customWidth="1"/>
    <col min="3065" max="3065" width="5.5703125" style="2" customWidth="1"/>
    <col min="3066" max="3066" width="32.5703125" style="2" customWidth="1"/>
    <col min="3067" max="3072" width="8.5703125" style="2"/>
    <col min="3073" max="3073" width="32.5703125" style="2" customWidth="1"/>
    <col min="3074" max="3074" width="5.5703125" style="2" customWidth="1"/>
    <col min="3075" max="3075" width="32.5703125" style="2" customWidth="1"/>
    <col min="3076" max="3076" width="5.5703125" style="2" customWidth="1"/>
    <col min="3077" max="3318" width="8.5703125" style="2"/>
    <col min="3319" max="3319" width="5.5703125" style="2" customWidth="1"/>
    <col min="3320" max="3320" width="32.5703125" style="2" customWidth="1"/>
    <col min="3321" max="3321" width="5.5703125" style="2" customWidth="1"/>
    <col min="3322" max="3322" width="32.5703125" style="2" customWidth="1"/>
    <col min="3323" max="3328" width="8.5703125" style="2"/>
    <col min="3329" max="3329" width="32.5703125" style="2" customWidth="1"/>
    <col min="3330" max="3330" width="5.5703125" style="2" customWidth="1"/>
    <col min="3331" max="3331" width="32.5703125" style="2" customWidth="1"/>
    <col min="3332" max="3332" width="5.5703125" style="2" customWidth="1"/>
    <col min="3333" max="3574" width="8.5703125" style="2"/>
    <col min="3575" max="3575" width="5.5703125" style="2" customWidth="1"/>
    <col min="3576" max="3576" width="32.5703125" style="2" customWidth="1"/>
    <col min="3577" max="3577" width="5.5703125" style="2" customWidth="1"/>
    <col min="3578" max="3578" width="32.5703125" style="2" customWidth="1"/>
    <col min="3579" max="3584" width="8.5703125" style="2"/>
    <col min="3585" max="3585" width="32.5703125" style="2" customWidth="1"/>
    <col min="3586" max="3586" width="5.5703125" style="2" customWidth="1"/>
    <col min="3587" max="3587" width="32.5703125" style="2" customWidth="1"/>
    <col min="3588" max="3588" width="5.5703125" style="2" customWidth="1"/>
    <col min="3589" max="3830" width="8.5703125" style="2"/>
    <col min="3831" max="3831" width="5.5703125" style="2" customWidth="1"/>
    <col min="3832" max="3832" width="32.5703125" style="2" customWidth="1"/>
    <col min="3833" max="3833" width="5.5703125" style="2" customWidth="1"/>
    <col min="3834" max="3834" width="32.5703125" style="2" customWidth="1"/>
    <col min="3835" max="3840" width="8.5703125" style="2"/>
    <col min="3841" max="3841" width="32.5703125" style="2" customWidth="1"/>
    <col min="3842" max="3842" width="5.5703125" style="2" customWidth="1"/>
    <col min="3843" max="3843" width="32.5703125" style="2" customWidth="1"/>
    <col min="3844" max="3844" width="5.5703125" style="2" customWidth="1"/>
    <col min="3845" max="4086" width="8.5703125" style="2"/>
    <col min="4087" max="4087" width="5.5703125" style="2" customWidth="1"/>
    <col min="4088" max="4088" width="32.5703125" style="2" customWidth="1"/>
    <col min="4089" max="4089" width="5.5703125" style="2" customWidth="1"/>
    <col min="4090" max="4090" width="32.5703125" style="2" customWidth="1"/>
    <col min="4091" max="4096" width="8.5703125" style="2"/>
    <col min="4097" max="4097" width="32.5703125" style="2" customWidth="1"/>
    <col min="4098" max="4098" width="5.5703125" style="2" customWidth="1"/>
    <col min="4099" max="4099" width="32.5703125" style="2" customWidth="1"/>
    <col min="4100" max="4100" width="5.5703125" style="2" customWidth="1"/>
    <col min="4101" max="4342" width="8.5703125" style="2"/>
    <col min="4343" max="4343" width="5.5703125" style="2" customWidth="1"/>
    <col min="4344" max="4344" width="32.5703125" style="2" customWidth="1"/>
    <col min="4345" max="4345" width="5.5703125" style="2" customWidth="1"/>
    <col min="4346" max="4346" width="32.5703125" style="2" customWidth="1"/>
    <col min="4347" max="4352" width="8.5703125" style="2"/>
    <col min="4353" max="4353" width="32.5703125" style="2" customWidth="1"/>
    <col min="4354" max="4354" width="5.5703125" style="2" customWidth="1"/>
    <col min="4355" max="4355" width="32.5703125" style="2" customWidth="1"/>
    <col min="4356" max="4356" width="5.5703125" style="2" customWidth="1"/>
    <col min="4357" max="4598" width="8.5703125" style="2"/>
    <col min="4599" max="4599" width="5.5703125" style="2" customWidth="1"/>
    <col min="4600" max="4600" width="32.5703125" style="2" customWidth="1"/>
    <col min="4601" max="4601" width="5.5703125" style="2" customWidth="1"/>
    <col min="4602" max="4602" width="32.5703125" style="2" customWidth="1"/>
    <col min="4603" max="4608" width="8.5703125" style="2"/>
    <col min="4609" max="4609" width="32.5703125" style="2" customWidth="1"/>
    <col min="4610" max="4610" width="5.5703125" style="2" customWidth="1"/>
    <col min="4611" max="4611" width="32.5703125" style="2" customWidth="1"/>
    <col min="4612" max="4612" width="5.5703125" style="2" customWidth="1"/>
    <col min="4613" max="4854" width="8.5703125" style="2"/>
    <col min="4855" max="4855" width="5.5703125" style="2" customWidth="1"/>
    <col min="4856" max="4856" width="32.5703125" style="2" customWidth="1"/>
    <col min="4857" max="4857" width="5.5703125" style="2" customWidth="1"/>
    <col min="4858" max="4858" width="32.5703125" style="2" customWidth="1"/>
    <col min="4859" max="4864" width="8.5703125" style="2"/>
    <col min="4865" max="4865" width="32.5703125" style="2" customWidth="1"/>
    <col min="4866" max="4866" width="5.5703125" style="2" customWidth="1"/>
    <col min="4867" max="4867" width="32.5703125" style="2" customWidth="1"/>
    <col min="4868" max="4868" width="5.5703125" style="2" customWidth="1"/>
    <col min="4869" max="5110" width="8.5703125" style="2"/>
    <col min="5111" max="5111" width="5.5703125" style="2" customWidth="1"/>
    <col min="5112" max="5112" width="32.5703125" style="2" customWidth="1"/>
    <col min="5113" max="5113" width="5.5703125" style="2" customWidth="1"/>
    <col min="5114" max="5114" width="32.5703125" style="2" customWidth="1"/>
    <col min="5115" max="5120" width="8.5703125" style="2"/>
    <col min="5121" max="5121" width="32.5703125" style="2" customWidth="1"/>
    <col min="5122" max="5122" width="5.5703125" style="2" customWidth="1"/>
    <col min="5123" max="5123" width="32.5703125" style="2" customWidth="1"/>
    <col min="5124" max="5124" width="5.5703125" style="2" customWidth="1"/>
    <col min="5125" max="5366" width="8.5703125" style="2"/>
    <col min="5367" max="5367" width="5.5703125" style="2" customWidth="1"/>
    <col min="5368" max="5368" width="32.5703125" style="2" customWidth="1"/>
    <col min="5369" max="5369" width="5.5703125" style="2" customWidth="1"/>
    <col min="5370" max="5370" width="32.5703125" style="2" customWidth="1"/>
    <col min="5371" max="5376" width="8.5703125" style="2"/>
    <col min="5377" max="5377" width="32.5703125" style="2" customWidth="1"/>
    <col min="5378" max="5378" width="5.5703125" style="2" customWidth="1"/>
    <col min="5379" max="5379" width="32.5703125" style="2" customWidth="1"/>
    <col min="5380" max="5380" width="5.5703125" style="2" customWidth="1"/>
    <col min="5381" max="5622" width="8.5703125" style="2"/>
    <col min="5623" max="5623" width="5.5703125" style="2" customWidth="1"/>
    <col min="5624" max="5624" width="32.5703125" style="2" customWidth="1"/>
    <col min="5625" max="5625" width="5.5703125" style="2" customWidth="1"/>
    <col min="5626" max="5626" width="32.5703125" style="2" customWidth="1"/>
    <col min="5627" max="5632" width="8.5703125" style="2"/>
    <col min="5633" max="5633" width="32.5703125" style="2" customWidth="1"/>
    <col min="5634" max="5634" width="5.5703125" style="2" customWidth="1"/>
    <col min="5635" max="5635" width="32.5703125" style="2" customWidth="1"/>
    <col min="5636" max="5636" width="5.5703125" style="2" customWidth="1"/>
    <col min="5637" max="5878" width="8.5703125" style="2"/>
    <col min="5879" max="5879" width="5.5703125" style="2" customWidth="1"/>
    <col min="5880" max="5880" width="32.5703125" style="2" customWidth="1"/>
    <col min="5881" max="5881" width="5.5703125" style="2" customWidth="1"/>
    <col min="5882" max="5882" width="32.5703125" style="2" customWidth="1"/>
    <col min="5883" max="5888" width="8.5703125" style="2"/>
    <col min="5889" max="5889" width="32.5703125" style="2" customWidth="1"/>
    <col min="5890" max="5890" width="5.5703125" style="2" customWidth="1"/>
    <col min="5891" max="5891" width="32.5703125" style="2" customWidth="1"/>
    <col min="5892" max="5892" width="5.5703125" style="2" customWidth="1"/>
    <col min="5893" max="6134" width="8.5703125" style="2"/>
    <col min="6135" max="6135" width="5.5703125" style="2" customWidth="1"/>
    <col min="6136" max="6136" width="32.5703125" style="2" customWidth="1"/>
    <col min="6137" max="6137" width="5.5703125" style="2" customWidth="1"/>
    <col min="6138" max="6138" width="32.5703125" style="2" customWidth="1"/>
    <col min="6139" max="6144" width="8.5703125" style="2"/>
    <col min="6145" max="6145" width="32.5703125" style="2" customWidth="1"/>
    <col min="6146" max="6146" width="5.5703125" style="2" customWidth="1"/>
    <col min="6147" max="6147" width="32.5703125" style="2" customWidth="1"/>
    <col min="6148" max="6148" width="5.5703125" style="2" customWidth="1"/>
    <col min="6149" max="6390" width="8.5703125" style="2"/>
    <col min="6391" max="6391" width="5.5703125" style="2" customWidth="1"/>
    <col min="6392" max="6392" width="32.5703125" style="2" customWidth="1"/>
    <col min="6393" max="6393" width="5.5703125" style="2" customWidth="1"/>
    <col min="6394" max="6394" width="32.5703125" style="2" customWidth="1"/>
    <col min="6395" max="6400" width="8.5703125" style="2"/>
    <col min="6401" max="6401" width="32.5703125" style="2" customWidth="1"/>
    <col min="6402" max="6402" width="5.5703125" style="2" customWidth="1"/>
    <col min="6403" max="6403" width="32.5703125" style="2" customWidth="1"/>
    <col min="6404" max="6404" width="5.5703125" style="2" customWidth="1"/>
    <col min="6405" max="6646" width="8.5703125" style="2"/>
    <col min="6647" max="6647" width="5.5703125" style="2" customWidth="1"/>
    <col min="6648" max="6648" width="32.5703125" style="2" customWidth="1"/>
    <col min="6649" max="6649" width="5.5703125" style="2" customWidth="1"/>
    <col min="6650" max="6650" width="32.5703125" style="2" customWidth="1"/>
    <col min="6651" max="6656" width="8.5703125" style="2"/>
    <col min="6657" max="6657" width="32.5703125" style="2" customWidth="1"/>
    <col min="6658" max="6658" width="5.5703125" style="2" customWidth="1"/>
    <col min="6659" max="6659" width="32.5703125" style="2" customWidth="1"/>
    <col min="6660" max="6660" width="5.5703125" style="2" customWidth="1"/>
    <col min="6661" max="6902" width="8.5703125" style="2"/>
    <col min="6903" max="6903" width="5.5703125" style="2" customWidth="1"/>
    <col min="6904" max="6904" width="32.5703125" style="2" customWidth="1"/>
    <col min="6905" max="6905" width="5.5703125" style="2" customWidth="1"/>
    <col min="6906" max="6906" width="32.5703125" style="2" customWidth="1"/>
    <col min="6907" max="6912" width="8.5703125" style="2"/>
    <col min="6913" max="6913" width="32.5703125" style="2" customWidth="1"/>
    <col min="6914" max="6914" width="5.5703125" style="2" customWidth="1"/>
    <col min="6915" max="6915" width="32.5703125" style="2" customWidth="1"/>
    <col min="6916" max="6916" width="5.5703125" style="2" customWidth="1"/>
    <col min="6917" max="7158" width="8.5703125" style="2"/>
    <col min="7159" max="7159" width="5.5703125" style="2" customWidth="1"/>
    <col min="7160" max="7160" width="32.5703125" style="2" customWidth="1"/>
    <col min="7161" max="7161" width="5.5703125" style="2" customWidth="1"/>
    <col min="7162" max="7162" width="32.5703125" style="2" customWidth="1"/>
    <col min="7163" max="7168" width="8.5703125" style="2"/>
    <col min="7169" max="7169" width="32.5703125" style="2" customWidth="1"/>
    <col min="7170" max="7170" width="5.5703125" style="2" customWidth="1"/>
    <col min="7171" max="7171" width="32.5703125" style="2" customWidth="1"/>
    <col min="7172" max="7172" width="5.5703125" style="2" customWidth="1"/>
    <col min="7173" max="7414" width="8.5703125" style="2"/>
    <col min="7415" max="7415" width="5.5703125" style="2" customWidth="1"/>
    <col min="7416" max="7416" width="32.5703125" style="2" customWidth="1"/>
    <col min="7417" max="7417" width="5.5703125" style="2" customWidth="1"/>
    <col min="7418" max="7418" width="32.5703125" style="2" customWidth="1"/>
    <col min="7419" max="7424" width="8.5703125" style="2"/>
    <col min="7425" max="7425" width="32.5703125" style="2" customWidth="1"/>
    <col min="7426" max="7426" width="5.5703125" style="2" customWidth="1"/>
    <col min="7427" max="7427" width="32.5703125" style="2" customWidth="1"/>
    <col min="7428" max="7428" width="5.5703125" style="2" customWidth="1"/>
    <col min="7429" max="7670" width="8.5703125" style="2"/>
    <col min="7671" max="7671" width="5.5703125" style="2" customWidth="1"/>
    <col min="7672" max="7672" width="32.5703125" style="2" customWidth="1"/>
    <col min="7673" max="7673" width="5.5703125" style="2" customWidth="1"/>
    <col min="7674" max="7674" width="32.5703125" style="2" customWidth="1"/>
    <col min="7675" max="7680" width="8.5703125" style="2"/>
    <col min="7681" max="7681" width="32.5703125" style="2" customWidth="1"/>
    <col min="7682" max="7682" width="5.5703125" style="2" customWidth="1"/>
    <col min="7683" max="7683" width="32.5703125" style="2" customWidth="1"/>
    <col min="7684" max="7684" width="5.5703125" style="2" customWidth="1"/>
    <col min="7685" max="7926" width="8.5703125" style="2"/>
    <col min="7927" max="7927" width="5.5703125" style="2" customWidth="1"/>
    <col min="7928" max="7928" width="32.5703125" style="2" customWidth="1"/>
    <col min="7929" max="7929" width="5.5703125" style="2" customWidth="1"/>
    <col min="7930" max="7930" width="32.5703125" style="2" customWidth="1"/>
    <col min="7931" max="7936" width="8.5703125" style="2"/>
    <col min="7937" max="7937" width="32.5703125" style="2" customWidth="1"/>
    <col min="7938" max="7938" width="5.5703125" style="2" customWidth="1"/>
    <col min="7939" max="7939" width="32.5703125" style="2" customWidth="1"/>
    <col min="7940" max="7940" width="5.5703125" style="2" customWidth="1"/>
    <col min="7941" max="8182" width="8.5703125" style="2"/>
    <col min="8183" max="8183" width="5.5703125" style="2" customWidth="1"/>
    <col min="8184" max="8184" width="32.5703125" style="2" customWidth="1"/>
    <col min="8185" max="8185" width="5.5703125" style="2" customWidth="1"/>
    <col min="8186" max="8186" width="32.5703125" style="2" customWidth="1"/>
    <col min="8187" max="8192" width="8.5703125" style="2"/>
    <col min="8193" max="8193" width="32.5703125" style="2" customWidth="1"/>
    <col min="8194" max="8194" width="5.5703125" style="2" customWidth="1"/>
    <col min="8195" max="8195" width="32.5703125" style="2" customWidth="1"/>
    <col min="8196" max="8196" width="5.5703125" style="2" customWidth="1"/>
    <col min="8197" max="8438" width="8.5703125" style="2"/>
    <col min="8439" max="8439" width="5.5703125" style="2" customWidth="1"/>
    <col min="8440" max="8440" width="32.5703125" style="2" customWidth="1"/>
    <col min="8441" max="8441" width="5.5703125" style="2" customWidth="1"/>
    <col min="8442" max="8442" width="32.5703125" style="2" customWidth="1"/>
    <col min="8443" max="8448" width="8.5703125" style="2"/>
    <col min="8449" max="8449" width="32.5703125" style="2" customWidth="1"/>
    <col min="8450" max="8450" width="5.5703125" style="2" customWidth="1"/>
    <col min="8451" max="8451" width="32.5703125" style="2" customWidth="1"/>
    <col min="8452" max="8452" width="5.5703125" style="2" customWidth="1"/>
    <col min="8453" max="8694" width="8.5703125" style="2"/>
    <col min="8695" max="8695" width="5.5703125" style="2" customWidth="1"/>
    <col min="8696" max="8696" width="32.5703125" style="2" customWidth="1"/>
    <col min="8697" max="8697" width="5.5703125" style="2" customWidth="1"/>
    <col min="8698" max="8698" width="32.5703125" style="2" customWidth="1"/>
    <col min="8699" max="8704" width="8.5703125" style="2"/>
    <col min="8705" max="8705" width="32.5703125" style="2" customWidth="1"/>
    <col min="8706" max="8706" width="5.5703125" style="2" customWidth="1"/>
    <col min="8707" max="8707" width="32.5703125" style="2" customWidth="1"/>
    <col min="8708" max="8708" width="5.5703125" style="2" customWidth="1"/>
    <col min="8709" max="8950" width="8.5703125" style="2"/>
    <col min="8951" max="8951" width="5.5703125" style="2" customWidth="1"/>
    <col min="8952" max="8952" width="32.5703125" style="2" customWidth="1"/>
    <col min="8953" max="8953" width="5.5703125" style="2" customWidth="1"/>
    <col min="8954" max="8954" width="32.5703125" style="2" customWidth="1"/>
    <col min="8955" max="8960" width="8.5703125" style="2"/>
    <col min="8961" max="8961" width="32.5703125" style="2" customWidth="1"/>
    <col min="8962" max="8962" width="5.5703125" style="2" customWidth="1"/>
    <col min="8963" max="8963" width="32.5703125" style="2" customWidth="1"/>
    <col min="8964" max="8964" width="5.5703125" style="2" customWidth="1"/>
    <col min="8965" max="9206" width="8.5703125" style="2"/>
    <col min="9207" max="9207" width="5.5703125" style="2" customWidth="1"/>
    <col min="9208" max="9208" width="32.5703125" style="2" customWidth="1"/>
    <col min="9209" max="9209" width="5.5703125" style="2" customWidth="1"/>
    <col min="9210" max="9210" width="32.5703125" style="2" customWidth="1"/>
    <col min="9211" max="9216" width="8.5703125" style="2"/>
    <col min="9217" max="9217" width="32.5703125" style="2" customWidth="1"/>
    <col min="9218" max="9218" width="5.5703125" style="2" customWidth="1"/>
    <col min="9219" max="9219" width="32.5703125" style="2" customWidth="1"/>
    <col min="9220" max="9220" width="5.5703125" style="2" customWidth="1"/>
    <col min="9221" max="9462" width="8.5703125" style="2"/>
    <col min="9463" max="9463" width="5.5703125" style="2" customWidth="1"/>
    <col min="9464" max="9464" width="32.5703125" style="2" customWidth="1"/>
    <col min="9465" max="9465" width="5.5703125" style="2" customWidth="1"/>
    <col min="9466" max="9466" width="32.5703125" style="2" customWidth="1"/>
    <col min="9467" max="9472" width="8.5703125" style="2"/>
    <col min="9473" max="9473" width="32.5703125" style="2" customWidth="1"/>
    <col min="9474" max="9474" width="5.5703125" style="2" customWidth="1"/>
    <col min="9475" max="9475" width="32.5703125" style="2" customWidth="1"/>
    <col min="9476" max="9476" width="5.5703125" style="2" customWidth="1"/>
    <col min="9477" max="9718" width="8.5703125" style="2"/>
    <col min="9719" max="9719" width="5.5703125" style="2" customWidth="1"/>
    <col min="9720" max="9720" width="32.5703125" style="2" customWidth="1"/>
    <col min="9721" max="9721" width="5.5703125" style="2" customWidth="1"/>
    <col min="9722" max="9722" width="32.5703125" style="2" customWidth="1"/>
    <col min="9723" max="9728" width="8.5703125" style="2"/>
    <col min="9729" max="9729" width="32.5703125" style="2" customWidth="1"/>
    <col min="9730" max="9730" width="5.5703125" style="2" customWidth="1"/>
    <col min="9731" max="9731" width="32.5703125" style="2" customWidth="1"/>
    <col min="9732" max="9732" width="5.5703125" style="2" customWidth="1"/>
    <col min="9733" max="9974" width="8.5703125" style="2"/>
    <col min="9975" max="9975" width="5.5703125" style="2" customWidth="1"/>
    <col min="9976" max="9976" width="32.5703125" style="2" customWidth="1"/>
    <col min="9977" max="9977" width="5.5703125" style="2" customWidth="1"/>
    <col min="9978" max="9978" width="32.5703125" style="2" customWidth="1"/>
    <col min="9979" max="9984" width="8.5703125" style="2"/>
    <col min="9985" max="9985" width="32.5703125" style="2" customWidth="1"/>
    <col min="9986" max="9986" width="5.5703125" style="2" customWidth="1"/>
    <col min="9987" max="9987" width="32.5703125" style="2" customWidth="1"/>
    <col min="9988" max="9988" width="5.5703125" style="2" customWidth="1"/>
    <col min="9989" max="10230" width="8.5703125" style="2"/>
    <col min="10231" max="10231" width="5.5703125" style="2" customWidth="1"/>
    <col min="10232" max="10232" width="32.5703125" style="2" customWidth="1"/>
    <col min="10233" max="10233" width="5.5703125" style="2" customWidth="1"/>
    <col min="10234" max="10234" width="32.5703125" style="2" customWidth="1"/>
    <col min="10235" max="10240" width="8.5703125" style="2"/>
    <col min="10241" max="10241" width="32.5703125" style="2" customWidth="1"/>
    <col min="10242" max="10242" width="5.5703125" style="2" customWidth="1"/>
    <col min="10243" max="10243" width="32.5703125" style="2" customWidth="1"/>
    <col min="10244" max="10244" width="5.5703125" style="2" customWidth="1"/>
    <col min="10245" max="10486" width="8.5703125" style="2"/>
    <col min="10487" max="10487" width="5.5703125" style="2" customWidth="1"/>
    <col min="10488" max="10488" width="32.5703125" style="2" customWidth="1"/>
    <col min="10489" max="10489" width="5.5703125" style="2" customWidth="1"/>
    <col min="10490" max="10490" width="32.5703125" style="2" customWidth="1"/>
    <col min="10491" max="10496" width="8.5703125" style="2"/>
    <col min="10497" max="10497" width="32.5703125" style="2" customWidth="1"/>
    <col min="10498" max="10498" width="5.5703125" style="2" customWidth="1"/>
    <col min="10499" max="10499" width="32.5703125" style="2" customWidth="1"/>
    <col min="10500" max="10500" width="5.5703125" style="2" customWidth="1"/>
    <col min="10501" max="10742" width="8.5703125" style="2"/>
    <col min="10743" max="10743" width="5.5703125" style="2" customWidth="1"/>
    <col min="10744" max="10744" width="32.5703125" style="2" customWidth="1"/>
    <col min="10745" max="10745" width="5.5703125" style="2" customWidth="1"/>
    <col min="10746" max="10746" width="32.5703125" style="2" customWidth="1"/>
    <col min="10747" max="10752" width="8.5703125" style="2"/>
    <col min="10753" max="10753" width="32.5703125" style="2" customWidth="1"/>
    <col min="10754" max="10754" width="5.5703125" style="2" customWidth="1"/>
    <col min="10755" max="10755" width="32.5703125" style="2" customWidth="1"/>
    <col min="10756" max="10756" width="5.5703125" style="2" customWidth="1"/>
    <col min="10757" max="10998" width="8.5703125" style="2"/>
    <col min="10999" max="10999" width="5.5703125" style="2" customWidth="1"/>
    <col min="11000" max="11000" width="32.5703125" style="2" customWidth="1"/>
    <col min="11001" max="11001" width="5.5703125" style="2" customWidth="1"/>
    <col min="11002" max="11002" width="32.5703125" style="2" customWidth="1"/>
    <col min="11003" max="11008" width="8.5703125" style="2"/>
    <col min="11009" max="11009" width="32.5703125" style="2" customWidth="1"/>
    <col min="11010" max="11010" width="5.5703125" style="2" customWidth="1"/>
    <col min="11011" max="11011" width="32.5703125" style="2" customWidth="1"/>
    <col min="11012" max="11012" width="5.5703125" style="2" customWidth="1"/>
    <col min="11013" max="11254" width="8.5703125" style="2"/>
    <col min="11255" max="11255" width="5.5703125" style="2" customWidth="1"/>
    <col min="11256" max="11256" width="32.5703125" style="2" customWidth="1"/>
    <col min="11257" max="11257" width="5.5703125" style="2" customWidth="1"/>
    <col min="11258" max="11258" width="32.5703125" style="2" customWidth="1"/>
    <col min="11259" max="11264" width="8.5703125" style="2"/>
    <col min="11265" max="11265" width="32.5703125" style="2" customWidth="1"/>
    <col min="11266" max="11266" width="5.5703125" style="2" customWidth="1"/>
    <col min="11267" max="11267" width="32.5703125" style="2" customWidth="1"/>
    <col min="11268" max="11268" width="5.5703125" style="2" customWidth="1"/>
    <col min="11269" max="11510" width="8.5703125" style="2"/>
    <col min="11511" max="11511" width="5.5703125" style="2" customWidth="1"/>
    <col min="11512" max="11512" width="32.5703125" style="2" customWidth="1"/>
    <col min="11513" max="11513" width="5.5703125" style="2" customWidth="1"/>
    <col min="11514" max="11514" width="32.5703125" style="2" customWidth="1"/>
    <col min="11515" max="11520" width="8.5703125" style="2"/>
    <col min="11521" max="11521" width="32.5703125" style="2" customWidth="1"/>
    <col min="11522" max="11522" width="5.5703125" style="2" customWidth="1"/>
    <col min="11523" max="11523" width="32.5703125" style="2" customWidth="1"/>
    <col min="11524" max="11524" width="5.5703125" style="2" customWidth="1"/>
    <col min="11525" max="11766" width="8.5703125" style="2"/>
    <col min="11767" max="11767" width="5.5703125" style="2" customWidth="1"/>
    <col min="11768" max="11768" width="32.5703125" style="2" customWidth="1"/>
    <col min="11769" max="11769" width="5.5703125" style="2" customWidth="1"/>
    <col min="11770" max="11770" width="32.5703125" style="2" customWidth="1"/>
    <col min="11771" max="11776" width="8.5703125" style="2"/>
    <col min="11777" max="11777" width="32.5703125" style="2" customWidth="1"/>
    <col min="11778" max="11778" width="5.5703125" style="2" customWidth="1"/>
    <col min="11779" max="11779" width="32.5703125" style="2" customWidth="1"/>
    <col min="11780" max="11780" width="5.5703125" style="2" customWidth="1"/>
    <col min="11781" max="12022" width="8.5703125" style="2"/>
    <col min="12023" max="12023" width="5.5703125" style="2" customWidth="1"/>
    <col min="12024" max="12024" width="32.5703125" style="2" customWidth="1"/>
    <col min="12025" max="12025" width="5.5703125" style="2" customWidth="1"/>
    <col min="12026" max="12026" width="32.5703125" style="2" customWidth="1"/>
    <col min="12027" max="12032" width="8.5703125" style="2"/>
    <col min="12033" max="12033" width="32.5703125" style="2" customWidth="1"/>
    <col min="12034" max="12034" width="5.5703125" style="2" customWidth="1"/>
    <col min="12035" max="12035" width="32.5703125" style="2" customWidth="1"/>
    <col min="12036" max="12036" width="5.5703125" style="2" customWidth="1"/>
    <col min="12037" max="12278" width="8.5703125" style="2"/>
    <col min="12279" max="12279" width="5.5703125" style="2" customWidth="1"/>
    <col min="12280" max="12280" width="32.5703125" style="2" customWidth="1"/>
    <col min="12281" max="12281" width="5.5703125" style="2" customWidth="1"/>
    <col min="12282" max="12282" width="32.5703125" style="2" customWidth="1"/>
    <col min="12283" max="12288" width="8.5703125" style="2"/>
    <col min="12289" max="12289" width="32.5703125" style="2" customWidth="1"/>
    <col min="12290" max="12290" width="5.5703125" style="2" customWidth="1"/>
    <col min="12291" max="12291" width="32.5703125" style="2" customWidth="1"/>
    <col min="12292" max="12292" width="5.5703125" style="2" customWidth="1"/>
    <col min="12293" max="12534" width="8.5703125" style="2"/>
    <col min="12535" max="12535" width="5.5703125" style="2" customWidth="1"/>
    <col min="12536" max="12536" width="32.5703125" style="2" customWidth="1"/>
    <col min="12537" max="12537" width="5.5703125" style="2" customWidth="1"/>
    <col min="12538" max="12538" width="32.5703125" style="2" customWidth="1"/>
    <col min="12539" max="12544" width="8.5703125" style="2"/>
    <col min="12545" max="12545" width="32.5703125" style="2" customWidth="1"/>
    <col min="12546" max="12546" width="5.5703125" style="2" customWidth="1"/>
    <col min="12547" max="12547" width="32.5703125" style="2" customWidth="1"/>
    <col min="12548" max="12548" width="5.5703125" style="2" customWidth="1"/>
    <col min="12549" max="12790" width="8.5703125" style="2"/>
    <col min="12791" max="12791" width="5.5703125" style="2" customWidth="1"/>
    <col min="12792" max="12792" width="32.5703125" style="2" customWidth="1"/>
    <col min="12793" max="12793" width="5.5703125" style="2" customWidth="1"/>
    <col min="12794" max="12794" width="32.5703125" style="2" customWidth="1"/>
    <col min="12795" max="12800" width="8.5703125" style="2"/>
    <col min="12801" max="12801" width="32.5703125" style="2" customWidth="1"/>
    <col min="12802" max="12802" width="5.5703125" style="2" customWidth="1"/>
    <col min="12803" max="12803" width="32.5703125" style="2" customWidth="1"/>
    <col min="12804" max="12804" width="5.5703125" style="2" customWidth="1"/>
    <col min="12805" max="13046" width="8.5703125" style="2"/>
    <col min="13047" max="13047" width="5.5703125" style="2" customWidth="1"/>
    <col min="13048" max="13048" width="32.5703125" style="2" customWidth="1"/>
    <col min="13049" max="13049" width="5.5703125" style="2" customWidth="1"/>
    <col min="13050" max="13050" width="32.5703125" style="2" customWidth="1"/>
    <col min="13051" max="13056" width="8.5703125" style="2"/>
    <col min="13057" max="13057" width="32.5703125" style="2" customWidth="1"/>
    <col min="13058" max="13058" width="5.5703125" style="2" customWidth="1"/>
    <col min="13059" max="13059" width="32.5703125" style="2" customWidth="1"/>
    <col min="13060" max="13060" width="5.5703125" style="2" customWidth="1"/>
    <col min="13061" max="13302" width="8.5703125" style="2"/>
    <col min="13303" max="13303" width="5.5703125" style="2" customWidth="1"/>
    <col min="13304" max="13304" width="32.5703125" style="2" customWidth="1"/>
    <col min="13305" max="13305" width="5.5703125" style="2" customWidth="1"/>
    <col min="13306" max="13306" width="32.5703125" style="2" customWidth="1"/>
    <col min="13307" max="13312" width="8.5703125" style="2"/>
    <col min="13313" max="13313" width="32.5703125" style="2" customWidth="1"/>
    <col min="13314" max="13314" width="5.5703125" style="2" customWidth="1"/>
    <col min="13315" max="13315" width="32.5703125" style="2" customWidth="1"/>
    <col min="13316" max="13316" width="5.5703125" style="2" customWidth="1"/>
    <col min="13317" max="13558" width="8.5703125" style="2"/>
    <col min="13559" max="13559" width="5.5703125" style="2" customWidth="1"/>
    <col min="13560" max="13560" width="32.5703125" style="2" customWidth="1"/>
    <col min="13561" max="13561" width="5.5703125" style="2" customWidth="1"/>
    <col min="13562" max="13562" width="32.5703125" style="2" customWidth="1"/>
    <col min="13563" max="13568" width="8.5703125" style="2"/>
    <col min="13569" max="13569" width="32.5703125" style="2" customWidth="1"/>
    <col min="13570" max="13570" width="5.5703125" style="2" customWidth="1"/>
    <col min="13571" max="13571" width="32.5703125" style="2" customWidth="1"/>
    <col min="13572" max="13572" width="5.5703125" style="2" customWidth="1"/>
    <col min="13573" max="13814" width="8.5703125" style="2"/>
    <col min="13815" max="13815" width="5.5703125" style="2" customWidth="1"/>
    <col min="13816" max="13816" width="32.5703125" style="2" customWidth="1"/>
    <col min="13817" max="13817" width="5.5703125" style="2" customWidth="1"/>
    <col min="13818" max="13818" width="32.5703125" style="2" customWidth="1"/>
    <col min="13819" max="13824" width="8.5703125" style="2"/>
    <col min="13825" max="13825" width="32.5703125" style="2" customWidth="1"/>
    <col min="13826" max="13826" width="5.5703125" style="2" customWidth="1"/>
    <col min="13827" max="13827" width="32.5703125" style="2" customWidth="1"/>
    <col min="13828" max="13828" width="5.5703125" style="2" customWidth="1"/>
    <col min="13829" max="14070" width="8.5703125" style="2"/>
    <col min="14071" max="14071" width="5.5703125" style="2" customWidth="1"/>
    <col min="14072" max="14072" width="32.5703125" style="2" customWidth="1"/>
    <col min="14073" max="14073" width="5.5703125" style="2" customWidth="1"/>
    <col min="14074" max="14074" width="32.5703125" style="2" customWidth="1"/>
    <col min="14075" max="14080" width="8.5703125" style="2"/>
    <col min="14081" max="14081" width="32.5703125" style="2" customWidth="1"/>
    <col min="14082" max="14082" width="5.5703125" style="2" customWidth="1"/>
    <col min="14083" max="14083" width="32.5703125" style="2" customWidth="1"/>
    <col min="14084" max="14084" width="5.5703125" style="2" customWidth="1"/>
    <col min="14085" max="14326" width="8.5703125" style="2"/>
    <col min="14327" max="14327" width="5.5703125" style="2" customWidth="1"/>
    <col min="14328" max="14328" width="32.5703125" style="2" customWidth="1"/>
    <col min="14329" max="14329" width="5.5703125" style="2" customWidth="1"/>
    <col min="14330" max="14330" width="32.5703125" style="2" customWidth="1"/>
    <col min="14331" max="14336" width="8.5703125" style="2"/>
    <col min="14337" max="14337" width="32.5703125" style="2" customWidth="1"/>
    <col min="14338" max="14338" width="5.5703125" style="2" customWidth="1"/>
    <col min="14339" max="14339" width="32.5703125" style="2" customWidth="1"/>
    <col min="14340" max="14340" width="5.5703125" style="2" customWidth="1"/>
    <col min="14341" max="14582" width="8.5703125" style="2"/>
    <col min="14583" max="14583" width="5.5703125" style="2" customWidth="1"/>
    <col min="14584" max="14584" width="32.5703125" style="2" customWidth="1"/>
    <col min="14585" max="14585" width="5.5703125" style="2" customWidth="1"/>
    <col min="14586" max="14586" width="32.5703125" style="2" customWidth="1"/>
    <col min="14587" max="14592" width="8.5703125" style="2"/>
    <col min="14593" max="14593" width="32.5703125" style="2" customWidth="1"/>
    <col min="14594" max="14594" width="5.5703125" style="2" customWidth="1"/>
    <col min="14595" max="14595" width="32.5703125" style="2" customWidth="1"/>
    <col min="14596" max="14596" width="5.5703125" style="2" customWidth="1"/>
    <col min="14597" max="14838" width="8.5703125" style="2"/>
    <col min="14839" max="14839" width="5.5703125" style="2" customWidth="1"/>
    <col min="14840" max="14840" width="32.5703125" style="2" customWidth="1"/>
    <col min="14841" max="14841" width="5.5703125" style="2" customWidth="1"/>
    <col min="14842" max="14842" width="32.5703125" style="2" customWidth="1"/>
    <col min="14843" max="14848" width="8.5703125" style="2"/>
    <col min="14849" max="14849" width="32.5703125" style="2" customWidth="1"/>
    <col min="14850" max="14850" width="5.5703125" style="2" customWidth="1"/>
    <col min="14851" max="14851" width="32.5703125" style="2" customWidth="1"/>
    <col min="14852" max="14852" width="5.5703125" style="2" customWidth="1"/>
    <col min="14853" max="15094" width="8.5703125" style="2"/>
    <col min="15095" max="15095" width="5.5703125" style="2" customWidth="1"/>
    <col min="15096" max="15096" width="32.5703125" style="2" customWidth="1"/>
    <col min="15097" max="15097" width="5.5703125" style="2" customWidth="1"/>
    <col min="15098" max="15098" width="32.5703125" style="2" customWidth="1"/>
    <col min="15099" max="15104" width="8.5703125" style="2"/>
    <col min="15105" max="15105" width="32.5703125" style="2" customWidth="1"/>
    <col min="15106" max="15106" width="5.5703125" style="2" customWidth="1"/>
    <col min="15107" max="15107" width="32.5703125" style="2" customWidth="1"/>
    <col min="15108" max="15108" width="5.5703125" style="2" customWidth="1"/>
    <col min="15109" max="15350" width="8.5703125" style="2"/>
    <col min="15351" max="15351" width="5.5703125" style="2" customWidth="1"/>
    <col min="15352" max="15352" width="32.5703125" style="2" customWidth="1"/>
    <col min="15353" max="15353" width="5.5703125" style="2" customWidth="1"/>
    <col min="15354" max="15354" width="32.5703125" style="2" customWidth="1"/>
    <col min="15355" max="15360" width="8.5703125" style="2"/>
    <col min="15361" max="15361" width="32.5703125" style="2" customWidth="1"/>
    <col min="15362" max="15362" width="5.5703125" style="2" customWidth="1"/>
    <col min="15363" max="15363" width="32.5703125" style="2" customWidth="1"/>
    <col min="15364" max="15364" width="5.5703125" style="2" customWidth="1"/>
    <col min="15365" max="15606" width="8.5703125" style="2"/>
    <col min="15607" max="15607" width="5.5703125" style="2" customWidth="1"/>
    <col min="15608" max="15608" width="32.5703125" style="2" customWidth="1"/>
    <col min="15609" max="15609" width="5.5703125" style="2" customWidth="1"/>
    <col min="15610" max="15610" width="32.5703125" style="2" customWidth="1"/>
    <col min="15611" max="15616" width="8.5703125" style="2"/>
    <col min="15617" max="15617" width="32.5703125" style="2" customWidth="1"/>
    <col min="15618" max="15618" width="5.5703125" style="2" customWidth="1"/>
    <col min="15619" max="15619" width="32.5703125" style="2" customWidth="1"/>
    <col min="15620" max="15620" width="5.5703125" style="2" customWidth="1"/>
    <col min="15621" max="15862" width="8.5703125" style="2"/>
    <col min="15863" max="15863" width="5.5703125" style="2" customWidth="1"/>
    <col min="15864" max="15864" width="32.5703125" style="2" customWidth="1"/>
    <col min="15865" max="15865" width="5.5703125" style="2" customWidth="1"/>
    <col min="15866" max="15866" width="32.5703125" style="2" customWidth="1"/>
    <col min="15867" max="15872" width="8.5703125" style="2"/>
    <col min="15873" max="15873" width="32.5703125" style="2" customWidth="1"/>
    <col min="15874" max="15874" width="5.5703125" style="2" customWidth="1"/>
    <col min="15875" max="15875" width="32.5703125" style="2" customWidth="1"/>
    <col min="15876" max="15876" width="5.5703125" style="2" customWidth="1"/>
    <col min="15877" max="16118" width="8.5703125" style="2"/>
    <col min="16119" max="16119" width="5.5703125" style="2" customWidth="1"/>
    <col min="16120" max="16120" width="32.5703125" style="2" customWidth="1"/>
    <col min="16121" max="16121" width="5.5703125" style="2" customWidth="1"/>
    <col min="16122" max="16122" width="32.5703125" style="2" customWidth="1"/>
    <col min="16123" max="16128" width="8.5703125" style="2"/>
    <col min="16129" max="16129" width="32.5703125" style="2" customWidth="1"/>
    <col min="16130" max="16130" width="5.5703125" style="2" customWidth="1"/>
    <col min="16131" max="16131" width="32.5703125" style="2" customWidth="1"/>
    <col min="16132" max="16132" width="5.5703125" style="2" customWidth="1"/>
    <col min="16133" max="16384" width="8.5703125" style="2"/>
  </cols>
  <sheetData>
    <row r="1" spans="1:12" ht="18" customHeight="1" x14ac:dyDescent="0.2">
      <c r="H1" s="21" t="s">
        <v>47</v>
      </c>
    </row>
    <row r="2" spans="1:12" ht="23.25" customHeight="1" x14ac:dyDescent="0.2"/>
    <row r="3" spans="1:12" ht="23.25" customHeight="1" x14ac:dyDescent="0.2">
      <c r="A3" s="164" t="s">
        <v>553</v>
      </c>
      <c r="B3" s="164"/>
      <c r="C3" s="164"/>
      <c r="D3" s="164"/>
      <c r="E3" s="164"/>
      <c r="F3" s="164"/>
      <c r="K3" s="2"/>
      <c r="L3" s="2"/>
    </row>
    <row r="4" spans="1:12" ht="23.25" customHeight="1" x14ac:dyDescent="0.2">
      <c r="A4" s="165" t="s">
        <v>554</v>
      </c>
      <c r="B4" s="165"/>
      <c r="C4" s="165"/>
      <c r="D4" s="165"/>
      <c r="E4" s="165"/>
      <c r="F4" s="165"/>
      <c r="K4" s="2"/>
      <c r="L4" s="2"/>
    </row>
    <row r="5" spans="1:12" ht="35.25" customHeight="1" x14ac:dyDescent="0.2">
      <c r="A5" s="36" t="s">
        <v>54</v>
      </c>
      <c r="B5" s="112" t="s">
        <v>61</v>
      </c>
      <c r="C5" s="12">
        <v>2016</v>
      </c>
      <c r="D5" s="12">
        <v>2017</v>
      </c>
      <c r="E5" s="112" t="s">
        <v>60</v>
      </c>
      <c r="F5" s="113" t="s">
        <v>53</v>
      </c>
      <c r="K5" s="2"/>
      <c r="L5" s="2"/>
    </row>
    <row r="6" spans="1:12" ht="29.25" customHeight="1" x14ac:dyDescent="0.2">
      <c r="A6" s="66">
        <v>1</v>
      </c>
      <c r="B6" s="37" t="s">
        <v>2</v>
      </c>
      <c r="C6" s="122">
        <v>41032.782631000002</v>
      </c>
      <c r="D6" s="122">
        <v>45379.287734999998</v>
      </c>
      <c r="E6" s="38" t="s">
        <v>280</v>
      </c>
      <c r="F6" s="32">
        <v>1</v>
      </c>
      <c r="K6" s="2"/>
      <c r="L6" s="2"/>
    </row>
    <row r="7" spans="1:12" ht="29.25" customHeight="1" x14ac:dyDescent="0.2">
      <c r="A7" s="67">
        <v>2</v>
      </c>
      <c r="B7" s="39" t="s">
        <v>285</v>
      </c>
      <c r="C7" s="123">
        <v>18382.534453</v>
      </c>
      <c r="D7" s="123">
        <v>17933.947091999999</v>
      </c>
      <c r="E7" s="40" t="s">
        <v>496</v>
      </c>
      <c r="F7" s="34">
        <v>2</v>
      </c>
      <c r="K7" s="2"/>
      <c r="L7" s="2"/>
    </row>
    <row r="8" spans="1:12" ht="29.25" customHeight="1" x14ac:dyDescent="0.2">
      <c r="A8" s="66">
        <v>3</v>
      </c>
      <c r="B8" s="37" t="s">
        <v>3</v>
      </c>
      <c r="C8" s="122">
        <v>25852.606336000001</v>
      </c>
      <c r="D8" s="122">
        <v>25545.238819999999</v>
      </c>
      <c r="E8" s="38" t="s">
        <v>55</v>
      </c>
      <c r="F8" s="32">
        <v>3</v>
      </c>
      <c r="K8" s="2"/>
      <c r="L8" s="2"/>
    </row>
    <row r="9" spans="1:12" ht="29.25" customHeight="1" x14ac:dyDescent="0.2">
      <c r="A9" s="67">
        <v>4</v>
      </c>
      <c r="B9" s="39" t="s">
        <v>4</v>
      </c>
      <c r="C9" s="123">
        <v>174404.28668399999</v>
      </c>
      <c r="D9" s="123">
        <v>162681.67086099999</v>
      </c>
      <c r="E9" s="40" t="s">
        <v>56</v>
      </c>
      <c r="F9" s="34">
        <v>4</v>
      </c>
      <c r="K9" s="2"/>
      <c r="L9" s="2"/>
    </row>
    <row r="10" spans="1:12" ht="29.25" customHeight="1" x14ac:dyDescent="0.2">
      <c r="A10" s="66">
        <v>5</v>
      </c>
      <c r="B10" s="37" t="s">
        <v>32</v>
      </c>
      <c r="C10" s="122">
        <v>6663.097393</v>
      </c>
      <c r="D10" s="122">
        <v>6667.9569259999998</v>
      </c>
      <c r="E10" s="38" t="s">
        <v>57</v>
      </c>
      <c r="F10" s="32">
        <v>5</v>
      </c>
      <c r="K10" s="2"/>
      <c r="L10" s="2"/>
    </row>
    <row r="11" spans="1:12" ht="29.25" customHeight="1" x14ac:dyDescent="0.2">
      <c r="A11" s="67">
        <v>6</v>
      </c>
      <c r="B11" s="39" t="s">
        <v>5</v>
      </c>
      <c r="C11" s="123">
        <v>6688.5877879999998</v>
      </c>
      <c r="D11" s="123">
        <v>6258.8357679999999</v>
      </c>
      <c r="E11" s="40" t="s">
        <v>6</v>
      </c>
      <c r="F11" s="34">
        <v>6</v>
      </c>
      <c r="K11" s="2"/>
      <c r="L11" s="2"/>
    </row>
    <row r="12" spans="1:12" ht="29.25" customHeight="1" x14ac:dyDescent="0.2">
      <c r="A12" s="66">
        <v>7</v>
      </c>
      <c r="B12" s="37" t="s">
        <v>7</v>
      </c>
      <c r="C12" s="122">
        <v>81762.572694000002</v>
      </c>
      <c r="D12" s="122">
        <v>72347.433069999999</v>
      </c>
      <c r="E12" s="38" t="s">
        <v>8</v>
      </c>
      <c r="F12" s="32">
        <v>7</v>
      </c>
      <c r="K12" s="2"/>
      <c r="L12" s="2"/>
    </row>
    <row r="13" spans="1:12" ht="29.25" customHeight="1" x14ac:dyDescent="0.2">
      <c r="A13" s="67">
        <v>8</v>
      </c>
      <c r="B13" s="39" t="s">
        <v>9</v>
      </c>
      <c r="C13" s="123">
        <v>18662.037443000001</v>
      </c>
      <c r="D13" s="123">
        <v>17744.100901999998</v>
      </c>
      <c r="E13" s="40" t="s">
        <v>10</v>
      </c>
      <c r="F13" s="34">
        <v>8</v>
      </c>
      <c r="K13" s="2"/>
      <c r="L13" s="2"/>
    </row>
    <row r="14" spans="1:12" ht="29.25" customHeight="1" x14ac:dyDescent="0.2">
      <c r="A14" s="66">
        <v>9</v>
      </c>
      <c r="B14" s="37" t="s">
        <v>11</v>
      </c>
      <c r="C14" s="122">
        <v>136611.121499</v>
      </c>
      <c r="D14" s="122">
        <v>136211.42963299999</v>
      </c>
      <c r="E14" s="38" t="s">
        <v>58</v>
      </c>
      <c r="F14" s="32">
        <v>9</v>
      </c>
      <c r="K14" s="2"/>
      <c r="L14" s="2"/>
    </row>
    <row r="15" spans="1:12" ht="29.25" customHeight="1" x14ac:dyDescent="0.2">
      <c r="A15" s="67">
        <v>10</v>
      </c>
      <c r="B15" s="39" t="s">
        <v>12</v>
      </c>
      <c r="C15" s="123">
        <v>15576.335883</v>
      </c>
      <c r="D15" s="123">
        <v>13676.71593</v>
      </c>
      <c r="E15" s="40" t="s">
        <v>59</v>
      </c>
      <c r="F15" s="34">
        <v>10</v>
      </c>
      <c r="K15" s="2"/>
      <c r="L15" s="2"/>
    </row>
    <row r="16" spans="1:12" ht="29.25" customHeight="1" thickBot="1" x14ac:dyDescent="0.25">
      <c r="A16" s="68">
        <v>11</v>
      </c>
      <c r="B16" s="42" t="s">
        <v>13</v>
      </c>
      <c r="C16" s="132"/>
      <c r="D16" s="132"/>
      <c r="E16" s="43" t="s">
        <v>14</v>
      </c>
      <c r="F16" s="41">
        <v>11</v>
      </c>
      <c r="K16" s="2"/>
      <c r="L16" s="2"/>
    </row>
    <row r="17" spans="1:12" ht="19.5" customHeight="1" thickBot="1" x14ac:dyDescent="0.25">
      <c r="A17" s="69"/>
      <c r="B17" s="45" t="s">
        <v>48</v>
      </c>
      <c r="C17" s="133">
        <f>SUM(C6:C16)</f>
        <v>525635.96280400001</v>
      </c>
      <c r="D17" s="133">
        <f>SUM(D6:D16)</f>
        <v>504446.61673699995</v>
      </c>
      <c r="E17" s="46" t="s">
        <v>1</v>
      </c>
      <c r="F17" s="47"/>
      <c r="K17" s="2"/>
      <c r="L17" s="2"/>
    </row>
    <row r="18" spans="1:12" ht="35.1" customHeight="1" x14ac:dyDescent="0.2">
      <c r="A18" s="1"/>
      <c r="B18" s="1"/>
      <c r="C18" s="17"/>
      <c r="D18" s="17"/>
      <c r="E18" s="1"/>
      <c r="F18" s="1"/>
      <c r="K18" s="2"/>
      <c r="L18" s="2"/>
    </row>
    <row r="19" spans="1:12" ht="35.1" customHeight="1" x14ac:dyDescent="0.2">
      <c r="A19" s="1"/>
      <c r="B19" s="1"/>
      <c r="C19" s="1"/>
      <c r="D19" s="1"/>
      <c r="E19" s="1"/>
      <c r="F19" s="1"/>
      <c r="K19" s="2"/>
      <c r="L19" s="2"/>
    </row>
    <row r="20" spans="1:12" ht="35.1" customHeight="1" x14ac:dyDescent="0.2">
      <c r="A20" s="1"/>
      <c r="B20" s="1"/>
      <c r="C20" s="1"/>
      <c r="D20" s="1"/>
      <c r="E20" s="1"/>
      <c r="F20" s="1"/>
      <c r="K20" s="2"/>
      <c r="L20" s="2"/>
    </row>
    <row r="21" spans="1:12" ht="35.1" customHeight="1" x14ac:dyDescent="0.2">
      <c r="A21" s="1"/>
      <c r="B21" s="1"/>
      <c r="C21" s="1"/>
      <c r="D21" s="1"/>
      <c r="E21" s="1"/>
      <c r="F21" s="1"/>
      <c r="K21" s="2"/>
      <c r="L21" s="2"/>
    </row>
    <row r="22" spans="1:12" ht="35.1" customHeight="1" x14ac:dyDescent="0.2">
      <c r="A22" s="1"/>
      <c r="B22" s="1"/>
      <c r="C22" s="1"/>
      <c r="D22" s="1"/>
      <c r="E22" s="1"/>
      <c r="F22" s="1"/>
      <c r="K22" s="2"/>
      <c r="L22" s="2"/>
    </row>
    <row r="23" spans="1:12" ht="35.1" customHeight="1" x14ac:dyDescent="0.2">
      <c r="A23" s="1"/>
      <c r="B23" s="1"/>
      <c r="C23" s="1"/>
      <c r="D23" s="1"/>
      <c r="E23" s="1"/>
      <c r="F23" s="1"/>
      <c r="K23" s="2"/>
      <c r="L23" s="2"/>
    </row>
    <row r="24" spans="1:12" ht="35.1" customHeight="1" x14ac:dyDescent="0.2">
      <c r="A24" s="1"/>
      <c r="B24" s="1"/>
      <c r="C24" s="1"/>
      <c r="D24" s="1"/>
      <c r="E24" s="1"/>
      <c r="F24" s="1"/>
      <c r="K24" s="2"/>
      <c r="L24" s="2"/>
    </row>
    <row r="25" spans="1:12" ht="35.1" customHeight="1" x14ac:dyDescent="0.2">
      <c r="A25" s="1"/>
      <c r="B25" s="1"/>
      <c r="C25" s="1"/>
      <c r="D25" s="1"/>
      <c r="E25" s="1"/>
      <c r="F25" s="1"/>
      <c r="K25" s="2"/>
      <c r="L25" s="2"/>
    </row>
    <row r="26" spans="1:12" ht="35.1" customHeight="1" x14ac:dyDescent="0.2">
      <c r="A26" s="1"/>
      <c r="B26" s="1"/>
      <c r="C26" s="1"/>
      <c r="D26" s="1"/>
      <c r="E26" s="1"/>
      <c r="F26" s="1"/>
      <c r="K26" s="2"/>
      <c r="L26" s="2"/>
    </row>
    <row r="27" spans="1:12" ht="35.1" customHeight="1" x14ac:dyDescent="0.2">
      <c r="A27" s="1"/>
      <c r="B27" s="1"/>
      <c r="C27" s="1"/>
      <c r="D27" s="1"/>
      <c r="E27" s="1"/>
      <c r="F27" s="1"/>
      <c r="K27" s="2"/>
      <c r="L27" s="2"/>
    </row>
    <row r="28" spans="1:12" ht="35.1" customHeight="1" x14ac:dyDescent="0.2">
      <c r="A28" s="1"/>
      <c r="B28" s="1"/>
      <c r="C28" s="1"/>
      <c r="D28" s="1"/>
      <c r="E28" s="1"/>
      <c r="F28" s="1"/>
      <c r="K28" s="2"/>
      <c r="L28" s="2"/>
    </row>
    <row r="29" spans="1:12" ht="35.1" customHeight="1" x14ac:dyDescent="0.2">
      <c r="A29" s="1"/>
      <c r="B29" s="1"/>
      <c r="C29" s="1"/>
      <c r="D29" s="1"/>
      <c r="E29" s="1"/>
      <c r="F29" s="1"/>
      <c r="K29" s="2"/>
      <c r="L29" s="2"/>
    </row>
    <row r="30" spans="1:12" ht="35.1" customHeight="1" x14ac:dyDescent="0.2">
      <c r="A30" s="1"/>
      <c r="B30" s="1"/>
      <c r="C30" s="1"/>
      <c r="D30" s="1"/>
      <c r="E30" s="1"/>
      <c r="F30" s="1"/>
      <c r="K30" s="2"/>
      <c r="L30" s="2"/>
    </row>
    <row r="31" spans="1:12" ht="35.1" customHeight="1" x14ac:dyDescent="0.2">
      <c r="A31" s="1"/>
      <c r="B31" s="1"/>
      <c r="C31" s="1"/>
      <c r="D31" s="1"/>
      <c r="E31" s="1"/>
      <c r="F31" s="1"/>
      <c r="K31" s="2"/>
      <c r="L31" s="2"/>
    </row>
    <row r="32" spans="1:12" ht="35.1" customHeight="1" x14ac:dyDescent="0.2">
      <c r="A32" s="1"/>
      <c r="B32" s="1"/>
      <c r="C32" s="1"/>
      <c r="D32" s="1"/>
      <c r="E32" s="1"/>
      <c r="F32" s="1"/>
      <c r="K32" s="2"/>
      <c r="L32" s="2"/>
    </row>
    <row r="33" spans="1:12" ht="35.1" customHeight="1" x14ac:dyDescent="0.2">
      <c r="A33" s="1"/>
      <c r="B33" s="1"/>
      <c r="C33" s="1"/>
      <c r="D33" s="1"/>
      <c r="E33" s="1"/>
      <c r="F33" s="1"/>
      <c r="K33" s="2"/>
      <c r="L33" s="2"/>
    </row>
    <row r="34" spans="1:12" ht="35.1" customHeight="1" x14ac:dyDescent="0.2">
      <c r="A34" s="1"/>
      <c r="B34" s="1"/>
      <c r="C34" s="1"/>
      <c r="D34" s="1"/>
      <c r="E34" s="1"/>
      <c r="F34" s="1"/>
      <c r="K34" s="2"/>
      <c r="L34" s="2"/>
    </row>
    <row r="35" spans="1:12" ht="35.1" customHeight="1" x14ac:dyDescent="0.2">
      <c r="A35" s="1"/>
      <c r="B35" s="1"/>
      <c r="C35" s="1"/>
      <c r="D35" s="1"/>
      <c r="E35" s="1"/>
      <c r="F35" s="1"/>
      <c r="K35" s="2"/>
      <c r="L35" s="2"/>
    </row>
    <row r="36" spans="1:12" ht="35.1" customHeight="1" x14ac:dyDescent="0.2">
      <c r="A36" s="1"/>
      <c r="B36" s="1"/>
      <c r="C36" s="1"/>
      <c r="D36" s="1"/>
      <c r="E36" s="1"/>
      <c r="F36" s="1"/>
      <c r="K36" s="2"/>
      <c r="L36" s="2"/>
    </row>
    <row r="37" spans="1:12" ht="35.1" customHeight="1" x14ac:dyDescent="0.2">
      <c r="A37" s="1"/>
      <c r="B37" s="1"/>
      <c r="C37" s="1"/>
      <c r="D37" s="1"/>
      <c r="E37" s="1"/>
      <c r="F37" s="1"/>
      <c r="K37" s="2"/>
      <c r="L37" s="2"/>
    </row>
    <row r="38" spans="1:12" ht="35.1" customHeight="1" x14ac:dyDescent="0.2">
      <c r="A38" s="1"/>
      <c r="B38" s="1"/>
      <c r="C38" s="1"/>
      <c r="D38" s="1"/>
      <c r="E38" s="1"/>
      <c r="F38" s="1"/>
      <c r="K38" s="2"/>
      <c r="L38" s="2"/>
    </row>
    <row r="39" spans="1:12" ht="35.1" customHeight="1" x14ac:dyDescent="0.2">
      <c r="A39" s="1"/>
      <c r="B39" s="1"/>
      <c r="C39" s="1"/>
      <c r="D39" s="1"/>
      <c r="E39" s="1"/>
      <c r="F39" s="1"/>
      <c r="K39" s="2"/>
      <c r="L39" s="2"/>
    </row>
    <row r="40" spans="1:12" ht="35.1" customHeight="1" x14ac:dyDescent="0.2">
      <c r="A40" s="1"/>
      <c r="B40" s="1"/>
      <c r="C40" s="1"/>
      <c r="D40" s="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</sheetData>
  <mergeCells count="2">
    <mergeCell ref="A3:F3"/>
    <mergeCell ref="A4:F4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 Index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'1'!Print_Area</vt:lpstr>
      <vt:lpstr>'1.1'!Print_Area</vt:lpstr>
      <vt:lpstr>'1.2'!Print_Area</vt:lpstr>
      <vt:lpstr>'1.3'!Print_Area</vt:lpstr>
      <vt:lpstr>'1.4'!Print_Area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2018-05-07T08:04:42Z</cp:lastPrinted>
  <dcterms:created xsi:type="dcterms:W3CDTF">2016-08-11T05:20:00Z</dcterms:created>
  <dcterms:modified xsi:type="dcterms:W3CDTF">2018-05-07T08:08:58Z</dcterms:modified>
</cp:coreProperties>
</file>