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bdulkader\Desktop\Tasks\Reports\التقارير الربعية\Q1 2019\"/>
    </mc:Choice>
  </mc:AlternateContent>
  <xr:revisionPtr revIDLastSave="0" documentId="13_ncr:1_{62DAA4E2-AEB7-4FD8-B894-9CB58108D1EF}" xr6:coauthVersionLast="43" xr6:coauthVersionMax="43" xr10:uidLastSave="{00000000-0000-0000-0000-000000000000}"/>
  <bookViews>
    <workbookView xWindow="855" yWindow="0" windowWidth="27405" windowHeight="14580" tabRatio="842" xr2:uid="{00000000-000D-0000-FFFF-FFFF00000000}"/>
  </bookViews>
  <sheets>
    <sheet name="الفهرس Index" sheetId="15" r:id="rId1"/>
    <sheet name="00" sheetId="33" r:id="rId2"/>
    <sheet name="1" sheetId="5" r:id="rId3"/>
    <sheet name="1.1" sheetId="32" r:id="rId4"/>
    <sheet name="1.2" sheetId="11" r:id="rId5"/>
    <sheet name="1.3" sheetId="17" r:id="rId6"/>
    <sheet name="1.4" sheetId="18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23" r:id="rId13"/>
    <sheet name="2.5" sheetId="24" r:id="rId14"/>
    <sheet name="2.6" sheetId="30" r:id="rId15"/>
    <sheet name="3" sheetId="35" r:id="rId16"/>
    <sheet name="4" sheetId="25" r:id="rId17"/>
    <sheet name="5" sheetId="26" r:id="rId18"/>
    <sheet name="6" sheetId="28" r:id="rId19"/>
  </sheets>
  <definedNames>
    <definedName name="_xlnm.Print_Area" localSheetId="1">'00'!$A$1:$D$24</definedName>
    <definedName name="_xlnm.Print_Area" localSheetId="2">'1'!$A$1:$H$12</definedName>
    <definedName name="_xlnm.Print_Area" localSheetId="3">'1.1'!$A$1:$G$12</definedName>
    <definedName name="_xlnm.Print_Area" localSheetId="4">'1.2'!$A$1:$G$29</definedName>
    <definedName name="_xlnm.Print_Area" localSheetId="5">'1.3'!$A$1:$G$19</definedName>
    <definedName name="_xlnm.Print_Area" localSheetId="6">'1.4'!$A$1:$G$155</definedName>
    <definedName name="_xlnm.Print_Area" localSheetId="7">'1.5'!$A$1:$G$37</definedName>
    <definedName name="_xlnm.Print_Area" localSheetId="8">'2'!$A$1:$D$11</definedName>
    <definedName name="_xlnm.Print_Area" localSheetId="9">'2.1'!$A$1:$G$29</definedName>
    <definedName name="_xlnm.Print_Area" localSheetId="10">'2.2'!$A$1:$G$19</definedName>
    <definedName name="_xlnm.Print_Area" localSheetId="11">'2.3'!$A$1:$G$158</definedName>
    <definedName name="_xlnm.Print_Area" localSheetId="12">'2.4'!$A$1:$G$11</definedName>
    <definedName name="_xlnm.Print_Area" localSheetId="13">'2.5'!$A$1:$G$11</definedName>
    <definedName name="_xlnm.Print_Area" localSheetId="14">'2.6'!$A$1:$G$47</definedName>
    <definedName name="_xlnm.Print_Area" localSheetId="15">'3'!$A$1:$G$12</definedName>
    <definedName name="_xlnm.Print_Area" localSheetId="16">'4'!$A$1:$F$12</definedName>
    <definedName name="_xlnm.Print_Area" localSheetId="17">'5'!$A$1:$D$17</definedName>
    <definedName name="_xlnm.Print_Area" localSheetId="18">'6'!$A$1:$L$14</definedName>
    <definedName name="_xlnm.Print_Area" localSheetId="0">'الفهرس Index'!$A$1:$D$24</definedName>
    <definedName name="_xlnm.Print_Titles" localSheetId="6">'1.4'!$1:$7</definedName>
    <definedName name="_xlnm.Print_Titles" localSheetId="11">'2.3'!$1:$7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30" l="1"/>
  <c r="D8" i="30"/>
  <c r="E8" i="30"/>
  <c r="C158" i="22" l="1"/>
  <c r="D158" i="22"/>
  <c r="E158" i="22"/>
  <c r="C155" i="18" l="1"/>
  <c r="D155" i="18"/>
  <c r="E155" i="18"/>
  <c r="C20" i="30" l="1"/>
  <c r="D20" i="30"/>
  <c r="E20" i="30"/>
  <c r="C19" i="34" l="1"/>
  <c r="D19" i="34"/>
  <c r="E19" i="34"/>
  <c r="E28" i="34" l="1"/>
  <c r="D28" i="34"/>
  <c r="C28" i="34"/>
  <c r="E8" i="34"/>
  <c r="D8" i="34"/>
  <c r="C8" i="34"/>
  <c r="C37" i="34" l="1"/>
  <c r="D37" i="34"/>
  <c r="E37" i="34"/>
  <c r="E31" i="30"/>
  <c r="E47" i="30" s="1"/>
  <c r="D31" i="30"/>
  <c r="C31" i="30"/>
  <c r="C47" i="30" l="1"/>
  <c r="D47" i="30"/>
  <c r="E11" i="24" l="1"/>
  <c r="D11" i="24"/>
  <c r="C11" i="24"/>
  <c r="E11" i="23"/>
  <c r="D11" i="23"/>
  <c r="C11" i="23"/>
  <c r="E19" i="21"/>
  <c r="D19" i="21"/>
  <c r="C19" i="21"/>
  <c r="E29" i="20"/>
  <c r="D29" i="20"/>
  <c r="C29" i="20"/>
  <c r="E19" i="17"/>
  <c r="D19" i="17"/>
  <c r="C19" i="17"/>
  <c r="E29" i="11"/>
  <c r="D29" i="11"/>
  <c r="C29" i="11"/>
</calcChain>
</file>

<file path=xl/sharedStrings.xml><?xml version="1.0" encoding="utf-8"?>
<sst xmlns="http://schemas.openxmlformats.org/spreadsheetml/2006/main" count="1286" uniqueCount="672">
  <si>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</si>
  <si>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</si>
  <si>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</si>
  <si>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</si>
  <si>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</si>
  <si>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</si>
  <si>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</si>
  <si>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</si>
  <si>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</si>
  <si>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</si>
  <si>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</si>
  <si>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</si>
  <si>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</si>
  <si>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</si>
  <si>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</si>
  <si>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</si>
  <si>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</si>
  <si>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</si>
  <si>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</si>
  <si>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</si>
  <si>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</si>
  <si>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</si>
  <si>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</si>
  <si>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</si>
  <si>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</si>
  <si>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</si>
  <si>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</si>
  <si>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</si>
  <si>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</si>
  <si>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</si>
  <si>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</si>
  <si>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</si>
  <si>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</si>
  <si>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</si>
  <si>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</si>
  <si>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</si>
  <si>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</si>
  <si>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</si>
  <si>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</si>
  <si>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</si>
  <si>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</si>
  <si>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</si>
  <si>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</si>
  <si>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</si>
  <si>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</si>
  <si>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</si>
  <si>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</si>
  <si>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</si>
  <si>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</si>
  <si>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</si>
  <si>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</si>
  <si>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</si>
  <si>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</si>
  <si>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</si>
  <si>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</si>
  <si>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</si>
  <si>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</si>
  <si>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</si>
  <si>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</si>
  <si>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</si>
  <si>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</si>
  <si>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</si>
  <si>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</si>
  <si>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</si>
  <si>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</si>
  <si>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</si>
  <si>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</si>
  <si>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</si>
  <si>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</si>
  <si>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</si>
  <si>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</si>
  <si>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</si>
  <si>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</si>
  <si>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</si>
  <si>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</si>
  <si>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</si>
  <si>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</si>
  <si>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</si>
  <si>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</si>
  <si>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</si>
  <si>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</si>
  <si>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</si>
  <si>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</si>
  <si>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</si>
  <si>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</si>
  <si>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</si>
  <si>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</si>
  <si>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</si>
  <si>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</si>
  <si>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</si>
  <si>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</si>
  <si>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</si>
  <si>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</si>
  <si>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</si>
  <si>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</si>
  <si>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</si>
  <si>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</si>
  <si>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</si>
  <si>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</si>
  <si>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</si>
  <si>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</si>
  <si>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</si>
  <si>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</si>
  <si>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</si>
  <si>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</si>
  <si>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</si>
  <si>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</si>
  <si>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</si>
  <si>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</si>
  <si>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</si>
  <si>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</si>
  <si>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</si>
  <si>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</si>
  <si>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</si>
  <si>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</si>
  <si>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</si>
  <si>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</si>
  <si>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</si>
  <si>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</si>
  <si>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</si>
  <si>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</si>
  <si>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</si>
  <si>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</si>
  <si>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</si>
  <si>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</si>
  <si>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</si>
  <si>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</si>
  <si>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</si>
  <si>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</si>
  <si>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</si>
  <si>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</si>
  <si>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</si>
  <si>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</si>
  <si>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</si>
  <si>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</si>
  <si>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</si>
  <si>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</si>
  <si>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</si>
  <si>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</si>
  <si>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</si>
  <si>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</si>
  <si>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</si>
  <si>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</si>
  <si>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</si>
  <si>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</si>
  <si>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</si>
  <si>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</si>
  <si>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</si>
  <si>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</si>
  <si>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</si>
  <si>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</si>
  <si>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</si>
  <si>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</si>
  <si>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</si>
  <si>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</si>
  <si>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</si>
  <si>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</si>
  <si>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</si>
  <si>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</si>
  <si>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</si>
  <si>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</si>
  <si>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</si>
  <si>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</si>
  <si>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</si>
  <si>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</si>
  <si>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</si>
  <si>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</si>
  <si>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</si>
  <si>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</si>
  <si>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</si>
  <si>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</si>
  <si>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</si>
  <si>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</si>
  <si>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</si>
  <si>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</si>
  <si>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</si>
  <si>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</si>
  <si>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</si>
  <si>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</si>
  <si>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</si>
  <si>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</si>
  <si>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</si>
  <si>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</si>
  <si>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</si>
  <si>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</si>
  <si>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</si>
  <si>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</si>
  <si>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</si>
  <si>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</si>
  <si>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</si>
  <si>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</si>
  <si>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</si>
  <si>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</si>
  <si>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</si>
  <si>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</si>
  <si>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</si>
  <si>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</si>
  <si>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</si>
  <si>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</si>
  <si>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</si>
  <si>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</si>
  <si>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</si>
  <si>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</si>
  <si>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</si>
  <si>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</si>
  <si>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</si>
  <si>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</si>
  <si>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</si>
  <si>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</si>
  <si>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</si>
  <si>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</si>
  <si>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</si>
  <si>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</si>
  <si>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</si>
  <si>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</si>
  <si>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</si>
  <si>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</si>
  <si>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</si>
  <si>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</si>
  <si>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</si>
  <si>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</si>
  <si>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</si>
  <si>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</si>
  <si>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</si>
  <si>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</si>
  <si>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</si>
  <si>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</si>
  <si>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</si>
  <si>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</si>
  <si>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</si>
  <si>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</si>
  <si>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</si>
  <si>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</si>
  <si>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</si>
  <si>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</si>
  <si>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</si>
  <si>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</si>
  <si>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</si>
  <si>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</si>
  <si>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</si>
  <si>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</si>
  <si>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</si>
  <si>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</si>
  <si>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</si>
  <si>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</si>
  <si>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</si>
  <si>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</si>
  <si>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</si>
  <si>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</si>
  <si>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</si>
  <si>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</si>
  <si>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</si>
  <si>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</si>
  <si>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</si>
  <si>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Jubail Port</t>
  </si>
  <si>
    <t>Jizan Port</t>
  </si>
  <si>
    <t>Deba Port</t>
  </si>
  <si>
    <t>Ras Tannorah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</si>
  <si>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</si>
  <si>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</si>
  <si>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</si>
  <si>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</si>
  <si>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</si>
  <si>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</si>
  <si>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</si>
  <si>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</si>
  <si>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</si>
  <si>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</si>
  <si>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هاييتي</t>
  </si>
  <si>
    <t>كوبا</t>
  </si>
  <si>
    <t>ليسوتو</t>
  </si>
  <si>
    <t>كونجو</t>
  </si>
  <si>
    <t>مالي</t>
  </si>
  <si>
    <t>بنين (داهومي)</t>
  </si>
  <si>
    <t>راوندى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</si>
  <si>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</si>
  <si>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</si>
  <si>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</si>
  <si>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</si>
  <si>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</si>
  <si>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</si>
  <si>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الصادرات غير البترولية حسب مجموعات الدول</t>
  </si>
  <si>
    <t>الصادرات غير البترولية حسب الدول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</si>
  <si>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</si>
  <si>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</si>
  <si>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</si>
  <si>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</si>
  <si>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</si>
  <si>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</si>
  <si>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</si>
  <si>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</si>
  <si>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</si>
  <si>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</si>
  <si>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</si>
  <si>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</si>
  <si>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</si>
  <si>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</si>
  <si>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</si>
  <si>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</si>
  <si>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</si>
  <si>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</si>
  <si>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</si>
  <si>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</si>
  <si>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</si>
  <si>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</si>
  <si>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</si>
  <si>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</si>
  <si>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</si>
  <si>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</si>
  <si>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</si>
  <si>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</si>
  <si>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</si>
  <si>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</si>
  <si>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</si>
  <si>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</si>
  <si>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</si>
  <si>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</si>
  <si>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</si>
  <si>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</si>
  <si>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</si>
  <si>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</si>
  <si>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</si>
  <si>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</si>
  <si>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</si>
  <si>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</si>
  <si>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</si>
  <si>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</si>
  <si>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</si>
  <si>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</si>
  <si>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</si>
  <si>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</si>
  <si>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</si>
  <si>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</si>
  <si>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</si>
  <si>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</si>
  <si>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</si>
  <si>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</si>
  <si>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</si>
  <si>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</si>
  <si>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</si>
  <si>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</si>
  <si>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</si>
  <si>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</si>
  <si>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</si>
  <si>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</si>
  <si>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</si>
  <si>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</si>
  <si>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</si>
  <si>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</si>
  <si>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</si>
  <si>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</si>
  <si>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</si>
  <si>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</si>
  <si>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</si>
  <si>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</si>
  <si>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</si>
  <si>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</si>
  <si>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</si>
  <si>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</si>
  <si>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</si>
  <si>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</si>
  <si>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</si>
  <si>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</si>
  <si>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</si>
  <si>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</si>
  <si>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</si>
  <si>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HAITI</t>
  </si>
  <si>
    <t>CUBA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</si>
  <si>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</si>
  <si>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</si>
  <si>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</si>
  <si>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</si>
  <si>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</si>
  <si>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</si>
  <si>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</si>
  <si>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</si>
  <si>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</si>
  <si>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</si>
  <si>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</si>
  <si>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</si>
  <si>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</si>
  <si>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</si>
  <si>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</si>
  <si>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</si>
  <si>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</si>
  <si>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</si>
  <si>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</si>
  <si>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</si>
  <si>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EL SALVADOR</t>
  </si>
  <si>
    <t>RWANDA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</si>
  <si>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</si>
  <si>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</si>
  <si>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</si>
  <si>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</si>
  <si>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</si>
  <si>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</si>
  <si>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</si>
  <si>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</si>
  <si>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LESOTHO</t>
  </si>
  <si>
    <t>ALBANIA</t>
  </si>
  <si>
    <t>SYRIA</t>
  </si>
  <si>
    <t>LUXEMBOURG</t>
  </si>
  <si>
    <t>COSTA RICA</t>
  </si>
  <si>
    <t>DOMINICA</t>
  </si>
  <si>
    <t>HONDURAS</t>
  </si>
  <si>
    <t>نيكراجوا</t>
  </si>
  <si>
    <t>NICARAGUA</t>
  </si>
  <si>
    <t>جزر القمر</t>
  </si>
  <si>
    <t>النيجر</t>
  </si>
  <si>
    <t>بوليفيا</t>
  </si>
  <si>
    <t>COMOROS</t>
  </si>
  <si>
    <t>NIGER</t>
  </si>
  <si>
    <t>BOLIVIA</t>
  </si>
  <si>
    <t>موناكو</t>
  </si>
  <si>
    <t>مطار الجوف</t>
  </si>
  <si>
    <t>جزر فيجى</t>
  </si>
  <si>
    <t>قرقيزيا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</si>
  <si>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</si>
  <si>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</si>
  <si>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</si>
  <si>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</si>
  <si>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</si>
  <si>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</si>
  <si>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</si>
  <si>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</si>
  <si>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</si>
  <si>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</si>
  <si>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</si>
  <si>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</si>
  <si>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</si>
  <si>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</si>
  <si>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</si>
  <si>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</si>
  <si>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</si>
  <si>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</si>
  <si>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</si>
  <si>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</si>
  <si>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</si>
  <si>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</si>
  <si>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</si>
  <si>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</si>
  <si>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</si>
  <si>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</si>
  <si>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</si>
  <si>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</si>
  <si>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</si>
  <si>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</si>
  <si>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</si>
  <si>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</si>
  <si>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</si>
  <si>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</si>
  <si>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</si>
  <si>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</si>
  <si>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</si>
  <si>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</si>
  <si>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</si>
  <si>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</si>
  <si>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</si>
  <si>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</si>
  <si>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</si>
  <si>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Imports by Group of Countries</t>
  </si>
  <si>
    <t>Merchandise Exports and Imports
of Saudi Arabia</t>
  </si>
  <si>
    <t>الصادرات والواردات السلعية
للمملكة العربية السعودية</t>
  </si>
  <si>
    <t>جمايكا</t>
  </si>
  <si>
    <t>JAMAICA</t>
  </si>
  <si>
    <t>سان مارينو</t>
  </si>
  <si>
    <t>Exports by Section</t>
  </si>
  <si>
    <t>Trade Volume and Trade Balance</t>
  </si>
  <si>
    <t>حجم التجارة والميزان التجاري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</si>
  <si>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</si>
  <si>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</si>
  <si>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</si>
  <si>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</si>
  <si>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</si>
  <si>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</si>
  <si>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</si>
  <si>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</si>
  <si>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</si>
  <si>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</si>
  <si>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Non-oil Exports by Group of Countries</t>
  </si>
  <si>
    <t>Non-oil Exports by Country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</si>
  <si>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</si>
  <si>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</si>
  <si>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</si>
  <si>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</si>
  <si>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الميزان التجاري بدون البترول</t>
  </si>
  <si>
    <t>Merchandise
Imports</t>
  </si>
  <si>
    <t>Trade
Volume</t>
  </si>
  <si>
    <t>Trade
Balance</t>
  </si>
  <si>
    <t>المفاهيم والتعاريف</t>
  </si>
  <si>
    <t>00</t>
  </si>
  <si>
    <t>Concepts and Definitions</t>
  </si>
  <si>
    <t>الصادرات (اجمالي):</t>
  </si>
  <si>
    <t xml:space="preserve">تتكون الصادرات من صادرات السلع المحلية (الصادرات الوطنية) وصادرات السلع الأجنبية (إعادة التصدير). ويستند التقييم على أساس التسليم على ظهر السفينة (فوب). </t>
  </si>
  <si>
    <t>Exports consist of exports of domestic goods (national exports) and exports of foreign goods (re-exports). Valuation is on Free-on-Board (FOB) basis.</t>
  </si>
  <si>
    <t>Exports (Total):</t>
  </si>
  <si>
    <t>National Exports:</t>
  </si>
  <si>
    <t>Re-exports:</t>
  </si>
  <si>
    <t>Exports of all goods fully produced or manufactured in the country or undergone some modifications that lead to a change in their shapes and values.</t>
  </si>
  <si>
    <t>Refers to the sale of previously imported goods abroad without any clear modifications on them.</t>
  </si>
  <si>
    <t>Oil Exports:</t>
  </si>
  <si>
    <t>Non-oil Exports:</t>
  </si>
  <si>
    <t>Imports:</t>
  </si>
  <si>
    <t>الصادرات الوطنية:</t>
  </si>
  <si>
    <t>إعادة التصدير:</t>
  </si>
  <si>
    <t>الصادرات البترولية:</t>
  </si>
  <si>
    <t>الصادرات غير البترولية:</t>
  </si>
  <si>
    <t>الواردات:</t>
  </si>
  <si>
    <t>هي صادرات السلع المصنفة في الفصل 27 (الوقود المعدني وزيوت معدنية ومنتجات تقطيرها، مواد قارية، شموع معدنية) من النظام المنسق (HS).</t>
  </si>
  <si>
    <t xml:space="preserve">تشير إلى جميع السلع الداخلة إلى البلاد من أجل تلبية احتياجاتها المحلية بعد خضوعها للإجراءات الجمركية. ويستند التقييم على أساس التكلفة والتأمين والشحن (سيف). </t>
  </si>
  <si>
    <t>Refer to all goods entering the country after passing through the customs procedures to meet its local needs. Valuation is on Cost, Insurance, and Freight (CIF) basis.</t>
  </si>
  <si>
    <t>Trade Volume:</t>
  </si>
  <si>
    <t>الحجم التجارة:</t>
  </si>
  <si>
    <t>Total exports minus imports.</t>
  </si>
  <si>
    <t>مجموع الصادرات والواردات.</t>
  </si>
  <si>
    <t>The sum of exports and imports.</t>
  </si>
  <si>
    <t>الميزان التجاري:</t>
  </si>
  <si>
    <t>إجمالي الصادرات ناقص الواردات.</t>
  </si>
  <si>
    <t>Trade Balance:</t>
  </si>
  <si>
    <t>الميزان التجاري بدون البترول:</t>
  </si>
  <si>
    <t>Non-oil Trade Balance:</t>
  </si>
  <si>
    <t>Non-oil exports minus imports.</t>
  </si>
  <si>
    <t>الصادرات غير البترولية ناقص الواردات.</t>
  </si>
  <si>
    <t>Total exports minus exports of goods classified in Chapter 27 (mineral fuels, mineral oils and products of their distillation; bituminous substances; mineral waxes) of the Harmonized System (HS).</t>
  </si>
  <si>
    <t xml:space="preserve">Exports of goods classified in Chapter 27 (mineral fuels, mineral oils and products of their distillation; bituminous substances; mineral waxes) of the Harmonized System (HS). </t>
  </si>
  <si>
    <t>إجمالي الصادرات مطروحا منها الصادرات من السلع المصنفة في الفصل 27 (الوقود المعدني وزيوت معدنية ومنتجات تقطيرها، مواد البيتومينية، شموع معدنية) من النظام المنسق (HS).</t>
  </si>
  <si>
    <t>Al Khaddra</t>
  </si>
  <si>
    <t>الخضراء</t>
  </si>
  <si>
    <t>ملاوي</t>
  </si>
  <si>
    <t>زمبابوي</t>
  </si>
  <si>
    <t>طاجاكستان</t>
  </si>
  <si>
    <t>جمهورية افريقيا الوسطى</t>
  </si>
  <si>
    <t>ساو تومي وبرينسيبي</t>
  </si>
  <si>
    <t>MALAWI</t>
  </si>
  <si>
    <t>ZIMBABWE</t>
  </si>
  <si>
    <t>TAJIKISTAN</t>
  </si>
  <si>
    <t>CENTRAL AFRICAN REPUBLIC</t>
  </si>
  <si>
    <t>SAO TOME AND PRINCIPE</t>
  </si>
  <si>
    <t>كازاخستان</t>
  </si>
  <si>
    <t>مـكـاو</t>
  </si>
  <si>
    <t>لاوس</t>
  </si>
  <si>
    <t>جزر الباهاما</t>
  </si>
  <si>
    <t>KAZAKHSTAN</t>
  </si>
  <si>
    <t>MACAO</t>
  </si>
  <si>
    <t>Merchandise Exports</t>
  </si>
  <si>
    <t>الصادرات السلعية</t>
  </si>
  <si>
    <t>نسبة الصادرات غير البترولية للواردات، ربعي</t>
  </si>
  <si>
    <t>Ratio of Non-oil Exports to Imports, Quarterly</t>
  </si>
  <si>
    <t>الواردات السلعية، ربعي</t>
  </si>
  <si>
    <t>Merchandise Imports, Quarterly</t>
  </si>
  <si>
    <t>الصادرات السلعية، ربعي</t>
  </si>
  <si>
    <t>الصادرات البترولية وغير البترولية، ربعي</t>
  </si>
  <si>
    <t>Oil and Non-oil Exports, Quarterly</t>
  </si>
  <si>
    <t>Merchandise Exports, Quarterly</t>
  </si>
  <si>
    <t>Quarter</t>
  </si>
  <si>
    <t>الربع</t>
  </si>
  <si>
    <t>Q1</t>
  </si>
  <si>
    <t>Q2</t>
  </si>
  <si>
    <t>Q3</t>
  </si>
  <si>
    <t>Q4</t>
  </si>
  <si>
    <t>بروندى</t>
  </si>
  <si>
    <t>BURUNDI</t>
  </si>
  <si>
    <t>بروناي دار السلام</t>
  </si>
  <si>
    <t>BRUNEI DARUSSALAM</t>
  </si>
  <si>
    <t>بنما</t>
  </si>
  <si>
    <t>PANAMA</t>
  </si>
  <si>
    <t>غينيا بيساو</t>
  </si>
  <si>
    <t>GUINEA-BISSAU</t>
  </si>
  <si>
    <t>تريندادوتوباكو</t>
  </si>
  <si>
    <t>مطار الأمير سلطان (تبوك)</t>
  </si>
  <si>
    <t>مطار الوديعة (نجران)</t>
  </si>
  <si>
    <t>مطار أبها</t>
  </si>
  <si>
    <t>الأول</t>
  </si>
  <si>
    <t>الثاني</t>
  </si>
  <si>
    <t>الثالث</t>
  </si>
  <si>
    <t>الرابع</t>
  </si>
  <si>
    <t>حجم التجارة</t>
  </si>
  <si>
    <t>حجم التجارة والميزان التجاري, ربعي (مليون ريال)</t>
  </si>
  <si>
    <t>جمهورية جنوب السودان</t>
  </si>
  <si>
    <t>SOUTH SUDAN</t>
  </si>
  <si>
    <t>الربع الأول/ Q1</t>
  </si>
  <si>
    <t>Yanbu Port</t>
  </si>
  <si>
    <t>Bat'ha</t>
  </si>
  <si>
    <t>Riyadh (Dry Port)</t>
  </si>
  <si>
    <t>Wadea Airport (Najran)</t>
  </si>
  <si>
    <t>Madenah Airport</t>
  </si>
  <si>
    <t>Abha Airport</t>
  </si>
  <si>
    <t>Qassim Airport</t>
  </si>
  <si>
    <t>Tabok Airport</t>
  </si>
  <si>
    <t>Bahrain</t>
  </si>
  <si>
    <t>Kuwait</t>
  </si>
  <si>
    <t>Jeddah Parcels Post</t>
  </si>
  <si>
    <t>Taif Airport</t>
  </si>
  <si>
    <t>Dammam Parcels</t>
  </si>
  <si>
    <t>Dammam Parcels Post</t>
  </si>
  <si>
    <t>Al Jawf Airport</t>
  </si>
  <si>
    <t>United Arab Emirates</t>
  </si>
  <si>
    <t>Sultanate Of Oman</t>
  </si>
  <si>
    <t>Qatar</t>
  </si>
  <si>
    <t>Jeddah Islamic Sea Port</t>
  </si>
  <si>
    <t>King Abdullah Seaport</t>
  </si>
  <si>
    <t>King Khalid International Airport</t>
  </si>
  <si>
    <t>King Abdulaziz International Airport</t>
  </si>
  <si>
    <t>ميناء الملك عبدالعزيز بالدمام</t>
  </si>
  <si>
    <t>مطار الملك عبدالعزيز الدولي بجدة</t>
  </si>
  <si>
    <t>مطار الملك فهد بالدمام</t>
  </si>
  <si>
    <t>مطار الملك خالد الدولي بالرياض</t>
  </si>
  <si>
    <t>الاتحاد الأوربي، غير مذكورة في مكان آخر</t>
  </si>
  <si>
    <t>BAHAMAS</t>
  </si>
  <si>
    <t>LATVIA</t>
  </si>
  <si>
    <t>PUERTO RICO</t>
  </si>
  <si>
    <t>SERBIA</t>
  </si>
  <si>
    <t>NORTH KOREA</t>
  </si>
  <si>
    <t>BELARUS</t>
  </si>
  <si>
    <t>MOLDOVA</t>
  </si>
  <si>
    <t>MACEDONIA</t>
  </si>
  <si>
    <t>UZBEKISTAN</t>
  </si>
  <si>
    <t>MONACO</t>
  </si>
  <si>
    <t>SAN MARINO</t>
  </si>
  <si>
    <t>LAOS</t>
  </si>
  <si>
    <t>KYRGYZSTAN</t>
  </si>
  <si>
    <t>ARMENIA</t>
  </si>
  <si>
    <t>SWAZILAND</t>
  </si>
  <si>
    <t>MONGOLIA</t>
  </si>
  <si>
    <t>ICELAND</t>
  </si>
  <si>
    <t>FIJI</t>
  </si>
  <si>
    <t>EUROPEAN UNION, N.E.S</t>
  </si>
  <si>
    <t>صادرات جميع السلع التي تم إنتاجها أو تصنيعها محليا بالكامل، أو التي أجرى عليها عمليات صناعية غيرت من شكل وقيمة السلعة.</t>
  </si>
  <si>
    <t>وهي الصادرات من السلع التي تم استيرادها سابقا من دون أي تعديلات جوهرية عليها.</t>
  </si>
  <si>
    <t/>
  </si>
  <si>
    <t>الربع الرابع/ Q4</t>
  </si>
  <si>
    <t>التبادل التجاري مع دول مجلس التعاون الخليجي خلال الربع الأول 2019 (مليون ريال)</t>
  </si>
  <si>
    <t>Trade with the GCC Countries in Q1 2019 (Million Riyals)</t>
  </si>
  <si>
    <t>COTE D'IVOIRE</t>
  </si>
  <si>
    <t>CONGO, THE DEMOCRATIC REPUBLIC</t>
  </si>
  <si>
    <t>أنجويلا</t>
  </si>
  <si>
    <t>-</t>
  </si>
  <si>
    <t>ANGUILLA</t>
  </si>
  <si>
    <t>ارميـنيا</t>
  </si>
  <si>
    <t>مـنـغوليا</t>
  </si>
  <si>
    <t>تونجا</t>
  </si>
  <si>
    <t>TONGA</t>
  </si>
  <si>
    <t>غيانا</t>
  </si>
  <si>
    <t>GUYANA</t>
  </si>
  <si>
    <t>سـيشـل</t>
  </si>
  <si>
    <t>SEYCHELLES</t>
  </si>
  <si>
    <t>مايوتي</t>
  </si>
  <si>
    <t>MAYOTTE</t>
  </si>
  <si>
    <t>سوازى لاند</t>
  </si>
  <si>
    <t>BOSNIA &amp; HERZEGOVINA</t>
  </si>
  <si>
    <t>OTHER COUNTRIES</t>
  </si>
  <si>
    <t>جزيرة مارينيا</t>
  </si>
  <si>
    <t>NORTHERN MARIANA ISLANDS</t>
  </si>
  <si>
    <t>ايسـلاند</t>
  </si>
  <si>
    <t>TRINIDAD &amp; TOBAGO</t>
  </si>
  <si>
    <t>جزر فولكلاند</t>
  </si>
  <si>
    <t>FALKLAND ISLANDS</t>
  </si>
  <si>
    <t>نايوي</t>
  </si>
  <si>
    <t>NIUE</t>
  </si>
  <si>
    <t>جزيره سـولومون</t>
  </si>
  <si>
    <t>SOLOMON ISLANDS</t>
  </si>
  <si>
    <t>أخرى</t>
  </si>
  <si>
    <t>Other</t>
  </si>
  <si>
    <t>Riyadh Parcels Post</t>
  </si>
  <si>
    <t>Madenah Parcels Post</t>
  </si>
  <si>
    <t>الربع الأول</t>
  </si>
  <si>
    <t>الربع الثاني</t>
  </si>
  <si>
    <t>الربع الثالث</t>
  </si>
  <si>
    <t>الربع الرابع</t>
  </si>
  <si>
    <t>قطـر</t>
  </si>
  <si>
    <t>الربع الأول 2019</t>
  </si>
  <si>
    <t>Q1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</si>
</sst>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u/>
      <sz val="10"/>
      <color theme="10"/>
      <name val="Neo Sans Arabic"/>
      <family val="2"/>
    </font>
    <font>
      <sz val="9"/>
      <color theme="0"/>
      <name val="Neo Sans Arabic"/>
      <family val="2"/>
    </font>
    <font>
      <sz val="10"/>
      <color theme="1"/>
      <name val="Neo Sans Arabic Medium"/>
      <family val="2"/>
    </font>
    <font>
      <u/>
      <sz val="10"/>
      <color theme="10"/>
      <name val="Frutiger LT Arabic 55 Roman"/>
    </font>
    <font>
      <sz val="11"/>
      <color rgb="FF474D9B"/>
      <name val="Neo Sans Arabic"/>
      <family val="2"/>
    </font>
    <font>
      <sz val="9"/>
      <name val="Neo Sans Arabic"/>
      <family val="2"/>
    </font>
    <font>
      <sz val="14"/>
      <color rgb="FF474D9B"/>
      <name val="Neo Sans Arabic"/>
      <family val="2"/>
    </font>
    <font>
      <b/>
      <sz val="9"/>
      <name val="Neo Sans Arabic"/>
      <family val="2"/>
    </font>
    <font>
      <sz val="9"/>
      <name val="Neo Sans Arabic Medium"/>
      <family val="2"/>
    </font>
    <font>
      <sz val="10"/>
      <color theme="10"/>
      <name val="Neo Sans Arabic"/>
      <family val="2"/>
    </font>
    <font>
      <sz val="9"/>
      <color rgb="FF474D9B"/>
      <name val="Neo Sans Arabic"/>
      <family val="2"/>
    </font>
    <font>
      <sz val="9"/>
      <color theme="1"/>
      <name val="Neo Sans Arabic Medium"/>
      <family val="2"/>
    </font>
    <font>
      <sz val="11"/>
      <color theme="0"/>
      <name val="Neo Sans Arabic"/>
      <family val="2"/>
    </font>
    <font>
      <sz val="12"/>
      <color theme="0"/>
      <name val="Neo Sans Arabic"/>
      <family val="2"/>
    </font>
    <font>
      <sz val="10"/>
      <color rgb="FF0000FF"/>
      <name val="Neo Sans Arabic"/>
      <family val="2"/>
    </font>
    <font>
      <sz val="15"/>
      <color theme="8" tint="-0.249977111117893"/>
      <name val="Neo Sans Arabic"/>
      <family val="2"/>
    </font>
    <font>
      <sz val="14"/>
      <color theme="8" tint="-0.249977111117893"/>
      <name val="Neo Sans Arabic"/>
      <family val="2"/>
    </font>
    <font>
      <sz val="10"/>
      <color rgb="FF474D9B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  <border>
      <left/>
      <right style="thin">
        <color theme="0"/>
      </right>
      <top style="medium">
        <color rgb="FF474D9B"/>
      </top>
      <bottom style="thin">
        <color theme="0"/>
      </bottom>
      <diagonal/>
    </border>
    <border>
      <left/>
      <right/>
      <top style="medium">
        <color rgb="FF474D9B"/>
      </top>
      <bottom style="thin">
        <color theme="0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236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0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11" fillId="0" borderId="0" xfId="3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 readingOrder="2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 vertical="center"/>
    </xf>
    <xf numFmtId="0" fontId="12" fillId="2" borderId="3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6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164" fontId="13" fillId="0" borderId="0" xfId="0" applyNumberFormat="1" applyFont="1"/>
    <xf numFmtId="0" fontId="8" fillId="2" borderId="3" xfId="1" applyFont="1" applyFill="1" applyBorder="1" applyAlignment="1">
      <alignment horizontal="center" vertical="center" wrapText="1" readingOrder="1"/>
    </xf>
    <xf numFmtId="0" fontId="8" fillId="2" borderId="10" xfId="1" quotePrefix="1" applyFont="1" applyFill="1" applyBorder="1" applyAlignment="1">
      <alignment horizontal="center" vertical="center" wrapText="1" readingOrder="1"/>
    </xf>
    <xf numFmtId="164" fontId="6" fillId="0" borderId="0" xfId="1" applyNumberFormat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1" fontId="5" fillId="0" borderId="0" xfId="0" applyNumberFormat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14" fillId="0" borderId="0" xfId="3" applyFont="1" applyBorder="1" applyAlignment="1" applyProtection="1">
      <alignment horizontal="center" vertical="center"/>
      <protection hidden="1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 readingOrder="1"/>
    </xf>
    <xf numFmtId="0" fontId="16" fillId="3" borderId="1" xfId="1" applyFont="1" applyFill="1" applyBorder="1" applyAlignment="1">
      <alignment horizontal="center" vertical="center" wrapText="1" readingOrder="1"/>
    </xf>
    <xf numFmtId="0" fontId="16" fillId="3" borderId="1" xfId="1" applyFont="1" applyFill="1" applyBorder="1" applyAlignment="1">
      <alignment horizontal="left" vertical="center" wrapText="1" readingOrder="1"/>
    </xf>
    <xf numFmtId="164" fontId="16" fillId="3" borderId="1" xfId="1" applyNumberFormat="1" applyFont="1" applyFill="1" applyBorder="1" applyAlignment="1">
      <alignment horizontal="center" vertical="center" readingOrder="1"/>
    </xf>
    <xf numFmtId="0" fontId="16" fillId="4" borderId="2" xfId="1" applyFont="1" applyFill="1" applyBorder="1" applyAlignment="1">
      <alignment horizontal="center" vertical="center" wrapText="1" readingOrder="1"/>
    </xf>
    <xf numFmtId="0" fontId="16" fillId="4" borderId="2" xfId="1" applyFont="1" applyFill="1" applyBorder="1" applyAlignment="1">
      <alignment horizontal="left" vertical="center" wrapText="1" readingOrder="1"/>
    </xf>
    <xf numFmtId="164" fontId="16" fillId="4" borderId="2" xfId="1" applyNumberFormat="1" applyFont="1" applyFill="1" applyBorder="1" applyAlignment="1">
      <alignment horizontal="center" vertical="center" readingOrder="1"/>
    </xf>
    <xf numFmtId="0" fontId="16" fillId="3" borderId="11" xfId="1" applyFont="1" applyFill="1" applyBorder="1" applyAlignment="1">
      <alignment horizontal="center" vertical="center" wrapText="1" readingOrder="1"/>
    </xf>
    <xf numFmtId="164" fontId="16" fillId="3" borderId="11" xfId="1" applyNumberFormat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vertical="center" wrapText="1" readingOrder="2"/>
    </xf>
    <xf numFmtId="0" fontId="8" fillId="2" borderId="5" xfId="1" applyFont="1" applyFill="1" applyBorder="1" applyAlignment="1">
      <alignment vertical="center" wrapText="1" readingOrder="2"/>
    </xf>
    <xf numFmtId="0" fontId="16" fillId="3" borderId="1" xfId="1" applyFont="1" applyFill="1" applyBorder="1" applyAlignment="1">
      <alignment horizontal="right" vertical="center" wrapText="1" readingOrder="2"/>
    </xf>
    <xf numFmtId="0" fontId="16" fillId="3" borderId="1" xfId="1" applyFont="1" applyFill="1" applyBorder="1" applyAlignment="1">
      <alignment horizontal="left" vertical="center" wrapText="1"/>
    </xf>
    <xf numFmtId="0" fontId="16" fillId="4" borderId="2" xfId="1" applyFont="1" applyFill="1" applyBorder="1" applyAlignment="1">
      <alignment horizontal="right" vertical="center" wrapText="1" readingOrder="2"/>
    </xf>
    <xf numFmtId="0" fontId="16" fillId="4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center" vertical="center" wrapText="1" readingOrder="1"/>
    </xf>
    <xf numFmtId="0" fontId="16" fillId="3" borderId="3" xfId="1" applyFont="1" applyFill="1" applyBorder="1" applyAlignment="1">
      <alignment horizontal="right" vertical="center" wrapText="1" readingOrder="2"/>
    </xf>
    <xf numFmtId="0" fontId="16" fillId="3" borderId="3" xfId="1" applyFont="1" applyFill="1" applyBorder="1" applyAlignment="1">
      <alignment horizontal="left" vertical="center" wrapText="1"/>
    </xf>
    <xf numFmtId="0" fontId="18" fillId="4" borderId="12" xfId="1" applyFont="1" applyFill="1" applyBorder="1" applyAlignment="1">
      <alignment horizontal="center" vertical="center" wrapText="1" readingOrder="1"/>
    </xf>
    <xf numFmtId="0" fontId="19" fillId="4" borderId="12" xfId="1" applyFont="1" applyFill="1" applyBorder="1" applyAlignment="1">
      <alignment horizontal="right" vertical="center" wrapText="1" readingOrder="2"/>
    </xf>
    <xf numFmtId="0" fontId="19" fillId="4" borderId="12" xfId="1" applyFont="1" applyFill="1" applyBorder="1" applyAlignment="1">
      <alignment horizontal="left" vertical="center" wrapText="1"/>
    </xf>
    <xf numFmtId="0" fontId="16" fillId="4" borderId="12" xfId="1" applyFont="1" applyFill="1" applyBorder="1" applyAlignment="1">
      <alignment horizontal="center" vertical="center" wrapText="1" readingOrder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4" xfId="1" quotePrefix="1" applyNumberFormat="1" applyFont="1" applyFill="1" applyBorder="1" applyAlignment="1">
      <alignment horizontal="center" vertical="center" wrapText="1" readingOrder="2"/>
    </xf>
    <xf numFmtId="164" fontId="16" fillId="3" borderId="9" xfId="1" applyNumberFormat="1" applyFont="1" applyFill="1" applyBorder="1" applyAlignment="1">
      <alignment horizontal="center" vertical="center" readingOrder="1"/>
    </xf>
    <xf numFmtId="164" fontId="16" fillId="4" borderId="20" xfId="1" applyNumberFormat="1" applyFont="1" applyFill="1" applyBorder="1" applyAlignment="1">
      <alignment horizontal="center" vertical="center" readingOrder="1"/>
    </xf>
    <xf numFmtId="164" fontId="16" fillId="3" borderId="21" xfId="1" applyNumberFormat="1" applyFont="1" applyFill="1" applyBorder="1" applyAlignment="1">
      <alignment horizontal="center" vertical="center" readingOrder="1"/>
    </xf>
    <xf numFmtId="0" fontId="16" fillId="3" borderId="9" xfId="1" applyFont="1" applyFill="1" applyBorder="1" applyAlignment="1">
      <alignment horizontal="center" vertical="center" wrapText="1" readingOrder="1"/>
    </xf>
    <xf numFmtId="0" fontId="16" fillId="4" borderId="20" xfId="1" applyFont="1" applyFill="1" applyBorder="1" applyAlignment="1">
      <alignment horizontal="center" vertical="center" wrapText="1" readingOrder="1"/>
    </xf>
    <xf numFmtId="0" fontId="16" fillId="3" borderId="22" xfId="1" applyFont="1" applyFill="1" applyBorder="1" applyAlignment="1">
      <alignment horizontal="center" vertical="center" wrapText="1" readingOrder="1"/>
    </xf>
    <xf numFmtId="0" fontId="16" fillId="3" borderId="1" xfId="1" applyFont="1" applyFill="1" applyBorder="1" applyAlignment="1">
      <alignment horizontal="right" vertical="center" readingOrder="2"/>
    </xf>
    <xf numFmtId="0" fontId="16" fillId="3" borderId="1" xfId="1" applyFont="1" applyFill="1" applyBorder="1" applyAlignment="1">
      <alignment horizontal="left" vertical="center"/>
    </xf>
    <xf numFmtId="0" fontId="16" fillId="4" borderId="2" xfId="1" applyFont="1" applyFill="1" applyBorder="1" applyAlignment="1">
      <alignment horizontal="right" vertical="center" readingOrder="2"/>
    </xf>
    <xf numFmtId="0" fontId="16" fillId="4" borderId="2" xfId="1" applyFont="1" applyFill="1" applyBorder="1" applyAlignment="1">
      <alignment horizontal="left" vertical="center"/>
    </xf>
    <xf numFmtId="0" fontId="19" fillId="4" borderId="12" xfId="1" applyFont="1" applyFill="1" applyBorder="1" applyAlignment="1">
      <alignment horizontal="right" vertical="center" readingOrder="2"/>
    </xf>
    <xf numFmtId="0" fontId="19" fillId="4" borderId="12" xfId="1" applyFont="1" applyFill="1" applyBorder="1" applyAlignment="1">
      <alignment horizontal="left" vertical="center"/>
    </xf>
    <xf numFmtId="0" fontId="19" fillId="7" borderId="2" xfId="1" applyFont="1" applyFill="1" applyBorder="1" applyAlignment="1">
      <alignment horizontal="center" vertical="center" wrapText="1" readingOrder="2"/>
    </xf>
    <xf numFmtId="0" fontId="19" fillId="7" borderId="2" xfId="1" applyFont="1" applyFill="1" applyBorder="1" applyAlignment="1">
      <alignment horizontal="right" vertical="center" readingOrder="2"/>
    </xf>
    <xf numFmtId="0" fontId="19" fillId="7" borderId="2" xfId="1" applyFont="1" applyFill="1" applyBorder="1" applyAlignment="1">
      <alignment horizontal="left" vertical="center"/>
    </xf>
    <xf numFmtId="0" fontId="19" fillId="7" borderId="2" xfId="1" applyFont="1" applyFill="1" applyBorder="1" applyAlignment="1">
      <alignment horizontal="center" vertical="center" wrapText="1" readingOrder="1"/>
    </xf>
    <xf numFmtId="0" fontId="16" fillId="3" borderId="1" xfId="1" applyFont="1" applyFill="1" applyBorder="1" applyAlignment="1">
      <alignment horizontal="center" vertical="center" wrapText="1" readingOrder="2"/>
    </xf>
    <xf numFmtId="0" fontId="16" fillId="4" borderId="2" xfId="1" applyFont="1" applyFill="1" applyBorder="1" applyAlignment="1">
      <alignment horizontal="center" vertical="center" wrapText="1" readingOrder="2"/>
    </xf>
    <xf numFmtId="0" fontId="18" fillId="4" borderId="12" xfId="1" applyFont="1" applyFill="1" applyBorder="1" applyAlignment="1">
      <alignment horizontal="center" vertical="center" wrapText="1" readingOrder="2"/>
    </xf>
    <xf numFmtId="0" fontId="16" fillId="3" borderId="4" xfId="1" applyFont="1" applyFill="1" applyBorder="1" applyAlignment="1">
      <alignment horizontal="center" vertical="center" wrapText="1" readingOrder="1"/>
    </xf>
    <xf numFmtId="0" fontId="16" fillId="4" borderId="23" xfId="1" applyFont="1" applyFill="1" applyBorder="1" applyAlignment="1">
      <alignment horizontal="center" vertical="center" wrapText="1" readingOrder="1"/>
    </xf>
    <xf numFmtId="0" fontId="16" fillId="3" borderId="13" xfId="1" applyFont="1" applyFill="1" applyBorder="1" applyAlignment="1">
      <alignment horizontal="center" vertical="center" wrapText="1" readingOrder="1"/>
    </xf>
    <xf numFmtId="0" fontId="16" fillId="4" borderId="15" xfId="1" applyFont="1" applyFill="1" applyBorder="1" applyAlignment="1">
      <alignment horizontal="center" vertical="center" wrapText="1" readingOrder="1"/>
    </xf>
    <xf numFmtId="0" fontId="16" fillId="3" borderId="5" xfId="1" applyFont="1" applyFill="1" applyBorder="1" applyAlignment="1">
      <alignment horizontal="center" vertical="center" wrapText="1" readingOrder="1"/>
    </xf>
    <xf numFmtId="0" fontId="18" fillId="4" borderId="16" xfId="1" applyFont="1" applyFill="1" applyBorder="1" applyAlignment="1">
      <alignment horizontal="center" vertical="center" wrapText="1" readingOrder="1"/>
    </xf>
    <xf numFmtId="0" fontId="16" fillId="3" borderId="3" xfId="1" applyFont="1" applyFill="1" applyBorder="1" applyAlignment="1">
      <alignment horizontal="right" vertical="center" readingOrder="2"/>
    </xf>
    <xf numFmtId="0" fontId="16" fillId="3" borderId="3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center" vertical="center" wrapText="1" readingOrder="1"/>
    </xf>
    <xf numFmtId="0" fontId="9" fillId="4" borderId="15" xfId="1" applyFont="1" applyFill="1" applyBorder="1" applyAlignment="1">
      <alignment horizontal="center" vertical="center" wrapText="1" readingOrder="1"/>
    </xf>
    <xf numFmtId="0" fontId="9" fillId="3" borderId="5" xfId="1" applyFont="1" applyFill="1" applyBorder="1" applyAlignment="1">
      <alignment horizontal="center" vertical="center" wrapText="1" readingOrder="1"/>
    </xf>
    <xf numFmtId="0" fontId="10" fillId="4" borderId="16" xfId="1" applyFont="1" applyFill="1" applyBorder="1" applyAlignment="1">
      <alignment horizontal="center" vertical="center" wrapText="1" readingOrder="1"/>
    </xf>
    <xf numFmtId="164" fontId="16" fillId="3" borderId="9" xfId="1" applyNumberFormat="1" applyFont="1" applyFill="1" applyBorder="1" applyAlignment="1">
      <alignment horizontal="center" vertical="center" wrapText="1" readingOrder="1"/>
    </xf>
    <xf numFmtId="164" fontId="16" fillId="4" borderId="20" xfId="1" applyNumberFormat="1" applyFont="1" applyFill="1" applyBorder="1" applyAlignment="1">
      <alignment horizontal="center" vertical="center" wrapText="1" readingOrder="1"/>
    </xf>
    <xf numFmtId="164" fontId="16" fillId="3" borderId="21" xfId="1" applyNumberFormat="1" applyFont="1" applyFill="1" applyBorder="1" applyAlignment="1">
      <alignment horizontal="center" vertical="center" wrapText="1" readingOrder="1"/>
    </xf>
    <xf numFmtId="0" fontId="16" fillId="3" borderId="25" xfId="1" applyFont="1" applyFill="1" applyBorder="1" applyAlignment="1">
      <alignment horizontal="center" vertical="center" wrapText="1" readingOrder="1"/>
    </xf>
    <xf numFmtId="0" fontId="19" fillId="7" borderId="20" xfId="1" applyFont="1" applyFill="1" applyBorder="1" applyAlignment="1">
      <alignment horizontal="center" vertical="center" wrapText="1" readingOrder="1"/>
    </xf>
    <xf numFmtId="0" fontId="16" fillId="3" borderId="9" xfId="1" applyFont="1" applyFill="1" applyBorder="1" applyAlignment="1">
      <alignment horizontal="left" vertical="center" wrapText="1" readingOrder="1"/>
    </xf>
    <xf numFmtId="0" fontId="16" fillId="4" borderId="20" xfId="1" applyFont="1" applyFill="1" applyBorder="1" applyAlignment="1">
      <alignment horizontal="left" vertical="center" wrapText="1" readingOrder="1"/>
    </xf>
    <xf numFmtId="0" fontId="19" fillId="7" borderId="15" xfId="1" applyFont="1" applyFill="1" applyBorder="1" applyAlignment="1">
      <alignment horizontal="center" vertical="center" wrapText="1" readingOrder="2"/>
    </xf>
    <xf numFmtId="0" fontId="16" fillId="3" borderId="13" xfId="1" applyFont="1" applyFill="1" applyBorder="1" applyAlignment="1">
      <alignment horizontal="center" vertical="center" wrapText="1" readingOrder="2"/>
    </xf>
    <xf numFmtId="0" fontId="16" fillId="4" borderId="15" xfId="1" applyFont="1" applyFill="1" applyBorder="1" applyAlignment="1">
      <alignment horizontal="center" vertical="center" wrapText="1" readingOrder="2"/>
    </xf>
    <xf numFmtId="0" fontId="18" fillId="4" borderId="16" xfId="1" applyFont="1" applyFill="1" applyBorder="1" applyAlignment="1">
      <alignment horizontal="center" vertical="center" wrapText="1" readingOrder="2"/>
    </xf>
    <xf numFmtId="0" fontId="16" fillId="4" borderId="11" xfId="1" applyFont="1" applyFill="1" applyBorder="1" applyAlignment="1">
      <alignment horizontal="center" vertical="center" wrapText="1" readingOrder="1"/>
    </xf>
    <xf numFmtId="164" fontId="16" fillId="4" borderId="21" xfId="1" applyNumberFormat="1" applyFont="1" applyFill="1" applyBorder="1" applyAlignment="1">
      <alignment horizontal="center" vertical="center" wrapText="1" readingOrder="1"/>
    </xf>
    <xf numFmtId="0" fontId="16" fillId="3" borderId="13" xfId="1" applyFont="1" applyFill="1" applyBorder="1" applyAlignment="1">
      <alignment horizontal="right" vertical="center" readingOrder="2"/>
    </xf>
    <xf numFmtId="0" fontId="16" fillId="3" borderId="9" xfId="1" applyFont="1" applyFill="1" applyBorder="1" applyAlignment="1">
      <alignment horizontal="left" vertical="center"/>
    </xf>
    <xf numFmtId="0" fontId="16" fillId="4" borderId="15" xfId="1" applyFont="1" applyFill="1" applyBorder="1" applyAlignment="1">
      <alignment horizontal="right" vertical="center" readingOrder="2"/>
    </xf>
    <xf numFmtId="0" fontId="16" fillId="4" borderId="20" xfId="1" applyFont="1" applyFill="1" applyBorder="1" applyAlignment="1">
      <alignment horizontal="left" vertical="center"/>
    </xf>
    <xf numFmtId="0" fontId="15" fillId="5" borderId="3" xfId="0" quotePrefix="1" applyFont="1" applyFill="1" applyBorder="1" applyAlignment="1">
      <alignment horizontal="center" vertical="center" wrapText="1" readingOrder="1"/>
    </xf>
    <xf numFmtId="0" fontId="15" fillId="5" borderId="18" xfId="0" quotePrefix="1" applyFont="1" applyFill="1" applyBorder="1" applyAlignment="1">
      <alignment horizontal="center" vertical="center" wrapText="1" readingOrder="1"/>
    </xf>
    <xf numFmtId="0" fontId="15" fillId="5" borderId="1" xfId="0" quotePrefix="1" applyFont="1" applyFill="1" applyBorder="1" applyAlignment="1">
      <alignment horizontal="center" vertical="center" wrapText="1" readingOrder="1"/>
    </xf>
    <xf numFmtId="0" fontId="15" fillId="5" borderId="27" xfId="0" quotePrefix="1" applyFont="1" applyFill="1" applyBorder="1" applyAlignment="1">
      <alignment horizontal="center" vertical="center" wrapText="1" readingOrder="1"/>
    </xf>
    <xf numFmtId="0" fontId="15" fillId="3" borderId="3" xfId="0" quotePrefix="1" applyFont="1" applyFill="1" applyBorder="1" applyAlignment="1">
      <alignment horizontal="center" vertical="center" wrapText="1" readingOrder="1"/>
    </xf>
    <xf numFmtId="0" fontId="15" fillId="3" borderId="18" xfId="0" quotePrefix="1" applyFont="1" applyFill="1" applyBorder="1" applyAlignment="1">
      <alignment horizontal="center" vertical="center" wrapText="1" readingOrder="1"/>
    </xf>
    <xf numFmtId="0" fontId="20" fillId="5" borderId="26" xfId="3" applyFont="1" applyFill="1" applyBorder="1" applyAlignment="1">
      <alignment horizontal="left" vertical="center" readingOrder="1"/>
    </xf>
    <xf numFmtId="0" fontId="20" fillId="5" borderId="18" xfId="3" applyFont="1" applyFill="1" applyBorder="1" applyAlignment="1">
      <alignment horizontal="left" vertical="center" readingOrder="1"/>
    </xf>
    <xf numFmtId="0" fontId="20" fillId="5" borderId="27" xfId="3" applyFont="1" applyFill="1" applyBorder="1" applyAlignment="1">
      <alignment horizontal="left" vertical="center" readingOrder="1"/>
    </xf>
    <xf numFmtId="0" fontId="20" fillId="5" borderId="3" xfId="3" applyFont="1" applyFill="1" applyBorder="1" applyAlignment="1">
      <alignment horizontal="right" vertical="center" readingOrder="2"/>
    </xf>
    <xf numFmtId="0" fontId="20" fillId="5" borderId="18" xfId="3" applyFont="1" applyFill="1" applyBorder="1" applyAlignment="1">
      <alignment horizontal="right" vertical="center" readingOrder="2"/>
    </xf>
    <xf numFmtId="0" fontId="15" fillId="5" borderId="4" xfId="0" quotePrefix="1" applyFont="1" applyFill="1" applyBorder="1" applyAlignment="1">
      <alignment horizontal="center" vertical="center" wrapText="1" readingOrder="1"/>
    </xf>
    <xf numFmtId="0" fontId="15" fillId="5" borderId="29" xfId="0" quotePrefix="1" applyFont="1" applyFill="1" applyBorder="1" applyAlignment="1">
      <alignment horizontal="center" vertical="center" wrapText="1" readingOrder="1"/>
    </xf>
    <xf numFmtId="0" fontId="15" fillId="5" borderId="9" xfId="0" quotePrefix="1" applyFont="1" applyFill="1" applyBorder="1" applyAlignment="1">
      <alignment horizontal="center" vertical="center" wrapText="1" readingOrder="1"/>
    </xf>
    <xf numFmtId="0" fontId="15" fillId="5" borderId="30" xfId="0" quotePrefix="1" applyFont="1" applyFill="1" applyBorder="1" applyAlignment="1">
      <alignment horizontal="center" vertical="center" wrapText="1" readingOrder="1"/>
    </xf>
    <xf numFmtId="0" fontId="15" fillId="3" borderId="4" xfId="0" quotePrefix="1" applyFont="1" applyFill="1" applyBorder="1" applyAlignment="1">
      <alignment horizontal="center" vertical="center" wrapText="1" readingOrder="1"/>
    </xf>
    <xf numFmtId="0" fontId="15" fillId="3" borderId="29" xfId="0" quotePrefix="1" applyFont="1" applyFill="1" applyBorder="1" applyAlignment="1">
      <alignment horizontal="center" vertical="center" wrapText="1" readingOrder="1"/>
    </xf>
    <xf numFmtId="0" fontId="21" fillId="5" borderId="3" xfId="0" quotePrefix="1" applyFont="1" applyFill="1" applyBorder="1" applyAlignment="1">
      <alignment horizontal="right" vertical="center" wrapText="1" readingOrder="2"/>
    </xf>
    <xf numFmtId="0" fontId="21" fillId="5" borderId="3" xfId="0" quotePrefix="1" applyFont="1" applyFill="1" applyBorder="1" applyAlignment="1">
      <alignment horizontal="left" vertical="center" wrapText="1" readingOrder="1"/>
    </xf>
    <xf numFmtId="3" fontId="6" fillId="0" borderId="0" xfId="1" applyNumberFormat="1" applyFont="1" applyBorder="1" applyAlignment="1">
      <alignment horizontal="center"/>
    </xf>
    <xf numFmtId="3" fontId="16" fillId="3" borderId="1" xfId="1" applyNumberFormat="1" applyFont="1" applyFill="1" applyBorder="1" applyAlignment="1">
      <alignment horizontal="center" vertical="center" readingOrder="1"/>
    </xf>
    <xf numFmtId="3" fontId="16" fillId="4" borderId="2" xfId="1" applyNumberFormat="1" applyFont="1" applyFill="1" applyBorder="1" applyAlignment="1">
      <alignment horizontal="center" vertical="center" readingOrder="1"/>
    </xf>
    <xf numFmtId="3" fontId="16" fillId="3" borderId="11" xfId="1" applyNumberFormat="1" applyFont="1" applyFill="1" applyBorder="1" applyAlignment="1">
      <alignment horizontal="center" vertical="center" readingOrder="1"/>
    </xf>
    <xf numFmtId="165" fontId="16" fillId="3" borderId="1" xfId="1" applyNumberFormat="1" applyFont="1" applyFill="1" applyBorder="1" applyAlignment="1">
      <alignment horizontal="right" vertical="center" indent="1"/>
    </xf>
    <xf numFmtId="165" fontId="16" fillId="4" borderId="2" xfId="1" applyNumberFormat="1" applyFont="1" applyFill="1" applyBorder="1" applyAlignment="1">
      <alignment horizontal="right" vertical="center" indent="1"/>
    </xf>
    <xf numFmtId="165" fontId="16" fillId="3" borderId="3" xfId="1" applyNumberFormat="1" applyFont="1" applyFill="1" applyBorder="1" applyAlignment="1">
      <alignment horizontal="right" vertical="center" indent="1"/>
    </xf>
    <xf numFmtId="165" fontId="19" fillId="4" borderId="12" xfId="1" applyNumberFormat="1" applyFont="1" applyFill="1" applyBorder="1" applyAlignment="1">
      <alignment horizontal="right" vertical="center" indent="1"/>
    </xf>
    <xf numFmtId="165" fontId="16" fillId="3" borderId="1" xfId="1" applyNumberFormat="1" applyFont="1" applyFill="1" applyBorder="1" applyAlignment="1">
      <alignment horizontal="right" vertical="center" indent="3" readingOrder="1"/>
    </xf>
    <xf numFmtId="165" fontId="16" fillId="4" borderId="2" xfId="1" applyNumberFormat="1" applyFont="1" applyFill="1" applyBorder="1" applyAlignment="1">
      <alignment horizontal="right" vertical="center" indent="3" readingOrder="1"/>
    </xf>
    <xf numFmtId="165" fontId="16" fillId="3" borderId="3" xfId="1" applyNumberFormat="1" applyFont="1" applyFill="1" applyBorder="1" applyAlignment="1">
      <alignment horizontal="right" vertical="center" indent="3" readingOrder="1"/>
    </xf>
    <xf numFmtId="165" fontId="19" fillId="4" borderId="12" xfId="1" applyNumberFormat="1" applyFont="1" applyFill="1" applyBorder="1" applyAlignment="1">
      <alignment horizontal="right" vertical="center" indent="3" readingOrder="1"/>
    </xf>
    <xf numFmtId="3" fontId="16" fillId="3" borderId="9" xfId="1" applyNumberFormat="1" applyFont="1" applyFill="1" applyBorder="1" applyAlignment="1">
      <alignment horizontal="center" vertical="center" readingOrder="1"/>
    </xf>
    <xf numFmtId="3" fontId="16" fillId="4" borderId="20" xfId="1" applyNumberFormat="1" applyFont="1" applyFill="1" applyBorder="1" applyAlignment="1">
      <alignment horizontal="center" vertical="center" readingOrder="1"/>
    </xf>
    <xf numFmtId="3" fontId="16" fillId="3" borderId="21" xfId="1" applyNumberFormat="1" applyFont="1" applyFill="1" applyBorder="1" applyAlignment="1">
      <alignment horizontal="center" vertical="center" readingOrder="1"/>
    </xf>
    <xf numFmtId="165" fontId="16" fillId="3" borderId="1" xfId="1" applyNumberFormat="1" applyFont="1" applyFill="1" applyBorder="1" applyAlignment="1">
      <alignment horizontal="right" vertical="center" indent="2" readingOrder="1"/>
    </xf>
    <xf numFmtId="165" fontId="16" fillId="4" borderId="2" xfId="1" applyNumberFormat="1" applyFont="1" applyFill="1" applyBorder="1" applyAlignment="1">
      <alignment horizontal="right" vertical="center" indent="2" readingOrder="1"/>
    </xf>
    <xf numFmtId="165" fontId="16" fillId="3" borderId="3" xfId="1" applyNumberFormat="1" applyFont="1" applyFill="1" applyBorder="1" applyAlignment="1">
      <alignment horizontal="right" vertical="center" indent="2" readingOrder="1"/>
    </xf>
    <xf numFmtId="165" fontId="19" fillId="4" borderId="12" xfId="1" applyNumberFormat="1" applyFont="1" applyFill="1" applyBorder="1" applyAlignment="1">
      <alignment horizontal="right" vertical="center" indent="2" readingOrder="1"/>
    </xf>
    <xf numFmtId="165" fontId="19" fillId="7" borderId="2" xfId="1" applyNumberFormat="1" applyFont="1" applyFill="1" applyBorder="1" applyAlignment="1">
      <alignment horizontal="right" vertical="center" indent="2" readingOrder="1"/>
    </xf>
    <xf numFmtId="3" fontId="16" fillId="3" borderId="1" xfId="1" applyNumberFormat="1" applyFont="1" applyFill="1" applyBorder="1" applyAlignment="1">
      <alignment horizontal="right" vertical="center" readingOrder="1"/>
    </xf>
    <xf numFmtId="3" fontId="16" fillId="4" borderId="2" xfId="1" applyNumberFormat="1" applyFont="1" applyFill="1" applyBorder="1" applyAlignment="1">
      <alignment horizontal="right" vertical="center" readingOrder="1"/>
    </xf>
    <xf numFmtId="3" fontId="19" fillId="4" borderId="12" xfId="1" applyNumberFormat="1" applyFont="1" applyFill="1" applyBorder="1" applyAlignment="1">
      <alignment horizontal="right" vertical="center" readingOrder="1"/>
    </xf>
    <xf numFmtId="0" fontId="8" fillId="2" borderId="3" xfId="1" quotePrefix="1" applyNumberFormat="1" applyFont="1" applyFill="1" applyBorder="1" applyAlignment="1">
      <alignment horizontal="center" vertical="center" wrapText="1" readingOrder="2"/>
    </xf>
    <xf numFmtId="3" fontId="16" fillId="3" borderId="1" xfId="1" applyNumberFormat="1" applyFont="1" applyFill="1" applyBorder="1" applyAlignment="1">
      <alignment horizontal="right" vertical="center" indent="2" readingOrder="1"/>
    </xf>
    <xf numFmtId="3" fontId="16" fillId="3" borderId="9" xfId="1" applyNumberFormat="1" applyFont="1" applyFill="1" applyBorder="1" applyAlignment="1">
      <alignment horizontal="right" vertical="center" indent="2" readingOrder="1"/>
    </xf>
    <xf numFmtId="3" fontId="16" fillId="4" borderId="2" xfId="1" applyNumberFormat="1" applyFont="1" applyFill="1" applyBorder="1" applyAlignment="1">
      <alignment horizontal="right" vertical="center" indent="2" readingOrder="1"/>
    </xf>
    <xf numFmtId="3" fontId="16" fillId="4" borderId="20" xfId="1" applyNumberFormat="1" applyFont="1" applyFill="1" applyBorder="1" applyAlignment="1">
      <alignment horizontal="right" vertical="center" indent="2" readingOrder="1"/>
    </xf>
    <xf numFmtId="3" fontId="16" fillId="3" borderId="11" xfId="1" applyNumberFormat="1" applyFont="1" applyFill="1" applyBorder="1" applyAlignment="1">
      <alignment horizontal="right" vertical="center" indent="2" readingOrder="1"/>
    </xf>
    <xf numFmtId="3" fontId="16" fillId="3" borderId="21" xfId="1" applyNumberFormat="1" applyFont="1" applyFill="1" applyBorder="1" applyAlignment="1">
      <alignment horizontal="right" vertical="center" indent="2" readingOrder="1"/>
    </xf>
    <xf numFmtId="3" fontId="16" fillId="3" borderId="1" xfId="1" applyNumberFormat="1" applyFont="1" applyFill="1" applyBorder="1" applyAlignment="1">
      <alignment horizontal="center" vertical="center" wrapText="1" readingOrder="1"/>
    </xf>
    <xf numFmtId="3" fontId="16" fillId="4" borderId="2" xfId="1" applyNumberFormat="1" applyFont="1" applyFill="1" applyBorder="1" applyAlignment="1">
      <alignment horizontal="center" vertical="center" wrapText="1" readingOrder="1"/>
    </xf>
    <xf numFmtId="3" fontId="16" fillId="4" borderId="11" xfId="1" applyNumberFormat="1" applyFont="1" applyFill="1" applyBorder="1" applyAlignment="1">
      <alignment horizontal="center" vertical="center" wrapText="1" readingOrder="1"/>
    </xf>
    <xf numFmtId="0" fontId="16" fillId="3" borderId="13" xfId="1" applyFont="1" applyFill="1" applyBorder="1" applyAlignment="1">
      <alignment horizontal="center" vertical="center" wrapText="1" readingOrder="1"/>
    </xf>
    <xf numFmtId="165" fontId="5" fillId="0" borderId="0" xfId="0" applyNumberFormat="1" applyFont="1"/>
    <xf numFmtId="165" fontId="22" fillId="0" borderId="0" xfId="0" applyNumberFormat="1" applyFont="1" applyAlignment="1">
      <alignment horizontal="center"/>
    </xf>
    <xf numFmtId="165" fontId="22" fillId="0" borderId="0" xfId="0" applyNumberFormat="1" applyFont="1"/>
    <xf numFmtId="165" fontId="6" fillId="0" borderId="0" xfId="1" applyNumberFormat="1" applyFont="1" applyBorder="1" applyAlignment="1">
      <alignment horizontal="right" vertical="center"/>
    </xf>
    <xf numFmtId="3" fontId="6" fillId="0" borderId="0" xfId="1" applyNumberFormat="1" applyFont="1" applyBorder="1" applyAlignment="1">
      <alignment horizontal="left"/>
    </xf>
    <xf numFmtId="3" fontId="0" fillId="0" borderId="0" xfId="0" applyNumberFormat="1" applyAlignment="1">
      <alignment horizontal="left" vertical="center"/>
    </xf>
    <xf numFmtId="165" fontId="6" fillId="0" borderId="0" xfId="1" applyNumberFormat="1" applyFont="1" applyBorder="1" applyAlignment="1">
      <alignment horizontal="center"/>
    </xf>
    <xf numFmtId="0" fontId="16" fillId="3" borderId="3" xfId="1" applyFont="1" applyFill="1" applyBorder="1" applyAlignment="1">
      <alignment horizontal="center" vertical="center" wrapText="1" readingOrder="1"/>
    </xf>
    <xf numFmtId="0" fontId="16" fillId="3" borderId="3" xfId="1" applyFont="1" applyFill="1" applyBorder="1" applyAlignment="1">
      <alignment vertical="center" wrapText="1" readingOrder="1"/>
    </xf>
    <xf numFmtId="0" fontId="17" fillId="0" borderId="0" xfId="1" applyFont="1" applyBorder="1" applyAlignment="1">
      <alignment horizontal="center" wrapText="1"/>
    </xf>
    <xf numFmtId="0" fontId="17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/>
    </xf>
    <xf numFmtId="0" fontId="17" fillId="0" borderId="0" xfId="1" applyFont="1" applyBorder="1" applyAlignment="1">
      <alignment horizontal="center"/>
    </xf>
    <xf numFmtId="0" fontId="17" fillId="0" borderId="0" xfId="1" applyFont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0" xfId="1" applyFont="1" applyFill="1" applyBorder="1" applyAlignment="1">
      <alignment horizontal="center" vertical="center" readingOrder="2"/>
    </xf>
    <xf numFmtId="0" fontId="7" fillId="0" borderId="0" xfId="1" applyFont="1" applyBorder="1" applyAlignment="1">
      <alignment horizontal="center" wrapText="1"/>
    </xf>
    <xf numFmtId="0" fontId="7" fillId="0" borderId="0" xfId="1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readingOrder="2"/>
    </xf>
    <xf numFmtId="0" fontId="8" fillId="2" borderId="3" xfId="1" quotePrefix="1" applyNumberFormat="1" applyFont="1" applyFill="1" applyBorder="1" applyAlignment="1">
      <alignment horizontal="center" vertical="center" wrapText="1" readingOrder="1"/>
    </xf>
    <xf numFmtId="0" fontId="8" fillId="2" borderId="1" xfId="1" quotePrefix="1" applyNumberFormat="1" applyFont="1" applyFill="1" applyBorder="1" applyAlignment="1">
      <alignment horizontal="center" vertical="center" wrapText="1" readingOrder="1"/>
    </xf>
    <xf numFmtId="0" fontId="8" fillId="2" borderId="10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  <xf numFmtId="0" fontId="23" fillId="2" borderId="17" xfId="0" applyFont="1" applyFill="1" applyBorder="1" applyAlignment="1">
      <alignment horizontal="center" vertical="center" wrapText="1" readingOrder="2"/>
    </xf>
    <xf numFmtId="0" fontId="24" fillId="2" borderId="17" xfId="0" applyFont="1" applyFill="1" applyBorder="1" applyAlignment="1">
      <alignment horizontal="center" vertical="center" wrapText="1" readingOrder="2"/>
    </xf>
    <xf numFmtId="0" fontId="24" fillId="2" borderId="17" xfId="0" applyFont="1" applyFill="1" applyBorder="1" applyAlignment="1">
      <alignment horizontal="center" vertical="center" wrapText="1" readingOrder="1"/>
    </xf>
    <xf numFmtId="0" fontId="23" fillId="2" borderId="28" xfId="0" applyFont="1" applyFill="1" applyBorder="1" applyAlignment="1">
      <alignment horizontal="center" vertical="center" wrapText="1" readingOrder="1"/>
    </xf>
    <xf numFmtId="0" fontId="15" fillId="6" borderId="2" xfId="0" quotePrefix="1" applyFont="1" applyFill="1" applyBorder="1" applyAlignment="1">
      <alignment horizontal="center" vertical="center" wrapText="1" readingOrder="1"/>
    </xf>
    <xf numFmtId="0" fontId="25" fillId="6" borderId="2" xfId="3" applyFont="1" applyFill="1" applyBorder="1" applyAlignment="1">
      <alignment horizontal="right" vertical="center" readingOrder="2"/>
    </xf>
    <xf numFmtId="0" fontId="20" fillId="6" borderId="2" xfId="3" applyFont="1" applyFill="1" applyBorder="1" applyAlignment="1">
      <alignment horizontal="left" vertical="center" wrapText="1" readingOrder="1"/>
    </xf>
    <xf numFmtId="0" fontId="15" fillId="6" borderId="20" xfId="0" quotePrefix="1" applyFont="1" applyFill="1" applyBorder="1" applyAlignment="1">
      <alignment horizontal="center" vertical="center" wrapText="1" readingOrder="1"/>
    </xf>
    <xf numFmtId="0" fontId="20" fillId="6" borderId="2" xfId="3" applyFont="1" applyFill="1" applyBorder="1" applyAlignment="1">
      <alignment horizontal="right" vertical="center" readingOrder="2"/>
    </xf>
    <xf numFmtId="0" fontId="15" fillId="6" borderId="19" xfId="0" quotePrefix="1" applyFont="1" applyFill="1" applyBorder="1" applyAlignment="1">
      <alignment horizontal="center" vertical="center" wrapText="1" readingOrder="1"/>
    </xf>
    <xf numFmtId="0" fontId="20" fillId="6" borderId="19" xfId="3" applyFont="1" applyFill="1" applyBorder="1" applyAlignment="1">
      <alignment horizontal="right" vertical="center" readingOrder="2"/>
    </xf>
    <xf numFmtId="0" fontId="20" fillId="6" borderId="19" xfId="3" applyFont="1" applyFill="1" applyBorder="1" applyAlignment="1">
      <alignment horizontal="left" vertical="center" wrapText="1" readingOrder="1"/>
    </xf>
    <xf numFmtId="0" fontId="15" fillId="6" borderId="31" xfId="0" quotePrefix="1" applyFont="1" applyFill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wrapText="1"/>
    </xf>
    <xf numFmtId="49" fontId="26" fillId="0" borderId="0" xfId="0" applyNumberFormat="1" applyFont="1" applyFill="1" applyBorder="1" applyAlignment="1">
      <alignment horizontal="center" vertical="top" wrapText="1"/>
    </xf>
    <xf numFmtId="49" fontId="27" fillId="0" borderId="0" xfId="0" applyNumberFormat="1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 wrapText="1" readingOrder="2"/>
    </xf>
    <xf numFmtId="0" fontId="24" fillId="2" borderId="32" xfId="0" applyFont="1" applyFill="1" applyBorder="1" applyAlignment="1">
      <alignment horizontal="center" vertical="center" wrapText="1" readingOrder="2"/>
    </xf>
    <xf numFmtId="0" fontId="24" fillId="2" borderId="28" xfId="0" applyFont="1" applyFill="1" applyBorder="1" applyAlignment="1">
      <alignment horizontal="center" vertical="center" wrapText="1" readingOrder="1"/>
    </xf>
    <xf numFmtId="0" fontId="24" fillId="2" borderId="33" xfId="0" applyFont="1" applyFill="1" applyBorder="1" applyAlignment="1">
      <alignment horizontal="center" vertical="center" wrapText="1" readingOrder="1"/>
    </xf>
    <xf numFmtId="0" fontId="28" fillId="6" borderId="20" xfId="0" quotePrefix="1" applyFont="1" applyFill="1" applyBorder="1" applyAlignment="1">
      <alignment horizontal="right" vertical="center" readingOrder="2"/>
    </xf>
    <xf numFmtId="0" fontId="28" fillId="6" borderId="15" xfId="0" quotePrefix="1" applyFont="1" applyFill="1" applyBorder="1" applyAlignment="1">
      <alignment horizontal="right" vertical="center" readingOrder="2"/>
    </xf>
    <xf numFmtId="0" fontId="28" fillId="6" borderId="20" xfId="0" quotePrefix="1" applyFont="1" applyFill="1" applyBorder="1" applyAlignment="1">
      <alignment horizontal="left" vertical="center" readingOrder="1"/>
    </xf>
    <xf numFmtId="0" fontId="28" fillId="6" borderId="24" xfId="0" quotePrefix="1" applyFont="1" applyFill="1" applyBorder="1" applyAlignment="1">
      <alignment horizontal="left" vertical="center" readingOrder="1"/>
    </xf>
    <xf numFmtId="0" fontId="5" fillId="0" borderId="15" xfId="0" applyFont="1" applyBorder="1" applyAlignment="1">
      <alignment horizontal="right" vertical="center" readingOrder="2"/>
    </xf>
    <xf numFmtId="0" fontId="5" fillId="0" borderId="24" xfId="0" applyFont="1" applyBorder="1" applyAlignment="1">
      <alignment horizontal="left" vertical="center" readingOrder="1"/>
    </xf>
    <xf numFmtId="0" fontId="16" fillId="4" borderId="16" xfId="1" applyFont="1" applyFill="1" applyBorder="1" applyAlignment="1">
      <alignment horizontal="right" vertical="center" wrapText="1" readingOrder="2"/>
    </xf>
    <xf numFmtId="0" fontId="16" fillId="4" borderId="23" xfId="1" applyFont="1" applyFill="1" applyBorder="1" applyAlignment="1">
      <alignment horizontal="left" vertical="center" wrapText="1"/>
    </xf>
  </cellXfs>
  <cellStyles count="5">
    <cellStyle name="Normal 2" xfId="1" xr:uid="{00000000-0005-0000-0000-000001000000}"/>
    <cellStyle name="Normal 3" xfId="2" xr:uid="{00000000-0005-0000-0000-000002000000}"/>
    <cellStyle name="Normal 4" xfId="4" xr:uid="{00000000-0005-0000-0000-000003000000}"/>
    <cellStyle name="ارتباط تشعبي" xfId="3" builtinId="8"/>
    <cellStyle name="عادي" xfId="0" builtinId="0"/>
  </cellStyles>
  <dxfs count="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BA8C2"/>
      <color rgb="FF474D9B"/>
      <color rgb="FFE6E9F0"/>
      <color rgb="FF0000FF"/>
      <color rgb="FFD3D9E5"/>
      <color rgb="FFF0F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914546</xdr:colOff>
      <xdr:row>0</xdr:row>
      <xdr:rowOff>47625</xdr:rowOff>
    </xdr:from>
    <xdr:to>
      <xdr:col>3</xdr:col>
      <xdr:colOff>266700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1571624</xdr:colOff>
      <xdr:row>2</xdr:row>
      <xdr:rowOff>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6" y="47625"/>
          <a:ext cx="1841683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L28"/>
  <sheetViews>
    <sheetView showGridLines="0" rightToLeft="1" tabSelected="1" zoomScaleNormal="100" workbookViewId="0">
      <selection activeCell="A6" sqref="A6"/>
    </sheetView>
  </sheetViews>
  <sheetFormatPr defaultColWidth="0" defaultRowHeight="14.25" zeroHeight="1"/>
  <cols>
    <col min="1" max="1" width="9.375" style="1" customWidth="1"/>
    <col min="2" max="3" width="49.75" style="1" customWidth="1"/>
    <col min="4" max="4" width="9.375" style="1" customWidth="1"/>
    <col min="5" max="5" width="0.625" style="1" hidden="1" customWidth="1"/>
    <col min="6" max="256" width="9.125" style="1" hidden="1"/>
    <col min="257" max="257" width="9.375" style="1" hidden="1"/>
    <col min="258" max="259" width="70.625" style="1" hidden="1"/>
    <col min="260" max="260" width="9.375" style="1" hidden="1"/>
    <col min="261" max="512" width="9.125" style="1" hidden="1"/>
    <col min="513" max="513" width="9.375" style="1" hidden="1"/>
    <col min="514" max="515" width="70.625" style="1" hidden="1"/>
    <col min="516" max="516" width="9.375" style="1" hidden="1"/>
    <col min="517" max="768" width="9.125" style="1" hidden="1"/>
    <col min="769" max="769" width="9.375" style="1" hidden="1"/>
    <col min="770" max="771" width="70.625" style="1" hidden="1"/>
    <col min="772" max="772" width="9.375" style="1" hidden="1"/>
    <col min="773" max="1024" width="9.125" style="1" hidden="1"/>
    <col min="1025" max="1025" width="9.375" style="1" hidden="1"/>
    <col min="1026" max="1027" width="70.625" style="1" hidden="1"/>
    <col min="1028" max="1028" width="9.375" style="1" hidden="1"/>
    <col min="1029" max="1280" width="9.125" style="1" hidden="1"/>
    <col min="1281" max="1281" width="9.375" style="1" hidden="1"/>
    <col min="1282" max="1283" width="70.625" style="1" hidden="1"/>
    <col min="1284" max="1284" width="9.375" style="1" hidden="1"/>
    <col min="1285" max="1536" width="9.125" style="1" hidden="1"/>
    <col min="1537" max="1537" width="9.375" style="1" hidden="1"/>
    <col min="1538" max="1539" width="70.625" style="1" hidden="1"/>
    <col min="1540" max="1540" width="9.375" style="1" hidden="1"/>
    <col min="1541" max="1792" width="9.125" style="1" hidden="1"/>
    <col min="1793" max="1793" width="9.375" style="1" hidden="1"/>
    <col min="1794" max="1795" width="70.625" style="1" hidden="1"/>
    <col min="1796" max="1796" width="9.375" style="1" hidden="1"/>
    <col min="1797" max="2048" width="9.125" style="1" hidden="1"/>
    <col min="2049" max="2049" width="9.375" style="1" hidden="1"/>
    <col min="2050" max="2051" width="70.625" style="1" hidden="1"/>
    <col min="2052" max="2052" width="9.375" style="1" hidden="1"/>
    <col min="2053" max="2304" width="9.125" style="1" hidden="1"/>
    <col min="2305" max="2305" width="9.375" style="1" hidden="1"/>
    <col min="2306" max="2307" width="70.625" style="1" hidden="1"/>
    <col min="2308" max="2308" width="9.375" style="1" hidden="1"/>
    <col min="2309" max="2560" width="9.125" style="1" hidden="1"/>
    <col min="2561" max="2561" width="9.375" style="1" hidden="1"/>
    <col min="2562" max="2563" width="70.625" style="1" hidden="1"/>
    <col min="2564" max="2564" width="9.375" style="1" hidden="1"/>
    <col min="2565" max="2816" width="9.125" style="1" hidden="1"/>
    <col min="2817" max="2817" width="9.375" style="1" hidden="1"/>
    <col min="2818" max="2819" width="70.625" style="1" hidden="1"/>
    <col min="2820" max="2820" width="9.375" style="1" hidden="1"/>
    <col min="2821" max="3072" width="9.125" style="1" hidden="1"/>
    <col min="3073" max="3073" width="9.375" style="1" hidden="1"/>
    <col min="3074" max="3075" width="70.625" style="1" hidden="1"/>
    <col min="3076" max="3076" width="9.375" style="1" hidden="1"/>
    <col min="3077" max="3328" width="9.125" style="1" hidden="1"/>
    <col min="3329" max="3329" width="9.375" style="1" hidden="1"/>
    <col min="3330" max="3331" width="70.625" style="1" hidden="1"/>
    <col min="3332" max="3332" width="9.375" style="1" hidden="1"/>
    <col min="3333" max="3584" width="9.125" style="1" hidden="1"/>
    <col min="3585" max="3585" width="9.375" style="1" hidden="1"/>
    <col min="3586" max="3587" width="70.625" style="1" hidden="1"/>
    <col min="3588" max="3588" width="9.375" style="1" hidden="1"/>
    <col min="3589" max="3840" width="9.125" style="1" hidden="1"/>
    <col min="3841" max="3841" width="9.375" style="1" hidden="1"/>
    <col min="3842" max="3843" width="70.625" style="1" hidden="1"/>
    <col min="3844" max="3844" width="9.375" style="1" hidden="1"/>
    <col min="3845" max="4096" width="9.125" style="1" hidden="1"/>
    <col min="4097" max="4097" width="9.375" style="1" hidden="1"/>
    <col min="4098" max="4099" width="70.625" style="1" hidden="1"/>
    <col min="4100" max="4100" width="9.375" style="1" hidden="1"/>
    <col min="4101" max="4352" width="9.125" style="1" hidden="1"/>
    <col min="4353" max="4353" width="9.375" style="1" hidden="1"/>
    <col min="4354" max="4355" width="70.625" style="1" hidden="1"/>
    <col min="4356" max="4356" width="9.375" style="1" hidden="1"/>
    <col min="4357" max="4608" width="9.125" style="1" hidden="1"/>
    <col min="4609" max="4609" width="9.375" style="1" hidden="1"/>
    <col min="4610" max="4611" width="70.625" style="1" hidden="1"/>
    <col min="4612" max="4612" width="9.375" style="1" hidden="1"/>
    <col min="4613" max="4864" width="9.125" style="1" hidden="1"/>
    <col min="4865" max="4865" width="9.375" style="1" hidden="1"/>
    <col min="4866" max="4867" width="70.625" style="1" hidden="1"/>
    <col min="4868" max="4868" width="9.375" style="1" hidden="1"/>
    <col min="4869" max="5120" width="9.125" style="1" hidden="1"/>
    <col min="5121" max="5121" width="9.375" style="1" hidden="1"/>
    <col min="5122" max="5123" width="70.625" style="1" hidden="1"/>
    <col min="5124" max="5124" width="9.375" style="1" hidden="1"/>
    <col min="5125" max="5376" width="9.125" style="1" hidden="1"/>
    <col min="5377" max="5377" width="9.375" style="1" hidden="1"/>
    <col min="5378" max="5379" width="70.625" style="1" hidden="1"/>
    <col min="5380" max="5380" width="9.375" style="1" hidden="1"/>
    <col min="5381" max="5632" width="9.125" style="1" hidden="1"/>
    <col min="5633" max="5633" width="9.375" style="1" hidden="1"/>
    <col min="5634" max="5635" width="70.625" style="1" hidden="1"/>
    <col min="5636" max="5636" width="9.375" style="1" hidden="1"/>
    <col min="5637" max="5888" width="9.125" style="1" hidden="1"/>
    <col min="5889" max="5889" width="9.375" style="1" hidden="1"/>
    <col min="5890" max="5891" width="70.625" style="1" hidden="1"/>
    <col min="5892" max="5892" width="9.375" style="1" hidden="1"/>
    <col min="5893" max="6144" width="9.125" style="1" hidden="1"/>
    <col min="6145" max="6145" width="9.375" style="1" hidden="1"/>
    <col min="6146" max="6147" width="70.625" style="1" hidden="1"/>
    <col min="6148" max="6148" width="9.375" style="1" hidden="1"/>
    <col min="6149" max="6400" width="9.125" style="1" hidden="1"/>
    <col min="6401" max="6401" width="9.375" style="1" hidden="1"/>
    <col min="6402" max="6403" width="70.625" style="1" hidden="1"/>
    <col min="6404" max="6404" width="9.375" style="1" hidden="1"/>
    <col min="6405" max="6656" width="9.125" style="1" hidden="1"/>
    <col min="6657" max="6657" width="9.375" style="1" hidden="1"/>
    <col min="6658" max="6659" width="70.625" style="1" hidden="1"/>
    <col min="6660" max="6660" width="9.375" style="1" hidden="1"/>
    <col min="6661" max="6912" width="9.125" style="1" hidden="1"/>
    <col min="6913" max="6913" width="9.375" style="1" hidden="1"/>
    <col min="6914" max="6915" width="70.625" style="1" hidden="1"/>
    <col min="6916" max="6916" width="9.375" style="1" hidden="1"/>
    <col min="6917" max="7168" width="9.125" style="1" hidden="1"/>
    <col min="7169" max="7169" width="9.375" style="1" hidden="1"/>
    <col min="7170" max="7171" width="70.625" style="1" hidden="1"/>
    <col min="7172" max="7172" width="9.375" style="1" hidden="1"/>
    <col min="7173" max="7424" width="9.125" style="1" hidden="1"/>
    <col min="7425" max="7425" width="9.375" style="1" hidden="1"/>
    <col min="7426" max="7427" width="70.625" style="1" hidden="1"/>
    <col min="7428" max="7428" width="9.375" style="1" hidden="1"/>
    <col min="7429" max="7680" width="9.125" style="1" hidden="1"/>
    <col min="7681" max="7681" width="9.375" style="1" hidden="1"/>
    <col min="7682" max="7683" width="70.625" style="1" hidden="1"/>
    <col min="7684" max="7684" width="9.375" style="1" hidden="1"/>
    <col min="7685" max="7936" width="9.125" style="1" hidden="1"/>
    <col min="7937" max="7937" width="9.375" style="1" hidden="1"/>
    <col min="7938" max="7939" width="70.625" style="1" hidden="1"/>
    <col min="7940" max="7940" width="9.375" style="1" hidden="1"/>
    <col min="7941" max="8192" width="9.125" style="1" hidden="1"/>
    <col min="8193" max="8193" width="9.375" style="1" hidden="1"/>
    <col min="8194" max="8195" width="70.625" style="1" hidden="1"/>
    <col min="8196" max="8196" width="9.375" style="1" hidden="1"/>
    <col min="8197" max="8448" width="9.125" style="1" hidden="1"/>
    <col min="8449" max="8449" width="9.375" style="1" hidden="1"/>
    <col min="8450" max="8451" width="70.625" style="1" hidden="1"/>
    <col min="8452" max="8452" width="9.375" style="1" hidden="1"/>
    <col min="8453" max="8704" width="9.125" style="1" hidden="1"/>
    <col min="8705" max="8705" width="9.375" style="1" hidden="1"/>
    <col min="8706" max="8707" width="70.625" style="1" hidden="1"/>
    <col min="8708" max="8708" width="9.375" style="1" hidden="1"/>
    <col min="8709" max="8960" width="9.125" style="1" hidden="1"/>
    <col min="8961" max="8961" width="9.375" style="1" hidden="1"/>
    <col min="8962" max="8963" width="70.625" style="1" hidden="1"/>
    <col min="8964" max="8964" width="9.375" style="1" hidden="1"/>
    <col min="8965" max="9216" width="9.125" style="1" hidden="1"/>
    <col min="9217" max="9217" width="9.375" style="1" hidden="1"/>
    <col min="9218" max="9219" width="70.625" style="1" hidden="1"/>
    <col min="9220" max="9220" width="9.375" style="1" hidden="1"/>
    <col min="9221" max="9472" width="9.125" style="1" hidden="1"/>
    <col min="9473" max="9473" width="9.375" style="1" hidden="1"/>
    <col min="9474" max="9475" width="70.625" style="1" hidden="1"/>
    <col min="9476" max="9476" width="9.375" style="1" hidden="1"/>
    <col min="9477" max="9728" width="9.125" style="1" hidden="1"/>
    <col min="9729" max="9729" width="9.375" style="1" hidden="1"/>
    <col min="9730" max="9731" width="70.625" style="1" hidden="1"/>
    <col min="9732" max="9732" width="9.375" style="1" hidden="1"/>
    <col min="9733" max="9984" width="9.125" style="1" hidden="1"/>
    <col min="9985" max="9985" width="9.375" style="1" hidden="1"/>
    <col min="9986" max="9987" width="70.625" style="1" hidden="1"/>
    <col min="9988" max="9988" width="9.375" style="1" hidden="1"/>
    <col min="9989" max="10240" width="9.125" style="1" hidden="1"/>
    <col min="10241" max="10241" width="9.375" style="1" hidden="1"/>
    <col min="10242" max="10243" width="70.625" style="1" hidden="1"/>
    <col min="10244" max="10244" width="9.375" style="1" hidden="1"/>
    <col min="10245" max="10496" width="9.125" style="1" hidden="1"/>
    <col min="10497" max="10497" width="9.375" style="1" hidden="1"/>
    <col min="10498" max="10499" width="70.625" style="1" hidden="1"/>
    <col min="10500" max="10500" width="9.375" style="1" hidden="1"/>
    <col min="10501" max="10752" width="9.125" style="1" hidden="1"/>
    <col min="10753" max="10753" width="9.375" style="1" hidden="1"/>
    <col min="10754" max="10755" width="70.625" style="1" hidden="1"/>
    <col min="10756" max="10756" width="9.375" style="1" hidden="1"/>
    <col min="10757" max="11008" width="9.125" style="1" hidden="1"/>
    <col min="11009" max="11009" width="9.375" style="1" hidden="1"/>
    <col min="11010" max="11011" width="70.625" style="1" hidden="1"/>
    <col min="11012" max="11012" width="9.375" style="1" hidden="1"/>
    <col min="11013" max="11264" width="9.125" style="1" hidden="1"/>
    <col min="11265" max="11265" width="9.375" style="1" hidden="1"/>
    <col min="11266" max="11267" width="70.625" style="1" hidden="1"/>
    <col min="11268" max="11268" width="9.375" style="1" hidden="1"/>
    <col min="11269" max="11520" width="9.125" style="1" hidden="1"/>
    <col min="11521" max="11521" width="9.375" style="1" hidden="1"/>
    <col min="11522" max="11523" width="70.625" style="1" hidden="1"/>
    <col min="11524" max="11524" width="9.375" style="1" hidden="1"/>
    <col min="11525" max="11776" width="9.125" style="1" hidden="1"/>
    <col min="11777" max="11777" width="9.375" style="1" hidden="1"/>
    <col min="11778" max="11779" width="70.625" style="1" hidden="1"/>
    <col min="11780" max="11780" width="9.375" style="1" hidden="1"/>
    <col min="11781" max="12032" width="9.125" style="1" hidden="1"/>
    <col min="12033" max="12033" width="9.375" style="1" hidden="1"/>
    <col min="12034" max="12035" width="70.625" style="1" hidden="1"/>
    <col min="12036" max="12036" width="9.375" style="1" hidden="1"/>
    <col min="12037" max="12288" width="9.125" style="1" hidden="1"/>
    <col min="12289" max="12289" width="9.375" style="1" hidden="1"/>
    <col min="12290" max="12291" width="70.625" style="1" hidden="1"/>
    <col min="12292" max="12292" width="9.375" style="1" hidden="1"/>
    <col min="12293" max="12544" width="9.125" style="1" hidden="1"/>
    <col min="12545" max="12545" width="9.375" style="1" hidden="1"/>
    <col min="12546" max="12547" width="70.625" style="1" hidden="1"/>
    <col min="12548" max="12548" width="9.375" style="1" hidden="1"/>
    <col min="12549" max="12800" width="9.125" style="1" hidden="1"/>
    <col min="12801" max="12801" width="9.375" style="1" hidden="1"/>
    <col min="12802" max="12803" width="70.625" style="1" hidden="1"/>
    <col min="12804" max="12804" width="9.375" style="1" hidden="1"/>
    <col min="12805" max="13056" width="9.125" style="1" hidden="1"/>
    <col min="13057" max="13057" width="9.375" style="1" hidden="1"/>
    <col min="13058" max="13059" width="70.625" style="1" hidden="1"/>
    <col min="13060" max="13060" width="9.375" style="1" hidden="1"/>
    <col min="13061" max="13312" width="9.125" style="1" hidden="1"/>
    <col min="13313" max="13313" width="9.375" style="1" hidden="1"/>
    <col min="13314" max="13315" width="70.625" style="1" hidden="1"/>
    <col min="13316" max="13316" width="9.375" style="1" hidden="1"/>
    <col min="13317" max="13568" width="9.125" style="1" hidden="1"/>
    <col min="13569" max="13569" width="9.375" style="1" hidden="1"/>
    <col min="13570" max="13571" width="70.625" style="1" hidden="1"/>
    <col min="13572" max="13572" width="9.375" style="1" hidden="1"/>
    <col min="13573" max="13824" width="9.125" style="1" hidden="1"/>
    <col min="13825" max="13825" width="9.375" style="1" hidden="1"/>
    <col min="13826" max="13827" width="70.625" style="1" hidden="1"/>
    <col min="13828" max="13828" width="9.375" style="1" hidden="1"/>
    <col min="13829" max="14080" width="9.125" style="1" hidden="1"/>
    <col min="14081" max="14081" width="9.375" style="1" hidden="1"/>
    <col min="14082" max="14083" width="70.625" style="1" hidden="1"/>
    <col min="14084" max="14084" width="9.375" style="1" hidden="1"/>
    <col min="14085" max="14336" width="9.125" style="1" hidden="1"/>
    <col min="14337" max="14337" width="9.375" style="1" hidden="1"/>
    <col min="14338" max="14339" width="70.625" style="1" hidden="1"/>
    <col min="14340" max="14340" width="9.375" style="1" hidden="1"/>
    <col min="14341" max="14592" width="9.125" style="1" hidden="1"/>
    <col min="14593" max="14593" width="9.375" style="1" hidden="1"/>
    <col min="14594" max="14595" width="70.625" style="1" hidden="1"/>
    <col min="14596" max="14596" width="9.375" style="1" hidden="1"/>
    <col min="14597" max="14848" width="9.125" style="1" hidden="1"/>
    <col min="14849" max="14849" width="9.375" style="1" hidden="1"/>
    <col min="14850" max="14851" width="70.625" style="1" hidden="1"/>
    <col min="14852" max="14852" width="9.375" style="1" hidden="1"/>
    <col min="14853" max="15104" width="9.125" style="1" hidden="1"/>
    <col min="15105" max="15105" width="9.375" style="1" hidden="1"/>
    <col min="15106" max="15107" width="70.625" style="1" hidden="1"/>
    <col min="15108" max="15108" width="9.375" style="1" hidden="1"/>
    <col min="15109" max="15360" width="9.125" style="1" hidden="1"/>
    <col min="15361" max="15361" width="9.375" style="1" hidden="1"/>
    <col min="15362" max="15363" width="70.625" style="1" hidden="1"/>
    <col min="15364" max="15364" width="9.375" style="1" hidden="1"/>
    <col min="15365" max="15616" width="9.125" style="1" hidden="1"/>
    <col min="15617" max="15617" width="9.375" style="1" hidden="1"/>
    <col min="15618" max="15619" width="70.625" style="1" hidden="1"/>
    <col min="15620" max="15620" width="9.375" style="1" hidden="1"/>
    <col min="15621" max="15872" width="9.125" style="1" hidden="1"/>
    <col min="15873" max="15873" width="9.375" style="1" hidden="1"/>
    <col min="15874" max="15875" width="70.625" style="1" hidden="1"/>
    <col min="15876" max="15876" width="9.375" style="1" hidden="1"/>
    <col min="15877" max="16128" width="9.125" style="1" hidden="1"/>
    <col min="16129" max="16129" width="9.375" style="1" hidden="1"/>
    <col min="16130" max="16131" width="70.625" style="1" hidden="1"/>
    <col min="16132" max="16132" width="9.375" style="1" hidden="1"/>
    <col min="16133" max="16384" width="9.125" style="1" hidden="1"/>
  </cols>
  <sheetData>
    <row r="1" spans="1:4" ht="36" customHeight="1"/>
    <row r="2" spans="1:4" ht="18.75" customHeight="1"/>
    <row r="3" spans="1:4" ht="25.5" customHeight="1">
      <c r="A3" s="220" t="s">
        <v>462</v>
      </c>
      <c r="B3" s="223"/>
      <c r="C3" s="220" t="s">
        <v>461</v>
      </c>
      <c r="D3" s="220"/>
    </row>
    <row r="4" spans="1:4" ht="21.75" customHeight="1">
      <c r="A4" s="223"/>
      <c r="B4" s="223"/>
      <c r="C4" s="220"/>
      <c r="D4" s="220"/>
    </row>
    <row r="5" spans="1:4" ht="21.75" customHeight="1" thickBot="1">
      <c r="A5" s="222" t="s">
        <v>670</v>
      </c>
      <c r="B5" s="222"/>
      <c r="C5" s="222" t="s">
        <v>671</v>
      </c>
      <c r="D5" s="222"/>
    </row>
    <row r="6" spans="1:4" ht="33" customHeight="1">
      <c r="A6" s="205" t="s">
        <v>28</v>
      </c>
      <c r="B6" s="206" t="s">
        <v>29</v>
      </c>
      <c r="C6" s="207" t="s">
        <v>30</v>
      </c>
      <c r="D6" s="208" t="s">
        <v>52</v>
      </c>
    </row>
    <row r="7" spans="1:4" ht="21" customHeight="1">
      <c r="A7" s="209" t="s">
        <v>490</v>
      </c>
      <c r="B7" s="210" t="s">
        <v>489</v>
      </c>
      <c r="C7" s="211" t="s">
        <v>491</v>
      </c>
      <c r="D7" s="209" t="s">
        <v>490</v>
      </c>
    </row>
    <row r="8" spans="1:4" ht="21" customHeight="1">
      <c r="A8" s="209">
        <v>1</v>
      </c>
      <c r="B8" s="210" t="s">
        <v>550</v>
      </c>
      <c r="C8" s="211" t="s">
        <v>553</v>
      </c>
      <c r="D8" s="212">
        <v>1</v>
      </c>
    </row>
    <row r="9" spans="1:4" ht="21" customHeight="1">
      <c r="A9" s="107">
        <v>1.1000000000000001</v>
      </c>
      <c r="B9" s="116" t="s">
        <v>551</v>
      </c>
      <c r="C9" s="113" t="s">
        <v>552</v>
      </c>
      <c r="D9" s="118">
        <v>1.1000000000000001</v>
      </c>
    </row>
    <row r="10" spans="1:4" ht="21" customHeight="1">
      <c r="A10" s="108">
        <v>1.2</v>
      </c>
      <c r="B10" s="117" t="s">
        <v>474</v>
      </c>
      <c r="C10" s="114" t="s">
        <v>466</v>
      </c>
      <c r="D10" s="119">
        <v>1.2</v>
      </c>
    </row>
    <row r="11" spans="1:4" ht="21" customHeight="1">
      <c r="A11" s="108">
        <v>1.3</v>
      </c>
      <c r="B11" s="117" t="s">
        <v>281</v>
      </c>
      <c r="C11" s="114" t="s">
        <v>479</v>
      </c>
      <c r="D11" s="119">
        <v>1.3</v>
      </c>
    </row>
    <row r="12" spans="1:4" ht="21" customHeight="1">
      <c r="A12" s="109">
        <v>1.4</v>
      </c>
      <c r="B12" s="117" t="s">
        <v>282</v>
      </c>
      <c r="C12" s="114" t="s">
        <v>480</v>
      </c>
      <c r="D12" s="120">
        <v>1.4</v>
      </c>
    </row>
    <row r="13" spans="1:4" ht="21" customHeight="1">
      <c r="A13" s="110">
        <v>1.5</v>
      </c>
      <c r="B13" s="116" t="s">
        <v>481</v>
      </c>
      <c r="C13" s="115" t="s">
        <v>478</v>
      </c>
      <c r="D13" s="121">
        <v>1.5</v>
      </c>
    </row>
    <row r="14" spans="1:4" ht="21" customHeight="1">
      <c r="A14" s="209">
        <v>2</v>
      </c>
      <c r="B14" s="210" t="s">
        <v>548</v>
      </c>
      <c r="C14" s="211" t="s">
        <v>549</v>
      </c>
      <c r="D14" s="212">
        <v>2</v>
      </c>
    </row>
    <row r="15" spans="1:4" ht="21" customHeight="1">
      <c r="A15" s="111">
        <v>2.1</v>
      </c>
      <c r="B15" s="116" t="s">
        <v>37</v>
      </c>
      <c r="C15" s="113" t="s">
        <v>36</v>
      </c>
      <c r="D15" s="122">
        <v>2.1</v>
      </c>
    </row>
    <row r="16" spans="1:4" ht="21" customHeight="1">
      <c r="A16" s="112">
        <v>2.2000000000000002</v>
      </c>
      <c r="B16" s="117" t="s">
        <v>40</v>
      </c>
      <c r="C16" s="114" t="s">
        <v>460</v>
      </c>
      <c r="D16" s="123">
        <v>2.2000000000000002</v>
      </c>
    </row>
    <row r="17" spans="1:4" ht="21" customHeight="1">
      <c r="A17" s="112">
        <v>2.2999999999999998</v>
      </c>
      <c r="B17" s="117" t="s">
        <v>61</v>
      </c>
      <c r="C17" s="114" t="s">
        <v>62</v>
      </c>
      <c r="D17" s="123">
        <v>2.2999999999999998</v>
      </c>
    </row>
    <row r="18" spans="1:4" ht="21" customHeight="1">
      <c r="A18" s="112">
        <v>2.4</v>
      </c>
      <c r="B18" s="117" t="s">
        <v>38</v>
      </c>
      <c r="C18" s="114" t="s">
        <v>44</v>
      </c>
      <c r="D18" s="123">
        <v>2.4</v>
      </c>
    </row>
    <row r="19" spans="1:4" ht="21" customHeight="1">
      <c r="A19" s="112">
        <v>2.5</v>
      </c>
      <c r="B19" s="117" t="s">
        <v>39</v>
      </c>
      <c r="C19" s="114" t="s">
        <v>45</v>
      </c>
      <c r="D19" s="123">
        <v>2.5</v>
      </c>
    </row>
    <row r="20" spans="1:4" ht="21" customHeight="1">
      <c r="A20" s="111">
        <v>2.6</v>
      </c>
      <c r="B20" s="116" t="s">
        <v>93</v>
      </c>
      <c r="C20" s="115" t="s">
        <v>92</v>
      </c>
      <c r="D20" s="122">
        <v>2.6</v>
      </c>
    </row>
    <row r="21" spans="1:4" ht="21" customHeight="1">
      <c r="A21" s="209">
        <v>3</v>
      </c>
      <c r="B21" s="213" t="s">
        <v>468</v>
      </c>
      <c r="C21" s="211" t="s">
        <v>467</v>
      </c>
      <c r="D21" s="212">
        <v>3</v>
      </c>
    </row>
    <row r="22" spans="1:4" ht="21" customHeight="1">
      <c r="A22" s="209">
        <v>4</v>
      </c>
      <c r="B22" s="213" t="s">
        <v>546</v>
      </c>
      <c r="C22" s="211" t="s">
        <v>547</v>
      </c>
      <c r="D22" s="212">
        <v>4</v>
      </c>
    </row>
    <row r="23" spans="1:4" ht="21" customHeight="1">
      <c r="A23" s="209">
        <v>5</v>
      </c>
      <c r="B23" s="213" t="s">
        <v>41</v>
      </c>
      <c r="C23" s="211" t="s">
        <v>46</v>
      </c>
      <c r="D23" s="212">
        <v>5</v>
      </c>
    </row>
    <row r="24" spans="1:4" ht="21" customHeight="1" thickBot="1">
      <c r="A24" s="214">
        <v>6</v>
      </c>
      <c r="B24" s="215" t="s">
        <v>43</v>
      </c>
      <c r="C24" s="216" t="s">
        <v>42</v>
      </c>
      <c r="D24" s="217">
        <v>6</v>
      </c>
    </row>
    <row r="25" spans="1:4"/>
    <row r="26" spans="1:4"/>
    <row r="27" spans="1:4"/>
    <row r="28" spans="1:4"/>
  </sheetData>
  <mergeCells count="4">
    <mergeCell ref="A5:B5"/>
    <mergeCell ref="A3:B4"/>
    <mergeCell ref="C3:D4"/>
    <mergeCell ref="C5:D5"/>
  </mergeCells>
  <hyperlinks>
    <hyperlink ref="B8:C8" location="'1-1'!A1" display="صادرات المملكة خلال السنوات" xr:uid="{00000000-0004-0000-0000-000000000000}"/>
    <hyperlink ref="B10:C10" location="'1-2'!A1" display="الصادرات حسب استخدام المواد" xr:uid="{00000000-0004-0000-0000-000001000000}"/>
    <hyperlink ref="B11:C11" location="'1-3'!A1" display="الصادرات حسب طبيعة المواد" xr:uid="{00000000-0004-0000-0000-000002000000}"/>
    <hyperlink ref="B12:C12" location="'1-7'!A1" display="الصادرات حسب الاصناف" xr:uid="{00000000-0004-0000-0000-000003000000}"/>
    <hyperlink ref="B14:C14" location="'3'!A1" display="الواردات السلعية، شهري" xr:uid="{00000000-0004-0000-0000-000004000000}"/>
    <hyperlink ref="B15:C15" location="'3.1'!A1" display="الواردات حسب الأقسام" xr:uid="{00000000-0004-0000-0000-000005000000}"/>
    <hyperlink ref="B18:C18" location="'3.4'!A1" display="الواردات حسب استخدام المواد" xr:uid="{00000000-0004-0000-0000-000006000000}"/>
    <hyperlink ref="B19:C19" location="'3.5'!A1" display="الواردات حسب طبيعة المواد" xr:uid="{00000000-0004-0000-0000-000007000000}"/>
    <hyperlink ref="B16:C16" location="'3.2'!A1" display="الواردات حسب مجموعات الدول " xr:uid="{00000000-0004-0000-0000-000008000000}"/>
    <hyperlink ref="B17:C17" location="'3.3'!A1" display="الواردات حسب الدول" xr:uid="{00000000-0004-0000-0000-000009000000}"/>
    <hyperlink ref="B22:C22" location="'4'!A1" display="نسبة الصادرات غير البترولية للواردات، شهري" xr:uid="{00000000-0004-0000-0000-00000A000000}"/>
    <hyperlink ref="B23:C23" location="'5'!A1" display="نسبة الصادرات غير البترولية للواردات، سنوي" xr:uid="{00000000-0004-0000-0000-00000B000000}"/>
    <hyperlink ref="B24:C24" location="'6'!A1" display="التبادل التجاري بين المملكة ودول مجلس التعاون الخليجي" xr:uid="{00000000-0004-0000-0000-00000C000000}"/>
    <hyperlink ref="C8" location="'1'!A1" display="Merchandise Exports, Monthly" xr:uid="{00000000-0004-0000-0000-00000D000000}"/>
    <hyperlink ref="C10" location="'1.2'!A1" display="Exports by Section" xr:uid="{00000000-0004-0000-0000-00000E000000}"/>
    <hyperlink ref="C11" location="'1.3'!A1" display="Non-oil Exports by Group of Countries" xr:uid="{00000000-0004-0000-0000-00000F000000}"/>
    <hyperlink ref="C12" location="'1.4'!A1" display="Non-oil 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18" location="'2.4'!A1" display="Imports by Utilization of Items" xr:uid="{00000000-0004-0000-0000-000015000000}"/>
    <hyperlink ref="C19" location="'2.5'!A1" display="Imports by Nature of Items" xr:uid="{00000000-0004-0000-0000-000016000000}"/>
    <hyperlink ref="C22" location="'4'!A1" display="Ratio of Non-oil Exports to Imports, Monthly" xr:uid="{00000000-0004-0000-0000-000017000000}"/>
    <hyperlink ref="C23" location="'5'!A1" display="Ratio of Non-oil Exports to Imports, Annual" xr:uid="{00000000-0004-0000-0000-000018000000}"/>
    <hyperlink ref="C24" location="'6'!A1" display="Trade with the GCC Countries" xr:uid="{00000000-0004-0000-0000-000019000000}"/>
    <hyperlink ref="B8" location="'1'!A1" display="الصادرات السلعية، شهري" xr:uid="{00000000-0004-0000-0000-00001A000000}"/>
    <hyperlink ref="B10" location="'1.2'!A1" display="الصادرات حسب الأقسام" xr:uid="{00000000-0004-0000-0000-00001B000000}"/>
    <hyperlink ref="B11" location="'1.3'!A1" display="الصادرات غير البترولية حسب مجموعات الدول" xr:uid="{00000000-0004-0000-0000-00001C000000}"/>
    <hyperlink ref="B12" location="'1.4'!A1" display="الصادرات غير البترولية حسب الدول" xr:uid="{00000000-0004-0000-0000-00001D000000}"/>
    <hyperlink ref="B14" location="'2'!A1" display="الواردات السلعية، شهري" xr:uid="{00000000-0004-0000-0000-00001E000000}"/>
    <hyperlink ref="B15" location="'2.1'!A1" display="الواردات حسب الأقسام" xr:uid="{00000000-0004-0000-0000-00001F000000}"/>
    <hyperlink ref="B16" location="'2.2'!A1" display="الواردات حسب مجموعات الدول " xr:uid="{00000000-0004-0000-0000-000020000000}"/>
    <hyperlink ref="B17" location="'2.3'!A1" display="الواردات حسب الدول" xr:uid="{00000000-0004-0000-0000-000021000000}"/>
    <hyperlink ref="B18" location="'2.4'!A1" display="الواردات حسب استخدام المواد" xr:uid="{00000000-0004-0000-0000-000022000000}"/>
    <hyperlink ref="B19" location="'2.5'!A1" display="الواردات حسب طبيعة المواد" xr:uid="{00000000-0004-0000-0000-000023000000}"/>
    <hyperlink ref="B22" location="'4'!A1" display="نسبة الصادرات غير البترولية للواردات، شهري" xr:uid="{00000000-0004-0000-0000-000024000000}"/>
    <hyperlink ref="B23" location="'5'!A1" display="نسبة الصادرات غير البترولية للواردات، سنوي" xr:uid="{00000000-0004-0000-0000-000025000000}"/>
    <hyperlink ref="B24" location="'6'!A1" display="التبادل التجاري بين المملكة ودول مجلس التعاون الخليجي" xr:uid="{00000000-0004-0000-0000-000026000000}"/>
    <hyperlink ref="B9" location="'1.1'!A1" display="الصادرات البترولية وغير البترولية، شهري" xr:uid="{00000000-0004-0000-0000-000027000000}"/>
    <hyperlink ref="C9" location="'1.1'!A1" display="Oil and Non-oil Exports, Monthly" xr:uid="{00000000-0004-0000-0000-000028000000}"/>
    <hyperlink ref="C20" location="'2.6'!A1" display="Imports by Mode of Transport and Customs Port" xr:uid="{00000000-0004-0000-0000-000029000000}"/>
    <hyperlink ref="B20" location="'2.6'!A1" display="الواردات حسب وسيلة النقل والمنافذ الجمركية" xr:uid="{00000000-0004-0000-0000-00002A000000}"/>
    <hyperlink ref="B13" location="'1.5'!A1" display="الصادرات غير البترولية حسب وسيلة النقل والمنافذ الجمركية" xr:uid="{00000000-0004-0000-0000-00002B000000}"/>
    <hyperlink ref="C13" location="'1.5'!A1" display="Non-oil Exports by Mode of Transport and Customs Port" xr:uid="{00000000-0004-0000-0000-00002C000000}"/>
    <hyperlink ref="C21" location="'3'!A1" display="Trade Volume and Trade Balance" xr:uid="{00000000-0004-0000-0000-00002D000000}"/>
    <hyperlink ref="B21" location="'3'!A1" display="حجم التجارة والميزان التجاري" xr:uid="{00000000-0004-0000-0000-00002E000000}"/>
    <hyperlink ref="B7:C7" location="'1-1'!A1" display="صادرات المملكة خلال السنوات" xr:uid="{00000000-0004-0000-0000-00002F000000}"/>
    <hyperlink ref="C7" location="'00'!A1" display="Concepts and Definitions" xr:uid="{00000000-0004-0000-0000-000030000000}"/>
    <hyperlink ref="B7" location="'00'!A1" display="المفاهيم والتعاريف" xr:uid="{00000000-0004-0000-0000-000031000000}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ignoredErrors>
    <ignoredError sqref="A7 D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  <pageSetUpPr fitToPage="1"/>
  </sheetPr>
  <dimension ref="A1:M104"/>
  <sheetViews>
    <sheetView showGridLines="0" rightToLeft="1" workbookViewId="0"/>
  </sheetViews>
  <sheetFormatPr defaultColWidth="8.625" defaultRowHeight="18" customHeight="1"/>
  <cols>
    <col min="1" max="1" width="7.125" style="2" bestFit="1" customWidth="1"/>
    <col min="2" max="2" width="32.625" style="2" customWidth="1"/>
    <col min="3" max="5" width="12.75" style="2" customWidth="1"/>
    <col min="6" max="6" width="32.625" style="2" customWidth="1"/>
    <col min="7" max="7" width="5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>
      <c r="I1" s="21" t="s">
        <v>48</v>
      </c>
    </row>
    <row r="2" spans="1:13" ht="21" customHeight="1"/>
    <row r="3" spans="1:13" ht="23.25" customHeight="1">
      <c r="A3" s="182" t="s">
        <v>66</v>
      </c>
      <c r="B3" s="182"/>
      <c r="C3" s="182"/>
      <c r="D3" s="182"/>
      <c r="E3" s="182"/>
      <c r="F3" s="182"/>
      <c r="G3" s="182"/>
      <c r="L3" s="2"/>
      <c r="M3" s="2"/>
    </row>
    <row r="4" spans="1:13" ht="23.25" customHeight="1">
      <c r="A4" s="183" t="s">
        <v>36</v>
      </c>
      <c r="B4" s="183"/>
      <c r="C4" s="183"/>
      <c r="D4" s="183"/>
      <c r="E4" s="183"/>
      <c r="F4" s="183"/>
      <c r="G4" s="183"/>
      <c r="L4" s="2"/>
      <c r="M4" s="2"/>
    </row>
    <row r="5" spans="1:13" ht="18" customHeight="1">
      <c r="A5" s="172" t="s">
        <v>18</v>
      </c>
      <c r="B5" s="184" t="s">
        <v>20</v>
      </c>
      <c r="C5" s="12" t="s">
        <v>580</v>
      </c>
      <c r="D5" s="12" t="s">
        <v>630</v>
      </c>
      <c r="E5" s="12" t="s">
        <v>580</v>
      </c>
      <c r="F5" s="180" t="s">
        <v>19</v>
      </c>
      <c r="G5" s="181" t="s">
        <v>53</v>
      </c>
      <c r="L5" s="2"/>
      <c r="M5" s="2"/>
    </row>
    <row r="6" spans="1:13" ht="18" customHeight="1">
      <c r="A6" s="172"/>
      <c r="B6" s="184"/>
      <c r="C6" s="18">
        <v>2018</v>
      </c>
      <c r="D6" s="18">
        <v>2018</v>
      </c>
      <c r="E6" s="18">
        <v>2019</v>
      </c>
      <c r="F6" s="180"/>
      <c r="G6" s="181"/>
      <c r="L6" s="2"/>
      <c r="M6" s="2"/>
    </row>
    <row r="7" spans="1:13" ht="18" customHeight="1">
      <c r="A7" s="172"/>
      <c r="B7" s="184"/>
      <c r="C7" s="177" t="s">
        <v>50</v>
      </c>
      <c r="D7" s="178"/>
      <c r="E7" s="179"/>
      <c r="F7" s="180"/>
      <c r="G7" s="181"/>
      <c r="L7" s="2"/>
      <c r="M7" s="2"/>
    </row>
    <row r="8" spans="1:13" ht="12.75">
      <c r="A8" s="32">
        <v>1</v>
      </c>
      <c r="B8" s="42" t="s">
        <v>438</v>
      </c>
      <c r="C8" s="141">
        <v>4686.4754199999998</v>
      </c>
      <c r="D8" s="141">
        <v>4611.007079</v>
      </c>
      <c r="E8" s="141">
        <v>5236.3958430000002</v>
      </c>
      <c r="F8" s="43" t="s">
        <v>418</v>
      </c>
      <c r="G8" s="62">
        <v>1</v>
      </c>
      <c r="L8" s="2"/>
      <c r="M8" s="2"/>
    </row>
    <row r="9" spans="1:13" ht="12.75">
      <c r="A9" s="35">
        <v>2</v>
      </c>
      <c r="B9" s="44" t="s">
        <v>21</v>
      </c>
      <c r="C9" s="142">
        <v>7452.5174479999996</v>
      </c>
      <c r="D9" s="142">
        <v>7886.0070089999999</v>
      </c>
      <c r="E9" s="142">
        <v>8057.6478589999997</v>
      </c>
      <c r="F9" s="45" t="s">
        <v>419</v>
      </c>
      <c r="G9" s="63">
        <v>2</v>
      </c>
      <c r="L9" s="2"/>
      <c r="M9" s="2"/>
    </row>
    <row r="10" spans="1:13" ht="45" customHeight="1">
      <c r="A10" s="32">
        <v>3</v>
      </c>
      <c r="B10" s="42" t="s">
        <v>439</v>
      </c>
      <c r="C10" s="141">
        <v>1004.254899</v>
      </c>
      <c r="D10" s="141">
        <v>701.62210400000004</v>
      </c>
      <c r="E10" s="141">
        <v>885.51229799999999</v>
      </c>
      <c r="F10" s="43" t="s">
        <v>420</v>
      </c>
      <c r="G10" s="62">
        <v>3</v>
      </c>
      <c r="L10" s="2"/>
      <c r="M10" s="2"/>
    </row>
    <row r="11" spans="1:13" ht="36">
      <c r="A11" s="35">
        <v>4</v>
      </c>
      <c r="B11" s="44" t="s">
        <v>440</v>
      </c>
      <c r="C11" s="142">
        <v>6348.7335050000002</v>
      </c>
      <c r="D11" s="142">
        <v>6611.9347349999998</v>
      </c>
      <c r="E11" s="142">
        <v>7253.8855370000001</v>
      </c>
      <c r="F11" s="45" t="s">
        <v>421</v>
      </c>
      <c r="G11" s="63">
        <v>4</v>
      </c>
      <c r="L11" s="2"/>
      <c r="M11" s="2"/>
    </row>
    <row r="12" spans="1:13" ht="12.75">
      <c r="A12" s="32">
        <v>5</v>
      </c>
      <c r="B12" s="42" t="s">
        <v>22</v>
      </c>
      <c r="C12" s="141">
        <v>2845.3270739999998</v>
      </c>
      <c r="D12" s="141">
        <v>4987.1228099999998</v>
      </c>
      <c r="E12" s="141">
        <v>4318.7629980000002</v>
      </c>
      <c r="F12" s="43" t="s">
        <v>51</v>
      </c>
      <c r="G12" s="62">
        <v>5</v>
      </c>
      <c r="L12" s="2"/>
      <c r="M12" s="2"/>
    </row>
    <row r="13" spans="1:13" ht="12.75">
      <c r="A13" s="35">
        <v>6</v>
      </c>
      <c r="B13" s="44" t="s">
        <v>441</v>
      </c>
      <c r="C13" s="142">
        <v>12919.470524</v>
      </c>
      <c r="D13" s="142">
        <v>13506.449853</v>
      </c>
      <c r="E13" s="142">
        <v>12770.384386</v>
      </c>
      <c r="F13" s="45" t="s">
        <v>422</v>
      </c>
      <c r="G13" s="63">
        <v>6</v>
      </c>
      <c r="L13" s="2"/>
      <c r="M13" s="2"/>
    </row>
    <row r="14" spans="1:13" ht="24">
      <c r="A14" s="32">
        <v>7</v>
      </c>
      <c r="B14" s="42" t="s">
        <v>442</v>
      </c>
      <c r="C14" s="141">
        <v>4093.5098790000002</v>
      </c>
      <c r="D14" s="141">
        <v>4304.8381820000004</v>
      </c>
      <c r="E14" s="141">
        <v>4711.8258580000002</v>
      </c>
      <c r="F14" s="43" t="s">
        <v>423</v>
      </c>
      <c r="G14" s="62">
        <v>7</v>
      </c>
      <c r="L14" s="2"/>
      <c r="M14" s="2"/>
    </row>
    <row r="15" spans="1:13" ht="60">
      <c r="A15" s="35">
        <v>8</v>
      </c>
      <c r="B15" s="44" t="s">
        <v>443</v>
      </c>
      <c r="C15" s="142">
        <v>400.78898400000003</v>
      </c>
      <c r="D15" s="142">
        <v>424.65057899999999</v>
      </c>
      <c r="E15" s="142">
        <v>477.102372</v>
      </c>
      <c r="F15" s="45" t="s">
        <v>424</v>
      </c>
      <c r="G15" s="63">
        <v>8</v>
      </c>
      <c r="L15" s="2"/>
      <c r="M15" s="2"/>
    </row>
    <row r="16" spans="1:13" ht="48">
      <c r="A16" s="32">
        <v>9</v>
      </c>
      <c r="B16" s="42" t="s">
        <v>444</v>
      </c>
      <c r="C16" s="141">
        <v>984.24596599999995</v>
      </c>
      <c r="D16" s="141">
        <v>1075.2258959999999</v>
      </c>
      <c r="E16" s="141">
        <v>1102.2938939999999</v>
      </c>
      <c r="F16" s="43" t="s">
        <v>425</v>
      </c>
      <c r="G16" s="62">
        <v>9</v>
      </c>
      <c r="L16" s="2"/>
      <c r="M16" s="2"/>
    </row>
    <row r="17" spans="1:13" ht="48">
      <c r="A17" s="35">
        <v>10</v>
      </c>
      <c r="B17" s="44" t="s">
        <v>445</v>
      </c>
      <c r="C17" s="142">
        <v>1829.5613900000001</v>
      </c>
      <c r="D17" s="142">
        <v>1675.9117819999999</v>
      </c>
      <c r="E17" s="142">
        <v>1723.812093</v>
      </c>
      <c r="F17" s="45" t="s">
        <v>426</v>
      </c>
      <c r="G17" s="63">
        <v>10</v>
      </c>
      <c r="L17" s="2"/>
      <c r="M17" s="2"/>
    </row>
    <row r="18" spans="1:13" ht="12.75">
      <c r="A18" s="32">
        <v>11</v>
      </c>
      <c r="B18" s="42" t="s">
        <v>446</v>
      </c>
      <c r="C18" s="141">
        <v>4386.0485749999998</v>
      </c>
      <c r="D18" s="141">
        <v>4369.5126399999999</v>
      </c>
      <c r="E18" s="141">
        <v>5360.4803540000003</v>
      </c>
      <c r="F18" s="43" t="s">
        <v>427</v>
      </c>
      <c r="G18" s="62">
        <v>11</v>
      </c>
      <c r="L18" s="2"/>
      <c r="M18" s="2"/>
    </row>
    <row r="19" spans="1:13" ht="60">
      <c r="A19" s="35">
        <v>12</v>
      </c>
      <c r="B19" s="44" t="s">
        <v>447</v>
      </c>
      <c r="C19" s="142">
        <v>835.96685400000001</v>
      </c>
      <c r="D19" s="142">
        <v>779.51453600000002</v>
      </c>
      <c r="E19" s="142">
        <v>1034.9069959999999</v>
      </c>
      <c r="F19" s="45" t="s">
        <v>428</v>
      </c>
      <c r="G19" s="63">
        <v>12</v>
      </c>
      <c r="L19" s="2"/>
      <c r="M19" s="2"/>
    </row>
    <row r="20" spans="1:13" ht="36">
      <c r="A20" s="32">
        <v>13</v>
      </c>
      <c r="B20" s="42" t="s">
        <v>448</v>
      </c>
      <c r="C20" s="141">
        <v>1742.317749</v>
      </c>
      <c r="D20" s="141">
        <v>1750.3966989999999</v>
      </c>
      <c r="E20" s="141">
        <v>1876.2852929999999</v>
      </c>
      <c r="F20" s="43" t="s">
        <v>429</v>
      </c>
      <c r="G20" s="62">
        <v>13</v>
      </c>
      <c r="L20" s="2"/>
      <c r="M20" s="2"/>
    </row>
    <row r="21" spans="1:13" ht="48">
      <c r="A21" s="35">
        <v>14</v>
      </c>
      <c r="B21" s="44" t="s">
        <v>449</v>
      </c>
      <c r="C21" s="142">
        <v>2701.0080509999998</v>
      </c>
      <c r="D21" s="142">
        <v>3263.0498250000001</v>
      </c>
      <c r="E21" s="142">
        <v>2898.4906409999999</v>
      </c>
      <c r="F21" s="45" t="s">
        <v>430</v>
      </c>
      <c r="G21" s="63">
        <v>14</v>
      </c>
      <c r="L21" s="2"/>
      <c r="M21" s="2"/>
    </row>
    <row r="22" spans="1:13" ht="12.75">
      <c r="A22" s="32">
        <v>15</v>
      </c>
      <c r="B22" s="42" t="s">
        <v>450</v>
      </c>
      <c r="C22" s="141">
        <v>11663.427027</v>
      </c>
      <c r="D22" s="141">
        <v>9920.2702219999992</v>
      </c>
      <c r="E22" s="141">
        <v>11469.257024</v>
      </c>
      <c r="F22" s="43" t="s">
        <v>431</v>
      </c>
      <c r="G22" s="62">
        <v>15</v>
      </c>
      <c r="L22" s="2"/>
      <c r="M22" s="2"/>
    </row>
    <row r="23" spans="1:13" ht="60">
      <c r="A23" s="35">
        <v>16</v>
      </c>
      <c r="B23" s="44" t="s">
        <v>451</v>
      </c>
      <c r="C23" s="142">
        <v>27687.523678000001</v>
      </c>
      <c r="D23" s="142">
        <v>27580.714384999999</v>
      </c>
      <c r="E23" s="142">
        <v>26350.780755</v>
      </c>
      <c r="F23" s="45" t="s">
        <v>432</v>
      </c>
      <c r="G23" s="63">
        <v>16</v>
      </c>
      <c r="L23" s="2"/>
      <c r="M23" s="2"/>
    </row>
    <row r="24" spans="1:13" ht="24">
      <c r="A24" s="32">
        <v>17</v>
      </c>
      <c r="B24" s="42" t="s">
        <v>452</v>
      </c>
      <c r="C24" s="141">
        <v>24004.727855000001</v>
      </c>
      <c r="D24" s="141">
        <v>20227.503914000001</v>
      </c>
      <c r="E24" s="141">
        <v>24077.53758</v>
      </c>
      <c r="F24" s="43" t="s">
        <v>433</v>
      </c>
      <c r="G24" s="62">
        <v>17</v>
      </c>
      <c r="L24" s="2"/>
      <c r="M24" s="2"/>
    </row>
    <row r="25" spans="1:13" ht="60">
      <c r="A25" s="35">
        <v>18</v>
      </c>
      <c r="B25" s="44" t="s">
        <v>453</v>
      </c>
      <c r="C25" s="142">
        <v>4056.4114850000001</v>
      </c>
      <c r="D25" s="142">
        <v>4162.8270050000001</v>
      </c>
      <c r="E25" s="142">
        <v>3663.0758759999999</v>
      </c>
      <c r="F25" s="45" t="s">
        <v>434</v>
      </c>
      <c r="G25" s="63">
        <v>18</v>
      </c>
      <c r="L25" s="2"/>
      <c r="M25" s="2"/>
    </row>
    <row r="26" spans="1:13" ht="24">
      <c r="A26" s="32">
        <v>19</v>
      </c>
      <c r="B26" s="42" t="s">
        <v>454</v>
      </c>
      <c r="C26" s="141">
        <v>2850.1485010000001</v>
      </c>
      <c r="D26" s="141">
        <v>4406.6354080000001</v>
      </c>
      <c r="E26" s="141">
        <v>2285.6466</v>
      </c>
      <c r="F26" s="43" t="s">
        <v>435</v>
      </c>
      <c r="G26" s="62">
        <v>19</v>
      </c>
      <c r="L26" s="2"/>
      <c r="M26" s="2"/>
    </row>
    <row r="27" spans="1:13" ht="12.75">
      <c r="A27" s="35">
        <v>20</v>
      </c>
      <c r="B27" s="44" t="s">
        <v>455</v>
      </c>
      <c r="C27" s="142">
        <v>2758.4383950000001</v>
      </c>
      <c r="D27" s="142">
        <v>3141.9747910000001</v>
      </c>
      <c r="E27" s="142">
        <v>3147.3844570000001</v>
      </c>
      <c r="F27" s="45" t="s">
        <v>436</v>
      </c>
      <c r="G27" s="63">
        <v>20</v>
      </c>
      <c r="L27" s="2"/>
      <c r="M27" s="2"/>
    </row>
    <row r="28" spans="1:13" ht="13.5" thickBot="1">
      <c r="A28" s="46">
        <v>21</v>
      </c>
      <c r="B28" s="47" t="s">
        <v>456</v>
      </c>
      <c r="C28" s="143">
        <v>804.73233100000004</v>
      </c>
      <c r="D28" s="143">
        <v>1508.742168</v>
      </c>
      <c r="E28" s="143">
        <v>1116.6944189999999</v>
      </c>
      <c r="F28" s="48" t="s">
        <v>437</v>
      </c>
      <c r="G28" s="78">
        <v>21</v>
      </c>
      <c r="L28" s="2"/>
      <c r="M28" s="2"/>
    </row>
    <row r="29" spans="1:13" ht="19.5" customHeight="1" thickBot="1">
      <c r="A29" s="49"/>
      <c r="B29" s="50" t="s">
        <v>49</v>
      </c>
      <c r="C29" s="144">
        <f>SUM(C8:C28)</f>
        <v>126055.63559000002</v>
      </c>
      <c r="D29" s="144">
        <f>SUM(D8:D28)</f>
        <v>126895.911622</v>
      </c>
      <c r="E29" s="144">
        <f>SUM(E8:E28)</f>
        <v>129818.16313300002</v>
      </c>
      <c r="F29" s="51" t="s">
        <v>1</v>
      </c>
      <c r="G29" s="79"/>
      <c r="L29" s="2"/>
      <c r="M29" s="2"/>
    </row>
    <row r="30" spans="1:13" ht="35.1" customHeight="1">
      <c r="A30" s="1"/>
      <c r="B30" s="1"/>
      <c r="C30" s="161"/>
      <c r="D30" s="161"/>
      <c r="E30" s="16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</sheetPr>
  <dimension ref="A1:M94"/>
  <sheetViews>
    <sheetView showGridLines="0" rightToLeft="1" workbookViewId="0"/>
  </sheetViews>
  <sheetFormatPr defaultColWidth="8.625" defaultRowHeight="18" customHeight="1"/>
  <cols>
    <col min="1" max="1" width="3.875" style="2" bestFit="1" customWidth="1"/>
    <col min="2" max="2" width="33.62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3.625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>
      <c r="I1" s="21" t="s">
        <v>48</v>
      </c>
    </row>
    <row r="2" spans="1:13" ht="23.25" customHeight="1"/>
    <row r="3" spans="1:13" ht="23.25" customHeight="1">
      <c r="A3" s="182" t="s">
        <v>67</v>
      </c>
      <c r="B3" s="182"/>
      <c r="C3" s="182"/>
      <c r="D3" s="182"/>
      <c r="E3" s="182"/>
      <c r="F3" s="182"/>
      <c r="G3" s="182"/>
      <c r="L3" s="2"/>
      <c r="M3" s="2"/>
    </row>
    <row r="4" spans="1:13" ht="23.25" customHeight="1">
      <c r="A4" s="183" t="s">
        <v>460</v>
      </c>
      <c r="B4" s="183"/>
      <c r="C4" s="183"/>
      <c r="D4" s="183"/>
      <c r="E4" s="183"/>
      <c r="F4" s="183"/>
      <c r="G4" s="183"/>
      <c r="L4" s="2"/>
      <c r="M4" s="2"/>
    </row>
    <row r="5" spans="1:13" ht="18" customHeight="1">
      <c r="A5" s="172" t="s">
        <v>55</v>
      </c>
      <c r="B5" s="184" t="s">
        <v>60</v>
      </c>
      <c r="C5" s="12" t="s">
        <v>580</v>
      </c>
      <c r="D5" s="12" t="s">
        <v>630</v>
      </c>
      <c r="E5" s="12" t="s">
        <v>580</v>
      </c>
      <c r="F5" s="180" t="s">
        <v>59</v>
      </c>
      <c r="G5" s="186" t="s">
        <v>54</v>
      </c>
      <c r="L5" s="2"/>
      <c r="M5" s="2"/>
    </row>
    <row r="6" spans="1:13" ht="18" customHeight="1">
      <c r="A6" s="172"/>
      <c r="B6" s="184"/>
      <c r="C6" s="18">
        <v>2018</v>
      </c>
      <c r="D6" s="18">
        <v>2018</v>
      </c>
      <c r="E6" s="18">
        <v>2019</v>
      </c>
      <c r="F6" s="180"/>
      <c r="G6" s="186"/>
      <c r="L6" s="2"/>
      <c r="M6" s="2"/>
    </row>
    <row r="7" spans="1:13" ht="18" customHeight="1">
      <c r="A7" s="172"/>
      <c r="B7" s="184"/>
      <c r="C7" s="177" t="s">
        <v>50</v>
      </c>
      <c r="D7" s="178"/>
      <c r="E7" s="179"/>
      <c r="F7" s="180"/>
      <c r="G7" s="186"/>
      <c r="L7" s="2"/>
      <c r="M7" s="2"/>
    </row>
    <row r="8" spans="1:13" ht="29.25" customHeight="1">
      <c r="A8" s="80">
        <v>1</v>
      </c>
      <c r="B8" s="42" t="s">
        <v>2</v>
      </c>
      <c r="C8" s="141">
        <v>15237.697283</v>
      </c>
      <c r="D8" s="141">
        <v>12563.101035</v>
      </c>
      <c r="E8" s="141">
        <v>14333.058139000001</v>
      </c>
      <c r="F8" s="43" t="s">
        <v>275</v>
      </c>
      <c r="G8" s="32">
        <v>1</v>
      </c>
      <c r="L8" s="2"/>
      <c r="M8" s="2"/>
    </row>
    <row r="9" spans="1:13" ht="29.25" customHeight="1">
      <c r="A9" s="81">
        <v>2</v>
      </c>
      <c r="B9" s="44" t="s">
        <v>280</v>
      </c>
      <c r="C9" s="142">
        <v>3431.7723430000001</v>
      </c>
      <c r="D9" s="142">
        <v>3781.150275</v>
      </c>
      <c r="E9" s="142">
        <v>3825.1055350000001</v>
      </c>
      <c r="F9" s="45" t="s">
        <v>459</v>
      </c>
      <c r="G9" s="35">
        <v>2</v>
      </c>
      <c r="L9" s="2"/>
      <c r="M9" s="2"/>
    </row>
    <row r="10" spans="1:13" ht="29.25" customHeight="1">
      <c r="A10" s="80">
        <v>3</v>
      </c>
      <c r="B10" s="42" t="s">
        <v>3</v>
      </c>
      <c r="C10" s="141">
        <v>5849.1458490000005</v>
      </c>
      <c r="D10" s="141">
        <v>5644.9189630000001</v>
      </c>
      <c r="E10" s="141">
        <v>6987.775439</v>
      </c>
      <c r="F10" s="43" t="s">
        <v>56</v>
      </c>
      <c r="G10" s="32">
        <v>3</v>
      </c>
      <c r="L10" s="2"/>
      <c r="M10" s="2"/>
    </row>
    <row r="11" spans="1:13" ht="29.25" customHeight="1">
      <c r="A11" s="81">
        <v>4</v>
      </c>
      <c r="B11" s="44" t="s">
        <v>4</v>
      </c>
      <c r="C11" s="142">
        <v>41124.852779000001</v>
      </c>
      <c r="D11" s="142">
        <v>42253.370445</v>
      </c>
      <c r="E11" s="142">
        <v>45576.277664000001</v>
      </c>
      <c r="F11" s="45" t="s">
        <v>276</v>
      </c>
      <c r="G11" s="35">
        <v>4</v>
      </c>
      <c r="L11" s="2"/>
      <c r="M11" s="2"/>
    </row>
    <row r="12" spans="1:13" ht="29.25" customHeight="1">
      <c r="A12" s="80">
        <v>5</v>
      </c>
      <c r="B12" s="42" t="s">
        <v>31</v>
      </c>
      <c r="C12" s="141">
        <v>1456.6381610000001</v>
      </c>
      <c r="D12" s="141">
        <v>1166.881365</v>
      </c>
      <c r="E12" s="141">
        <v>1439.970151</v>
      </c>
      <c r="F12" s="43" t="s">
        <v>277</v>
      </c>
      <c r="G12" s="32">
        <v>5</v>
      </c>
      <c r="L12" s="2"/>
      <c r="M12" s="2"/>
    </row>
    <row r="13" spans="1:13" ht="29.25" customHeight="1">
      <c r="A13" s="81">
        <v>6</v>
      </c>
      <c r="B13" s="44" t="s">
        <v>5</v>
      </c>
      <c r="C13" s="142">
        <v>1158.577767</v>
      </c>
      <c r="D13" s="142">
        <v>951.69085299999995</v>
      </c>
      <c r="E13" s="142">
        <v>1286.3737450000001</v>
      </c>
      <c r="F13" s="45" t="s">
        <v>6</v>
      </c>
      <c r="G13" s="35">
        <v>6</v>
      </c>
      <c r="L13" s="2"/>
      <c r="M13" s="2"/>
    </row>
    <row r="14" spans="1:13" ht="29.25" customHeight="1">
      <c r="A14" s="80">
        <v>7</v>
      </c>
      <c r="B14" s="42" t="s">
        <v>7</v>
      </c>
      <c r="C14" s="141">
        <v>17701.856884000001</v>
      </c>
      <c r="D14" s="141">
        <v>18783.297577000001</v>
      </c>
      <c r="E14" s="141">
        <v>17117.062943000001</v>
      </c>
      <c r="F14" s="43" t="s">
        <v>8</v>
      </c>
      <c r="G14" s="32">
        <v>7</v>
      </c>
      <c r="L14" s="2"/>
      <c r="M14" s="2"/>
    </row>
    <row r="15" spans="1:13" ht="29.25" customHeight="1">
      <c r="A15" s="81">
        <v>8</v>
      </c>
      <c r="B15" s="44" t="s">
        <v>9</v>
      </c>
      <c r="C15" s="142">
        <v>4152.5113920000003</v>
      </c>
      <c r="D15" s="142">
        <v>4580.9892369999998</v>
      </c>
      <c r="E15" s="142">
        <v>5455.0779169999996</v>
      </c>
      <c r="F15" s="45" t="s">
        <v>10</v>
      </c>
      <c r="G15" s="35">
        <v>8</v>
      </c>
      <c r="L15" s="2"/>
      <c r="M15" s="2"/>
    </row>
    <row r="16" spans="1:13" ht="29.25" customHeight="1">
      <c r="A16" s="80">
        <v>9</v>
      </c>
      <c r="B16" s="42" t="s">
        <v>11</v>
      </c>
      <c r="C16" s="141">
        <v>32593.911647000001</v>
      </c>
      <c r="D16" s="141">
        <v>33088.036924</v>
      </c>
      <c r="E16" s="141">
        <v>30420.525363000001</v>
      </c>
      <c r="F16" s="43" t="s">
        <v>57</v>
      </c>
      <c r="G16" s="32">
        <v>9</v>
      </c>
      <c r="L16" s="2"/>
      <c r="M16" s="2"/>
    </row>
    <row r="17" spans="1:13" ht="29.25" customHeight="1">
      <c r="A17" s="81">
        <v>10</v>
      </c>
      <c r="B17" s="44" t="s">
        <v>12</v>
      </c>
      <c r="C17" s="142">
        <v>3348.6714849999998</v>
      </c>
      <c r="D17" s="142">
        <v>4082.474948</v>
      </c>
      <c r="E17" s="142">
        <v>3376.9362369999999</v>
      </c>
      <c r="F17" s="45" t="s">
        <v>58</v>
      </c>
      <c r="G17" s="35">
        <v>10</v>
      </c>
      <c r="L17" s="2"/>
      <c r="M17" s="2"/>
    </row>
    <row r="18" spans="1:13" ht="29.25" customHeight="1" thickBot="1">
      <c r="A18" s="82">
        <v>11</v>
      </c>
      <c r="B18" s="47" t="s">
        <v>13</v>
      </c>
      <c r="C18" s="143"/>
      <c r="D18" s="143"/>
      <c r="E18" s="143"/>
      <c r="F18" s="48" t="s">
        <v>14</v>
      </c>
      <c r="G18" s="46">
        <v>11</v>
      </c>
      <c r="L18" s="2"/>
      <c r="M18" s="2"/>
    </row>
    <row r="19" spans="1:13" ht="19.5" customHeight="1" thickBot="1">
      <c r="A19" s="83"/>
      <c r="B19" s="50" t="s">
        <v>49</v>
      </c>
      <c r="C19" s="144">
        <f>SUM(C8:C18)</f>
        <v>126055.63559000001</v>
      </c>
      <c r="D19" s="144">
        <f>SUM(D8:D18)</f>
        <v>126895.91162200001</v>
      </c>
      <c r="E19" s="144">
        <f>SUM(E8:E18)</f>
        <v>129818.16313300001</v>
      </c>
      <c r="F19" s="51" t="s">
        <v>1</v>
      </c>
      <c r="G19" s="52"/>
      <c r="L19" s="2"/>
      <c r="M19" s="2"/>
    </row>
    <row r="20" spans="1:13" ht="35.1" customHeight="1">
      <c r="A20" s="1"/>
      <c r="B20" s="1"/>
      <c r="C20" s="17"/>
      <c r="D20" s="17"/>
      <c r="E20" s="17"/>
      <c r="F20" s="1"/>
      <c r="G20" s="1"/>
      <c r="L20" s="2"/>
      <c r="M20" s="2"/>
    </row>
    <row r="21" spans="1:13" ht="35.1" customHeight="1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BA8C2"/>
    <pageSetUpPr fitToPage="1"/>
  </sheetPr>
  <dimension ref="A1:M233"/>
  <sheetViews>
    <sheetView showGridLines="0" rightToLeft="1" workbookViewId="0"/>
  </sheetViews>
  <sheetFormatPr defaultColWidth="8.625" defaultRowHeight="18" customHeight="1"/>
  <cols>
    <col min="1" max="1" width="4.875" style="2" bestFit="1" customWidth="1"/>
    <col min="2" max="2" width="24" style="2" bestFit="1" customWidth="1"/>
    <col min="3" max="5" width="12.75" style="2" customWidth="1"/>
    <col min="6" max="6" width="24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>
      <c r="I1" s="21" t="s">
        <v>48</v>
      </c>
    </row>
    <row r="2" spans="1:13" ht="24.75" customHeight="1"/>
    <row r="3" spans="1:13" ht="23.25" customHeight="1">
      <c r="A3" s="182" t="s">
        <v>61</v>
      </c>
      <c r="B3" s="182"/>
      <c r="C3" s="182"/>
      <c r="D3" s="182"/>
      <c r="E3" s="182"/>
      <c r="F3" s="182"/>
      <c r="G3" s="182"/>
      <c r="L3" s="2"/>
      <c r="M3" s="2"/>
    </row>
    <row r="4" spans="1:13" ht="23.25" customHeight="1">
      <c r="A4" s="183" t="s">
        <v>62</v>
      </c>
      <c r="B4" s="183"/>
      <c r="C4" s="183"/>
      <c r="D4" s="183"/>
      <c r="E4" s="183"/>
      <c r="F4" s="183"/>
      <c r="G4" s="183"/>
      <c r="L4" s="2"/>
      <c r="M4" s="2"/>
    </row>
    <row r="5" spans="1:13" ht="18" customHeight="1">
      <c r="A5" s="172" t="s">
        <v>64</v>
      </c>
      <c r="B5" s="184" t="s">
        <v>65</v>
      </c>
      <c r="C5" s="12" t="s">
        <v>580</v>
      </c>
      <c r="D5" s="12" t="s">
        <v>630</v>
      </c>
      <c r="E5" s="12" t="s">
        <v>580</v>
      </c>
      <c r="F5" s="180" t="s">
        <v>23</v>
      </c>
      <c r="G5" s="186" t="s">
        <v>63</v>
      </c>
      <c r="L5" s="2"/>
      <c r="M5" s="2"/>
    </row>
    <row r="6" spans="1:13" ht="18" customHeight="1">
      <c r="A6" s="172"/>
      <c r="B6" s="184"/>
      <c r="C6" s="18">
        <v>2018</v>
      </c>
      <c r="D6" s="18">
        <v>2018</v>
      </c>
      <c r="E6" s="18">
        <v>2019</v>
      </c>
      <c r="F6" s="180"/>
      <c r="G6" s="186"/>
      <c r="L6" s="2"/>
      <c r="M6" s="2"/>
    </row>
    <row r="7" spans="1:13" ht="18" customHeight="1">
      <c r="A7" s="172"/>
      <c r="B7" s="184"/>
      <c r="C7" s="177" t="s">
        <v>50</v>
      </c>
      <c r="D7" s="178"/>
      <c r="E7" s="179"/>
      <c r="F7" s="180"/>
      <c r="G7" s="186"/>
      <c r="L7" s="2"/>
      <c r="M7" s="2"/>
    </row>
    <row r="8" spans="1:13" ht="20.100000000000001" customHeight="1">
      <c r="A8" s="32">
        <v>1</v>
      </c>
      <c r="B8" s="65" t="s">
        <v>139</v>
      </c>
      <c r="C8" s="141">
        <v>18527.537397</v>
      </c>
      <c r="D8" s="141">
        <v>21146.032211999998</v>
      </c>
      <c r="E8" s="141">
        <v>23973.939238999999</v>
      </c>
      <c r="F8" s="66" t="s">
        <v>284</v>
      </c>
      <c r="G8" s="32">
        <v>1</v>
      </c>
      <c r="L8" s="2"/>
      <c r="M8" s="2"/>
    </row>
    <row r="9" spans="1:13" ht="20.100000000000001" customHeight="1">
      <c r="A9" s="35">
        <v>2</v>
      </c>
      <c r="B9" s="67" t="s">
        <v>147</v>
      </c>
      <c r="C9" s="142">
        <v>16404.830503000001</v>
      </c>
      <c r="D9" s="142">
        <v>18144.190526999999</v>
      </c>
      <c r="E9" s="142">
        <v>15128.946199</v>
      </c>
      <c r="F9" s="68" t="s">
        <v>138</v>
      </c>
      <c r="G9" s="35">
        <v>2</v>
      </c>
      <c r="L9" s="2"/>
      <c r="M9" s="2"/>
    </row>
    <row r="10" spans="1:13" ht="20.100000000000001" customHeight="1">
      <c r="A10" s="32">
        <v>3</v>
      </c>
      <c r="B10" s="65" t="s">
        <v>27</v>
      </c>
      <c r="C10" s="141">
        <v>12092.447278</v>
      </c>
      <c r="D10" s="141">
        <v>9045.5688320000008</v>
      </c>
      <c r="E10" s="141">
        <v>9422.732825000001</v>
      </c>
      <c r="F10" s="66" t="s">
        <v>283</v>
      </c>
      <c r="G10" s="32">
        <v>3</v>
      </c>
      <c r="L10" s="2"/>
      <c r="M10" s="2"/>
    </row>
    <row r="11" spans="1:13" ht="20.100000000000001" customHeight="1">
      <c r="A11" s="35">
        <v>4</v>
      </c>
      <c r="B11" s="67" t="s">
        <v>173</v>
      </c>
      <c r="C11" s="142">
        <v>7269.969486</v>
      </c>
      <c r="D11" s="142">
        <v>6598.4525899999999</v>
      </c>
      <c r="E11" s="142">
        <v>6557.8695179999995</v>
      </c>
      <c r="F11" s="68" t="s">
        <v>319</v>
      </c>
      <c r="G11" s="35">
        <v>4</v>
      </c>
      <c r="L11" s="2"/>
      <c r="M11" s="2"/>
    </row>
    <row r="12" spans="1:13" ht="20.100000000000001" customHeight="1">
      <c r="A12" s="32">
        <v>5</v>
      </c>
      <c r="B12" s="65" t="s">
        <v>140</v>
      </c>
      <c r="C12" s="141">
        <v>5968.9735119999996</v>
      </c>
      <c r="D12" s="141">
        <v>4884.3115440000001</v>
      </c>
      <c r="E12" s="141">
        <v>6271.1715510000004</v>
      </c>
      <c r="F12" s="66" t="s">
        <v>286</v>
      </c>
      <c r="G12" s="32">
        <v>5</v>
      </c>
      <c r="L12" s="2"/>
      <c r="M12" s="2"/>
    </row>
    <row r="13" spans="1:13" ht="20.100000000000001" customHeight="1">
      <c r="A13" s="35">
        <v>6</v>
      </c>
      <c r="B13" s="67" t="s">
        <v>154</v>
      </c>
      <c r="C13" s="142">
        <v>5851.8260049999999</v>
      </c>
      <c r="D13" s="142">
        <v>5656.8734240000003</v>
      </c>
      <c r="E13" s="142">
        <v>5437.5853360000001</v>
      </c>
      <c r="F13" s="68" t="s">
        <v>297</v>
      </c>
      <c r="G13" s="35">
        <v>6</v>
      </c>
      <c r="L13" s="2"/>
      <c r="M13" s="2"/>
    </row>
    <row r="14" spans="1:13" ht="20.100000000000001" customHeight="1">
      <c r="A14" s="32">
        <v>7</v>
      </c>
      <c r="B14" s="65" t="s">
        <v>150</v>
      </c>
      <c r="C14" s="141">
        <v>3823.7418810000004</v>
      </c>
      <c r="D14" s="141">
        <v>4032.8117560000001</v>
      </c>
      <c r="E14" s="141">
        <v>3701.1095150000001</v>
      </c>
      <c r="F14" s="66" t="s">
        <v>300</v>
      </c>
      <c r="G14" s="32">
        <v>7</v>
      </c>
      <c r="L14" s="2"/>
      <c r="M14" s="2"/>
    </row>
    <row r="15" spans="1:13" ht="20.100000000000001" customHeight="1">
      <c r="A15" s="35">
        <v>8</v>
      </c>
      <c r="B15" s="67" t="s">
        <v>153</v>
      </c>
      <c r="C15" s="142">
        <v>5875.1321760000001</v>
      </c>
      <c r="D15" s="142">
        <v>4491.2778550000003</v>
      </c>
      <c r="E15" s="142">
        <v>3697.9506570000003</v>
      </c>
      <c r="F15" s="68" t="s">
        <v>311</v>
      </c>
      <c r="G15" s="35">
        <v>8</v>
      </c>
      <c r="L15" s="2"/>
      <c r="M15" s="2"/>
    </row>
    <row r="16" spans="1:13" ht="20.100000000000001" customHeight="1">
      <c r="A16" s="32">
        <v>9</v>
      </c>
      <c r="B16" s="65" t="s">
        <v>152</v>
      </c>
      <c r="C16" s="141">
        <v>4792.2858680000008</v>
      </c>
      <c r="D16" s="141">
        <v>4307.8242140000002</v>
      </c>
      <c r="E16" s="141">
        <v>3342.2067470000002</v>
      </c>
      <c r="F16" s="66" t="s">
        <v>299</v>
      </c>
      <c r="G16" s="32">
        <v>9</v>
      </c>
      <c r="L16" s="2"/>
      <c r="M16" s="2"/>
    </row>
    <row r="17" spans="1:13" ht="20.100000000000001" customHeight="1">
      <c r="A17" s="35">
        <v>10</v>
      </c>
      <c r="B17" s="67" t="s">
        <v>168</v>
      </c>
      <c r="C17" s="142">
        <v>2859.3504619999999</v>
      </c>
      <c r="D17" s="142">
        <v>3086.0918409999999</v>
      </c>
      <c r="E17" s="142">
        <v>3048.9642910000002</v>
      </c>
      <c r="F17" s="68" t="s">
        <v>305</v>
      </c>
      <c r="G17" s="35">
        <v>10</v>
      </c>
      <c r="L17" s="2"/>
      <c r="M17" s="2"/>
    </row>
    <row r="18" spans="1:13" ht="20.100000000000001" customHeight="1">
      <c r="A18" s="32">
        <v>11</v>
      </c>
      <c r="B18" s="65" t="s">
        <v>142</v>
      </c>
      <c r="C18" s="141">
        <v>2616.370312</v>
      </c>
      <c r="D18" s="141">
        <v>2536.5203929999998</v>
      </c>
      <c r="E18" s="141">
        <v>2881.8269089999999</v>
      </c>
      <c r="F18" s="66" t="s">
        <v>291</v>
      </c>
      <c r="G18" s="32">
        <v>11</v>
      </c>
      <c r="L18" s="2"/>
      <c r="M18" s="2"/>
    </row>
    <row r="19" spans="1:13" ht="20.100000000000001" customHeight="1">
      <c r="A19" s="35">
        <v>12</v>
      </c>
      <c r="B19" s="67" t="s">
        <v>26</v>
      </c>
      <c r="C19" s="142">
        <v>1336.1372510000001</v>
      </c>
      <c r="D19" s="142">
        <v>1785.0961749999999</v>
      </c>
      <c r="E19" s="142">
        <v>2465.8095900000003</v>
      </c>
      <c r="F19" s="68" t="s">
        <v>294</v>
      </c>
      <c r="G19" s="35">
        <v>12</v>
      </c>
      <c r="L19" s="2"/>
      <c r="M19" s="2"/>
    </row>
    <row r="20" spans="1:13" ht="20.100000000000001" customHeight="1">
      <c r="A20" s="32">
        <v>13</v>
      </c>
      <c r="B20" s="65" t="s">
        <v>177</v>
      </c>
      <c r="C20" s="141">
        <v>2286.6204369999996</v>
      </c>
      <c r="D20" s="141">
        <v>2346.5782119999999</v>
      </c>
      <c r="E20" s="141">
        <v>2354.6816220000001</v>
      </c>
      <c r="F20" s="66" t="s">
        <v>320</v>
      </c>
      <c r="G20" s="32">
        <v>13</v>
      </c>
      <c r="L20" s="2"/>
      <c r="M20" s="2"/>
    </row>
    <row r="21" spans="1:13" ht="20.100000000000001" customHeight="1">
      <c r="A21" s="35">
        <v>14</v>
      </c>
      <c r="B21" s="67" t="s">
        <v>158</v>
      </c>
      <c r="C21" s="142">
        <v>1408.89427</v>
      </c>
      <c r="D21" s="142">
        <v>1335.7516049999999</v>
      </c>
      <c r="E21" s="142">
        <v>2193.7635140000002</v>
      </c>
      <c r="F21" s="68" t="s">
        <v>309</v>
      </c>
      <c r="G21" s="35">
        <v>14</v>
      </c>
      <c r="L21" s="2"/>
      <c r="M21" s="2"/>
    </row>
    <row r="22" spans="1:13" ht="20.100000000000001" customHeight="1">
      <c r="A22" s="32">
        <v>15</v>
      </c>
      <c r="B22" s="65" t="s">
        <v>178</v>
      </c>
      <c r="C22" s="141">
        <v>1297.0263810000001</v>
      </c>
      <c r="D22" s="141">
        <v>639.10705000000007</v>
      </c>
      <c r="E22" s="141">
        <v>1988.1167439999999</v>
      </c>
      <c r="F22" s="66" t="s">
        <v>322</v>
      </c>
      <c r="G22" s="32">
        <v>15</v>
      </c>
      <c r="L22" s="2"/>
      <c r="M22" s="2"/>
    </row>
    <row r="23" spans="1:13" ht="20.100000000000001" customHeight="1">
      <c r="A23" s="35">
        <v>16</v>
      </c>
      <c r="B23" s="67" t="s">
        <v>156</v>
      </c>
      <c r="C23" s="142">
        <v>2005.9544230000001</v>
      </c>
      <c r="D23" s="142">
        <v>2250.7616200000002</v>
      </c>
      <c r="E23" s="142">
        <v>1971.7439039999999</v>
      </c>
      <c r="F23" s="68" t="s">
        <v>301</v>
      </c>
      <c r="G23" s="35">
        <v>16</v>
      </c>
      <c r="L23" s="2"/>
      <c r="M23" s="2"/>
    </row>
    <row r="24" spans="1:13" ht="20.100000000000001" customHeight="1">
      <c r="A24" s="32">
        <v>17</v>
      </c>
      <c r="B24" s="65" t="s">
        <v>149</v>
      </c>
      <c r="C24" s="141">
        <v>1828.5374689999999</v>
      </c>
      <c r="D24" s="141">
        <v>1959.626614</v>
      </c>
      <c r="E24" s="141">
        <v>1870.4133689999999</v>
      </c>
      <c r="F24" s="66" t="s">
        <v>306</v>
      </c>
      <c r="G24" s="32">
        <v>17</v>
      </c>
      <c r="L24" s="2"/>
      <c r="M24" s="2"/>
    </row>
    <row r="25" spans="1:13" ht="20.100000000000001" customHeight="1">
      <c r="A25" s="35">
        <v>18</v>
      </c>
      <c r="B25" s="67" t="s">
        <v>25</v>
      </c>
      <c r="C25" s="142">
        <v>1440.501458</v>
      </c>
      <c r="D25" s="142">
        <v>1331.706383</v>
      </c>
      <c r="E25" s="142">
        <v>1865.3285470000001</v>
      </c>
      <c r="F25" s="68" t="s">
        <v>288</v>
      </c>
      <c r="G25" s="35">
        <v>18</v>
      </c>
      <c r="L25" s="2"/>
      <c r="M25" s="2"/>
    </row>
    <row r="26" spans="1:13" ht="20.100000000000001" customHeight="1">
      <c r="A26" s="32">
        <v>19</v>
      </c>
      <c r="B26" s="65" t="s">
        <v>159</v>
      </c>
      <c r="C26" s="141">
        <v>1473.8635340000001</v>
      </c>
      <c r="D26" s="141">
        <v>1847.5695920000001</v>
      </c>
      <c r="E26" s="141">
        <v>1677.6646270000001</v>
      </c>
      <c r="F26" s="66" t="s">
        <v>302</v>
      </c>
      <c r="G26" s="32">
        <v>19</v>
      </c>
      <c r="L26" s="2"/>
      <c r="M26" s="2"/>
    </row>
    <row r="27" spans="1:13" ht="20.100000000000001" customHeight="1">
      <c r="A27" s="35">
        <v>20</v>
      </c>
      <c r="B27" s="67" t="s">
        <v>155</v>
      </c>
      <c r="C27" s="142">
        <v>1998.929783</v>
      </c>
      <c r="D27" s="142">
        <v>1336.3886320000001</v>
      </c>
      <c r="E27" s="142">
        <v>1647.3639819999999</v>
      </c>
      <c r="F27" s="68" t="s">
        <v>310</v>
      </c>
      <c r="G27" s="35">
        <v>20</v>
      </c>
      <c r="L27" s="2"/>
      <c r="M27" s="2"/>
    </row>
    <row r="28" spans="1:13" ht="20.100000000000001" customHeight="1">
      <c r="A28" s="32">
        <v>21</v>
      </c>
      <c r="B28" s="65" t="s">
        <v>144</v>
      </c>
      <c r="C28" s="141">
        <v>1428.323566</v>
      </c>
      <c r="D28" s="141">
        <v>1490.6727510000001</v>
      </c>
      <c r="E28" s="141">
        <v>1605.7720810000001</v>
      </c>
      <c r="F28" s="66" t="s">
        <v>292</v>
      </c>
      <c r="G28" s="32">
        <v>21</v>
      </c>
      <c r="L28" s="2"/>
      <c r="M28" s="2"/>
    </row>
    <row r="29" spans="1:13" ht="20.100000000000001" customHeight="1">
      <c r="A29" s="35">
        <v>22</v>
      </c>
      <c r="B29" s="67" t="s">
        <v>165</v>
      </c>
      <c r="C29" s="142">
        <v>1751.7016169999997</v>
      </c>
      <c r="D29" s="142">
        <v>1721.9493889999999</v>
      </c>
      <c r="E29" s="142">
        <v>1554.1032129999999</v>
      </c>
      <c r="F29" s="68" t="s">
        <v>316</v>
      </c>
      <c r="G29" s="35">
        <v>22</v>
      </c>
      <c r="L29" s="2"/>
      <c r="M29" s="2"/>
    </row>
    <row r="30" spans="1:13" ht="20.100000000000001" customHeight="1">
      <c r="A30" s="32">
        <v>23</v>
      </c>
      <c r="B30" s="65" t="s">
        <v>203</v>
      </c>
      <c r="C30" s="141">
        <v>839.06823600000007</v>
      </c>
      <c r="D30" s="141">
        <v>892.06000299999994</v>
      </c>
      <c r="E30" s="141">
        <v>1473.7833520000001</v>
      </c>
      <c r="F30" s="66" t="s">
        <v>330</v>
      </c>
      <c r="G30" s="32">
        <v>23</v>
      </c>
      <c r="L30" s="2"/>
      <c r="M30" s="2"/>
    </row>
    <row r="31" spans="1:13" ht="20.100000000000001" customHeight="1">
      <c r="A31" s="35">
        <v>24</v>
      </c>
      <c r="B31" s="67" t="s">
        <v>145</v>
      </c>
      <c r="C31" s="142">
        <v>1338.418664</v>
      </c>
      <c r="D31" s="142">
        <v>1753.474796</v>
      </c>
      <c r="E31" s="142">
        <v>1367.374726</v>
      </c>
      <c r="F31" s="68" t="s">
        <v>289</v>
      </c>
      <c r="G31" s="35">
        <v>24</v>
      </c>
      <c r="L31" s="2"/>
      <c r="M31" s="2"/>
    </row>
    <row r="32" spans="1:13" ht="20.100000000000001" customHeight="1">
      <c r="A32" s="32">
        <v>25</v>
      </c>
      <c r="B32" s="65" t="s">
        <v>141</v>
      </c>
      <c r="C32" s="141">
        <v>512.02834300000006</v>
      </c>
      <c r="D32" s="141">
        <v>1407.1673999999998</v>
      </c>
      <c r="E32" s="141">
        <v>1346.8908299999998</v>
      </c>
      <c r="F32" s="66" t="s">
        <v>285</v>
      </c>
      <c r="G32" s="32">
        <v>25</v>
      </c>
      <c r="L32" s="2"/>
      <c r="M32" s="2"/>
    </row>
    <row r="33" spans="1:13" ht="20.100000000000001" customHeight="1">
      <c r="A33" s="35">
        <v>26</v>
      </c>
      <c r="B33" s="67" t="s">
        <v>160</v>
      </c>
      <c r="C33" s="142">
        <v>1292.354771</v>
      </c>
      <c r="D33" s="142">
        <v>1090.3038630000001</v>
      </c>
      <c r="E33" s="142">
        <v>1046.790236</v>
      </c>
      <c r="F33" s="68" t="s">
        <v>317</v>
      </c>
      <c r="G33" s="35">
        <v>26</v>
      </c>
      <c r="L33" s="2"/>
      <c r="M33" s="2"/>
    </row>
    <row r="34" spans="1:13" ht="20.100000000000001" customHeight="1">
      <c r="A34" s="32">
        <v>27</v>
      </c>
      <c r="B34" s="65" t="s">
        <v>143</v>
      </c>
      <c r="C34" s="141">
        <v>1053.4433370000002</v>
      </c>
      <c r="D34" s="141">
        <v>966.57687099999998</v>
      </c>
      <c r="E34" s="141">
        <v>1036.775762</v>
      </c>
      <c r="F34" s="66" t="s">
        <v>293</v>
      </c>
      <c r="G34" s="32">
        <v>27</v>
      </c>
      <c r="L34" s="2"/>
      <c r="M34" s="2"/>
    </row>
    <row r="35" spans="1:13" ht="20.100000000000001" customHeight="1">
      <c r="A35" s="35">
        <v>28</v>
      </c>
      <c r="B35" s="67" t="s">
        <v>179</v>
      </c>
      <c r="C35" s="142">
        <v>344.11290299999996</v>
      </c>
      <c r="D35" s="142">
        <v>1133.7674400000001</v>
      </c>
      <c r="E35" s="142">
        <v>973.05746499999998</v>
      </c>
      <c r="F35" s="68" t="s">
        <v>324</v>
      </c>
      <c r="G35" s="35">
        <v>28</v>
      </c>
      <c r="L35" s="2"/>
      <c r="M35" s="2"/>
    </row>
    <row r="36" spans="1:13" ht="20.100000000000001" customHeight="1">
      <c r="A36" s="32">
        <v>29</v>
      </c>
      <c r="B36" s="65" t="s">
        <v>197</v>
      </c>
      <c r="C36" s="141">
        <v>358.67834399999998</v>
      </c>
      <c r="D36" s="141">
        <v>1076.809215</v>
      </c>
      <c r="E36" s="141">
        <v>929.21846699999992</v>
      </c>
      <c r="F36" s="66" t="s">
        <v>353</v>
      </c>
      <c r="G36" s="32">
        <v>29</v>
      </c>
      <c r="L36" s="2"/>
      <c r="M36" s="2"/>
    </row>
    <row r="37" spans="1:13" ht="20.100000000000001" customHeight="1">
      <c r="A37" s="35">
        <v>30</v>
      </c>
      <c r="B37" s="67" t="s">
        <v>151</v>
      </c>
      <c r="C37" s="142">
        <v>1057.8139180000001</v>
      </c>
      <c r="D37" s="142">
        <v>870.25095600000009</v>
      </c>
      <c r="E37" s="142">
        <v>881.39254599999992</v>
      </c>
      <c r="F37" s="68" t="s">
        <v>298</v>
      </c>
      <c r="G37" s="35">
        <v>30</v>
      </c>
      <c r="L37" s="2"/>
      <c r="M37" s="2"/>
    </row>
    <row r="38" spans="1:13" ht="20.100000000000001" customHeight="1">
      <c r="A38" s="32">
        <v>31</v>
      </c>
      <c r="B38" s="65" t="s">
        <v>198</v>
      </c>
      <c r="C38" s="141">
        <v>515.30215299999998</v>
      </c>
      <c r="D38" s="141">
        <v>621.92433899999992</v>
      </c>
      <c r="E38" s="141">
        <v>853.16336299999989</v>
      </c>
      <c r="F38" s="66" t="s">
        <v>372</v>
      </c>
      <c r="G38" s="32">
        <v>31</v>
      </c>
      <c r="L38" s="2"/>
      <c r="M38" s="2"/>
    </row>
    <row r="39" spans="1:13" ht="20.100000000000001" customHeight="1">
      <c r="A39" s="35">
        <v>32</v>
      </c>
      <c r="B39" s="67" t="s">
        <v>227</v>
      </c>
      <c r="C39" s="142">
        <v>936.544803</v>
      </c>
      <c r="D39" s="142">
        <v>877.07102000000009</v>
      </c>
      <c r="E39" s="142">
        <v>849.59038499999997</v>
      </c>
      <c r="F39" s="68" t="s">
        <v>365</v>
      </c>
      <c r="G39" s="35">
        <v>32</v>
      </c>
      <c r="L39" s="2"/>
      <c r="M39" s="2"/>
    </row>
    <row r="40" spans="1:13" ht="20.100000000000001" customHeight="1">
      <c r="A40" s="32">
        <v>33</v>
      </c>
      <c r="B40" s="65" t="s">
        <v>237</v>
      </c>
      <c r="C40" s="141">
        <v>853.37670600000001</v>
      </c>
      <c r="D40" s="141">
        <v>822.12378999999999</v>
      </c>
      <c r="E40" s="141">
        <v>832.37010099999998</v>
      </c>
      <c r="F40" s="66" t="s">
        <v>350</v>
      </c>
      <c r="G40" s="32">
        <v>33</v>
      </c>
      <c r="L40" s="2"/>
      <c r="M40" s="2"/>
    </row>
    <row r="41" spans="1:13" ht="20.100000000000001" customHeight="1">
      <c r="A41" s="35">
        <v>34</v>
      </c>
      <c r="B41" s="67" t="s">
        <v>180</v>
      </c>
      <c r="C41" s="142">
        <v>554.80164200000002</v>
      </c>
      <c r="D41" s="142">
        <v>833.21567800000003</v>
      </c>
      <c r="E41" s="142">
        <v>783.073759</v>
      </c>
      <c r="F41" s="68" t="s">
        <v>356</v>
      </c>
      <c r="G41" s="35">
        <v>34</v>
      </c>
      <c r="L41" s="2"/>
      <c r="M41" s="2"/>
    </row>
    <row r="42" spans="1:13" ht="20.100000000000001" customHeight="1">
      <c r="A42" s="32">
        <v>35</v>
      </c>
      <c r="B42" s="65" t="s">
        <v>146</v>
      </c>
      <c r="C42" s="141">
        <v>623.02146100000004</v>
      </c>
      <c r="D42" s="141">
        <v>841.77455600000008</v>
      </c>
      <c r="E42" s="141">
        <v>753.29886099999999</v>
      </c>
      <c r="F42" s="66" t="s">
        <v>290</v>
      </c>
      <c r="G42" s="32">
        <v>35</v>
      </c>
      <c r="L42" s="2"/>
      <c r="M42" s="2"/>
    </row>
    <row r="43" spans="1:13" ht="20.100000000000001" customHeight="1">
      <c r="A43" s="35">
        <v>36</v>
      </c>
      <c r="B43" s="67" t="s">
        <v>181</v>
      </c>
      <c r="C43" s="142">
        <v>1013.3253089999999</v>
      </c>
      <c r="D43" s="142">
        <v>1171.4310249999999</v>
      </c>
      <c r="E43" s="142">
        <v>750.73040200000003</v>
      </c>
      <c r="F43" s="68" t="s">
        <v>337</v>
      </c>
      <c r="G43" s="35">
        <v>36</v>
      </c>
      <c r="L43" s="2"/>
      <c r="M43" s="2"/>
    </row>
    <row r="44" spans="1:13" ht="20.100000000000001" customHeight="1">
      <c r="A44" s="32">
        <v>37</v>
      </c>
      <c r="B44" s="65" t="s">
        <v>162</v>
      </c>
      <c r="C44" s="141">
        <v>666.34918500000003</v>
      </c>
      <c r="D44" s="141">
        <v>644.62536299999999</v>
      </c>
      <c r="E44" s="141">
        <v>748.29312900000002</v>
      </c>
      <c r="F44" s="66" t="s">
        <v>308</v>
      </c>
      <c r="G44" s="32">
        <v>37</v>
      </c>
      <c r="L44" s="2"/>
      <c r="M44" s="2"/>
    </row>
    <row r="45" spans="1:13" ht="20.100000000000001" customHeight="1">
      <c r="A45" s="35">
        <v>38</v>
      </c>
      <c r="B45" s="67" t="s">
        <v>163</v>
      </c>
      <c r="C45" s="142">
        <v>564.74551500000007</v>
      </c>
      <c r="D45" s="142">
        <v>612.38303999999994</v>
      </c>
      <c r="E45" s="142">
        <v>707.28541700000005</v>
      </c>
      <c r="F45" s="68" t="s">
        <v>303</v>
      </c>
      <c r="G45" s="35">
        <v>38</v>
      </c>
      <c r="L45" s="2"/>
      <c r="M45" s="2"/>
    </row>
    <row r="46" spans="1:13" ht="20.100000000000001" customHeight="1">
      <c r="A46" s="32">
        <v>39</v>
      </c>
      <c r="B46" s="65" t="s">
        <v>214</v>
      </c>
      <c r="C46" s="141">
        <v>649.98414400000001</v>
      </c>
      <c r="D46" s="141">
        <v>489.83541400000001</v>
      </c>
      <c r="E46" s="141">
        <v>626.40626599999996</v>
      </c>
      <c r="F46" s="66" t="s">
        <v>362</v>
      </c>
      <c r="G46" s="32">
        <v>39</v>
      </c>
      <c r="L46" s="2"/>
      <c r="M46" s="2"/>
    </row>
    <row r="47" spans="1:13" ht="20.100000000000001" customHeight="1">
      <c r="A47" s="35">
        <v>40</v>
      </c>
      <c r="B47" s="67" t="s">
        <v>210</v>
      </c>
      <c r="C47" s="142">
        <v>744.97265100000004</v>
      </c>
      <c r="D47" s="142">
        <v>1025.5653340000001</v>
      </c>
      <c r="E47" s="142">
        <v>610.92026999999996</v>
      </c>
      <c r="F47" s="68" t="s">
        <v>332</v>
      </c>
      <c r="G47" s="35">
        <v>40</v>
      </c>
      <c r="L47" s="2"/>
      <c r="M47" s="2"/>
    </row>
    <row r="48" spans="1:13" ht="20.100000000000001" customHeight="1">
      <c r="A48" s="32">
        <v>41</v>
      </c>
      <c r="B48" s="65" t="s">
        <v>196</v>
      </c>
      <c r="C48" s="141">
        <v>634.28804400000001</v>
      </c>
      <c r="D48" s="141">
        <v>364.73170100000004</v>
      </c>
      <c r="E48" s="141">
        <v>604.33315100000004</v>
      </c>
      <c r="F48" s="66" t="s">
        <v>634</v>
      </c>
      <c r="G48" s="32">
        <v>41</v>
      </c>
      <c r="L48" s="2"/>
      <c r="M48" s="2"/>
    </row>
    <row r="49" spans="1:13" ht="20.100000000000001" customHeight="1">
      <c r="A49" s="35">
        <v>42</v>
      </c>
      <c r="B49" s="67" t="s">
        <v>24</v>
      </c>
      <c r="C49" s="142">
        <v>368.61129600000004</v>
      </c>
      <c r="D49" s="142">
        <v>400.729645</v>
      </c>
      <c r="E49" s="142">
        <v>579.18717700000002</v>
      </c>
      <c r="F49" s="68" t="s">
        <v>287</v>
      </c>
      <c r="G49" s="35">
        <v>42</v>
      </c>
      <c r="L49" s="2"/>
      <c r="M49" s="2"/>
    </row>
    <row r="50" spans="1:13" ht="20.100000000000001" customHeight="1">
      <c r="A50" s="32">
        <v>43</v>
      </c>
      <c r="B50" s="65" t="s">
        <v>183</v>
      </c>
      <c r="C50" s="141">
        <v>490.85969999999998</v>
      </c>
      <c r="D50" s="141">
        <v>304.346204</v>
      </c>
      <c r="E50" s="141">
        <v>533.78058599999997</v>
      </c>
      <c r="F50" s="66" t="s">
        <v>355</v>
      </c>
      <c r="G50" s="32">
        <v>43</v>
      </c>
      <c r="L50" s="2"/>
      <c r="M50" s="2"/>
    </row>
    <row r="51" spans="1:13" ht="20.100000000000001" customHeight="1">
      <c r="A51" s="35">
        <v>44</v>
      </c>
      <c r="B51" s="67" t="s">
        <v>170</v>
      </c>
      <c r="C51" s="142">
        <v>379.28036500000002</v>
      </c>
      <c r="D51" s="142">
        <v>472.33936999999992</v>
      </c>
      <c r="E51" s="142">
        <v>461.47240099999999</v>
      </c>
      <c r="F51" s="68" t="s">
        <v>315</v>
      </c>
      <c r="G51" s="35">
        <v>44</v>
      </c>
      <c r="L51" s="2"/>
      <c r="M51" s="2"/>
    </row>
    <row r="52" spans="1:13" ht="20.100000000000001" customHeight="1">
      <c r="A52" s="32">
        <v>45</v>
      </c>
      <c r="B52" s="65" t="s">
        <v>148</v>
      </c>
      <c r="C52" s="141">
        <v>385.29609800000003</v>
      </c>
      <c r="D52" s="141">
        <v>382.42520500000001</v>
      </c>
      <c r="E52" s="141">
        <v>442.12232</v>
      </c>
      <c r="F52" s="66" t="s">
        <v>295</v>
      </c>
      <c r="G52" s="32">
        <v>45</v>
      </c>
      <c r="L52" s="2"/>
      <c r="M52" s="2"/>
    </row>
    <row r="53" spans="1:13" ht="20.100000000000001" customHeight="1">
      <c r="A53" s="35">
        <v>46</v>
      </c>
      <c r="B53" s="67" t="s">
        <v>607</v>
      </c>
      <c r="C53" s="142">
        <v>308.31899799999997</v>
      </c>
      <c r="D53" s="142">
        <v>419.43211500000001</v>
      </c>
      <c r="E53" s="142">
        <v>415.83800300000001</v>
      </c>
      <c r="F53" s="68" t="s">
        <v>626</v>
      </c>
      <c r="G53" s="35">
        <v>46</v>
      </c>
      <c r="L53" s="2"/>
      <c r="M53" s="2"/>
    </row>
    <row r="54" spans="1:13" ht="20.100000000000001" customHeight="1">
      <c r="A54" s="32">
        <v>47</v>
      </c>
      <c r="B54" s="65" t="s">
        <v>164</v>
      </c>
      <c r="C54" s="141">
        <v>319.09761300000002</v>
      </c>
      <c r="D54" s="141">
        <v>346.11324000000002</v>
      </c>
      <c r="E54" s="141">
        <v>363.13903300000004</v>
      </c>
      <c r="F54" s="66" t="s">
        <v>318</v>
      </c>
      <c r="G54" s="32">
        <v>47</v>
      </c>
      <c r="L54" s="2"/>
      <c r="M54" s="2"/>
    </row>
    <row r="55" spans="1:13" ht="20.100000000000001" customHeight="1">
      <c r="A55" s="35">
        <v>48</v>
      </c>
      <c r="B55" s="67" t="s">
        <v>208</v>
      </c>
      <c r="C55" s="142">
        <v>377.98710499999999</v>
      </c>
      <c r="D55" s="142">
        <v>307.11718799999994</v>
      </c>
      <c r="E55" s="142">
        <v>307.15352300000001</v>
      </c>
      <c r="F55" s="68" t="s">
        <v>371</v>
      </c>
      <c r="G55" s="35">
        <v>48</v>
      </c>
      <c r="L55" s="2"/>
      <c r="M55" s="2"/>
    </row>
    <row r="56" spans="1:13" ht="20.100000000000001" customHeight="1">
      <c r="A56" s="32">
        <v>49</v>
      </c>
      <c r="B56" s="65" t="s">
        <v>219</v>
      </c>
      <c r="C56" s="141">
        <v>280.65672999999998</v>
      </c>
      <c r="D56" s="141">
        <v>325.85429600000003</v>
      </c>
      <c r="E56" s="141">
        <v>306.22870899999998</v>
      </c>
      <c r="F56" s="66" t="s">
        <v>378</v>
      </c>
      <c r="G56" s="32">
        <v>49</v>
      </c>
      <c r="L56" s="2"/>
      <c r="M56" s="2"/>
    </row>
    <row r="57" spans="1:13" ht="20.100000000000001" customHeight="1">
      <c r="A57" s="35">
        <v>50</v>
      </c>
      <c r="B57" s="67" t="s">
        <v>194</v>
      </c>
      <c r="C57" s="142">
        <v>237.88627699999998</v>
      </c>
      <c r="D57" s="142">
        <v>233.80253200000001</v>
      </c>
      <c r="E57" s="142">
        <v>272.06217800000002</v>
      </c>
      <c r="F57" s="68" t="s">
        <v>334</v>
      </c>
      <c r="G57" s="35">
        <v>50</v>
      </c>
      <c r="L57" s="2"/>
      <c r="M57" s="2"/>
    </row>
    <row r="58" spans="1:13" ht="20.100000000000001" customHeight="1">
      <c r="A58" s="32">
        <v>51</v>
      </c>
      <c r="B58" s="65" t="s">
        <v>169</v>
      </c>
      <c r="C58" s="141">
        <v>70.039286000000004</v>
      </c>
      <c r="D58" s="141">
        <v>226.02580600000002</v>
      </c>
      <c r="E58" s="141">
        <v>256.64799699999998</v>
      </c>
      <c r="F58" s="66" t="s">
        <v>307</v>
      </c>
      <c r="G58" s="32">
        <v>51</v>
      </c>
      <c r="L58" s="2"/>
      <c r="M58" s="2"/>
    </row>
    <row r="59" spans="1:13" ht="20.100000000000001" customHeight="1">
      <c r="A59" s="35">
        <v>52</v>
      </c>
      <c r="B59" s="67" t="s">
        <v>209</v>
      </c>
      <c r="C59" s="142">
        <v>132.16660400000001</v>
      </c>
      <c r="D59" s="142">
        <v>156.31279799999999</v>
      </c>
      <c r="E59" s="142">
        <v>241.56657200000001</v>
      </c>
      <c r="F59" s="68" t="s">
        <v>349</v>
      </c>
      <c r="G59" s="35">
        <v>52</v>
      </c>
      <c r="L59" s="2"/>
      <c r="M59" s="2"/>
    </row>
    <row r="60" spans="1:13" ht="20.100000000000001" customHeight="1">
      <c r="A60" s="32">
        <v>53</v>
      </c>
      <c r="B60" s="65" t="s">
        <v>223</v>
      </c>
      <c r="C60" s="141">
        <v>206.261888</v>
      </c>
      <c r="D60" s="141">
        <v>368.00647600000002</v>
      </c>
      <c r="E60" s="141">
        <v>219.50779599999998</v>
      </c>
      <c r="F60" s="66" t="s">
        <v>392</v>
      </c>
      <c r="G60" s="32">
        <v>53</v>
      </c>
      <c r="L60" s="2"/>
      <c r="M60" s="2"/>
    </row>
    <row r="61" spans="1:13" ht="20.100000000000001" customHeight="1">
      <c r="A61" s="35">
        <v>54</v>
      </c>
      <c r="B61" s="67" t="s">
        <v>161</v>
      </c>
      <c r="C61" s="142">
        <v>232.66468499999999</v>
      </c>
      <c r="D61" s="142">
        <v>261.78112999999996</v>
      </c>
      <c r="E61" s="142">
        <v>207.16561899999999</v>
      </c>
      <c r="F61" s="68" t="s">
        <v>296</v>
      </c>
      <c r="G61" s="35">
        <v>54</v>
      </c>
      <c r="L61" s="2"/>
      <c r="M61" s="2"/>
    </row>
    <row r="62" spans="1:13" ht="20.100000000000001" customHeight="1">
      <c r="A62" s="32">
        <v>55</v>
      </c>
      <c r="B62" s="65" t="s">
        <v>207</v>
      </c>
      <c r="C62" s="141">
        <v>241.95328699999999</v>
      </c>
      <c r="D62" s="141">
        <v>199.92158699999999</v>
      </c>
      <c r="E62" s="141">
        <v>204.26795300000001</v>
      </c>
      <c r="F62" s="66" t="s">
        <v>340</v>
      </c>
      <c r="G62" s="32">
        <v>55</v>
      </c>
      <c r="L62" s="2"/>
      <c r="M62" s="2"/>
    </row>
    <row r="63" spans="1:13" ht="20.100000000000001" customHeight="1">
      <c r="A63" s="35">
        <v>56</v>
      </c>
      <c r="B63" s="67" t="s">
        <v>182</v>
      </c>
      <c r="C63" s="142">
        <v>185.50574699999999</v>
      </c>
      <c r="D63" s="142">
        <v>192.90568200000001</v>
      </c>
      <c r="E63" s="142">
        <v>204.14189299999998</v>
      </c>
      <c r="F63" s="68" t="s">
        <v>326</v>
      </c>
      <c r="G63" s="35">
        <v>56</v>
      </c>
      <c r="L63" s="2"/>
      <c r="M63" s="2"/>
    </row>
    <row r="64" spans="1:13" ht="20.100000000000001" customHeight="1">
      <c r="A64" s="32">
        <v>57</v>
      </c>
      <c r="B64" s="65" t="s">
        <v>259</v>
      </c>
      <c r="C64" s="141">
        <v>157.44740200000001</v>
      </c>
      <c r="D64" s="141">
        <v>227.82522799999998</v>
      </c>
      <c r="E64" s="141">
        <v>203.47045600000001</v>
      </c>
      <c r="F64" s="66" t="s">
        <v>360</v>
      </c>
      <c r="G64" s="32">
        <v>57</v>
      </c>
      <c r="L64" s="2"/>
      <c r="M64" s="2"/>
    </row>
    <row r="65" spans="1:13" ht="20.100000000000001" customHeight="1">
      <c r="A65" s="35">
        <v>58</v>
      </c>
      <c r="B65" s="67" t="s">
        <v>185</v>
      </c>
      <c r="C65" s="142">
        <v>274.96138999999999</v>
      </c>
      <c r="D65" s="142">
        <v>86.094132000000002</v>
      </c>
      <c r="E65" s="142">
        <v>176.48570999999998</v>
      </c>
      <c r="F65" s="68" t="s">
        <v>336</v>
      </c>
      <c r="G65" s="35">
        <v>58</v>
      </c>
      <c r="L65" s="2"/>
      <c r="M65" s="2"/>
    </row>
    <row r="66" spans="1:13" ht="20.100000000000001" customHeight="1">
      <c r="A66" s="32">
        <v>59</v>
      </c>
      <c r="B66" s="65" t="s">
        <v>246</v>
      </c>
      <c r="C66" s="141">
        <v>84.475405000000009</v>
      </c>
      <c r="D66" s="141">
        <v>149.01355999999998</v>
      </c>
      <c r="E66" s="141">
        <v>176.41117199999999</v>
      </c>
      <c r="F66" s="66" t="s">
        <v>390</v>
      </c>
      <c r="G66" s="32">
        <v>59</v>
      </c>
      <c r="L66" s="2"/>
      <c r="M66" s="2"/>
    </row>
    <row r="67" spans="1:13" ht="20.100000000000001" customHeight="1">
      <c r="A67" s="35">
        <v>60</v>
      </c>
      <c r="B67" s="67" t="s">
        <v>234</v>
      </c>
      <c r="C67" s="142">
        <v>386.35909900000001</v>
      </c>
      <c r="D67" s="142">
        <v>158.915469</v>
      </c>
      <c r="E67" s="142">
        <v>174.64709199999999</v>
      </c>
      <c r="F67" s="68" t="s">
        <v>373</v>
      </c>
      <c r="G67" s="35">
        <v>60</v>
      </c>
      <c r="L67" s="2"/>
      <c r="M67" s="2"/>
    </row>
    <row r="68" spans="1:13" ht="20.100000000000001" customHeight="1">
      <c r="A68" s="32">
        <v>61</v>
      </c>
      <c r="B68" s="65" t="s">
        <v>176</v>
      </c>
      <c r="C68" s="141">
        <v>172.60427899999999</v>
      </c>
      <c r="D68" s="141">
        <v>135.26341000000002</v>
      </c>
      <c r="E68" s="141">
        <v>147.749583</v>
      </c>
      <c r="F68" s="66" t="s">
        <v>312</v>
      </c>
      <c r="G68" s="32">
        <v>61</v>
      </c>
      <c r="L68" s="2"/>
      <c r="M68" s="2"/>
    </row>
    <row r="69" spans="1:13" ht="20.100000000000001" customHeight="1">
      <c r="A69" s="35">
        <v>62</v>
      </c>
      <c r="B69" s="67" t="s">
        <v>206</v>
      </c>
      <c r="C69" s="142">
        <v>85.387028000000001</v>
      </c>
      <c r="D69" s="142">
        <v>75.005882</v>
      </c>
      <c r="E69" s="142">
        <v>147.32633899999999</v>
      </c>
      <c r="F69" s="68" t="s">
        <v>348</v>
      </c>
      <c r="G69" s="35">
        <v>62</v>
      </c>
      <c r="L69" s="2"/>
      <c r="M69" s="2"/>
    </row>
    <row r="70" spans="1:13" ht="20.100000000000001" customHeight="1">
      <c r="A70" s="32">
        <v>63</v>
      </c>
      <c r="B70" s="65" t="s">
        <v>218</v>
      </c>
      <c r="C70" s="141">
        <v>111.900049</v>
      </c>
      <c r="D70" s="141">
        <v>128.44538499999999</v>
      </c>
      <c r="E70" s="141">
        <v>124.644682</v>
      </c>
      <c r="F70" s="66" t="s">
        <v>364</v>
      </c>
      <c r="G70" s="32">
        <v>63</v>
      </c>
      <c r="L70" s="2"/>
      <c r="M70" s="2"/>
    </row>
    <row r="71" spans="1:13" ht="20.100000000000001" customHeight="1">
      <c r="A71" s="35">
        <v>64</v>
      </c>
      <c r="B71" s="67" t="s">
        <v>261</v>
      </c>
      <c r="C71" s="142">
        <v>59.545383000000001</v>
      </c>
      <c r="D71" s="142">
        <v>354.445426</v>
      </c>
      <c r="E71" s="142">
        <v>123.339393</v>
      </c>
      <c r="F71" s="68" t="s">
        <v>397</v>
      </c>
      <c r="G71" s="35">
        <v>64</v>
      </c>
      <c r="L71" s="2"/>
      <c r="M71" s="2"/>
    </row>
    <row r="72" spans="1:13" ht="20.100000000000001" customHeight="1">
      <c r="A72" s="32">
        <v>65</v>
      </c>
      <c r="B72" s="65" t="s">
        <v>191</v>
      </c>
      <c r="C72" s="141">
        <v>104.771019</v>
      </c>
      <c r="D72" s="141">
        <v>125.238702</v>
      </c>
      <c r="E72" s="141">
        <v>120.643675</v>
      </c>
      <c r="F72" s="66" t="s">
        <v>400</v>
      </c>
      <c r="G72" s="32">
        <v>65</v>
      </c>
      <c r="L72" s="2"/>
      <c r="M72" s="2"/>
    </row>
    <row r="73" spans="1:13" ht="20.100000000000001" customHeight="1">
      <c r="A73" s="35">
        <v>66</v>
      </c>
      <c r="B73" s="67" t="s">
        <v>187</v>
      </c>
      <c r="C73" s="142">
        <v>138.41673800000001</v>
      </c>
      <c r="D73" s="142">
        <v>108.51073000000001</v>
      </c>
      <c r="E73" s="142">
        <v>114.01810500000001</v>
      </c>
      <c r="F73" s="68" t="s">
        <v>339</v>
      </c>
      <c r="G73" s="35">
        <v>66</v>
      </c>
      <c r="L73" s="2"/>
      <c r="M73" s="2"/>
    </row>
    <row r="74" spans="1:13" ht="20.100000000000001" customHeight="1">
      <c r="A74" s="32">
        <v>67</v>
      </c>
      <c r="B74" s="65" t="s">
        <v>239</v>
      </c>
      <c r="C74" s="141">
        <v>161.098985</v>
      </c>
      <c r="D74" s="141">
        <v>109.86919499999999</v>
      </c>
      <c r="E74" s="141">
        <v>113.68122200000001</v>
      </c>
      <c r="F74" s="66" t="s">
        <v>363</v>
      </c>
      <c r="G74" s="32">
        <v>67</v>
      </c>
      <c r="L74" s="2"/>
      <c r="M74" s="2"/>
    </row>
    <row r="75" spans="1:13" ht="20.100000000000001" customHeight="1">
      <c r="A75" s="35">
        <v>68</v>
      </c>
      <c r="B75" s="67" t="s">
        <v>217</v>
      </c>
      <c r="C75" s="142">
        <v>25.864850000000001</v>
      </c>
      <c r="D75" s="142">
        <v>48.995581000000001</v>
      </c>
      <c r="E75" s="142">
        <v>107.605031</v>
      </c>
      <c r="F75" s="68" t="s">
        <v>384</v>
      </c>
      <c r="G75" s="35">
        <v>68</v>
      </c>
      <c r="L75" s="2"/>
      <c r="M75" s="2"/>
    </row>
    <row r="76" spans="1:13" ht="20.100000000000001" customHeight="1">
      <c r="A76" s="32">
        <v>69</v>
      </c>
      <c r="B76" s="65" t="s">
        <v>171</v>
      </c>
      <c r="C76" s="141">
        <v>62.675151</v>
      </c>
      <c r="D76" s="141">
        <v>56.733496000000002</v>
      </c>
      <c r="E76" s="141">
        <v>98.133239000000003</v>
      </c>
      <c r="F76" s="66" t="s">
        <v>323</v>
      </c>
      <c r="G76" s="32">
        <v>69</v>
      </c>
      <c r="L76" s="2"/>
      <c r="M76" s="2"/>
    </row>
    <row r="77" spans="1:13" ht="20.100000000000001" customHeight="1">
      <c r="A77" s="35">
        <v>70</v>
      </c>
      <c r="B77" s="67" t="s">
        <v>174</v>
      </c>
      <c r="C77" s="142">
        <v>107.834577</v>
      </c>
      <c r="D77" s="142">
        <v>87.874166000000002</v>
      </c>
      <c r="E77" s="142">
        <v>89.549258000000009</v>
      </c>
      <c r="F77" s="68" t="s">
        <v>321</v>
      </c>
      <c r="G77" s="35">
        <v>70</v>
      </c>
      <c r="L77" s="2"/>
      <c r="M77" s="2"/>
    </row>
    <row r="78" spans="1:13" ht="20.100000000000001" customHeight="1">
      <c r="A78" s="32">
        <v>71</v>
      </c>
      <c r="B78" s="65" t="s">
        <v>541</v>
      </c>
      <c r="C78" s="141">
        <v>0.11509800000000001</v>
      </c>
      <c r="D78" s="141">
        <v>5.0616000000000001E-2</v>
      </c>
      <c r="E78" s="141">
        <v>84.907759999999982</v>
      </c>
      <c r="F78" s="66" t="s">
        <v>608</v>
      </c>
      <c r="G78" s="32">
        <v>71</v>
      </c>
      <c r="L78" s="2"/>
      <c r="M78" s="2"/>
    </row>
    <row r="79" spans="1:13" ht="20.100000000000001" customHeight="1">
      <c r="A79" s="35">
        <v>72</v>
      </c>
      <c r="B79" s="67" t="s">
        <v>167</v>
      </c>
      <c r="C79" s="142">
        <v>191.38755900000001</v>
      </c>
      <c r="D79" s="142">
        <v>126.364003</v>
      </c>
      <c r="E79" s="142">
        <v>83.952973999999998</v>
      </c>
      <c r="F79" s="68" t="s">
        <v>313</v>
      </c>
      <c r="G79" s="35">
        <v>72</v>
      </c>
      <c r="L79" s="2"/>
      <c r="M79" s="2"/>
    </row>
    <row r="80" spans="1:13" ht="20.100000000000001" customHeight="1">
      <c r="A80" s="32">
        <v>73</v>
      </c>
      <c r="B80" s="65" t="s">
        <v>262</v>
      </c>
      <c r="C80" s="141">
        <v>83.177216999999999</v>
      </c>
      <c r="D80" s="141">
        <v>71.976162000000002</v>
      </c>
      <c r="E80" s="141">
        <v>71.153155999999996</v>
      </c>
      <c r="F80" s="66" t="s">
        <v>611</v>
      </c>
      <c r="G80" s="32">
        <v>73</v>
      </c>
      <c r="L80" s="2"/>
      <c r="M80" s="2"/>
    </row>
    <row r="81" spans="1:13" ht="20.100000000000001" customHeight="1">
      <c r="A81" s="35">
        <v>74</v>
      </c>
      <c r="B81" s="67" t="s">
        <v>247</v>
      </c>
      <c r="C81" s="142">
        <v>66.081395000000001</v>
      </c>
      <c r="D81" s="142">
        <v>44.495046000000002</v>
      </c>
      <c r="E81" s="142">
        <v>70.531914999999998</v>
      </c>
      <c r="F81" s="68" t="s">
        <v>401</v>
      </c>
      <c r="G81" s="35">
        <v>74</v>
      </c>
      <c r="L81" s="2"/>
      <c r="M81" s="2"/>
    </row>
    <row r="82" spans="1:13" ht="20.100000000000001" customHeight="1">
      <c r="A82" s="32">
        <v>75</v>
      </c>
      <c r="B82" s="65" t="s">
        <v>233</v>
      </c>
      <c r="C82" s="141">
        <v>66.233739999999997</v>
      </c>
      <c r="D82" s="141">
        <v>39.817611999999997</v>
      </c>
      <c r="E82" s="141">
        <v>70.209479999999999</v>
      </c>
      <c r="F82" s="66" t="s">
        <v>393</v>
      </c>
      <c r="G82" s="32">
        <v>75</v>
      </c>
      <c r="L82" s="2"/>
      <c r="M82" s="2"/>
    </row>
    <row r="83" spans="1:13" ht="20.100000000000001" customHeight="1">
      <c r="A83" s="35">
        <v>76</v>
      </c>
      <c r="B83" s="67" t="s">
        <v>220</v>
      </c>
      <c r="C83" s="142">
        <v>50.740544999999997</v>
      </c>
      <c r="D83" s="142">
        <v>41.120975000000001</v>
      </c>
      <c r="E83" s="142">
        <v>65.741569999999996</v>
      </c>
      <c r="F83" s="68" t="s">
        <v>345</v>
      </c>
      <c r="G83" s="35">
        <v>76</v>
      </c>
      <c r="L83" s="2"/>
      <c r="M83" s="2"/>
    </row>
    <row r="84" spans="1:13" ht="20.100000000000001" customHeight="1">
      <c r="A84" s="32">
        <v>77</v>
      </c>
      <c r="B84" s="65" t="s">
        <v>193</v>
      </c>
      <c r="C84" s="141">
        <v>28.732223000000001</v>
      </c>
      <c r="D84" s="141">
        <v>54.199365999999998</v>
      </c>
      <c r="E84" s="141">
        <v>65.548721999999998</v>
      </c>
      <c r="F84" s="66" t="s">
        <v>328</v>
      </c>
      <c r="G84" s="32">
        <v>77</v>
      </c>
      <c r="L84" s="2"/>
      <c r="M84" s="2"/>
    </row>
    <row r="85" spans="1:13" ht="20.100000000000001" customHeight="1">
      <c r="A85" s="35">
        <v>78</v>
      </c>
      <c r="B85" s="67" t="s">
        <v>188</v>
      </c>
      <c r="C85" s="142">
        <v>60.814897999999999</v>
      </c>
      <c r="D85" s="142">
        <v>33.493527999999998</v>
      </c>
      <c r="E85" s="142">
        <v>64.556506999999996</v>
      </c>
      <c r="F85" s="68" t="s">
        <v>335</v>
      </c>
      <c r="G85" s="35">
        <v>78</v>
      </c>
      <c r="L85" s="2"/>
      <c r="M85" s="2"/>
    </row>
    <row r="86" spans="1:13" ht="20.100000000000001" customHeight="1">
      <c r="A86" s="32">
        <v>79</v>
      </c>
      <c r="B86" s="65" t="s">
        <v>240</v>
      </c>
      <c r="C86" s="141">
        <v>102.92045300000001</v>
      </c>
      <c r="D86" s="141">
        <v>20.097152000000001</v>
      </c>
      <c r="E86" s="141">
        <v>54.274247000000003</v>
      </c>
      <c r="F86" s="66" t="s">
        <v>387</v>
      </c>
      <c r="G86" s="32">
        <v>79</v>
      </c>
      <c r="L86" s="2"/>
      <c r="M86" s="2"/>
    </row>
    <row r="87" spans="1:13" ht="20.100000000000001" customHeight="1">
      <c r="A87" s="35">
        <v>80</v>
      </c>
      <c r="B87" s="67" t="s">
        <v>202</v>
      </c>
      <c r="C87" s="142">
        <v>10.100732000000001</v>
      </c>
      <c r="D87" s="142">
        <v>10.797863</v>
      </c>
      <c r="E87" s="142">
        <v>43.792890999999997</v>
      </c>
      <c r="F87" s="68" t="s">
        <v>352</v>
      </c>
      <c r="G87" s="35">
        <v>80</v>
      </c>
      <c r="L87" s="2"/>
      <c r="M87" s="2"/>
    </row>
    <row r="88" spans="1:13" ht="20.100000000000001" customHeight="1">
      <c r="A88" s="32">
        <v>81</v>
      </c>
      <c r="B88" s="65" t="s">
        <v>226</v>
      </c>
      <c r="C88" s="141">
        <v>30.06635</v>
      </c>
      <c r="D88" s="141">
        <v>21.960151</v>
      </c>
      <c r="E88" s="141">
        <v>37.437027999999998</v>
      </c>
      <c r="F88" s="66" t="s">
        <v>368</v>
      </c>
      <c r="G88" s="32">
        <v>81</v>
      </c>
      <c r="L88" s="2"/>
      <c r="M88" s="2"/>
    </row>
    <row r="89" spans="1:13" ht="20.100000000000001" customHeight="1">
      <c r="A89" s="35">
        <v>82</v>
      </c>
      <c r="B89" s="67" t="s">
        <v>250</v>
      </c>
      <c r="C89" s="142">
        <v>16.214986</v>
      </c>
      <c r="D89" s="142">
        <v>105.87943299999999</v>
      </c>
      <c r="E89" s="142">
        <v>27.620500000000003</v>
      </c>
      <c r="F89" s="68" t="s">
        <v>609</v>
      </c>
      <c r="G89" s="35">
        <v>82</v>
      </c>
      <c r="L89" s="2"/>
      <c r="M89" s="2"/>
    </row>
    <row r="90" spans="1:13" ht="20.100000000000001" customHeight="1">
      <c r="A90" s="32">
        <v>83</v>
      </c>
      <c r="B90" s="65" t="s">
        <v>242</v>
      </c>
      <c r="C90" s="141">
        <v>32.691302</v>
      </c>
      <c r="D90" s="141">
        <v>24.143174999999999</v>
      </c>
      <c r="E90" s="141">
        <v>26.338198999999999</v>
      </c>
      <c r="F90" s="66" t="s">
        <v>402</v>
      </c>
      <c r="G90" s="32">
        <v>83</v>
      </c>
      <c r="L90" s="2"/>
      <c r="M90" s="2"/>
    </row>
    <row r="91" spans="1:13" ht="20.100000000000001" customHeight="1">
      <c r="A91" s="35">
        <v>84</v>
      </c>
      <c r="B91" s="67" t="s">
        <v>260</v>
      </c>
      <c r="C91" s="142">
        <v>8.9837740000000004</v>
      </c>
      <c r="D91" s="142">
        <v>13.288967</v>
      </c>
      <c r="E91" s="142">
        <v>26.290210000000002</v>
      </c>
      <c r="F91" s="68" t="s">
        <v>649</v>
      </c>
      <c r="G91" s="35">
        <v>84</v>
      </c>
      <c r="L91" s="2"/>
      <c r="M91" s="2"/>
    </row>
    <row r="92" spans="1:13" ht="20.100000000000001" customHeight="1">
      <c r="A92" s="32">
        <v>85</v>
      </c>
      <c r="B92" s="65" t="s">
        <v>263</v>
      </c>
      <c r="C92" s="141">
        <v>17.632239000000002</v>
      </c>
      <c r="D92" s="141">
        <v>19.839815000000002</v>
      </c>
      <c r="E92" s="141">
        <v>21.094847000000001</v>
      </c>
      <c r="F92" s="66" t="s">
        <v>610</v>
      </c>
      <c r="G92" s="32">
        <v>85</v>
      </c>
      <c r="L92" s="2"/>
      <c r="M92" s="2"/>
    </row>
    <row r="93" spans="1:13" ht="20.100000000000001" customHeight="1">
      <c r="A93" s="35">
        <v>86</v>
      </c>
      <c r="B93" s="67" t="s">
        <v>192</v>
      </c>
      <c r="C93" s="142">
        <v>26.670383000000001</v>
      </c>
      <c r="D93" s="142">
        <v>60.105175000000003</v>
      </c>
      <c r="E93" s="142">
        <v>18.024957000000001</v>
      </c>
      <c r="F93" s="68" t="s">
        <v>333</v>
      </c>
      <c r="G93" s="35">
        <v>86</v>
      </c>
      <c r="L93" s="2"/>
      <c r="M93" s="2"/>
    </row>
    <row r="94" spans="1:13" ht="20.100000000000001" customHeight="1">
      <c r="A94" s="32">
        <v>87</v>
      </c>
      <c r="B94" s="65" t="s">
        <v>190</v>
      </c>
      <c r="C94" s="141">
        <v>9.912642</v>
      </c>
      <c r="D94" s="141">
        <v>12.450855000000001</v>
      </c>
      <c r="E94" s="141">
        <v>15.725611000000001</v>
      </c>
      <c r="F94" s="66" t="s">
        <v>338</v>
      </c>
      <c r="G94" s="32">
        <v>87</v>
      </c>
      <c r="L94" s="2"/>
      <c r="M94" s="2"/>
    </row>
    <row r="95" spans="1:13" ht="20.100000000000001" customHeight="1">
      <c r="A95" s="35">
        <v>88</v>
      </c>
      <c r="B95" s="67" t="s">
        <v>222</v>
      </c>
      <c r="C95" s="142">
        <v>20.619486999999999</v>
      </c>
      <c r="D95" s="142">
        <v>17.930918999999999</v>
      </c>
      <c r="E95" s="142">
        <v>15.112421999999999</v>
      </c>
      <c r="F95" s="68" t="s">
        <v>403</v>
      </c>
      <c r="G95" s="35">
        <v>88</v>
      </c>
      <c r="L95" s="2"/>
      <c r="M95" s="2"/>
    </row>
    <row r="96" spans="1:13" ht="20.100000000000001" customHeight="1">
      <c r="A96" s="32">
        <v>89</v>
      </c>
      <c r="B96" s="65" t="s">
        <v>232</v>
      </c>
      <c r="C96" s="141">
        <v>15.652746</v>
      </c>
      <c r="D96" s="141">
        <v>9.7465529999999987</v>
      </c>
      <c r="E96" s="141">
        <v>14.998346999999999</v>
      </c>
      <c r="F96" s="66" t="s">
        <v>375</v>
      </c>
      <c r="G96" s="32">
        <v>89</v>
      </c>
      <c r="L96" s="2"/>
      <c r="M96" s="2"/>
    </row>
    <row r="97" spans="1:13" ht="20.100000000000001" customHeight="1">
      <c r="A97" s="35">
        <v>90</v>
      </c>
      <c r="B97" s="67" t="s">
        <v>157</v>
      </c>
      <c r="C97" s="142">
        <v>6.3275439999999996</v>
      </c>
      <c r="D97" s="142">
        <v>9.2751570000000001</v>
      </c>
      <c r="E97" s="142">
        <v>10.601845000000001</v>
      </c>
      <c r="F97" s="68" t="s">
        <v>314</v>
      </c>
      <c r="G97" s="35">
        <v>90</v>
      </c>
      <c r="L97" s="2"/>
      <c r="M97" s="2"/>
    </row>
    <row r="98" spans="1:13" ht="20.100000000000001" customHeight="1">
      <c r="A98" s="32">
        <v>91</v>
      </c>
      <c r="B98" s="65" t="s">
        <v>172</v>
      </c>
      <c r="C98" s="141">
        <v>5.1890030000000005</v>
      </c>
      <c r="D98" s="141">
        <v>9.8600390000000004</v>
      </c>
      <c r="E98" s="141">
        <v>9.6293199999999999</v>
      </c>
      <c r="F98" s="66" t="s">
        <v>325</v>
      </c>
      <c r="G98" s="32">
        <v>91</v>
      </c>
      <c r="L98" s="2"/>
      <c r="M98" s="2"/>
    </row>
    <row r="99" spans="1:13" ht="20.100000000000001" customHeight="1">
      <c r="A99" s="35">
        <v>92</v>
      </c>
      <c r="B99" s="67" t="s">
        <v>221</v>
      </c>
      <c r="C99" s="142">
        <v>5.9027580000000004</v>
      </c>
      <c r="D99" s="142">
        <v>18.826953</v>
      </c>
      <c r="E99" s="142">
        <v>8.9057670000000009</v>
      </c>
      <c r="F99" s="68" t="s">
        <v>359</v>
      </c>
      <c r="G99" s="35">
        <v>92</v>
      </c>
      <c r="L99" s="2"/>
      <c r="M99" s="2"/>
    </row>
    <row r="100" spans="1:13" ht="20.100000000000001" customHeight="1">
      <c r="A100" s="32">
        <v>93</v>
      </c>
      <c r="B100" s="65" t="s">
        <v>211</v>
      </c>
      <c r="C100" s="141">
        <v>3.9172999999999999E-2</v>
      </c>
      <c r="D100" s="141">
        <v>3.3859169999999996</v>
      </c>
      <c r="E100" s="141">
        <v>8.6002359999999989</v>
      </c>
      <c r="F100" s="66" t="s">
        <v>361</v>
      </c>
      <c r="G100" s="32">
        <v>93</v>
      </c>
      <c r="L100" s="2"/>
      <c r="M100" s="2"/>
    </row>
    <row r="101" spans="1:13" ht="20.100000000000001" customHeight="1">
      <c r="A101" s="35">
        <v>94</v>
      </c>
      <c r="B101" s="67" t="s">
        <v>416</v>
      </c>
      <c r="C101" s="142">
        <v>0.37317600000000001</v>
      </c>
      <c r="D101" s="142">
        <v>0.828349</v>
      </c>
      <c r="E101" s="142">
        <v>8.4274330000000006</v>
      </c>
      <c r="F101" s="68" t="s">
        <v>620</v>
      </c>
      <c r="G101" s="35">
        <v>94</v>
      </c>
      <c r="L101" s="2"/>
      <c r="M101" s="2"/>
    </row>
    <row r="102" spans="1:13" ht="20.100000000000001" customHeight="1">
      <c r="A102" s="32">
        <v>95</v>
      </c>
      <c r="B102" s="65" t="s">
        <v>265</v>
      </c>
      <c r="C102" s="141">
        <v>4.5226500000000005</v>
      </c>
      <c r="D102" s="141">
        <v>8.5432869999999994</v>
      </c>
      <c r="E102" s="141">
        <v>8.2511869999999998</v>
      </c>
      <c r="F102" s="66" t="s">
        <v>613</v>
      </c>
      <c r="G102" s="32">
        <v>95</v>
      </c>
      <c r="L102" s="2"/>
      <c r="M102" s="2"/>
    </row>
    <row r="103" spans="1:13" ht="20.100000000000001" customHeight="1">
      <c r="A103" s="35">
        <v>96</v>
      </c>
      <c r="B103" s="67" t="s">
        <v>264</v>
      </c>
      <c r="C103" s="142">
        <v>11.255277</v>
      </c>
      <c r="D103" s="142">
        <v>26.986124000000004</v>
      </c>
      <c r="E103" s="142">
        <v>6.7693570000000003</v>
      </c>
      <c r="F103" s="68" t="s">
        <v>616</v>
      </c>
      <c r="G103" s="35">
        <v>96</v>
      </c>
      <c r="L103" s="2"/>
      <c r="M103" s="2"/>
    </row>
    <row r="104" spans="1:13" ht="20.100000000000001" customHeight="1">
      <c r="A104" s="32">
        <v>97</v>
      </c>
      <c r="B104" s="65" t="s">
        <v>201</v>
      </c>
      <c r="C104" s="141">
        <v>3.0077920000000002</v>
      </c>
      <c r="D104" s="141">
        <v>4.9683910000000004</v>
      </c>
      <c r="E104" s="141">
        <v>6.1747420000000002</v>
      </c>
      <c r="F104" s="66" t="s">
        <v>357</v>
      </c>
      <c r="G104" s="32">
        <v>97</v>
      </c>
      <c r="L104" s="2"/>
      <c r="M104" s="2"/>
    </row>
    <row r="105" spans="1:13" ht="20.100000000000001" customHeight="1">
      <c r="A105" s="35">
        <v>98</v>
      </c>
      <c r="B105" s="67" t="s">
        <v>538</v>
      </c>
      <c r="C105" s="142">
        <v>13.451927000000001</v>
      </c>
      <c r="D105" s="142">
        <v>0.71242899999999998</v>
      </c>
      <c r="E105" s="142">
        <v>6.1665069999999993</v>
      </c>
      <c r="F105" s="68" t="s">
        <v>542</v>
      </c>
      <c r="G105" s="35">
        <v>98</v>
      </c>
      <c r="L105" s="2"/>
      <c r="M105" s="2"/>
    </row>
    <row r="106" spans="1:13" ht="20.100000000000001" customHeight="1">
      <c r="A106" s="32">
        <v>99</v>
      </c>
      <c r="B106" s="65" t="s">
        <v>225</v>
      </c>
      <c r="C106" s="141">
        <v>2.7697279999999997</v>
      </c>
      <c r="D106" s="141">
        <v>5.5071279999999998</v>
      </c>
      <c r="E106" s="141">
        <v>5.7692820000000005</v>
      </c>
      <c r="F106" s="66" t="s">
        <v>612</v>
      </c>
      <c r="G106" s="32">
        <v>99</v>
      </c>
      <c r="L106" s="2"/>
      <c r="M106" s="2"/>
    </row>
    <row r="107" spans="1:13" ht="20.100000000000001" customHeight="1">
      <c r="A107" s="35">
        <v>100</v>
      </c>
      <c r="B107" s="67" t="s">
        <v>235</v>
      </c>
      <c r="C107" s="142">
        <v>8.9550739999999998</v>
      </c>
      <c r="D107" s="142">
        <v>3.6729160000000003</v>
      </c>
      <c r="E107" s="142">
        <v>5.5325830000000007</v>
      </c>
      <c r="F107" s="68" t="s">
        <v>382</v>
      </c>
      <c r="G107" s="35">
        <v>100</v>
      </c>
      <c r="L107" s="2"/>
      <c r="M107" s="2"/>
    </row>
    <row r="108" spans="1:13" ht="20.100000000000001" customHeight="1">
      <c r="A108" s="32">
        <v>101</v>
      </c>
      <c r="B108" s="65" t="s">
        <v>213</v>
      </c>
      <c r="C108" s="141">
        <v>0.62450899999999998</v>
      </c>
      <c r="D108" s="141">
        <v>2.803315</v>
      </c>
      <c r="E108" s="141">
        <v>5.122414</v>
      </c>
      <c r="F108" s="66" t="s">
        <v>354</v>
      </c>
      <c r="G108" s="32">
        <v>101</v>
      </c>
      <c r="L108" s="2"/>
      <c r="M108" s="2"/>
    </row>
    <row r="109" spans="1:13" ht="20.100000000000001" customHeight="1">
      <c r="A109" s="35">
        <v>102</v>
      </c>
      <c r="B109" s="67" t="s">
        <v>166</v>
      </c>
      <c r="C109" s="142">
        <v>7.6133939999999996</v>
      </c>
      <c r="D109" s="142">
        <v>14.521875999999999</v>
      </c>
      <c r="E109" s="142">
        <v>4.9885199999999994</v>
      </c>
      <c r="F109" s="68" t="s">
        <v>304</v>
      </c>
      <c r="G109" s="35">
        <v>102</v>
      </c>
      <c r="L109" s="2"/>
      <c r="M109" s="2"/>
    </row>
    <row r="110" spans="1:13" ht="20.100000000000001" customHeight="1">
      <c r="A110" s="32">
        <v>103</v>
      </c>
      <c r="B110" s="65" t="s">
        <v>184</v>
      </c>
      <c r="C110" s="141">
        <v>7.3654759999999992</v>
      </c>
      <c r="D110" s="141">
        <v>5.5794809999999995</v>
      </c>
      <c r="E110" s="141">
        <v>4.503571</v>
      </c>
      <c r="F110" s="66" t="s">
        <v>331</v>
      </c>
      <c r="G110" s="32">
        <v>103</v>
      </c>
      <c r="L110" s="2"/>
      <c r="M110" s="2"/>
    </row>
    <row r="111" spans="1:13" ht="20.100000000000001" customHeight="1">
      <c r="A111" s="35">
        <v>104</v>
      </c>
      <c r="B111" s="67" t="s">
        <v>189</v>
      </c>
      <c r="C111" s="142">
        <v>4.4972899999999996</v>
      </c>
      <c r="D111" s="142">
        <v>5.4540579999999999</v>
      </c>
      <c r="E111" s="142">
        <v>4.4056990000000003</v>
      </c>
      <c r="F111" s="68" t="s">
        <v>342</v>
      </c>
      <c r="G111" s="35">
        <v>104</v>
      </c>
      <c r="L111" s="2"/>
      <c r="M111" s="2"/>
    </row>
    <row r="112" spans="1:13" ht="20.100000000000001" customHeight="1">
      <c r="A112" s="32">
        <v>105</v>
      </c>
      <c r="B112" s="65" t="s">
        <v>267</v>
      </c>
      <c r="C112" s="141">
        <v>6.5498430000000001</v>
      </c>
      <c r="D112" s="141">
        <v>3.5767470000000001</v>
      </c>
      <c r="E112" s="141">
        <v>3.8715200000000003</v>
      </c>
      <c r="F112" s="66" t="s">
        <v>614</v>
      </c>
      <c r="G112" s="32">
        <v>105</v>
      </c>
      <c r="L112" s="2"/>
      <c r="M112" s="2"/>
    </row>
    <row r="113" spans="1:13" ht="20.100000000000001" customHeight="1">
      <c r="A113" s="35">
        <v>106</v>
      </c>
      <c r="B113" s="67" t="s">
        <v>241</v>
      </c>
      <c r="C113" s="142">
        <v>2.0485569999999997</v>
      </c>
      <c r="D113" s="142">
        <v>8.9829670000000004</v>
      </c>
      <c r="E113" s="142">
        <v>3.8340750000000003</v>
      </c>
      <c r="F113" s="68" t="s">
        <v>399</v>
      </c>
      <c r="G113" s="35">
        <v>106</v>
      </c>
      <c r="L113" s="2"/>
      <c r="M113" s="2"/>
    </row>
    <row r="114" spans="1:13" ht="20.100000000000001" customHeight="1">
      <c r="A114" s="32">
        <v>107</v>
      </c>
      <c r="B114" s="65" t="s">
        <v>248</v>
      </c>
      <c r="C114" s="141">
        <v>7.7566250000000005</v>
      </c>
      <c r="D114" s="141">
        <v>1.838544</v>
      </c>
      <c r="E114" s="141">
        <v>3.7314220000000002</v>
      </c>
      <c r="F114" s="66" t="s">
        <v>404</v>
      </c>
      <c r="G114" s="32">
        <v>107</v>
      </c>
      <c r="L114" s="2"/>
      <c r="M114" s="2"/>
    </row>
    <row r="115" spans="1:13" ht="20.100000000000001" customHeight="1">
      <c r="A115" s="35">
        <v>108</v>
      </c>
      <c r="B115" s="67" t="s">
        <v>224</v>
      </c>
      <c r="C115" s="142">
        <v>14.00831</v>
      </c>
      <c r="D115" s="142">
        <v>2.9443830000000002</v>
      </c>
      <c r="E115" s="142">
        <v>3.6466269999999996</v>
      </c>
      <c r="F115" s="68" t="s">
        <v>394</v>
      </c>
      <c r="G115" s="35">
        <v>108</v>
      </c>
      <c r="L115" s="2"/>
      <c r="M115" s="2"/>
    </row>
    <row r="116" spans="1:13" ht="20.100000000000001" customHeight="1">
      <c r="A116" s="32">
        <v>109</v>
      </c>
      <c r="B116" s="65" t="s">
        <v>216</v>
      </c>
      <c r="C116" s="141">
        <v>2.7238049999999996</v>
      </c>
      <c r="D116" s="141">
        <v>4.4022780000000008</v>
      </c>
      <c r="E116" s="141">
        <v>3.6104270000000001</v>
      </c>
      <c r="F116" s="66" t="s">
        <v>351</v>
      </c>
      <c r="G116" s="32">
        <v>109</v>
      </c>
      <c r="L116" s="2"/>
      <c r="M116" s="2"/>
    </row>
    <row r="117" spans="1:13" ht="20.100000000000001" customHeight="1">
      <c r="A117" s="35">
        <v>110</v>
      </c>
      <c r="B117" s="67" t="s">
        <v>238</v>
      </c>
      <c r="C117" s="142">
        <v>7.8063159999999998</v>
      </c>
      <c r="D117" s="142">
        <v>5.5990409999999997</v>
      </c>
      <c r="E117" s="142">
        <v>3.6035789999999999</v>
      </c>
      <c r="F117" s="68" t="s">
        <v>343</v>
      </c>
      <c r="G117" s="35">
        <v>110</v>
      </c>
      <c r="L117" s="2"/>
      <c r="M117" s="2"/>
    </row>
    <row r="118" spans="1:13" ht="20.100000000000001" customHeight="1">
      <c r="A118" s="32">
        <v>111</v>
      </c>
      <c r="B118" s="65" t="s">
        <v>243</v>
      </c>
      <c r="C118" s="141">
        <v>2.5561980000000002</v>
      </c>
      <c r="D118" s="141">
        <v>4.6051839999999995</v>
      </c>
      <c r="E118" s="141">
        <v>3.4924719999999998</v>
      </c>
      <c r="F118" s="66" t="s">
        <v>396</v>
      </c>
      <c r="G118" s="32">
        <v>111</v>
      </c>
      <c r="L118" s="2"/>
      <c r="M118" s="2"/>
    </row>
    <row r="119" spans="1:13" ht="20.100000000000001" customHeight="1">
      <c r="A119" s="35">
        <v>112</v>
      </c>
      <c r="B119" s="67" t="s">
        <v>638</v>
      </c>
      <c r="C119" s="142">
        <v>0.42885499999999999</v>
      </c>
      <c r="D119" s="142">
        <v>1.9772929999999997</v>
      </c>
      <c r="E119" s="142">
        <v>3.2514069999999999</v>
      </c>
      <c r="F119" s="68" t="s">
        <v>621</v>
      </c>
      <c r="G119" s="35">
        <v>112</v>
      </c>
      <c r="L119" s="2"/>
      <c r="M119" s="2"/>
    </row>
    <row r="120" spans="1:13" ht="20.100000000000001" customHeight="1">
      <c r="A120" s="32">
        <v>113</v>
      </c>
      <c r="B120" s="65" t="s">
        <v>540</v>
      </c>
      <c r="C120" s="141">
        <v>0.65808099999999992</v>
      </c>
      <c r="D120" s="141">
        <v>20.492771999999999</v>
      </c>
      <c r="E120" s="141">
        <v>3.1336819999999999</v>
      </c>
      <c r="F120" s="66" t="s">
        <v>619</v>
      </c>
      <c r="G120" s="32">
        <v>113</v>
      </c>
      <c r="L120" s="2"/>
      <c r="M120" s="2"/>
    </row>
    <row r="121" spans="1:13" ht="20.100000000000001" customHeight="1">
      <c r="A121" s="35">
        <v>114</v>
      </c>
      <c r="B121" s="67" t="s">
        <v>266</v>
      </c>
      <c r="C121" s="142">
        <v>3.9078569999999999</v>
      </c>
      <c r="D121" s="142">
        <v>4.5571079999999995</v>
      </c>
      <c r="E121" s="142">
        <v>2.8889990000000001</v>
      </c>
      <c r="F121" s="68" t="s">
        <v>615</v>
      </c>
      <c r="G121" s="35">
        <v>114</v>
      </c>
      <c r="L121" s="2"/>
      <c r="M121" s="2"/>
    </row>
    <row r="122" spans="1:13" ht="20.100000000000001" customHeight="1">
      <c r="A122" s="32">
        <v>115</v>
      </c>
      <c r="B122" s="65" t="s">
        <v>236</v>
      </c>
      <c r="C122" s="141">
        <v>4.0241819999999997</v>
      </c>
      <c r="D122" s="141">
        <v>2.6081970000000001</v>
      </c>
      <c r="E122" s="141">
        <v>2.5435049999999997</v>
      </c>
      <c r="F122" s="66" t="s">
        <v>395</v>
      </c>
      <c r="G122" s="32">
        <v>115</v>
      </c>
      <c r="L122" s="2"/>
      <c r="M122" s="2"/>
    </row>
    <row r="123" spans="1:13" ht="20.100000000000001" customHeight="1">
      <c r="A123" s="35">
        <v>116</v>
      </c>
      <c r="B123" s="67" t="s">
        <v>651</v>
      </c>
      <c r="C123" s="142">
        <v>2.9301999999999998E-2</v>
      </c>
      <c r="D123" s="142">
        <v>2.49E-3</v>
      </c>
      <c r="E123" s="142">
        <v>2.4875699999999998</v>
      </c>
      <c r="F123" s="68" t="s">
        <v>652</v>
      </c>
      <c r="G123" s="35">
        <v>116</v>
      </c>
      <c r="L123" s="2"/>
      <c r="M123" s="2"/>
    </row>
    <row r="124" spans="1:13" ht="20.100000000000001" customHeight="1">
      <c r="A124" s="32">
        <v>117</v>
      </c>
      <c r="B124" s="65" t="s">
        <v>200</v>
      </c>
      <c r="C124" s="141">
        <v>1.6561299999999999</v>
      </c>
      <c r="D124" s="141">
        <v>2.442545</v>
      </c>
      <c r="E124" s="141">
        <v>2.4358760000000004</v>
      </c>
      <c r="F124" s="66" t="s">
        <v>327</v>
      </c>
      <c r="G124" s="32">
        <v>117</v>
      </c>
      <c r="L124" s="2"/>
      <c r="M124" s="2"/>
    </row>
    <row r="125" spans="1:13" ht="20.100000000000001" customHeight="1">
      <c r="A125" s="35">
        <v>118</v>
      </c>
      <c r="B125" s="67" t="s">
        <v>228</v>
      </c>
      <c r="C125" s="142">
        <v>7.6565110000000001</v>
      </c>
      <c r="D125" s="142">
        <v>3.7896429999999999</v>
      </c>
      <c r="E125" s="142">
        <v>2.2826719999999998</v>
      </c>
      <c r="F125" s="68" t="s">
        <v>380</v>
      </c>
      <c r="G125" s="35">
        <v>118</v>
      </c>
      <c r="L125" s="2"/>
      <c r="M125" s="2"/>
    </row>
    <row r="126" spans="1:13" ht="20.100000000000001" customHeight="1">
      <c r="A126" s="32">
        <v>119</v>
      </c>
      <c r="B126" s="65" t="s">
        <v>195</v>
      </c>
      <c r="C126" s="141">
        <v>0.82242100000000007</v>
      </c>
      <c r="D126" s="141">
        <v>0.67326799999999998</v>
      </c>
      <c r="E126" s="141">
        <v>1.9395500000000001</v>
      </c>
      <c r="F126" s="66" t="s">
        <v>633</v>
      </c>
      <c r="G126" s="32">
        <v>119</v>
      </c>
      <c r="L126" s="2"/>
      <c r="M126" s="2"/>
    </row>
    <row r="127" spans="1:13" ht="20.100000000000001" customHeight="1">
      <c r="A127" s="35">
        <v>120</v>
      </c>
      <c r="B127" s="67" t="s">
        <v>564</v>
      </c>
      <c r="C127" s="142">
        <v>0.77682700000000005</v>
      </c>
      <c r="D127" s="142">
        <v>0.58304</v>
      </c>
      <c r="E127" s="142">
        <v>1.6431650000000002</v>
      </c>
      <c r="F127" s="68" t="s">
        <v>565</v>
      </c>
      <c r="G127" s="35">
        <v>120</v>
      </c>
      <c r="L127" s="2"/>
      <c r="M127" s="2"/>
    </row>
    <row r="128" spans="1:13" ht="20.100000000000001" customHeight="1">
      <c r="A128" s="32">
        <v>121</v>
      </c>
      <c r="B128" s="65" t="s">
        <v>653</v>
      </c>
      <c r="C128" s="141">
        <v>0.40096999999999999</v>
      </c>
      <c r="D128" s="141">
        <v>1.9752969999999999</v>
      </c>
      <c r="E128" s="141">
        <v>1.5706829999999998</v>
      </c>
      <c r="F128" s="66" t="s">
        <v>624</v>
      </c>
      <c r="G128" s="32">
        <v>121</v>
      </c>
      <c r="L128" s="2"/>
      <c r="M128" s="2"/>
    </row>
    <row r="129" spans="1:13" ht="20.100000000000001" customHeight="1">
      <c r="A129" s="35">
        <v>122</v>
      </c>
      <c r="B129" s="67" t="s">
        <v>405</v>
      </c>
      <c r="C129" s="142">
        <v>0.23505700000000002</v>
      </c>
      <c r="D129" s="142">
        <v>1.440936</v>
      </c>
      <c r="E129" s="142">
        <v>1.276505</v>
      </c>
      <c r="F129" s="68" t="s">
        <v>406</v>
      </c>
      <c r="G129" s="35">
        <v>122</v>
      </c>
      <c r="L129" s="2"/>
      <c r="M129" s="2"/>
    </row>
    <row r="130" spans="1:13" ht="20.100000000000001" customHeight="1">
      <c r="A130" s="32">
        <v>123</v>
      </c>
      <c r="B130" s="65" t="s">
        <v>244</v>
      </c>
      <c r="C130" s="141">
        <v>2.0409929999999998</v>
      </c>
      <c r="D130" s="141">
        <v>0.61569099999999999</v>
      </c>
      <c r="E130" s="141">
        <v>1.223868</v>
      </c>
      <c r="F130" s="66" t="s">
        <v>388</v>
      </c>
      <c r="G130" s="32">
        <v>123</v>
      </c>
      <c r="L130" s="2"/>
      <c r="M130" s="2"/>
    </row>
    <row r="131" spans="1:13" ht="20.100000000000001" customHeight="1">
      <c r="A131" s="35">
        <v>124</v>
      </c>
      <c r="B131" s="67" t="s">
        <v>215</v>
      </c>
      <c r="C131" s="142">
        <v>0.27938299999999999</v>
      </c>
      <c r="D131" s="142">
        <v>1.8415149999999998</v>
      </c>
      <c r="E131" s="142">
        <v>1.2018570000000002</v>
      </c>
      <c r="F131" s="68" t="s">
        <v>358</v>
      </c>
      <c r="G131" s="35">
        <v>124</v>
      </c>
      <c r="L131" s="2"/>
      <c r="M131" s="2"/>
    </row>
    <row r="132" spans="1:13" ht="20.100000000000001" customHeight="1">
      <c r="A132" s="32">
        <v>125</v>
      </c>
      <c r="B132" s="65" t="s">
        <v>415</v>
      </c>
      <c r="C132" s="141">
        <v>0.95254299999999992</v>
      </c>
      <c r="D132" s="141">
        <v>2.0426790000000001</v>
      </c>
      <c r="E132" s="141">
        <v>1.111596</v>
      </c>
      <c r="F132" s="66" t="s">
        <v>625</v>
      </c>
      <c r="G132" s="32">
        <v>125</v>
      </c>
      <c r="L132" s="2"/>
      <c r="M132" s="2"/>
    </row>
    <row r="133" spans="1:13" ht="20.100000000000001" customHeight="1">
      <c r="A133" s="35">
        <v>126</v>
      </c>
      <c r="B133" s="67" t="s">
        <v>465</v>
      </c>
      <c r="C133" s="142">
        <v>0.54908000000000001</v>
      </c>
      <c r="D133" s="142">
        <v>2.6792400000000001</v>
      </c>
      <c r="E133" s="142">
        <v>1.108133</v>
      </c>
      <c r="F133" s="68" t="s">
        <v>618</v>
      </c>
      <c r="G133" s="35">
        <v>126</v>
      </c>
      <c r="L133" s="2"/>
      <c r="M133" s="2"/>
    </row>
    <row r="134" spans="1:13" ht="20.100000000000001" customHeight="1">
      <c r="A134" s="32">
        <v>127</v>
      </c>
      <c r="B134" s="65" t="s">
        <v>639</v>
      </c>
      <c r="C134" s="141">
        <v>0.91314499999999987</v>
      </c>
      <c r="D134" s="141">
        <v>1.1478199999999998</v>
      </c>
      <c r="E134" s="141">
        <v>0.88643299999999992</v>
      </c>
      <c r="F134" s="66" t="s">
        <v>623</v>
      </c>
      <c r="G134" s="32">
        <v>127</v>
      </c>
      <c r="L134" s="2"/>
      <c r="M134" s="2"/>
    </row>
    <row r="135" spans="1:13" ht="20.100000000000001" customHeight="1">
      <c r="A135" s="35">
        <v>128</v>
      </c>
      <c r="B135" s="67" t="s">
        <v>274</v>
      </c>
      <c r="C135" s="142">
        <v>0.68347199999999997</v>
      </c>
      <c r="D135" s="142">
        <v>0.83591000000000004</v>
      </c>
      <c r="E135" s="142">
        <v>0.83908500000000008</v>
      </c>
      <c r="F135" s="68" t="s">
        <v>389</v>
      </c>
      <c r="G135" s="35">
        <v>128</v>
      </c>
      <c r="L135" s="2"/>
      <c r="M135" s="2"/>
    </row>
    <row r="136" spans="1:13" ht="20.100000000000001" customHeight="1">
      <c r="A136" s="32">
        <v>129</v>
      </c>
      <c r="B136" s="65" t="s">
        <v>409</v>
      </c>
      <c r="C136" s="141">
        <v>0.51777200000000001</v>
      </c>
      <c r="D136" s="141">
        <v>0.36044900000000007</v>
      </c>
      <c r="E136" s="141">
        <v>0.81038999999999994</v>
      </c>
      <c r="F136" s="66" t="s">
        <v>412</v>
      </c>
      <c r="G136" s="32">
        <v>129</v>
      </c>
      <c r="L136" s="2"/>
      <c r="M136" s="2"/>
    </row>
    <row r="137" spans="1:13" ht="20.100000000000001" customHeight="1">
      <c r="A137" s="35">
        <v>130</v>
      </c>
      <c r="B137" s="67" t="s">
        <v>463</v>
      </c>
      <c r="C137" s="142">
        <v>7.8740000000000008E-3</v>
      </c>
      <c r="D137" s="142">
        <v>2.316E-2</v>
      </c>
      <c r="E137" s="142">
        <v>0.77538799999999997</v>
      </c>
      <c r="F137" s="68" t="s">
        <v>464</v>
      </c>
      <c r="G137" s="35">
        <v>130</v>
      </c>
      <c r="L137" s="2"/>
      <c r="M137" s="2"/>
    </row>
    <row r="138" spans="1:13" ht="20.100000000000001" customHeight="1">
      <c r="A138" s="32">
        <v>131</v>
      </c>
      <c r="B138" s="65" t="s">
        <v>539</v>
      </c>
      <c r="C138" s="141">
        <v>1.4277880000000001</v>
      </c>
      <c r="D138" s="141">
        <v>0.40315800000000002</v>
      </c>
      <c r="E138" s="141">
        <v>0.74002600000000007</v>
      </c>
      <c r="F138" s="66" t="s">
        <v>543</v>
      </c>
      <c r="G138" s="32">
        <v>131</v>
      </c>
      <c r="L138" s="2"/>
      <c r="M138" s="2"/>
    </row>
    <row r="139" spans="1:13" ht="20.100000000000001" customHeight="1">
      <c r="A139" s="35">
        <v>132</v>
      </c>
      <c r="B139" s="67" t="s">
        <v>199</v>
      </c>
      <c r="C139" s="142">
        <v>2.101E-3</v>
      </c>
      <c r="D139" s="142">
        <v>7.1700000000000002E-3</v>
      </c>
      <c r="E139" s="142">
        <v>0.72300399999999998</v>
      </c>
      <c r="F139" s="68" t="s">
        <v>346</v>
      </c>
      <c r="G139" s="35">
        <v>132</v>
      </c>
      <c r="L139" s="2"/>
      <c r="M139" s="2"/>
    </row>
    <row r="140" spans="1:13" ht="20.100000000000001" customHeight="1">
      <c r="A140" s="32">
        <v>133</v>
      </c>
      <c r="B140" s="65" t="s">
        <v>245</v>
      </c>
      <c r="C140" s="141">
        <v>0.14572099999999999</v>
      </c>
      <c r="D140" s="141">
        <v>0.722167</v>
      </c>
      <c r="E140" s="141">
        <v>0.69775799999999999</v>
      </c>
      <c r="F140" s="66" t="s">
        <v>391</v>
      </c>
      <c r="G140" s="32">
        <v>133</v>
      </c>
      <c r="L140" s="2"/>
      <c r="M140" s="2"/>
    </row>
    <row r="141" spans="1:13" ht="20.100000000000001" customHeight="1">
      <c r="A141" s="35">
        <v>134</v>
      </c>
      <c r="B141" s="67" t="s">
        <v>252</v>
      </c>
      <c r="C141" s="142">
        <v>9.0550000000000005E-3</v>
      </c>
      <c r="D141" s="142">
        <v>0.9421750000000001</v>
      </c>
      <c r="E141" s="142">
        <v>0.68382000000000009</v>
      </c>
      <c r="F141" s="68" t="s">
        <v>379</v>
      </c>
      <c r="G141" s="35">
        <v>134</v>
      </c>
      <c r="L141" s="2"/>
      <c r="M141" s="2"/>
    </row>
    <row r="142" spans="1:13" ht="20.100000000000001" customHeight="1">
      <c r="A142" s="32">
        <v>135</v>
      </c>
      <c r="B142" s="65" t="s">
        <v>528</v>
      </c>
      <c r="C142" s="141">
        <v>0.42246099999999998</v>
      </c>
      <c r="D142" s="141">
        <v>0.38441899999999996</v>
      </c>
      <c r="E142" s="141">
        <v>0.680531</v>
      </c>
      <c r="F142" s="66" t="s">
        <v>533</v>
      </c>
      <c r="G142" s="32">
        <v>135</v>
      </c>
      <c r="L142" s="2"/>
      <c r="M142" s="2"/>
    </row>
    <row r="143" spans="1:13" ht="20.100000000000001" customHeight="1">
      <c r="A143" s="35">
        <v>136</v>
      </c>
      <c r="B143" s="67" t="s">
        <v>560</v>
      </c>
      <c r="C143" s="142" t="s">
        <v>636</v>
      </c>
      <c r="D143" s="142">
        <v>1.8183999999999999E-2</v>
      </c>
      <c r="E143" s="142">
        <v>0.67827599999999999</v>
      </c>
      <c r="F143" s="68" t="s">
        <v>561</v>
      </c>
      <c r="G143" s="35">
        <v>136</v>
      </c>
      <c r="L143" s="2"/>
      <c r="M143" s="2"/>
    </row>
    <row r="144" spans="1:13" ht="20.100000000000001" customHeight="1">
      <c r="A144" s="32">
        <v>137</v>
      </c>
      <c r="B144" s="65" t="s">
        <v>270</v>
      </c>
      <c r="C144" s="141">
        <v>0.74976799999999999</v>
      </c>
      <c r="D144" s="141">
        <v>0.52682099999999998</v>
      </c>
      <c r="E144" s="141">
        <v>0.61064600000000013</v>
      </c>
      <c r="F144" s="66" t="s">
        <v>398</v>
      </c>
      <c r="G144" s="32">
        <v>137</v>
      </c>
      <c r="L144" s="2"/>
      <c r="M144" s="2"/>
    </row>
    <row r="145" spans="1:13" ht="20.100000000000001" customHeight="1">
      <c r="A145" s="35">
        <v>138</v>
      </c>
      <c r="B145" s="67" t="s">
        <v>413</v>
      </c>
      <c r="C145" s="142">
        <v>1.011995</v>
      </c>
      <c r="D145" s="142">
        <v>0.63921600000000001</v>
      </c>
      <c r="E145" s="142">
        <v>0.59369399999999994</v>
      </c>
      <c r="F145" s="68" t="s">
        <v>617</v>
      </c>
      <c r="G145" s="35">
        <v>138</v>
      </c>
      <c r="L145" s="2"/>
      <c r="M145" s="2"/>
    </row>
    <row r="146" spans="1:13" ht="20.100000000000001" customHeight="1">
      <c r="A146" s="32">
        <v>139</v>
      </c>
      <c r="B146" s="65" t="s">
        <v>186</v>
      </c>
      <c r="C146" s="141">
        <v>0.5870740000000001</v>
      </c>
      <c r="D146" s="141">
        <v>0.94154500000000008</v>
      </c>
      <c r="E146" s="141">
        <v>0.53600800000000004</v>
      </c>
      <c r="F146" s="66" t="s">
        <v>369</v>
      </c>
      <c r="G146" s="32">
        <v>139</v>
      </c>
      <c r="L146" s="2"/>
      <c r="M146" s="2"/>
    </row>
    <row r="147" spans="1:13" ht="20.100000000000001" customHeight="1">
      <c r="A147" s="35">
        <v>140</v>
      </c>
      <c r="B147" s="67" t="s">
        <v>568</v>
      </c>
      <c r="C147" s="142">
        <v>2.9432E-2</v>
      </c>
      <c r="D147" s="142">
        <v>0.21272799999999997</v>
      </c>
      <c r="E147" s="142">
        <v>0.49726700000000001</v>
      </c>
      <c r="F147" s="68" t="s">
        <v>654</v>
      </c>
      <c r="G147" s="35">
        <v>140</v>
      </c>
      <c r="L147" s="2"/>
      <c r="M147" s="2"/>
    </row>
    <row r="148" spans="1:13" ht="20.100000000000001" customHeight="1">
      <c r="A148" s="32">
        <v>141</v>
      </c>
      <c r="B148" s="65" t="s">
        <v>273</v>
      </c>
      <c r="C148" s="141">
        <v>2.8700000000000002E-3</v>
      </c>
      <c r="D148" s="141">
        <v>4.0947999999999998E-2</v>
      </c>
      <c r="E148" s="141">
        <v>0.43545899999999998</v>
      </c>
      <c r="F148" s="66" t="s">
        <v>385</v>
      </c>
      <c r="G148" s="32">
        <v>141</v>
      </c>
      <c r="L148" s="2"/>
      <c r="M148" s="2"/>
    </row>
    <row r="149" spans="1:13" ht="20.100000000000001" customHeight="1">
      <c r="A149" s="35">
        <v>142</v>
      </c>
      <c r="B149" s="67" t="s">
        <v>249</v>
      </c>
      <c r="C149" s="142">
        <v>0.962843</v>
      </c>
      <c r="D149" s="142">
        <v>0.781227</v>
      </c>
      <c r="E149" s="142">
        <v>0.37243999999999999</v>
      </c>
      <c r="F149" s="68" t="s">
        <v>386</v>
      </c>
      <c r="G149" s="35">
        <v>142</v>
      </c>
      <c r="L149" s="2"/>
      <c r="M149" s="2"/>
    </row>
    <row r="150" spans="1:13" ht="20.100000000000001" customHeight="1">
      <c r="A150" s="32">
        <v>143</v>
      </c>
      <c r="B150" s="65" t="s">
        <v>271</v>
      </c>
      <c r="C150" s="141" t="s">
        <v>636</v>
      </c>
      <c r="D150" s="141" t="s">
        <v>636</v>
      </c>
      <c r="E150" s="141">
        <v>0.36412800000000001</v>
      </c>
      <c r="F150" s="66" t="s">
        <v>383</v>
      </c>
      <c r="G150" s="32">
        <v>143</v>
      </c>
      <c r="L150" s="2"/>
      <c r="M150" s="2"/>
    </row>
    <row r="151" spans="1:13" ht="20.100000000000001" customHeight="1">
      <c r="A151" s="35">
        <v>144</v>
      </c>
      <c r="B151" s="67" t="s">
        <v>529</v>
      </c>
      <c r="C151" s="142">
        <v>0.100795</v>
      </c>
      <c r="D151" s="142">
        <v>2.4484699999999999</v>
      </c>
      <c r="E151" s="142">
        <v>0.33441500000000002</v>
      </c>
      <c r="F151" s="68" t="s">
        <v>534</v>
      </c>
      <c r="G151" s="35">
        <v>144</v>
      </c>
      <c r="L151" s="2"/>
      <c r="M151" s="2"/>
    </row>
    <row r="152" spans="1:13" ht="20.100000000000001" customHeight="1">
      <c r="A152" s="32">
        <v>145</v>
      </c>
      <c r="B152" s="65" t="s">
        <v>655</v>
      </c>
      <c r="C152" s="141" t="s">
        <v>636</v>
      </c>
      <c r="D152" s="141" t="s">
        <v>636</v>
      </c>
      <c r="E152" s="141">
        <v>0.30178899999999997</v>
      </c>
      <c r="F152" s="66" t="s">
        <v>656</v>
      </c>
      <c r="G152" s="32">
        <v>145</v>
      </c>
      <c r="L152" s="2"/>
      <c r="M152" s="2"/>
    </row>
    <row r="153" spans="1:13" ht="20.100000000000001" customHeight="1">
      <c r="A153" s="35">
        <v>146</v>
      </c>
      <c r="B153" s="67" t="s">
        <v>657</v>
      </c>
      <c r="C153" s="142" t="s">
        <v>636</v>
      </c>
      <c r="D153" s="142">
        <v>0.10034800000000001</v>
      </c>
      <c r="E153" s="142">
        <v>0.29698099999999999</v>
      </c>
      <c r="F153" s="68" t="s">
        <v>658</v>
      </c>
      <c r="G153" s="35">
        <v>146</v>
      </c>
      <c r="L153" s="2"/>
      <c r="M153" s="2"/>
    </row>
    <row r="154" spans="1:13" ht="20.100000000000001" customHeight="1">
      <c r="A154" s="32">
        <v>147</v>
      </c>
      <c r="B154" s="65" t="s">
        <v>659</v>
      </c>
      <c r="C154" s="141" t="s">
        <v>636</v>
      </c>
      <c r="D154" s="141" t="s">
        <v>636</v>
      </c>
      <c r="E154" s="141">
        <v>0.27308300000000002</v>
      </c>
      <c r="F154" s="66" t="s">
        <v>660</v>
      </c>
      <c r="G154" s="32">
        <v>147</v>
      </c>
      <c r="L154" s="2"/>
      <c r="M154" s="2"/>
    </row>
    <row r="155" spans="1:13" ht="20.100000000000001" customHeight="1">
      <c r="A155" s="35">
        <v>148</v>
      </c>
      <c r="B155" s="67" t="s">
        <v>229</v>
      </c>
      <c r="C155" s="142">
        <v>4.1975999999999999E-2</v>
      </c>
      <c r="D155" s="142">
        <v>0.13283999999999999</v>
      </c>
      <c r="E155" s="142">
        <v>0.26943300000000003</v>
      </c>
      <c r="F155" s="68" t="s">
        <v>377</v>
      </c>
      <c r="G155" s="35">
        <v>148</v>
      </c>
      <c r="L155" s="2"/>
      <c r="M155" s="2"/>
    </row>
    <row r="156" spans="1:13" ht="20.100000000000001" customHeight="1">
      <c r="A156" s="32">
        <v>149</v>
      </c>
      <c r="B156" s="65" t="s">
        <v>531</v>
      </c>
      <c r="C156" s="141">
        <v>0.466561</v>
      </c>
      <c r="D156" s="141">
        <v>0.14618400000000001</v>
      </c>
      <c r="E156" s="141">
        <v>0.26192399999999999</v>
      </c>
      <c r="F156" s="66" t="s">
        <v>536</v>
      </c>
      <c r="G156" s="32">
        <v>149</v>
      </c>
      <c r="L156" s="2"/>
      <c r="M156" s="2"/>
    </row>
    <row r="157" spans="1:13" ht="20.100000000000001" customHeight="1" thickBot="1">
      <c r="A157" s="35"/>
      <c r="B157" s="67" t="s">
        <v>253</v>
      </c>
      <c r="C157" s="142">
        <v>17.530269000000008</v>
      </c>
      <c r="D157" s="142">
        <v>37.144388000000014</v>
      </c>
      <c r="E157" s="142">
        <v>2.6529740000000008</v>
      </c>
      <c r="F157" s="68" t="s">
        <v>650</v>
      </c>
      <c r="G157" s="35"/>
      <c r="L157" s="2"/>
      <c r="M157" s="2"/>
    </row>
    <row r="158" spans="1:13" ht="21" customHeight="1" thickBot="1">
      <c r="A158" s="49"/>
      <c r="B158" s="69" t="s">
        <v>49</v>
      </c>
      <c r="C158" s="144">
        <f>SUM(C8:C157)</f>
        <v>126055.63559000003</v>
      </c>
      <c r="D158" s="144">
        <f>SUM(D8:D157)</f>
        <v>126895.91162199999</v>
      </c>
      <c r="E158" s="144">
        <f>SUM(E8:E157)</f>
        <v>129818.16313300004</v>
      </c>
      <c r="F158" s="70" t="s">
        <v>1</v>
      </c>
      <c r="G158" s="52"/>
      <c r="L158" s="2"/>
      <c r="M158" s="2"/>
    </row>
    <row r="159" spans="1:13" ht="35.1" customHeight="1">
      <c r="A159" s="1"/>
      <c r="B159" s="1"/>
      <c r="C159" s="162"/>
      <c r="D159" s="162"/>
      <c r="E159" s="162"/>
      <c r="F159" s="1"/>
      <c r="G159" s="1"/>
      <c r="L159" s="2"/>
      <c r="M159" s="2"/>
    </row>
    <row r="160" spans="1:13" ht="35.1" customHeight="1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35.1" customHeight="1">
      <c r="A161" s="1"/>
      <c r="B161" s="1"/>
      <c r="C161" s="13"/>
      <c r="D161" s="13"/>
      <c r="E161" s="13"/>
      <c r="F161" s="1"/>
      <c r="G161" s="1"/>
      <c r="L161" s="2"/>
      <c r="M161" s="2"/>
    </row>
    <row r="162" spans="1:13" ht="35.1" customHeight="1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35.1" customHeight="1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35.1" customHeight="1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35.1" customHeight="1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35.1" customHeight="1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35.1" customHeight="1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35.1" customHeight="1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35.1" customHeight="1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35.1" customHeight="1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35.1" customHeight="1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35.1" customHeight="1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35.1" customHeight="1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35.1" customHeight="1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35.1" customHeight="1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35.1" customHeight="1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35.1" customHeight="1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35.1" customHeight="1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35.1" customHeight="1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35.1" customHeight="1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35.1" customHeight="1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35.1" customHeight="1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35.1" customHeight="1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35.1" customHeight="1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35.1" customHeight="1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35.1" customHeight="1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35.1" customHeight="1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35.1" customHeight="1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35.1" customHeight="1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35.1" customHeight="1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35.1" customHeight="1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35.1" customHeight="1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35.1" customHeight="1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35.1" customHeight="1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35.1" customHeight="1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35.1" customHeight="1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35.1" customHeight="1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35.1" customHeight="1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35.1" customHeight="1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35.1" customHeight="1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35.1" customHeight="1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35.1" customHeight="1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35.1" customHeight="1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35.1" customHeight="1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35.1" customHeight="1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35.1" customHeight="1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35.1" customHeight="1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35.1" customHeight="1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35.1" customHeight="1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35.1" customHeight="1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35.1" customHeight="1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35.1" customHeight="1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35.1" customHeight="1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35.1" customHeight="1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35.1" customHeight="1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35.1" customHeight="1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35.1" customHeight="1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35.1" customHeight="1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35.1" customHeight="1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35.1" customHeight="1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35.1" customHeight="1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35.1" customHeight="1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35.1" customHeight="1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35.1" customHeight="1">
      <c r="A224" s="1"/>
      <c r="B224" s="1"/>
      <c r="C224" s="1"/>
      <c r="D224" s="1"/>
      <c r="E224" s="1"/>
      <c r="F224" s="1"/>
      <c r="G224" s="1"/>
      <c r="L224" s="2"/>
      <c r="M224" s="2"/>
    </row>
    <row r="225" spans="1:13" ht="35.1" customHeight="1">
      <c r="A225" s="1"/>
      <c r="B225" s="1"/>
      <c r="C225" s="1"/>
      <c r="D225" s="1"/>
      <c r="E225" s="1"/>
      <c r="F225" s="1"/>
      <c r="G225" s="1"/>
      <c r="L225" s="2"/>
      <c r="M225" s="2"/>
    </row>
    <row r="226" spans="1:13" ht="35.1" customHeight="1">
      <c r="A226" s="1"/>
      <c r="B226" s="1"/>
      <c r="C226" s="1"/>
      <c r="D226" s="1"/>
      <c r="E226" s="1"/>
      <c r="F226" s="1"/>
      <c r="G226" s="1"/>
      <c r="L226" s="2"/>
      <c r="M226" s="2"/>
    </row>
    <row r="227" spans="1:13" ht="35.1" customHeight="1">
      <c r="A227" s="1"/>
      <c r="B227" s="1"/>
      <c r="C227" s="1"/>
      <c r="D227" s="1"/>
      <c r="E227" s="1"/>
      <c r="F227" s="1"/>
      <c r="G227" s="1"/>
      <c r="L227" s="2"/>
      <c r="M227" s="2"/>
    </row>
    <row r="228" spans="1:13" ht="35.1" customHeight="1">
      <c r="A228" s="1"/>
      <c r="B228" s="1"/>
      <c r="C228" s="1"/>
      <c r="D228" s="1"/>
      <c r="E228" s="1"/>
      <c r="F228" s="1"/>
      <c r="G228" s="1"/>
      <c r="L228" s="2"/>
      <c r="M228" s="2"/>
    </row>
    <row r="229" spans="1:13" ht="35.1" customHeight="1">
      <c r="A229" s="1"/>
      <c r="B229" s="1"/>
      <c r="C229" s="1"/>
      <c r="D229" s="1"/>
      <c r="E229" s="1"/>
      <c r="F229" s="1"/>
      <c r="G229" s="1"/>
      <c r="L229" s="2"/>
      <c r="M229" s="2"/>
    </row>
    <row r="230" spans="1:13" ht="18" customHeight="1">
      <c r="A230" s="1"/>
      <c r="B230" s="1"/>
      <c r="C230" s="1"/>
      <c r="D230" s="1"/>
      <c r="E230" s="1"/>
      <c r="F230" s="1"/>
      <c r="G230" s="1"/>
    </row>
    <row r="231" spans="1:13" ht="18" customHeight="1">
      <c r="A231" s="1"/>
      <c r="B231" s="1"/>
      <c r="C231" s="1"/>
      <c r="D231" s="1"/>
      <c r="E231" s="1"/>
      <c r="F231" s="1"/>
      <c r="G231" s="1"/>
    </row>
    <row r="232" spans="1:13" ht="18" customHeight="1">
      <c r="A232" s="1"/>
      <c r="B232" s="1"/>
      <c r="C232" s="1"/>
      <c r="D232" s="1"/>
      <c r="E232" s="1"/>
      <c r="F232" s="1"/>
      <c r="G232" s="1"/>
    </row>
    <row r="233" spans="1:13" ht="18" customHeight="1">
      <c r="A233" s="1"/>
      <c r="B233" s="1"/>
      <c r="C233" s="1"/>
      <c r="D233" s="1"/>
      <c r="E233" s="1"/>
      <c r="F233" s="1"/>
      <c r="G233" s="1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B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BA8C2"/>
  </sheetPr>
  <dimension ref="A1:M86"/>
  <sheetViews>
    <sheetView showGridLines="0" rightToLeft="1" workbookViewId="0"/>
  </sheetViews>
  <sheetFormatPr defaultColWidth="8.625" defaultRowHeight="18" customHeight="1"/>
  <cols>
    <col min="1" max="1" width="3.875" style="2" bestFit="1" customWidth="1"/>
    <col min="2" max="2" width="22.8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2.87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>
      <c r="I1" s="21" t="s">
        <v>48</v>
      </c>
    </row>
    <row r="2" spans="1:13" ht="24" customHeight="1"/>
    <row r="3" spans="1:13" ht="23.25" customHeight="1">
      <c r="A3" s="182" t="s">
        <v>38</v>
      </c>
      <c r="B3" s="182"/>
      <c r="C3" s="182"/>
      <c r="D3" s="182"/>
      <c r="E3" s="182"/>
      <c r="F3" s="182"/>
      <c r="G3" s="182"/>
      <c r="L3" s="2"/>
      <c r="M3" s="2"/>
    </row>
    <row r="4" spans="1:13" ht="23.25" customHeight="1">
      <c r="A4" s="183" t="s">
        <v>44</v>
      </c>
      <c r="B4" s="183"/>
      <c r="C4" s="183"/>
      <c r="D4" s="183"/>
      <c r="E4" s="183"/>
      <c r="F4" s="183"/>
      <c r="G4" s="183"/>
      <c r="L4" s="2"/>
      <c r="M4" s="2"/>
    </row>
    <row r="5" spans="1:13" ht="18" customHeight="1">
      <c r="A5" s="172" t="s">
        <v>55</v>
      </c>
      <c r="B5" s="184" t="s">
        <v>71</v>
      </c>
      <c r="C5" s="12" t="s">
        <v>580</v>
      </c>
      <c r="D5" s="12" t="s">
        <v>630</v>
      </c>
      <c r="E5" s="12" t="s">
        <v>580</v>
      </c>
      <c r="F5" s="180" t="s">
        <v>75</v>
      </c>
      <c r="G5" s="181" t="s">
        <v>54</v>
      </c>
      <c r="L5" s="2"/>
      <c r="M5" s="2"/>
    </row>
    <row r="6" spans="1:13" ht="18" customHeight="1">
      <c r="A6" s="172"/>
      <c r="B6" s="184"/>
      <c r="C6" s="18">
        <v>2018</v>
      </c>
      <c r="D6" s="18">
        <v>2018</v>
      </c>
      <c r="E6" s="18">
        <v>2019</v>
      </c>
      <c r="F6" s="180"/>
      <c r="G6" s="181"/>
      <c r="L6" s="2"/>
      <c r="M6" s="2"/>
    </row>
    <row r="7" spans="1:13" ht="18" customHeight="1">
      <c r="A7" s="172"/>
      <c r="B7" s="184"/>
      <c r="C7" s="177" t="s">
        <v>50</v>
      </c>
      <c r="D7" s="178"/>
      <c r="E7" s="179"/>
      <c r="F7" s="180"/>
      <c r="G7" s="181"/>
      <c r="L7" s="2"/>
      <c r="M7" s="2"/>
    </row>
    <row r="8" spans="1:13" ht="20.100000000000001" customHeight="1">
      <c r="A8" s="86">
        <v>1</v>
      </c>
      <c r="B8" s="65" t="s">
        <v>68</v>
      </c>
      <c r="C8" s="141">
        <v>53307.205287999997</v>
      </c>
      <c r="D8" s="141">
        <v>50661.130449999997</v>
      </c>
      <c r="E8" s="141">
        <v>51883.715707000003</v>
      </c>
      <c r="F8" s="66" t="s">
        <v>72</v>
      </c>
      <c r="G8" s="62">
        <v>1</v>
      </c>
      <c r="L8" s="2"/>
      <c r="M8" s="2"/>
    </row>
    <row r="9" spans="1:13" ht="20.100000000000001" customHeight="1">
      <c r="A9" s="87">
        <v>2</v>
      </c>
      <c r="B9" s="67" t="s">
        <v>69</v>
      </c>
      <c r="C9" s="142">
        <v>47145.358069000002</v>
      </c>
      <c r="D9" s="142">
        <v>50205.136052000002</v>
      </c>
      <c r="E9" s="142">
        <v>48487.8649</v>
      </c>
      <c r="F9" s="68" t="s">
        <v>73</v>
      </c>
      <c r="G9" s="63">
        <v>2</v>
      </c>
      <c r="L9" s="2"/>
      <c r="M9" s="2"/>
    </row>
    <row r="10" spans="1:13" ht="20.100000000000001" customHeight="1" thickBot="1">
      <c r="A10" s="88">
        <v>3</v>
      </c>
      <c r="B10" s="84" t="s">
        <v>70</v>
      </c>
      <c r="C10" s="143">
        <v>25603.072232999999</v>
      </c>
      <c r="D10" s="143">
        <v>26029.645120000001</v>
      </c>
      <c r="E10" s="143">
        <v>29446.582525999998</v>
      </c>
      <c r="F10" s="85" t="s">
        <v>74</v>
      </c>
      <c r="G10" s="78">
        <v>3</v>
      </c>
      <c r="L10" s="2"/>
      <c r="M10" s="2"/>
    </row>
    <row r="11" spans="1:13" ht="19.5" customHeight="1" thickBot="1">
      <c r="A11" s="89"/>
      <c r="B11" s="69" t="s">
        <v>49</v>
      </c>
      <c r="C11" s="144">
        <f>SUM(C8:C10)</f>
        <v>126055.63559000001</v>
      </c>
      <c r="D11" s="144">
        <f>SUM(D8:D10)</f>
        <v>126895.911622</v>
      </c>
      <c r="E11" s="144">
        <f>SUM(E8:E10)</f>
        <v>129818.16313300001</v>
      </c>
      <c r="F11" s="70" t="s">
        <v>1</v>
      </c>
      <c r="G11" s="79"/>
      <c r="L11" s="2"/>
      <c r="M11" s="2"/>
    </row>
    <row r="12" spans="1:13" ht="35.1" customHeight="1">
      <c r="A12" s="1"/>
      <c r="B12" s="1"/>
      <c r="C12" s="17"/>
      <c r="D12" s="17"/>
      <c r="E12" s="17"/>
      <c r="F12" s="1"/>
      <c r="G12" s="1"/>
      <c r="L12" s="2"/>
      <c r="M12" s="2"/>
    </row>
    <row r="13" spans="1:13" ht="35.1" customHeight="1">
      <c r="A13" s="1"/>
      <c r="B13" s="1"/>
      <c r="C13" s="160"/>
      <c r="D13" s="160"/>
      <c r="E13" s="160"/>
      <c r="F13" s="1"/>
      <c r="G13" s="1"/>
      <c r="L13" s="2"/>
      <c r="M13" s="2"/>
    </row>
    <row r="14" spans="1:13" ht="35.1" customHeight="1">
      <c r="A14" s="1"/>
      <c r="B14" s="1"/>
      <c r="C14" s="160"/>
      <c r="D14" s="160"/>
      <c r="E14" s="160"/>
      <c r="F14" s="1"/>
      <c r="G14" s="1"/>
      <c r="L14" s="2"/>
      <c r="M14" s="2"/>
    </row>
    <row r="15" spans="1:13" ht="35.1" customHeight="1">
      <c r="A15" s="1"/>
      <c r="B15" s="1"/>
      <c r="C15" s="160"/>
      <c r="D15" s="160"/>
      <c r="E15" s="160"/>
      <c r="F15" s="1"/>
      <c r="G15" s="1"/>
      <c r="L15" s="2"/>
      <c r="M15" s="2"/>
    </row>
    <row r="16" spans="1:13" ht="35.1" customHeight="1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C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</sheetPr>
  <dimension ref="A1:M86"/>
  <sheetViews>
    <sheetView showGridLines="0" rightToLeft="1" workbookViewId="0"/>
  </sheetViews>
  <sheetFormatPr defaultColWidth="8.625" defaultRowHeight="18" customHeight="1"/>
  <cols>
    <col min="1" max="1" width="3.875" style="2" bestFit="1" customWidth="1"/>
    <col min="2" max="2" width="22.8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2.875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>
      <c r="I1" s="21" t="s">
        <v>48</v>
      </c>
    </row>
    <row r="2" spans="1:13" ht="21.75" customHeight="1"/>
    <row r="3" spans="1:13" ht="23.25" customHeight="1">
      <c r="A3" s="182" t="s">
        <v>39</v>
      </c>
      <c r="B3" s="182"/>
      <c r="C3" s="182"/>
      <c r="D3" s="182"/>
      <c r="E3" s="182"/>
      <c r="F3" s="182"/>
      <c r="G3" s="182"/>
      <c r="L3" s="2"/>
      <c r="M3" s="2"/>
    </row>
    <row r="4" spans="1:13" ht="23.25" customHeight="1">
      <c r="A4" s="183" t="s">
        <v>45</v>
      </c>
      <c r="B4" s="183"/>
      <c r="C4" s="183"/>
      <c r="D4" s="183"/>
      <c r="E4" s="183"/>
      <c r="F4" s="183"/>
      <c r="G4" s="183"/>
      <c r="L4" s="2"/>
      <c r="M4" s="2"/>
    </row>
    <row r="5" spans="1:13" ht="18" customHeight="1">
      <c r="A5" s="172" t="s">
        <v>55</v>
      </c>
      <c r="B5" s="184" t="s">
        <v>71</v>
      </c>
      <c r="C5" s="12" t="s">
        <v>580</v>
      </c>
      <c r="D5" s="12" t="s">
        <v>630</v>
      </c>
      <c r="E5" s="12" t="s">
        <v>580</v>
      </c>
      <c r="F5" s="180" t="s">
        <v>75</v>
      </c>
      <c r="G5" s="181" t="s">
        <v>54</v>
      </c>
      <c r="L5" s="2"/>
      <c r="M5" s="2"/>
    </row>
    <row r="6" spans="1:13" ht="18" customHeight="1">
      <c r="A6" s="172"/>
      <c r="B6" s="184"/>
      <c r="C6" s="18">
        <v>2018</v>
      </c>
      <c r="D6" s="18">
        <v>2018</v>
      </c>
      <c r="E6" s="18">
        <v>2019</v>
      </c>
      <c r="F6" s="180"/>
      <c r="G6" s="181"/>
      <c r="L6" s="2"/>
      <c r="M6" s="2"/>
    </row>
    <row r="7" spans="1:13" ht="18" customHeight="1">
      <c r="A7" s="172"/>
      <c r="B7" s="184"/>
      <c r="C7" s="177" t="s">
        <v>50</v>
      </c>
      <c r="D7" s="178"/>
      <c r="E7" s="179"/>
      <c r="F7" s="180"/>
      <c r="G7" s="181"/>
      <c r="L7" s="2"/>
      <c r="M7" s="2"/>
    </row>
    <row r="8" spans="1:13" ht="20.100000000000001" customHeight="1">
      <c r="A8" s="80">
        <v>1</v>
      </c>
      <c r="B8" s="42" t="s">
        <v>76</v>
      </c>
      <c r="C8" s="141">
        <v>4993.3757420000002</v>
      </c>
      <c r="D8" s="141">
        <v>6665.8691699999999</v>
      </c>
      <c r="E8" s="141">
        <v>4933.6823860000004</v>
      </c>
      <c r="F8" s="43" t="s">
        <v>79</v>
      </c>
      <c r="G8" s="62">
        <v>1</v>
      </c>
      <c r="L8" s="2"/>
      <c r="M8" s="2"/>
    </row>
    <row r="9" spans="1:13" ht="20.100000000000001" customHeight="1">
      <c r="A9" s="81">
        <v>2</v>
      </c>
      <c r="B9" s="44" t="s">
        <v>77</v>
      </c>
      <c r="C9" s="142">
        <v>30535.880069999999</v>
      </c>
      <c r="D9" s="142">
        <v>29271.667608</v>
      </c>
      <c r="E9" s="142">
        <v>30137.010365999999</v>
      </c>
      <c r="F9" s="45" t="s">
        <v>81</v>
      </c>
      <c r="G9" s="63">
        <v>2</v>
      </c>
      <c r="L9" s="2"/>
      <c r="M9" s="2"/>
    </row>
    <row r="10" spans="1:13" ht="20.100000000000001" customHeight="1" thickBot="1">
      <c r="A10" s="82">
        <v>3</v>
      </c>
      <c r="B10" s="47" t="s">
        <v>78</v>
      </c>
      <c r="C10" s="143">
        <v>90526.379778000002</v>
      </c>
      <c r="D10" s="143">
        <v>90958.374844000005</v>
      </c>
      <c r="E10" s="143">
        <v>94747.470381000006</v>
      </c>
      <c r="F10" s="48" t="s">
        <v>80</v>
      </c>
      <c r="G10" s="78">
        <v>3</v>
      </c>
      <c r="L10" s="2"/>
      <c r="M10" s="2"/>
    </row>
    <row r="11" spans="1:13" ht="19.5" customHeight="1" thickBot="1">
      <c r="A11" s="83"/>
      <c r="B11" s="50" t="s">
        <v>49</v>
      </c>
      <c r="C11" s="144">
        <f>SUM(C8:C10)</f>
        <v>126055.63559000001</v>
      </c>
      <c r="D11" s="144">
        <f>SUM(D8:D10)</f>
        <v>126895.91162200001</v>
      </c>
      <c r="E11" s="144">
        <f>SUM(E8:E10)</f>
        <v>129818.16313300001</v>
      </c>
      <c r="F11" s="51" t="s">
        <v>1</v>
      </c>
      <c r="G11" s="79"/>
      <c r="L11" s="2"/>
      <c r="M11" s="2"/>
    </row>
    <row r="12" spans="1:13" ht="35.1" customHeight="1">
      <c r="A12" s="1"/>
      <c r="B12" s="1"/>
      <c r="C12" s="17"/>
      <c r="D12" s="17"/>
      <c r="E12" s="17"/>
      <c r="F12" s="1"/>
      <c r="G12" s="1"/>
      <c r="L12" s="2"/>
      <c r="M12" s="2"/>
    </row>
    <row r="13" spans="1:13" ht="35.1" customHeight="1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BA8C2"/>
    <pageSetUpPr fitToPage="1"/>
  </sheetPr>
  <dimension ref="A1:M122"/>
  <sheetViews>
    <sheetView showGridLines="0" rightToLeft="1" workbookViewId="0"/>
  </sheetViews>
  <sheetFormatPr defaultColWidth="8.625" defaultRowHeight="18" customHeight="1"/>
  <cols>
    <col min="1" max="1" width="6.75" style="2" customWidth="1"/>
    <col min="2" max="2" width="29.25" style="2" customWidth="1"/>
    <col min="3" max="5" width="12.75" style="2" customWidth="1"/>
    <col min="6" max="6" width="29.25" style="2" bestFit="1" customWidth="1"/>
    <col min="7" max="7" width="6.75" style="2" customWidth="1"/>
    <col min="8" max="8" width="0.375" style="2" customWidth="1"/>
    <col min="9" max="9" width="11.625" style="2" bestFit="1" customWidth="1"/>
    <col min="10" max="10" width="8.625" style="2"/>
    <col min="11" max="11" width="9.875" style="2" bestFit="1" customWidth="1"/>
    <col min="12" max="13" width="9.875" style="3" bestFit="1" customWidth="1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>
      <c r="I1" s="21" t="s">
        <v>48</v>
      </c>
    </row>
    <row r="2" spans="1:13" ht="24" customHeight="1">
      <c r="C2" s="20"/>
      <c r="D2" s="20"/>
      <c r="E2" s="20"/>
    </row>
    <row r="3" spans="1:13" ht="23.25" customHeight="1">
      <c r="A3" s="182" t="s">
        <v>93</v>
      </c>
      <c r="B3" s="182"/>
      <c r="C3" s="182"/>
      <c r="D3" s="182"/>
      <c r="E3" s="182"/>
      <c r="F3" s="182"/>
      <c r="G3" s="182"/>
      <c r="L3" s="2"/>
      <c r="M3" s="2"/>
    </row>
    <row r="4" spans="1:13" ht="23.25" customHeight="1">
      <c r="A4" s="183" t="s">
        <v>92</v>
      </c>
      <c r="B4" s="183"/>
      <c r="C4" s="183"/>
      <c r="D4" s="183"/>
      <c r="E4" s="183"/>
      <c r="F4" s="183"/>
      <c r="G4" s="183"/>
      <c r="L4" s="2"/>
      <c r="M4" s="2"/>
    </row>
    <row r="5" spans="1:13" ht="18" customHeight="1">
      <c r="A5" s="172" t="s">
        <v>96</v>
      </c>
      <c r="B5" s="187" t="s">
        <v>97</v>
      </c>
      <c r="C5" s="12" t="s">
        <v>580</v>
      </c>
      <c r="D5" s="12" t="s">
        <v>630</v>
      </c>
      <c r="E5" s="12" t="s">
        <v>580</v>
      </c>
      <c r="F5" s="185" t="s">
        <v>95</v>
      </c>
      <c r="G5" s="181" t="s">
        <v>94</v>
      </c>
      <c r="L5" s="2"/>
      <c r="M5" s="2"/>
    </row>
    <row r="6" spans="1:13" ht="18" customHeight="1">
      <c r="A6" s="172"/>
      <c r="B6" s="187"/>
      <c r="C6" s="18">
        <v>2018</v>
      </c>
      <c r="D6" s="18">
        <v>2018</v>
      </c>
      <c r="E6" s="18">
        <v>2019</v>
      </c>
      <c r="F6" s="185"/>
      <c r="G6" s="181"/>
      <c r="L6" s="2"/>
      <c r="M6" s="2"/>
    </row>
    <row r="7" spans="1:13" ht="18" customHeight="1">
      <c r="A7" s="172"/>
      <c r="B7" s="187"/>
      <c r="C7" s="177" t="s">
        <v>50</v>
      </c>
      <c r="D7" s="178"/>
      <c r="E7" s="179"/>
      <c r="F7" s="185"/>
      <c r="G7" s="181"/>
      <c r="L7" s="2"/>
      <c r="M7" s="2"/>
    </row>
    <row r="8" spans="1:13" ht="20.100000000000001" customHeight="1">
      <c r="A8" s="97" t="s">
        <v>109</v>
      </c>
      <c r="B8" s="72" t="s">
        <v>0</v>
      </c>
      <c r="C8" s="145">
        <f t="shared" ref="C8:D8" si="0">SUBTOTAL(9,C9:C19)</f>
        <v>77312.794935000013</v>
      </c>
      <c r="D8" s="145">
        <f t="shared" si="0"/>
        <v>74345.184334000005</v>
      </c>
      <c r="E8" s="145">
        <f>SUBTOTAL(9,E9:E19)</f>
        <v>79824.941415999987</v>
      </c>
      <c r="F8" s="73" t="s">
        <v>1</v>
      </c>
      <c r="G8" s="94" t="s">
        <v>98</v>
      </c>
      <c r="I8" s="163"/>
      <c r="K8" s="126"/>
      <c r="L8" s="126"/>
      <c r="M8" s="126"/>
    </row>
    <row r="9" spans="1:13" ht="20.100000000000001" customHeight="1">
      <c r="A9" s="98"/>
      <c r="B9" s="65" t="s">
        <v>112</v>
      </c>
      <c r="C9" s="141">
        <v>37895.583478</v>
      </c>
      <c r="D9" s="141">
        <v>37167.392539</v>
      </c>
      <c r="E9" s="141">
        <v>36696.058447000003</v>
      </c>
      <c r="F9" s="66" t="s">
        <v>599</v>
      </c>
      <c r="G9" s="95"/>
      <c r="I9" s="163"/>
      <c r="K9" s="164"/>
      <c r="L9" s="126"/>
      <c r="M9" s="126"/>
    </row>
    <row r="10" spans="1:13" ht="20.100000000000001" customHeight="1">
      <c r="A10" s="99"/>
      <c r="B10" s="67" t="s">
        <v>603</v>
      </c>
      <c r="C10" s="142">
        <v>27789.331792000001</v>
      </c>
      <c r="D10" s="142">
        <v>22921.926966999999</v>
      </c>
      <c r="E10" s="142">
        <v>26723.020363</v>
      </c>
      <c r="F10" s="68" t="s">
        <v>137</v>
      </c>
      <c r="G10" s="96"/>
      <c r="I10" s="163"/>
      <c r="K10" s="164"/>
      <c r="L10" s="126"/>
      <c r="M10" s="126"/>
    </row>
    <row r="11" spans="1:13" ht="20.100000000000001" customHeight="1">
      <c r="A11" s="98"/>
      <c r="B11" s="65" t="s">
        <v>116</v>
      </c>
      <c r="C11" s="141">
        <v>1821.919439</v>
      </c>
      <c r="D11" s="141">
        <v>2428.5593410000001</v>
      </c>
      <c r="E11" s="141">
        <v>5152.268505</v>
      </c>
      <c r="F11" s="66" t="s">
        <v>257</v>
      </c>
      <c r="G11" s="95"/>
      <c r="I11" s="163"/>
      <c r="K11" s="164"/>
      <c r="L11" s="126"/>
      <c r="M11" s="126"/>
    </row>
    <row r="12" spans="1:13" ht="20.100000000000001" customHeight="1">
      <c r="A12" s="99"/>
      <c r="B12" s="67" t="s">
        <v>113</v>
      </c>
      <c r="C12" s="142">
        <v>3777.789201</v>
      </c>
      <c r="D12" s="142">
        <v>3409.9536969999999</v>
      </c>
      <c r="E12" s="142">
        <v>3588.36645</v>
      </c>
      <c r="F12" s="68" t="s">
        <v>600</v>
      </c>
      <c r="G12" s="96"/>
      <c r="I12" s="163"/>
      <c r="K12" s="164"/>
      <c r="L12" s="126"/>
      <c r="M12" s="126"/>
    </row>
    <row r="13" spans="1:13" ht="20.100000000000001" customHeight="1">
      <c r="A13" s="98"/>
      <c r="B13" s="65" t="s">
        <v>114</v>
      </c>
      <c r="C13" s="141">
        <v>3222.4230969999999</v>
      </c>
      <c r="D13" s="141">
        <v>3440.6844590000001</v>
      </c>
      <c r="E13" s="141">
        <v>2207.0700919999999</v>
      </c>
      <c r="F13" s="66" t="s">
        <v>254</v>
      </c>
      <c r="G13" s="95"/>
      <c r="I13" s="163"/>
      <c r="K13" s="164"/>
      <c r="L13" s="126"/>
      <c r="M13" s="126"/>
    </row>
    <row r="14" spans="1:13" ht="20.100000000000001" customHeight="1">
      <c r="A14" s="99"/>
      <c r="B14" s="67" t="s">
        <v>278</v>
      </c>
      <c r="C14" s="142">
        <v>733.88206500000001</v>
      </c>
      <c r="D14" s="142">
        <v>1700.0816890000001</v>
      </c>
      <c r="E14" s="142">
        <v>1725.577939</v>
      </c>
      <c r="F14" s="68" t="s">
        <v>279</v>
      </c>
      <c r="G14" s="96"/>
      <c r="I14" s="163"/>
      <c r="K14" s="164"/>
      <c r="L14" s="126"/>
      <c r="M14" s="126"/>
    </row>
    <row r="15" spans="1:13" ht="20.100000000000001" customHeight="1">
      <c r="A15" s="98"/>
      <c r="B15" s="65" t="s">
        <v>115</v>
      </c>
      <c r="C15" s="141">
        <v>1085.1200630000001</v>
      </c>
      <c r="D15" s="141">
        <v>1515.2693859999999</v>
      </c>
      <c r="E15" s="141">
        <v>1544.00118</v>
      </c>
      <c r="F15" s="66" t="s">
        <v>581</v>
      </c>
      <c r="G15" s="95"/>
      <c r="I15" s="163"/>
      <c r="K15" s="164"/>
      <c r="L15" s="126"/>
      <c r="M15" s="126"/>
    </row>
    <row r="16" spans="1:13" ht="20.100000000000001" customHeight="1">
      <c r="A16" s="99"/>
      <c r="B16" s="67" t="s">
        <v>117</v>
      </c>
      <c r="C16" s="142">
        <v>487.15864299999998</v>
      </c>
      <c r="D16" s="142">
        <v>461.224242</v>
      </c>
      <c r="E16" s="142">
        <v>1120.6889229999999</v>
      </c>
      <c r="F16" s="68" t="s">
        <v>256</v>
      </c>
      <c r="G16" s="96"/>
      <c r="I16" s="163"/>
      <c r="K16" s="164"/>
      <c r="L16" s="126"/>
      <c r="M16" s="126"/>
    </row>
    <row r="17" spans="1:13" ht="20.100000000000001" customHeight="1">
      <c r="A17" s="98"/>
      <c r="B17" s="65" t="s">
        <v>118</v>
      </c>
      <c r="C17" s="141">
        <v>358.67975200000001</v>
      </c>
      <c r="D17" s="141">
        <v>1112.522702</v>
      </c>
      <c r="E17" s="141">
        <v>912.74761100000001</v>
      </c>
      <c r="F17" s="66" t="s">
        <v>255</v>
      </c>
      <c r="G17" s="95"/>
      <c r="I17" s="163"/>
      <c r="K17" s="164"/>
      <c r="L17" s="126"/>
      <c r="M17" s="126"/>
    </row>
    <row r="18" spans="1:13" ht="20.100000000000001" customHeight="1">
      <c r="A18" s="99"/>
      <c r="B18" s="67" t="s">
        <v>119</v>
      </c>
      <c r="C18" s="142">
        <v>140.90740500000001</v>
      </c>
      <c r="D18" s="142">
        <v>187.535978</v>
      </c>
      <c r="E18" s="142">
        <v>155.11284499999999</v>
      </c>
      <c r="F18" s="68" t="s">
        <v>258</v>
      </c>
      <c r="G18" s="96"/>
      <c r="I18" s="163"/>
      <c r="K18" s="164"/>
      <c r="L18" s="126"/>
      <c r="M18" s="126"/>
    </row>
    <row r="19" spans="1:13" ht="20.100000000000001" customHeight="1">
      <c r="A19" s="98"/>
      <c r="B19" s="65" t="s">
        <v>661</v>
      </c>
      <c r="C19" s="141">
        <v>0</v>
      </c>
      <c r="D19" s="141">
        <v>3.3334000000000003E-2</v>
      </c>
      <c r="E19" s="141">
        <v>2.9061E-2</v>
      </c>
      <c r="F19" s="66" t="s">
        <v>662</v>
      </c>
      <c r="G19" s="95"/>
      <c r="I19" s="163"/>
      <c r="K19" s="164"/>
      <c r="L19" s="126"/>
      <c r="M19" s="126"/>
    </row>
    <row r="20" spans="1:13" ht="20.100000000000001" customHeight="1">
      <c r="A20" s="97" t="s">
        <v>110</v>
      </c>
      <c r="B20" s="72" t="s">
        <v>0</v>
      </c>
      <c r="C20" s="145">
        <f t="shared" ref="C20:D20" si="1">SUBTOTAL(9,C21:C30)</f>
        <v>19673.411532000002</v>
      </c>
      <c r="D20" s="145">
        <f t="shared" si="1"/>
        <v>18670.790748000003</v>
      </c>
      <c r="E20" s="145">
        <f>SUBTOTAL(9,E21:E30)</f>
        <v>19782.332221000004</v>
      </c>
      <c r="F20" s="73" t="s">
        <v>1</v>
      </c>
      <c r="G20" s="94" t="s">
        <v>99</v>
      </c>
      <c r="K20" s="126"/>
      <c r="L20" s="126"/>
      <c r="M20" s="126"/>
    </row>
    <row r="21" spans="1:13" ht="20.100000000000001" customHeight="1">
      <c r="A21" s="99"/>
      <c r="B21" s="67" t="s">
        <v>120</v>
      </c>
      <c r="C21" s="142">
        <v>9277.1913879999993</v>
      </c>
      <c r="D21" s="142">
        <v>9119.3034790000002</v>
      </c>
      <c r="E21" s="142">
        <v>9385.3184959999999</v>
      </c>
      <c r="F21" s="68" t="s">
        <v>582</v>
      </c>
      <c r="G21" s="96"/>
      <c r="I21" s="11"/>
      <c r="K21" s="126"/>
      <c r="L21" s="126"/>
      <c r="M21" s="126"/>
    </row>
    <row r="22" spans="1:13" ht="20.100000000000001" customHeight="1">
      <c r="A22" s="98"/>
      <c r="B22" s="65" t="s">
        <v>121</v>
      </c>
      <c r="C22" s="141">
        <v>6098.2940200000003</v>
      </c>
      <c r="D22" s="141">
        <v>5612.8545690000001</v>
      </c>
      <c r="E22" s="141">
        <v>6553.9999930000004</v>
      </c>
      <c r="F22" s="66" t="s">
        <v>583</v>
      </c>
      <c r="G22" s="95"/>
      <c r="I22" s="11"/>
      <c r="K22" s="126"/>
      <c r="L22" s="126"/>
      <c r="M22" s="126"/>
    </row>
    <row r="23" spans="1:13" ht="20.100000000000001" customHeight="1">
      <c r="A23" s="99"/>
      <c r="B23" s="67" t="s">
        <v>122</v>
      </c>
      <c r="C23" s="142">
        <v>2946.9095520000001</v>
      </c>
      <c r="D23" s="142">
        <v>2311.4470470000001</v>
      </c>
      <c r="E23" s="142">
        <v>2183.617596</v>
      </c>
      <c r="F23" s="68" t="s">
        <v>101</v>
      </c>
      <c r="G23" s="96"/>
      <c r="I23" s="11"/>
      <c r="K23" s="126"/>
      <c r="L23" s="126"/>
      <c r="M23" s="126"/>
    </row>
    <row r="24" spans="1:13" ht="20.100000000000001" customHeight="1">
      <c r="A24" s="98"/>
      <c r="B24" s="65" t="s">
        <v>123</v>
      </c>
      <c r="C24" s="141">
        <v>621.99323000000004</v>
      </c>
      <c r="D24" s="141">
        <v>875.68740600000001</v>
      </c>
      <c r="E24" s="141">
        <v>833.63350200000002</v>
      </c>
      <c r="F24" s="66" t="s">
        <v>102</v>
      </c>
      <c r="G24" s="95"/>
      <c r="I24" s="11"/>
      <c r="K24" s="126"/>
      <c r="L24" s="126"/>
      <c r="M24" s="126"/>
    </row>
    <row r="25" spans="1:13" ht="20.100000000000001" customHeight="1">
      <c r="A25" s="99"/>
      <c r="B25" s="67" t="s">
        <v>124</v>
      </c>
      <c r="C25" s="142">
        <v>392.25274200000001</v>
      </c>
      <c r="D25" s="142">
        <v>363.97305399999999</v>
      </c>
      <c r="E25" s="142">
        <v>387.90175099999999</v>
      </c>
      <c r="F25" s="68" t="s">
        <v>103</v>
      </c>
      <c r="G25" s="96"/>
      <c r="I25" s="11"/>
      <c r="K25" s="126"/>
      <c r="L25" s="126"/>
      <c r="M25" s="126"/>
    </row>
    <row r="26" spans="1:13" ht="20.100000000000001" customHeight="1">
      <c r="A26" s="98"/>
      <c r="B26" s="65" t="s">
        <v>127</v>
      </c>
      <c r="C26" s="141">
        <v>138.132744</v>
      </c>
      <c r="D26" s="141">
        <v>193.378164</v>
      </c>
      <c r="E26" s="141">
        <v>238.95876899999999</v>
      </c>
      <c r="F26" s="66" t="s">
        <v>106</v>
      </c>
      <c r="G26" s="95"/>
      <c r="I26" s="11"/>
      <c r="K26" s="126"/>
      <c r="L26" s="126"/>
      <c r="M26" s="126"/>
    </row>
    <row r="27" spans="1:13" ht="20.100000000000001" customHeight="1">
      <c r="A27" s="99"/>
      <c r="B27" s="67" t="s">
        <v>126</v>
      </c>
      <c r="C27" s="142">
        <v>166.18746300000001</v>
      </c>
      <c r="D27" s="142">
        <v>175.00747100000001</v>
      </c>
      <c r="E27" s="142">
        <v>172.90260799999999</v>
      </c>
      <c r="F27" s="68" t="s">
        <v>105</v>
      </c>
      <c r="G27" s="96"/>
      <c r="I27" s="11"/>
      <c r="K27" s="126"/>
      <c r="L27" s="126"/>
      <c r="M27" s="126"/>
    </row>
    <row r="28" spans="1:13" ht="20.100000000000001" customHeight="1">
      <c r="A28" s="98"/>
      <c r="B28" s="65" t="s">
        <v>128</v>
      </c>
      <c r="C28" s="141">
        <v>32.269893000000003</v>
      </c>
      <c r="D28" s="141">
        <v>19.139558000000001</v>
      </c>
      <c r="E28" s="141">
        <v>25.997506000000001</v>
      </c>
      <c r="F28" s="66" t="s">
        <v>107</v>
      </c>
      <c r="G28" s="95"/>
      <c r="I28" s="11"/>
      <c r="K28" s="126"/>
      <c r="L28" s="126"/>
      <c r="M28" s="126"/>
    </row>
    <row r="29" spans="1:13" ht="20.100000000000001" customHeight="1">
      <c r="A29" s="99"/>
      <c r="B29" s="67" t="s">
        <v>527</v>
      </c>
      <c r="C29" s="142">
        <v>2E-3</v>
      </c>
      <c r="D29" s="142">
        <v>0</v>
      </c>
      <c r="E29" s="142">
        <v>2E-3</v>
      </c>
      <c r="F29" s="68" t="s">
        <v>526</v>
      </c>
      <c r="G29" s="96"/>
      <c r="I29" s="11"/>
      <c r="K29" s="126"/>
      <c r="L29" s="126"/>
      <c r="M29" s="126"/>
    </row>
    <row r="30" spans="1:13" ht="20.100000000000001" customHeight="1">
      <c r="A30" s="98"/>
      <c r="B30" s="65" t="s">
        <v>125</v>
      </c>
      <c r="C30" s="141">
        <v>0.17849999999999999</v>
      </c>
      <c r="D30" s="141">
        <v>0</v>
      </c>
      <c r="E30" s="141">
        <v>0</v>
      </c>
      <c r="F30" s="66" t="s">
        <v>104</v>
      </c>
      <c r="G30" s="95"/>
      <c r="I30" s="11"/>
      <c r="K30" s="126"/>
      <c r="L30" s="126"/>
      <c r="M30" s="126"/>
    </row>
    <row r="31" spans="1:13" ht="20.100000000000001" customHeight="1">
      <c r="A31" s="97" t="s">
        <v>111</v>
      </c>
      <c r="B31" s="72" t="s">
        <v>0</v>
      </c>
      <c r="C31" s="145">
        <f>SUBTOTAL(9,C32:C46)</f>
        <v>29069.429123000005</v>
      </c>
      <c r="D31" s="145">
        <f>SUBTOTAL(9,D32:D46)</f>
        <v>33879.936540000002</v>
      </c>
      <c r="E31" s="145">
        <f>SUBTOTAL(9,E32:E46)</f>
        <v>30210.889496000003</v>
      </c>
      <c r="F31" s="73" t="s">
        <v>1</v>
      </c>
      <c r="G31" s="94" t="s">
        <v>100</v>
      </c>
      <c r="K31" s="126"/>
      <c r="L31" s="126"/>
      <c r="M31" s="126"/>
    </row>
    <row r="32" spans="1:13" ht="20.100000000000001" customHeight="1">
      <c r="A32" s="98"/>
      <c r="B32" s="65" t="s">
        <v>606</v>
      </c>
      <c r="C32" s="141">
        <v>14284.607524999999</v>
      </c>
      <c r="D32" s="141">
        <v>18076.772537000001</v>
      </c>
      <c r="E32" s="141">
        <v>15288.220324</v>
      </c>
      <c r="F32" s="66" t="s">
        <v>601</v>
      </c>
      <c r="G32" s="95"/>
      <c r="I32" s="11"/>
      <c r="J32" s="11"/>
      <c r="K32" s="165"/>
      <c r="L32" s="126"/>
      <c r="M32" s="126"/>
    </row>
    <row r="33" spans="1:13" ht="20.100000000000001" customHeight="1">
      <c r="A33" s="99"/>
      <c r="B33" s="67" t="s">
        <v>604</v>
      </c>
      <c r="C33" s="142">
        <v>8962.9447770000006</v>
      </c>
      <c r="D33" s="142">
        <v>8759.0563149999998</v>
      </c>
      <c r="E33" s="142">
        <v>7707.1327650000003</v>
      </c>
      <c r="F33" s="68" t="s">
        <v>602</v>
      </c>
      <c r="G33" s="96"/>
      <c r="I33" s="11"/>
      <c r="J33" s="11"/>
      <c r="K33" s="165"/>
      <c r="L33" s="126"/>
      <c r="M33" s="126"/>
    </row>
    <row r="34" spans="1:13" ht="20.100000000000001" customHeight="1">
      <c r="A34" s="98"/>
      <c r="B34" s="65" t="s">
        <v>605</v>
      </c>
      <c r="C34" s="141">
        <v>5566.3774579999999</v>
      </c>
      <c r="D34" s="141">
        <v>6821.6656409999996</v>
      </c>
      <c r="E34" s="141">
        <v>6961.509172</v>
      </c>
      <c r="F34" s="66" t="s">
        <v>108</v>
      </c>
      <c r="G34" s="95"/>
      <c r="I34" s="11"/>
      <c r="J34" s="11"/>
      <c r="K34" s="165"/>
      <c r="L34" s="126"/>
      <c r="M34" s="126"/>
    </row>
    <row r="35" spans="1:13" ht="20.100000000000001" customHeight="1">
      <c r="A35" s="99"/>
      <c r="B35" s="67" t="s">
        <v>570</v>
      </c>
      <c r="C35" s="142">
        <v>171.261987</v>
      </c>
      <c r="D35" s="142">
        <v>136.92567700000001</v>
      </c>
      <c r="E35" s="142">
        <v>149.537069</v>
      </c>
      <c r="F35" s="68" t="s">
        <v>584</v>
      </c>
      <c r="G35" s="96"/>
      <c r="I35" s="11"/>
      <c r="J35" s="11"/>
      <c r="K35" s="165"/>
      <c r="L35" s="126"/>
      <c r="M35" s="126"/>
    </row>
    <row r="36" spans="1:13" ht="20.100000000000001" customHeight="1">
      <c r="A36" s="98"/>
      <c r="B36" s="65" t="s">
        <v>569</v>
      </c>
      <c r="C36" s="141">
        <v>26.462990000000001</v>
      </c>
      <c r="D36" s="141">
        <v>8.9479930000000003</v>
      </c>
      <c r="E36" s="141">
        <v>26.902121999999999</v>
      </c>
      <c r="F36" s="66" t="s">
        <v>588</v>
      </c>
      <c r="G36" s="95"/>
      <c r="I36" s="11"/>
      <c r="J36" s="11"/>
      <c r="K36" s="165"/>
      <c r="L36" s="126"/>
      <c r="M36" s="126"/>
    </row>
    <row r="37" spans="1:13" ht="20.100000000000001" customHeight="1">
      <c r="A37" s="99"/>
      <c r="B37" s="67" t="s">
        <v>132</v>
      </c>
      <c r="C37" s="142">
        <v>4.9654170000000004</v>
      </c>
      <c r="D37" s="142">
        <v>16.541530000000002</v>
      </c>
      <c r="E37" s="142">
        <v>20.940249999999999</v>
      </c>
      <c r="F37" s="68" t="s">
        <v>663</v>
      </c>
      <c r="G37" s="96"/>
      <c r="I37" s="11"/>
      <c r="J37" s="11"/>
      <c r="K37" s="165"/>
      <c r="L37" s="126"/>
      <c r="M37" s="126"/>
    </row>
    <row r="38" spans="1:13" ht="20.100000000000001" customHeight="1">
      <c r="A38" s="98"/>
      <c r="B38" s="65" t="s">
        <v>129</v>
      </c>
      <c r="C38" s="141">
        <v>20.042010000000001</v>
      </c>
      <c r="D38" s="141">
        <v>13.906940000000001</v>
      </c>
      <c r="E38" s="141">
        <v>18.650773999999998</v>
      </c>
      <c r="F38" s="66" t="s">
        <v>587</v>
      </c>
      <c r="G38" s="95"/>
      <c r="I38" s="11"/>
      <c r="J38" s="11"/>
      <c r="K38" s="165"/>
      <c r="L38" s="126"/>
      <c r="M38" s="126"/>
    </row>
    <row r="39" spans="1:13" ht="20.100000000000001" customHeight="1">
      <c r="A39" s="99"/>
      <c r="B39" s="67" t="s">
        <v>130</v>
      </c>
      <c r="C39" s="142">
        <v>9.7150040000000004</v>
      </c>
      <c r="D39" s="142">
        <v>15.994069</v>
      </c>
      <c r="E39" s="142">
        <v>12.403236</v>
      </c>
      <c r="F39" s="68" t="s">
        <v>585</v>
      </c>
      <c r="G39" s="96"/>
      <c r="I39" s="11"/>
      <c r="J39" s="11"/>
      <c r="K39" s="165"/>
      <c r="L39" s="126"/>
      <c r="M39" s="126"/>
    </row>
    <row r="40" spans="1:13" ht="20.100000000000001" customHeight="1">
      <c r="A40" s="98"/>
      <c r="B40" s="65" t="s">
        <v>133</v>
      </c>
      <c r="C40" s="141">
        <v>3.7460390000000001</v>
      </c>
      <c r="D40" s="141">
        <v>7.6779060000000001</v>
      </c>
      <c r="E40" s="141">
        <v>6.9807969999999999</v>
      </c>
      <c r="F40" s="66" t="s">
        <v>592</v>
      </c>
      <c r="G40" s="95"/>
      <c r="I40" s="11"/>
      <c r="J40" s="11"/>
      <c r="K40" s="165"/>
      <c r="L40" s="126"/>
      <c r="M40" s="126"/>
    </row>
    <row r="41" spans="1:13" ht="20.100000000000001" customHeight="1">
      <c r="A41" s="99"/>
      <c r="B41" s="67" t="s">
        <v>134</v>
      </c>
      <c r="C41" s="142">
        <v>0.15809799999999999</v>
      </c>
      <c r="D41" s="142">
        <v>0.29584899999999997</v>
      </c>
      <c r="E41" s="142">
        <v>6.6926370000000004</v>
      </c>
      <c r="F41" s="68" t="s">
        <v>594</v>
      </c>
      <c r="G41" s="96"/>
      <c r="I41" s="11"/>
      <c r="J41" s="11"/>
      <c r="K41" s="165"/>
      <c r="L41" s="126"/>
      <c r="M41" s="126"/>
    </row>
    <row r="42" spans="1:13" ht="20.100000000000001" customHeight="1">
      <c r="A42" s="98"/>
      <c r="B42" s="65" t="s">
        <v>131</v>
      </c>
      <c r="C42" s="141">
        <v>7.2541149999999996</v>
      </c>
      <c r="D42" s="141">
        <v>6.5824780000000001</v>
      </c>
      <c r="E42" s="141">
        <v>5.6623060000000001</v>
      </c>
      <c r="F42" s="66" t="s">
        <v>591</v>
      </c>
      <c r="G42" s="95"/>
      <c r="I42" s="11"/>
      <c r="J42" s="11"/>
      <c r="K42" s="165"/>
      <c r="L42" s="126"/>
      <c r="M42" s="126"/>
    </row>
    <row r="43" spans="1:13" ht="20.100000000000001" customHeight="1">
      <c r="A43" s="99"/>
      <c r="B43" s="67" t="s">
        <v>136</v>
      </c>
      <c r="C43" s="142">
        <v>0.67037100000000005</v>
      </c>
      <c r="D43" s="142">
        <v>10.766726999999999</v>
      </c>
      <c r="E43" s="142">
        <v>3.5302509999999998</v>
      </c>
      <c r="F43" s="68" t="s">
        <v>593</v>
      </c>
      <c r="G43" s="96"/>
      <c r="I43" s="11"/>
      <c r="J43" s="11"/>
      <c r="K43" s="165"/>
      <c r="L43" s="126"/>
      <c r="M43" s="126"/>
    </row>
    <row r="44" spans="1:13" ht="20.100000000000001" customHeight="1">
      <c r="A44" s="98"/>
      <c r="B44" s="65" t="s">
        <v>571</v>
      </c>
      <c r="C44" s="141">
        <v>10.735636</v>
      </c>
      <c r="D44" s="141">
        <v>4.3004439999999997</v>
      </c>
      <c r="E44" s="141">
        <v>2.2970090000000001</v>
      </c>
      <c r="F44" s="66" t="s">
        <v>586</v>
      </c>
      <c r="G44" s="95"/>
      <c r="I44" s="11"/>
      <c r="J44" s="11"/>
      <c r="K44" s="165"/>
      <c r="L44" s="126"/>
      <c r="M44" s="126"/>
    </row>
    <row r="45" spans="1:13" ht="20.100000000000001" customHeight="1">
      <c r="A45" s="99"/>
      <c r="B45" s="67" t="s">
        <v>135</v>
      </c>
      <c r="C45" s="142">
        <v>0.45393299999999998</v>
      </c>
      <c r="D45" s="142">
        <v>0.43604500000000002</v>
      </c>
      <c r="E45" s="142">
        <v>0.41886899999999999</v>
      </c>
      <c r="F45" s="68" t="s">
        <v>664</v>
      </c>
      <c r="G45" s="96"/>
      <c r="I45" s="11"/>
      <c r="J45" s="11"/>
      <c r="K45" s="165"/>
      <c r="L45" s="126"/>
      <c r="M45" s="126"/>
    </row>
    <row r="46" spans="1:13" ht="20.100000000000001" customHeight="1" thickBot="1">
      <c r="A46" s="98"/>
      <c r="B46" s="65" t="s">
        <v>414</v>
      </c>
      <c r="C46" s="141">
        <v>3.3763000000000001E-2</v>
      </c>
      <c r="D46" s="141">
        <v>6.6389000000000004E-2</v>
      </c>
      <c r="E46" s="141">
        <v>1.1915E-2</v>
      </c>
      <c r="F46" s="66" t="s">
        <v>595</v>
      </c>
      <c r="G46" s="95"/>
      <c r="I46" s="11"/>
      <c r="J46" s="11"/>
      <c r="K46" s="165"/>
      <c r="L46" s="126"/>
      <c r="M46" s="126"/>
    </row>
    <row r="47" spans="1:13" ht="19.5" customHeight="1" thickBot="1">
      <c r="A47" s="100"/>
      <c r="B47" s="69" t="s">
        <v>49</v>
      </c>
      <c r="C47" s="144">
        <f>SUBTOTAL(9,C8:C46)</f>
        <v>126055.63559000001</v>
      </c>
      <c r="D47" s="144">
        <f>SUBTOTAL(9,D8:D46)</f>
        <v>126895.91162199996</v>
      </c>
      <c r="E47" s="144">
        <f>SUBTOTAL(9,E8:E46)</f>
        <v>129818.16313299997</v>
      </c>
      <c r="F47" s="70" t="s">
        <v>1</v>
      </c>
      <c r="G47" s="79"/>
      <c r="K47" s="166"/>
      <c r="L47" s="166"/>
      <c r="M47" s="166"/>
    </row>
    <row r="48" spans="1:13" ht="35.1" customHeight="1">
      <c r="A48" s="1"/>
      <c r="B48" s="1"/>
      <c r="C48" s="17"/>
      <c r="D48" s="17"/>
      <c r="E48" s="17"/>
      <c r="F48" s="1"/>
      <c r="G48" s="1"/>
      <c r="K48" s="166"/>
      <c r="L48" s="166"/>
      <c r="M48" s="166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>
      <c r="A113" s="1"/>
      <c r="B113" s="1"/>
      <c r="C113" s="1"/>
      <c r="D113" s="1"/>
      <c r="E113" s="1"/>
      <c r="F113" s="1"/>
      <c r="G113" s="1"/>
      <c r="L113" s="2"/>
      <c r="M113" s="2"/>
    </row>
    <row r="114" spans="1:13" ht="35.1" customHeight="1">
      <c r="A114" s="1"/>
      <c r="B114" s="1"/>
      <c r="C114" s="1"/>
      <c r="D114" s="1"/>
      <c r="E114" s="1"/>
      <c r="F114" s="1"/>
      <c r="G114" s="1"/>
      <c r="L114" s="2"/>
      <c r="M114" s="2"/>
    </row>
    <row r="115" spans="1:13" ht="35.1" customHeight="1">
      <c r="A115" s="1"/>
      <c r="B115" s="1"/>
      <c r="C115" s="1"/>
      <c r="D115" s="1"/>
      <c r="E115" s="1"/>
      <c r="F115" s="1"/>
      <c r="G115" s="1"/>
      <c r="L115" s="2"/>
      <c r="M115" s="2"/>
    </row>
    <row r="116" spans="1:13" ht="35.1" customHeight="1">
      <c r="A116" s="1"/>
      <c r="B116" s="1"/>
      <c r="C116" s="1"/>
      <c r="D116" s="1"/>
      <c r="E116" s="1"/>
      <c r="F116" s="1"/>
      <c r="G116" s="1"/>
      <c r="L116" s="2"/>
      <c r="M116" s="2"/>
    </row>
    <row r="117" spans="1:13" ht="35.1" customHeight="1">
      <c r="A117" s="1"/>
      <c r="B117" s="1"/>
      <c r="C117" s="1"/>
      <c r="D117" s="1"/>
      <c r="E117" s="1"/>
      <c r="F117" s="1"/>
      <c r="G117" s="1"/>
      <c r="L117" s="2"/>
      <c r="M117" s="2"/>
    </row>
    <row r="118" spans="1:13" ht="35.1" customHeight="1">
      <c r="A118" s="1"/>
      <c r="B118" s="1"/>
      <c r="C118" s="1"/>
      <c r="D118" s="1"/>
      <c r="E118" s="1"/>
      <c r="F118" s="1"/>
      <c r="G118" s="1"/>
      <c r="L118" s="2"/>
      <c r="M118" s="2"/>
    </row>
    <row r="119" spans="1:13" ht="35.1" customHeight="1">
      <c r="A119" s="1"/>
      <c r="B119" s="1"/>
      <c r="C119" s="1"/>
      <c r="D119" s="1"/>
      <c r="E119" s="1"/>
      <c r="F119" s="1"/>
      <c r="G119" s="1"/>
      <c r="L119" s="2"/>
      <c r="M119" s="2"/>
    </row>
    <row r="120" spans="1:13" ht="35.1" customHeight="1">
      <c r="A120" s="1"/>
      <c r="B120" s="1"/>
      <c r="C120" s="1"/>
      <c r="D120" s="1"/>
      <c r="E120" s="1"/>
      <c r="F120" s="1"/>
      <c r="G120" s="1"/>
      <c r="L120" s="2"/>
      <c r="M120" s="2"/>
    </row>
    <row r="121" spans="1:13" ht="35.1" customHeight="1">
      <c r="A121" s="1"/>
      <c r="B121" s="1"/>
      <c r="C121" s="1"/>
      <c r="D121" s="1"/>
      <c r="E121" s="1"/>
      <c r="F121" s="1"/>
      <c r="G121" s="1"/>
      <c r="L121" s="2"/>
      <c r="M121" s="2"/>
    </row>
    <row r="122" spans="1:13" ht="35.1" customHeight="1">
      <c r="A122" s="1"/>
      <c r="B122" s="1"/>
      <c r="C122" s="1"/>
      <c r="D122" s="1"/>
      <c r="E122" s="1"/>
      <c r="F122" s="1"/>
      <c r="G122" s="1"/>
      <c r="L122" s="2"/>
      <c r="M122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</sheetPr>
  <dimension ref="A1:M79"/>
  <sheetViews>
    <sheetView showGridLines="0" rightToLeft="1" workbookViewId="0"/>
  </sheetViews>
  <sheetFormatPr defaultColWidth="8.625" defaultRowHeight="18" customHeight="1"/>
  <cols>
    <col min="1" max="1" width="7.75" style="2" customWidth="1"/>
    <col min="2" max="3" width="10.75" style="2" customWidth="1"/>
    <col min="4" max="7" width="12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>
      <c r="I1" s="21" t="s">
        <v>48</v>
      </c>
    </row>
    <row r="2" spans="1:13" ht="19.5" customHeight="1"/>
    <row r="3" spans="1:13" ht="23.25" customHeight="1">
      <c r="A3" s="182" t="s">
        <v>577</v>
      </c>
      <c r="B3" s="182"/>
      <c r="C3" s="182"/>
      <c r="D3" s="182"/>
      <c r="E3" s="182"/>
      <c r="F3" s="182"/>
      <c r="G3" s="182"/>
      <c r="L3" s="2"/>
      <c r="M3" s="2"/>
    </row>
    <row r="4" spans="1:13" ht="23.25" customHeight="1">
      <c r="A4" s="183" t="s">
        <v>484</v>
      </c>
      <c r="B4" s="183"/>
      <c r="C4" s="183"/>
      <c r="D4" s="183"/>
      <c r="E4" s="183"/>
      <c r="F4" s="183"/>
      <c r="G4" s="183"/>
      <c r="L4" s="2"/>
      <c r="M4" s="2"/>
    </row>
    <row r="5" spans="1:13" ht="36" customHeight="1">
      <c r="A5" s="172" t="s">
        <v>15</v>
      </c>
      <c r="B5" s="40"/>
      <c r="C5" s="41"/>
      <c r="D5" s="149" t="s">
        <v>545</v>
      </c>
      <c r="E5" s="58" t="s">
        <v>90</v>
      </c>
      <c r="F5" s="58" t="s">
        <v>576</v>
      </c>
      <c r="G5" s="57" t="s">
        <v>483</v>
      </c>
      <c r="L5" s="2"/>
      <c r="M5" s="2"/>
    </row>
    <row r="6" spans="1:13" ht="18" customHeight="1">
      <c r="A6" s="172"/>
      <c r="B6" s="173" t="s">
        <v>555</v>
      </c>
      <c r="C6" s="172" t="s">
        <v>554</v>
      </c>
      <c r="D6" s="193" t="s">
        <v>544</v>
      </c>
      <c r="E6" s="180" t="s">
        <v>486</v>
      </c>
      <c r="F6" s="191" t="s">
        <v>487</v>
      </c>
      <c r="G6" s="173" t="s">
        <v>488</v>
      </c>
      <c r="L6" s="2"/>
      <c r="M6" s="2"/>
    </row>
    <row r="7" spans="1:13" ht="18" customHeight="1">
      <c r="A7" s="53" t="s">
        <v>17</v>
      </c>
      <c r="B7" s="173"/>
      <c r="C7" s="172"/>
      <c r="D7" s="194"/>
      <c r="E7" s="192"/>
      <c r="F7" s="171"/>
      <c r="G7" s="190"/>
      <c r="L7" s="2"/>
      <c r="M7" s="2"/>
    </row>
    <row r="8" spans="1:13" ht="19.5" customHeight="1">
      <c r="A8" s="32">
        <v>2018</v>
      </c>
      <c r="B8" s="32" t="s">
        <v>665</v>
      </c>
      <c r="C8" s="32" t="s">
        <v>556</v>
      </c>
      <c r="D8" s="150">
        <v>244234.99195</v>
      </c>
      <c r="E8" s="150">
        <v>126055.63558999999</v>
      </c>
      <c r="F8" s="150">
        <v>370290.62754000002</v>
      </c>
      <c r="G8" s="151">
        <v>118179.35636000001</v>
      </c>
      <c r="I8" s="16"/>
      <c r="L8" s="2"/>
      <c r="M8" s="2"/>
    </row>
    <row r="9" spans="1:13" ht="19.5" customHeight="1">
      <c r="A9" s="35">
        <v>2018</v>
      </c>
      <c r="B9" s="35" t="s">
        <v>666</v>
      </c>
      <c r="C9" s="35" t="s">
        <v>557</v>
      </c>
      <c r="D9" s="152">
        <v>281094.02735499997</v>
      </c>
      <c r="E9" s="152">
        <v>133019.77879499999</v>
      </c>
      <c r="F9" s="152">
        <v>414113.80614999996</v>
      </c>
      <c r="G9" s="153">
        <v>148074.24855999998</v>
      </c>
      <c r="I9" s="16"/>
      <c r="L9" s="2"/>
      <c r="M9" s="2"/>
    </row>
    <row r="10" spans="1:13" ht="19.5" customHeight="1">
      <c r="A10" s="32">
        <v>2018</v>
      </c>
      <c r="B10" s="32" t="s">
        <v>667</v>
      </c>
      <c r="C10" s="32" t="s">
        <v>558</v>
      </c>
      <c r="D10" s="150">
        <v>288431.63991000003</v>
      </c>
      <c r="E10" s="150">
        <v>128021.36419200001</v>
      </c>
      <c r="F10" s="150">
        <v>416453.00410200004</v>
      </c>
      <c r="G10" s="151">
        <v>160410.27571800002</v>
      </c>
      <c r="I10" s="16"/>
      <c r="L10" s="2"/>
      <c r="M10" s="2"/>
    </row>
    <row r="11" spans="1:13" ht="19.5" customHeight="1">
      <c r="A11" s="35">
        <v>2018</v>
      </c>
      <c r="B11" s="35" t="s">
        <v>668</v>
      </c>
      <c r="C11" s="35" t="s">
        <v>559</v>
      </c>
      <c r="D11" s="152">
        <v>290139.82677600003</v>
      </c>
      <c r="E11" s="152">
        <v>126895.91162200001</v>
      </c>
      <c r="F11" s="152">
        <v>417035.73839800002</v>
      </c>
      <c r="G11" s="153">
        <v>163243.91515400002</v>
      </c>
      <c r="I11" s="16"/>
      <c r="L11" s="2"/>
      <c r="M11" s="2"/>
    </row>
    <row r="12" spans="1:13" ht="19.5" customHeight="1" thickBot="1">
      <c r="A12" s="38">
        <v>2019</v>
      </c>
      <c r="B12" s="38" t="s">
        <v>665</v>
      </c>
      <c r="C12" s="38" t="s">
        <v>556</v>
      </c>
      <c r="D12" s="154">
        <v>249362.29636199999</v>
      </c>
      <c r="E12" s="154">
        <v>129818.16313299999</v>
      </c>
      <c r="F12" s="154">
        <v>379180.45949499996</v>
      </c>
      <c r="G12" s="155">
        <v>119544.133229</v>
      </c>
      <c r="I12" s="16"/>
      <c r="L12" s="2"/>
      <c r="M12" s="2"/>
    </row>
    <row r="13" spans="1:13" ht="35.1" customHeight="1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</sheetData>
  <mergeCells count="9">
    <mergeCell ref="A3:G3"/>
    <mergeCell ref="A4:G4"/>
    <mergeCell ref="G6:G7"/>
    <mergeCell ref="F6:F7"/>
    <mergeCell ref="A5:A6"/>
    <mergeCell ref="B6:B7"/>
    <mergeCell ref="C6:C7"/>
    <mergeCell ref="E6:E7"/>
    <mergeCell ref="D6:D7"/>
  </mergeCells>
  <conditionalFormatting sqref="D8:G12">
    <cfRule type="cellIs" dxfId="3" priority="5" operator="lessThan">
      <formula>0</formula>
    </cfRule>
  </conditionalFormatting>
  <conditionalFormatting sqref="G8:G12">
    <cfRule type="cellIs" dxfId="2" priority="1" operator="lessThan">
      <formula>0</formula>
    </cfRule>
    <cfRule type="cellIs" dxfId="1" priority="2" operator="greaterThan">
      <formula>0</formula>
    </cfRule>
  </conditionalFormatting>
  <hyperlinks>
    <hyperlink ref="I1" location="'الفهرس Index'!A1" display="الفهرس / 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</sheetPr>
  <dimension ref="A1:H12"/>
  <sheetViews>
    <sheetView showGridLines="0" rightToLeft="1" workbookViewId="0"/>
  </sheetViews>
  <sheetFormatPr defaultColWidth="8.625" defaultRowHeight="18" customHeight="1"/>
  <cols>
    <col min="1" max="1" width="6.375" style="2" bestFit="1" customWidth="1"/>
    <col min="2" max="2" width="11.875" style="2" customWidth="1"/>
    <col min="3" max="3" width="11.875" style="2" bestFit="1" customWidth="1"/>
    <col min="4" max="6" width="19.25" style="2" customWidth="1"/>
    <col min="7" max="7" width="0.875" style="2" customWidth="1"/>
    <col min="8" max="8" width="17.75" style="2" customWidth="1"/>
    <col min="9" max="260" width="8.625" style="2"/>
    <col min="261" max="263" width="25.625" style="2" customWidth="1"/>
    <col min="264" max="516" width="8.625" style="2"/>
    <col min="517" max="519" width="25.625" style="2" customWidth="1"/>
    <col min="520" max="772" width="8.625" style="2"/>
    <col min="773" max="775" width="25.625" style="2" customWidth="1"/>
    <col min="776" max="1028" width="8.625" style="2"/>
    <col min="1029" max="1031" width="25.625" style="2" customWidth="1"/>
    <col min="1032" max="1284" width="8.625" style="2"/>
    <col min="1285" max="1287" width="25.625" style="2" customWidth="1"/>
    <col min="1288" max="1540" width="8.625" style="2"/>
    <col min="1541" max="1543" width="25.625" style="2" customWidth="1"/>
    <col min="1544" max="1796" width="8.625" style="2"/>
    <col min="1797" max="1799" width="25.625" style="2" customWidth="1"/>
    <col min="1800" max="2052" width="8.625" style="2"/>
    <col min="2053" max="2055" width="25.625" style="2" customWidth="1"/>
    <col min="2056" max="2308" width="8.625" style="2"/>
    <col min="2309" max="2311" width="25.625" style="2" customWidth="1"/>
    <col min="2312" max="2564" width="8.625" style="2"/>
    <col min="2565" max="2567" width="25.625" style="2" customWidth="1"/>
    <col min="2568" max="2820" width="8.625" style="2"/>
    <col min="2821" max="2823" width="25.625" style="2" customWidth="1"/>
    <col min="2824" max="3076" width="8.625" style="2"/>
    <col min="3077" max="3079" width="25.625" style="2" customWidth="1"/>
    <col min="3080" max="3332" width="8.625" style="2"/>
    <col min="3333" max="3335" width="25.625" style="2" customWidth="1"/>
    <col min="3336" max="3588" width="8.625" style="2"/>
    <col min="3589" max="3591" width="25.625" style="2" customWidth="1"/>
    <col min="3592" max="3844" width="8.625" style="2"/>
    <col min="3845" max="3847" width="25.625" style="2" customWidth="1"/>
    <col min="3848" max="4100" width="8.625" style="2"/>
    <col min="4101" max="4103" width="25.625" style="2" customWidth="1"/>
    <col min="4104" max="4356" width="8.625" style="2"/>
    <col min="4357" max="4359" width="25.625" style="2" customWidth="1"/>
    <col min="4360" max="4612" width="8.625" style="2"/>
    <col min="4613" max="4615" width="25.625" style="2" customWidth="1"/>
    <col min="4616" max="4868" width="8.625" style="2"/>
    <col min="4869" max="4871" width="25.625" style="2" customWidth="1"/>
    <col min="4872" max="5124" width="8.625" style="2"/>
    <col min="5125" max="5127" width="25.625" style="2" customWidth="1"/>
    <col min="5128" max="5380" width="8.625" style="2"/>
    <col min="5381" max="5383" width="25.625" style="2" customWidth="1"/>
    <col min="5384" max="5636" width="8.625" style="2"/>
    <col min="5637" max="5639" width="25.625" style="2" customWidth="1"/>
    <col min="5640" max="5892" width="8.625" style="2"/>
    <col min="5893" max="5895" width="25.625" style="2" customWidth="1"/>
    <col min="5896" max="6148" width="8.625" style="2"/>
    <col min="6149" max="6151" width="25.625" style="2" customWidth="1"/>
    <col min="6152" max="6404" width="8.625" style="2"/>
    <col min="6405" max="6407" width="25.625" style="2" customWidth="1"/>
    <col min="6408" max="6660" width="8.625" style="2"/>
    <col min="6661" max="6663" width="25.625" style="2" customWidth="1"/>
    <col min="6664" max="6916" width="8.625" style="2"/>
    <col min="6917" max="6919" width="25.625" style="2" customWidth="1"/>
    <col min="6920" max="7172" width="8.625" style="2"/>
    <col min="7173" max="7175" width="25.625" style="2" customWidth="1"/>
    <col min="7176" max="7428" width="8.625" style="2"/>
    <col min="7429" max="7431" width="25.625" style="2" customWidth="1"/>
    <col min="7432" max="7684" width="8.625" style="2"/>
    <col min="7685" max="7687" width="25.625" style="2" customWidth="1"/>
    <col min="7688" max="7940" width="8.625" style="2"/>
    <col min="7941" max="7943" width="25.625" style="2" customWidth="1"/>
    <col min="7944" max="8196" width="8.625" style="2"/>
    <col min="8197" max="8199" width="25.625" style="2" customWidth="1"/>
    <col min="8200" max="8452" width="8.625" style="2"/>
    <col min="8453" max="8455" width="25.625" style="2" customWidth="1"/>
    <col min="8456" max="8708" width="8.625" style="2"/>
    <col min="8709" max="8711" width="25.625" style="2" customWidth="1"/>
    <col min="8712" max="8964" width="8.625" style="2"/>
    <col min="8965" max="8967" width="25.625" style="2" customWidth="1"/>
    <col min="8968" max="9220" width="8.625" style="2"/>
    <col min="9221" max="9223" width="25.625" style="2" customWidth="1"/>
    <col min="9224" max="9476" width="8.625" style="2"/>
    <col min="9477" max="9479" width="25.625" style="2" customWidth="1"/>
    <col min="9480" max="9732" width="8.625" style="2"/>
    <col min="9733" max="9735" width="25.625" style="2" customWidth="1"/>
    <col min="9736" max="9988" width="8.625" style="2"/>
    <col min="9989" max="9991" width="25.625" style="2" customWidth="1"/>
    <col min="9992" max="10244" width="8.625" style="2"/>
    <col min="10245" max="10247" width="25.625" style="2" customWidth="1"/>
    <col min="10248" max="10500" width="8.625" style="2"/>
    <col min="10501" max="10503" width="25.625" style="2" customWidth="1"/>
    <col min="10504" max="10756" width="8.625" style="2"/>
    <col min="10757" max="10759" width="25.625" style="2" customWidth="1"/>
    <col min="10760" max="11012" width="8.625" style="2"/>
    <col min="11013" max="11015" width="25.625" style="2" customWidth="1"/>
    <col min="11016" max="11268" width="8.625" style="2"/>
    <col min="11269" max="11271" width="25.625" style="2" customWidth="1"/>
    <col min="11272" max="11524" width="8.625" style="2"/>
    <col min="11525" max="11527" width="25.625" style="2" customWidth="1"/>
    <col min="11528" max="11780" width="8.625" style="2"/>
    <col min="11781" max="11783" width="25.625" style="2" customWidth="1"/>
    <col min="11784" max="12036" width="8.625" style="2"/>
    <col min="12037" max="12039" width="25.625" style="2" customWidth="1"/>
    <col min="12040" max="12292" width="8.625" style="2"/>
    <col min="12293" max="12295" width="25.625" style="2" customWidth="1"/>
    <col min="12296" max="12548" width="8.625" style="2"/>
    <col min="12549" max="12551" width="25.625" style="2" customWidth="1"/>
    <col min="12552" max="12804" width="8.625" style="2"/>
    <col min="12805" max="12807" width="25.625" style="2" customWidth="1"/>
    <col min="12808" max="13060" width="8.625" style="2"/>
    <col min="13061" max="13063" width="25.625" style="2" customWidth="1"/>
    <col min="13064" max="13316" width="8.625" style="2"/>
    <col min="13317" max="13319" width="25.625" style="2" customWidth="1"/>
    <col min="13320" max="13572" width="8.625" style="2"/>
    <col min="13573" max="13575" width="25.625" style="2" customWidth="1"/>
    <col min="13576" max="13828" width="8.625" style="2"/>
    <col min="13829" max="13831" width="25.625" style="2" customWidth="1"/>
    <col min="13832" max="14084" width="8.625" style="2"/>
    <col min="14085" max="14087" width="25.625" style="2" customWidth="1"/>
    <col min="14088" max="14340" width="8.625" style="2"/>
    <col min="14341" max="14343" width="25.625" style="2" customWidth="1"/>
    <col min="14344" max="14596" width="8.625" style="2"/>
    <col min="14597" max="14599" width="25.625" style="2" customWidth="1"/>
    <col min="14600" max="14852" width="8.625" style="2"/>
    <col min="14853" max="14855" width="25.625" style="2" customWidth="1"/>
    <col min="14856" max="15108" width="8.625" style="2"/>
    <col min="15109" max="15111" width="25.625" style="2" customWidth="1"/>
    <col min="15112" max="15364" width="8.625" style="2"/>
    <col min="15365" max="15367" width="25.625" style="2" customWidth="1"/>
    <col min="15368" max="15620" width="8.625" style="2"/>
    <col min="15621" max="15623" width="25.625" style="2" customWidth="1"/>
    <col min="15624" max="15876" width="8.625" style="2"/>
    <col min="15877" max="15879" width="25.625" style="2" customWidth="1"/>
    <col min="15880" max="16132" width="8.625" style="2"/>
    <col min="16133" max="16135" width="25.625" style="2" customWidth="1"/>
    <col min="16136" max="16384" width="8.625" style="2"/>
  </cols>
  <sheetData>
    <row r="1" spans="1:8" ht="18" customHeight="1">
      <c r="H1" s="21" t="s">
        <v>48</v>
      </c>
    </row>
    <row r="2" spans="1:8" ht="21.75" customHeight="1">
      <c r="G2" s="8"/>
    </row>
    <row r="3" spans="1:8" ht="30" customHeight="1">
      <c r="A3" s="188" t="s">
        <v>546</v>
      </c>
      <c r="B3" s="188"/>
      <c r="C3" s="188"/>
      <c r="D3" s="188"/>
      <c r="E3" s="188"/>
      <c r="F3" s="188"/>
    </row>
    <row r="4" spans="1:8" ht="30" customHeight="1">
      <c r="A4" s="189" t="s">
        <v>547</v>
      </c>
      <c r="B4" s="189"/>
      <c r="C4" s="189"/>
      <c r="D4" s="189"/>
      <c r="E4" s="189"/>
      <c r="F4" s="189"/>
    </row>
    <row r="5" spans="1:8" ht="36" customHeight="1">
      <c r="A5" s="53"/>
      <c r="B5" s="173"/>
      <c r="C5" s="172"/>
      <c r="D5" s="24" t="s">
        <v>32</v>
      </c>
      <c r="E5" s="24" t="s">
        <v>35</v>
      </c>
      <c r="F5" s="54" t="s">
        <v>82</v>
      </c>
    </row>
    <row r="6" spans="1:8" ht="15.75" customHeight="1">
      <c r="A6" s="53" t="s">
        <v>15</v>
      </c>
      <c r="B6" s="173" t="s">
        <v>555</v>
      </c>
      <c r="C6" s="172"/>
      <c r="D6" s="9" t="s">
        <v>33</v>
      </c>
      <c r="E6" s="9" t="s">
        <v>34</v>
      </c>
      <c r="F6" s="181" t="s">
        <v>83</v>
      </c>
    </row>
    <row r="7" spans="1:8" ht="18" customHeight="1">
      <c r="A7" s="53" t="s">
        <v>17</v>
      </c>
      <c r="B7" s="173" t="s">
        <v>554</v>
      </c>
      <c r="C7" s="172"/>
      <c r="D7" s="195" t="s">
        <v>50</v>
      </c>
      <c r="E7" s="195"/>
      <c r="F7" s="181"/>
    </row>
    <row r="8" spans="1:8" ht="18" customHeight="1">
      <c r="A8" s="159">
        <v>2018</v>
      </c>
      <c r="B8" s="32" t="s">
        <v>572</v>
      </c>
      <c r="C8" s="32" t="s">
        <v>556</v>
      </c>
      <c r="D8" s="127">
        <v>56587.448379000001</v>
      </c>
      <c r="E8" s="127">
        <v>126055.63558999999</v>
      </c>
      <c r="F8" s="90">
        <v>44.890851657796951</v>
      </c>
    </row>
    <row r="9" spans="1:8" ht="18" customHeight="1">
      <c r="A9" s="81">
        <v>2018</v>
      </c>
      <c r="B9" s="35" t="s">
        <v>573</v>
      </c>
      <c r="C9" s="35" t="s">
        <v>557</v>
      </c>
      <c r="D9" s="128">
        <v>60757.504525999997</v>
      </c>
      <c r="E9" s="128">
        <v>133019.77879499999</v>
      </c>
      <c r="F9" s="91">
        <v>45.675541694919566</v>
      </c>
    </row>
    <row r="10" spans="1:8" ht="18" customHeight="1">
      <c r="A10" s="159">
        <v>2018</v>
      </c>
      <c r="B10" s="32" t="s">
        <v>574</v>
      </c>
      <c r="C10" s="32" t="s">
        <v>558</v>
      </c>
      <c r="D10" s="127">
        <v>57490.494339999997</v>
      </c>
      <c r="E10" s="127">
        <v>128021.36419200001</v>
      </c>
      <c r="F10" s="90">
        <v>44.906953384576219</v>
      </c>
    </row>
    <row r="11" spans="1:8" ht="18" customHeight="1">
      <c r="A11" s="81">
        <v>2018</v>
      </c>
      <c r="B11" s="35" t="s">
        <v>575</v>
      </c>
      <c r="C11" s="35" t="s">
        <v>559</v>
      </c>
      <c r="D11" s="128">
        <v>60622.636419999995</v>
      </c>
      <c r="E11" s="128">
        <v>126895.91162200001</v>
      </c>
      <c r="F11" s="91">
        <v>47.773514248893903</v>
      </c>
    </row>
    <row r="12" spans="1:8" ht="18" customHeight="1" thickBot="1">
      <c r="A12" s="93">
        <v>2019</v>
      </c>
      <c r="B12" s="38" t="s">
        <v>572</v>
      </c>
      <c r="C12" s="38" t="s">
        <v>556</v>
      </c>
      <c r="D12" s="129">
        <v>57336.130217000005</v>
      </c>
      <c r="E12" s="129">
        <v>129818.16313299999</v>
      </c>
      <c r="F12" s="92">
        <v>44.166493218871516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</sheetPr>
  <dimension ref="A1:G18"/>
  <sheetViews>
    <sheetView showGridLines="0" rightToLeft="1" workbookViewId="0"/>
  </sheetViews>
  <sheetFormatPr defaultColWidth="8.625" defaultRowHeight="18" customHeight="1"/>
  <cols>
    <col min="1" max="1" width="9.125" style="2" customWidth="1"/>
    <col min="2" max="3" width="22.625" style="2" customWidth="1"/>
    <col min="4" max="4" width="20.87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7" ht="18" customHeight="1">
      <c r="F1" s="21" t="s">
        <v>48</v>
      </c>
    </row>
    <row r="2" spans="1:7" ht="23.25" customHeight="1">
      <c r="E2" s="8"/>
    </row>
    <row r="3" spans="1:7" ht="30" customHeight="1">
      <c r="A3" s="188" t="s">
        <v>41</v>
      </c>
      <c r="B3" s="188"/>
      <c r="C3" s="188"/>
      <c r="D3" s="188"/>
    </row>
    <row r="4" spans="1:7" ht="30" customHeight="1">
      <c r="A4" s="189" t="s">
        <v>46</v>
      </c>
      <c r="B4" s="189"/>
      <c r="C4" s="189"/>
      <c r="D4" s="189"/>
    </row>
    <row r="5" spans="1:7" ht="36" customHeight="1">
      <c r="A5" s="4"/>
      <c r="B5" s="24" t="s">
        <v>32</v>
      </c>
      <c r="C5" s="24" t="s">
        <v>35</v>
      </c>
      <c r="D5" s="25" t="s">
        <v>82</v>
      </c>
    </row>
    <row r="6" spans="1:7" ht="15.75" customHeight="1">
      <c r="A6" s="4" t="s">
        <v>15</v>
      </c>
      <c r="B6" s="9" t="s">
        <v>33</v>
      </c>
      <c r="C6" s="9" t="s">
        <v>34</v>
      </c>
      <c r="D6" s="181" t="s">
        <v>83</v>
      </c>
    </row>
    <row r="7" spans="1:7" ht="18" customHeight="1">
      <c r="A7" s="4" t="s">
        <v>17</v>
      </c>
      <c r="B7" s="195" t="s">
        <v>50</v>
      </c>
      <c r="C7" s="195"/>
      <c r="D7" s="181"/>
    </row>
    <row r="8" spans="1:7" ht="18" customHeight="1">
      <c r="A8" s="32">
        <v>2009</v>
      </c>
      <c r="B8" s="156">
        <v>109618.86309</v>
      </c>
      <c r="C8" s="156">
        <v>358290.170148</v>
      </c>
      <c r="D8" s="90">
        <v>30.594995962272538</v>
      </c>
    </row>
    <row r="9" spans="1:7" ht="18" customHeight="1">
      <c r="A9" s="35">
        <v>2010</v>
      </c>
      <c r="B9" s="157">
        <v>134609.56175499997</v>
      </c>
      <c r="C9" s="157">
        <v>400735.52090999996</v>
      </c>
      <c r="D9" s="91">
        <v>33.590623923061599</v>
      </c>
      <c r="F9" s="14"/>
      <c r="G9" s="14"/>
    </row>
    <row r="10" spans="1:7" ht="18" customHeight="1">
      <c r="A10" s="32">
        <v>2011</v>
      </c>
      <c r="B10" s="156">
        <v>176567.73164899999</v>
      </c>
      <c r="C10" s="156">
        <v>493449.08258499997</v>
      </c>
      <c r="D10" s="90">
        <v>35.782360912300412</v>
      </c>
      <c r="F10" s="14"/>
      <c r="G10" s="14"/>
    </row>
    <row r="11" spans="1:7" ht="18" customHeight="1">
      <c r="A11" s="35">
        <v>2012</v>
      </c>
      <c r="B11" s="157">
        <v>190951.55351299999</v>
      </c>
      <c r="C11" s="157">
        <v>583473.06787499995</v>
      </c>
      <c r="D11" s="91">
        <v>32.726712512788744</v>
      </c>
      <c r="F11" s="14"/>
      <c r="G11" s="14"/>
    </row>
    <row r="12" spans="1:7" ht="18" customHeight="1">
      <c r="A12" s="32">
        <v>2013</v>
      </c>
      <c r="B12" s="156">
        <v>202443.212959</v>
      </c>
      <c r="C12" s="156">
        <v>630582.43309199996</v>
      </c>
      <c r="D12" s="90">
        <v>32.104163125245861</v>
      </c>
      <c r="F12" s="14"/>
      <c r="G12" s="14"/>
    </row>
    <row r="13" spans="1:7" ht="18" customHeight="1">
      <c r="A13" s="35">
        <v>2014</v>
      </c>
      <c r="B13" s="157">
        <v>217029.90358300001</v>
      </c>
      <c r="C13" s="157">
        <v>651875.76067400002</v>
      </c>
      <c r="D13" s="91">
        <v>33.293139072789614</v>
      </c>
      <c r="F13" s="14"/>
      <c r="G13" s="14"/>
    </row>
    <row r="14" spans="1:7" ht="18" customHeight="1">
      <c r="A14" s="32">
        <v>2015</v>
      </c>
      <c r="B14" s="156">
        <v>189901.077563</v>
      </c>
      <c r="C14" s="156">
        <v>655033.36353199999</v>
      </c>
      <c r="D14" s="90">
        <v>28.991054217305205</v>
      </c>
      <c r="F14" s="14"/>
      <c r="G14" s="14"/>
    </row>
    <row r="15" spans="1:7" ht="18" customHeight="1">
      <c r="A15" s="35">
        <v>2016</v>
      </c>
      <c r="B15" s="157">
        <v>177693.53221399998</v>
      </c>
      <c r="C15" s="157">
        <v>525635.96280400001</v>
      </c>
      <c r="D15" s="91">
        <v>33.805436611699008</v>
      </c>
      <c r="F15" s="14"/>
      <c r="G15" s="14"/>
    </row>
    <row r="16" spans="1:7" ht="18" customHeight="1">
      <c r="A16" s="32">
        <v>2017</v>
      </c>
      <c r="B16" s="156">
        <v>193479.004472</v>
      </c>
      <c r="C16" s="156">
        <v>504446.616737</v>
      </c>
      <c r="D16" s="90">
        <v>38.354703560807678</v>
      </c>
      <c r="F16" s="14"/>
      <c r="G16" s="14"/>
    </row>
    <row r="17" spans="1:7" ht="18" customHeight="1" thickBot="1">
      <c r="A17" s="101">
        <v>2018</v>
      </c>
      <c r="B17" s="158">
        <v>235458.08366500001</v>
      </c>
      <c r="C17" s="158">
        <v>513992.690199</v>
      </c>
      <c r="D17" s="102">
        <v>45.809617170594173</v>
      </c>
      <c r="F17" s="14"/>
      <c r="G17" s="14"/>
    </row>
    <row r="18" spans="1:7" ht="18" customHeight="1">
      <c r="F18" s="14"/>
      <c r="G18" s="14"/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474D9B"/>
  </sheetPr>
  <dimension ref="A1:R89"/>
  <sheetViews>
    <sheetView showGridLines="0" rightToLeft="1" workbookViewId="0">
      <selection activeCell="L14" sqref="L14"/>
    </sheetView>
  </sheetViews>
  <sheetFormatPr defaultColWidth="8.625" defaultRowHeight="18" customHeight="1"/>
  <cols>
    <col min="1" max="1" width="18.625" style="2" customWidth="1"/>
    <col min="2" max="7" width="7.875" style="2" customWidth="1"/>
    <col min="8" max="9" width="9.625" style="2" customWidth="1"/>
    <col min="10" max="11" width="10.375" style="2" customWidth="1"/>
    <col min="12" max="12" width="20.625" style="2" bestFit="1" customWidth="1"/>
    <col min="13" max="13" width="0.375" style="2" customWidth="1"/>
    <col min="14" max="14" width="11.625" style="2" bestFit="1" customWidth="1"/>
    <col min="15" max="16" width="8.625" style="2"/>
    <col min="17" max="18" width="8.625" style="3"/>
    <col min="19" max="252" width="8.625" style="2"/>
    <col min="253" max="253" width="5.625" style="2" customWidth="1"/>
    <col min="254" max="254" width="32.625" style="2" customWidth="1"/>
    <col min="255" max="255" width="5.625" style="2" customWidth="1"/>
    <col min="256" max="256" width="32.625" style="2" customWidth="1"/>
    <col min="257" max="262" width="8.625" style="2"/>
    <col min="263" max="263" width="32.625" style="2" customWidth="1"/>
    <col min="264" max="264" width="5.625" style="2" customWidth="1"/>
    <col min="265" max="265" width="32.625" style="2" customWidth="1"/>
    <col min="266" max="266" width="5.625" style="2" customWidth="1"/>
    <col min="267" max="508" width="8.625" style="2"/>
    <col min="509" max="509" width="5.625" style="2" customWidth="1"/>
    <col min="510" max="510" width="32.625" style="2" customWidth="1"/>
    <col min="511" max="511" width="5.625" style="2" customWidth="1"/>
    <col min="512" max="512" width="32.625" style="2" customWidth="1"/>
    <col min="513" max="518" width="8.625" style="2"/>
    <col min="519" max="519" width="32.625" style="2" customWidth="1"/>
    <col min="520" max="520" width="5.625" style="2" customWidth="1"/>
    <col min="521" max="521" width="32.625" style="2" customWidth="1"/>
    <col min="522" max="522" width="5.625" style="2" customWidth="1"/>
    <col min="523" max="764" width="8.625" style="2"/>
    <col min="765" max="765" width="5.625" style="2" customWidth="1"/>
    <col min="766" max="766" width="32.625" style="2" customWidth="1"/>
    <col min="767" max="767" width="5.625" style="2" customWidth="1"/>
    <col min="768" max="768" width="32.625" style="2" customWidth="1"/>
    <col min="769" max="774" width="8.625" style="2"/>
    <col min="775" max="775" width="32.625" style="2" customWidth="1"/>
    <col min="776" max="776" width="5.625" style="2" customWidth="1"/>
    <col min="777" max="777" width="32.625" style="2" customWidth="1"/>
    <col min="778" max="778" width="5.625" style="2" customWidth="1"/>
    <col min="779" max="1020" width="8.625" style="2"/>
    <col min="1021" max="1021" width="5.625" style="2" customWidth="1"/>
    <col min="1022" max="1022" width="32.625" style="2" customWidth="1"/>
    <col min="1023" max="1023" width="5.625" style="2" customWidth="1"/>
    <col min="1024" max="1024" width="32.625" style="2" customWidth="1"/>
    <col min="1025" max="1030" width="8.625" style="2"/>
    <col min="1031" max="1031" width="32.625" style="2" customWidth="1"/>
    <col min="1032" max="1032" width="5.625" style="2" customWidth="1"/>
    <col min="1033" max="1033" width="32.625" style="2" customWidth="1"/>
    <col min="1034" max="1034" width="5.625" style="2" customWidth="1"/>
    <col min="1035" max="1276" width="8.625" style="2"/>
    <col min="1277" max="1277" width="5.625" style="2" customWidth="1"/>
    <col min="1278" max="1278" width="32.625" style="2" customWidth="1"/>
    <col min="1279" max="1279" width="5.625" style="2" customWidth="1"/>
    <col min="1280" max="1280" width="32.625" style="2" customWidth="1"/>
    <col min="1281" max="1286" width="8.625" style="2"/>
    <col min="1287" max="1287" width="32.625" style="2" customWidth="1"/>
    <col min="1288" max="1288" width="5.625" style="2" customWidth="1"/>
    <col min="1289" max="1289" width="32.625" style="2" customWidth="1"/>
    <col min="1290" max="1290" width="5.625" style="2" customWidth="1"/>
    <col min="1291" max="1532" width="8.625" style="2"/>
    <col min="1533" max="1533" width="5.625" style="2" customWidth="1"/>
    <col min="1534" max="1534" width="32.625" style="2" customWidth="1"/>
    <col min="1535" max="1535" width="5.625" style="2" customWidth="1"/>
    <col min="1536" max="1536" width="32.625" style="2" customWidth="1"/>
    <col min="1537" max="1542" width="8.625" style="2"/>
    <col min="1543" max="1543" width="32.625" style="2" customWidth="1"/>
    <col min="1544" max="1544" width="5.625" style="2" customWidth="1"/>
    <col min="1545" max="1545" width="32.625" style="2" customWidth="1"/>
    <col min="1546" max="1546" width="5.625" style="2" customWidth="1"/>
    <col min="1547" max="1788" width="8.625" style="2"/>
    <col min="1789" max="1789" width="5.625" style="2" customWidth="1"/>
    <col min="1790" max="1790" width="32.625" style="2" customWidth="1"/>
    <col min="1791" max="1791" width="5.625" style="2" customWidth="1"/>
    <col min="1792" max="1792" width="32.625" style="2" customWidth="1"/>
    <col min="1793" max="1798" width="8.625" style="2"/>
    <col min="1799" max="1799" width="32.625" style="2" customWidth="1"/>
    <col min="1800" max="1800" width="5.625" style="2" customWidth="1"/>
    <col min="1801" max="1801" width="32.625" style="2" customWidth="1"/>
    <col min="1802" max="1802" width="5.625" style="2" customWidth="1"/>
    <col min="1803" max="2044" width="8.625" style="2"/>
    <col min="2045" max="2045" width="5.625" style="2" customWidth="1"/>
    <col min="2046" max="2046" width="32.625" style="2" customWidth="1"/>
    <col min="2047" max="2047" width="5.625" style="2" customWidth="1"/>
    <col min="2048" max="2048" width="32.625" style="2" customWidth="1"/>
    <col min="2049" max="2054" width="8.625" style="2"/>
    <col min="2055" max="2055" width="32.625" style="2" customWidth="1"/>
    <col min="2056" max="2056" width="5.625" style="2" customWidth="1"/>
    <col min="2057" max="2057" width="32.625" style="2" customWidth="1"/>
    <col min="2058" max="2058" width="5.625" style="2" customWidth="1"/>
    <col min="2059" max="2300" width="8.625" style="2"/>
    <col min="2301" max="2301" width="5.625" style="2" customWidth="1"/>
    <col min="2302" max="2302" width="32.625" style="2" customWidth="1"/>
    <col min="2303" max="2303" width="5.625" style="2" customWidth="1"/>
    <col min="2304" max="2304" width="32.625" style="2" customWidth="1"/>
    <col min="2305" max="2310" width="8.625" style="2"/>
    <col min="2311" max="2311" width="32.625" style="2" customWidth="1"/>
    <col min="2312" max="2312" width="5.625" style="2" customWidth="1"/>
    <col min="2313" max="2313" width="32.625" style="2" customWidth="1"/>
    <col min="2314" max="2314" width="5.625" style="2" customWidth="1"/>
    <col min="2315" max="2556" width="8.625" style="2"/>
    <col min="2557" max="2557" width="5.625" style="2" customWidth="1"/>
    <col min="2558" max="2558" width="32.625" style="2" customWidth="1"/>
    <col min="2559" max="2559" width="5.625" style="2" customWidth="1"/>
    <col min="2560" max="2560" width="32.625" style="2" customWidth="1"/>
    <col min="2561" max="2566" width="8.625" style="2"/>
    <col min="2567" max="2567" width="32.625" style="2" customWidth="1"/>
    <col min="2568" max="2568" width="5.625" style="2" customWidth="1"/>
    <col min="2569" max="2569" width="32.625" style="2" customWidth="1"/>
    <col min="2570" max="2570" width="5.625" style="2" customWidth="1"/>
    <col min="2571" max="2812" width="8.625" style="2"/>
    <col min="2813" max="2813" width="5.625" style="2" customWidth="1"/>
    <col min="2814" max="2814" width="32.625" style="2" customWidth="1"/>
    <col min="2815" max="2815" width="5.625" style="2" customWidth="1"/>
    <col min="2816" max="2816" width="32.625" style="2" customWidth="1"/>
    <col min="2817" max="2822" width="8.625" style="2"/>
    <col min="2823" max="2823" width="32.625" style="2" customWidth="1"/>
    <col min="2824" max="2824" width="5.625" style="2" customWidth="1"/>
    <col min="2825" max="2825" width="32.625" style="2" customWidth="1"/>
    <col min="2826" max="2826" width="5.625" style="2" customWidth="1"/>
    <col min="2827" max="3068" width="8.625" style="2"/>
    <col min="3069" max="3069" width="5.625" style="2" customWidth="1"/>
    <col min="3070" max="3070" width="32.625" style="2" customWidth="1"/>
    <col min="3071" max="3071" width="5.625" style="2" customWidth="1"/>
    <col min="3072" max="3072" width="32.625" style="2" customWidth="1"/>
    <col min="3073" max="3078" width="8.625" style="2"/>
    <col min="3079" max="3079" width="32.625" style="2" customWidth="1"/>
    <col min="3080" max="3080" width="5.625" style="2" customWidth="1"/>
    <col min="3081" max="3081" width="32.625" style="2" customWidth="1"/>
    <col min="3082" max="3082" width="5.625" style="2" customWidth="1"/>
    <col min="3083" max="3324" width="8.625" style="2"/>
    <col min="3325" max="3325" width="5.625" style="2" customWidth="1"/>
    <col min="3326" max="3326" width="32.625" style="2" customWidth="1"/>
    <col min="3327" max="3327" width="5.625" style="2" customWidth="1"/>
    <col min="3328" max="3328" width="32.625" style="2" customWidth="1"/>
    <col min="3329" max="3334" width="8.625" style="2"/>
    <col min="3335" max="3335" width="32.625" style="2" customWidth="1"/>
    <col min="3336" max="3336" width="5.625" style="2" customWidth="1"/>
    <col min="3337" max="3337" width="32.625" style="2" customWidth="1"/>
    <col min="3338" max="3338" width="5.625" style="2" customWidth="1"/>
    <col min="3339" max="3580" width="8.625" style="2"/>
    <col min="3581" max="3581" width="5.625" style="2" customWidth="1"/>
    <col min="3582" max="3582" width="32.625" style="2" customWidth="1"/>
    <col min="3583" max="3583" width="5.625" style="2" customWidth="1"/>
    <col min="3584" max="3584" width="32.625" style="2" customWidth="1"/>
    <col min="3585" max="3590" width="8.625" style="2"/>
    <col min="3591" max="3591" width="32.625" style="2" customWidth="1"/>
    <col min="3592" max="3592" width="5.625" style="2" customWidth="1"/>
    <col min="3593" max="3593" width="32.625" style="2" customWidth="1"/>
    <col min="3594" max="3594" width="5.625" style="2" customWidth="1"/>
    <col min="3595" max="3836" width="8.625" style="2"/>
    <col min="3837" max="3837" width="5.625" style="2" customWidth="1"/>
    <col min="3838" max="3838" width="32.625" style="2" customWidth="1"/>
    <col min="3839" max="3839" width="5.625" style="2" customWidth="1"/>
    <col min="3840" max="3840" width="32.625" style="2" customWidth="1"/>
    <col min="3841" max="3846" width="8.625" style="2"/>
    <col min="3847" max="3847" width="32.625" style="2" customWidth="1"/>
    <col min="3848" max="3848" width="5.625" style="2" customWidth="1"/>
    <col min="3849" max="3849" width="32.625" style="2" customWidth="1"/>
    <col min="3850" max="3850" width="5.625" style="2" customWidth="1"/>
    <col min="3851" max="4092" width="8.625" style="2"/>
    <col min="4093" max="4093" width="5.625" style="2" customWidth="1"/>
    <col min="4094" max="4094" width="32.625" style="2" customWidth="1"/>
    <col min="4095" max="4095" width="5.625" style="2" customWidth="1"/>
    <col min="4096" max="4096" width="32.625" style="2" customWidth="1"/>
    <col min="4097" max="4102" width="8.625" style="2"/>
    <col min="4103" max="4103" width="32.625" style="2" customWidth="1"/>
    <col min="4104" max="4104" width="5.625" style="2" customWidth="1"/>
    <col min="4105" max="4105" width="32.625" style="2" customWidth="1"/>
    <col min="4106" max="4106" width="5.625" style="2" customWidth="1"/>
    <col min="4107" max="4348" width="8.625" style="2"/>
    <col min="4349" max="4349" width="5.625" style="2" customWidth="1"/>
    <col min="4350" max="4350" width="32.625" style="2" customWidth="1"/>
    <col min="4351" max="4351" width="5.625" style="2" customWidth="1"/>
    <col min="4352" max="4352" width="32.625" style="2" customWidth="1"/>
    <col min="4353" max="4358" width="8.625" style="2"/>
    <col min="4359" max="4359" width="32.625" style="2" customWidth="1"/>
    <col min="4360" max="4360" width="5.625" style="2" customWidth="1"/>
    <col min="4361" max="4361" width="32.625" style="2" customWidth="1"/>
    <col min="4362" max="4362" width="5.625" style="2" customWidth="1"/>
    <col min="4363" max="4604" width="8.625" style="2"/>
    <col min="4605" max="4605" width="5.625" style="2" customWidth="1"/>
    <col min="4606" max="4606" width="32.625" style="2" customWidth="1"/>
    <col min="4607" max="4607" width="5.625" style="2" customWidth="1"/>
    <col min="4608" max="4608" width="32.625" style="2" customWidth="1"/>
    <col min="4609" max="4614" width="8.625" style="2"/>
    <col min="4615" max="4615" width="32.625" style="2" customWidth="1"/>
    <col min="4616" max="4616" width="5.625" style="2" customWidth="1"/>
    <col min="4617" max="4617" width="32.625" style="2" customWidth="1"/>
    <col min="4618" max="4618" width="5.625" style="2" customWidth="1"/>
    <col min="4619" max="4860" width="8.625" style="2"/>
    <col min="4861" max="4861" width="5.625" style="2" customWidth="1"/>
    <col min="4862" max="4862" width="32.625" style="2" customWidth="1"/>
    <col min="4863" max="4863" width="5.625" style="2" customWidth="1"/>
    <col min="4864" max="4864" width="32.625" style="2" customWidth="1"/>
    <col min="4865" max="4870" width="8.625" style="2"/>
    <col min="4871" max="4871" width="32.625" style="2" customWidth="1"/>
    <col min="4872" max="4872" width="5.625" style="2" customWidth="1"/>
    <col min="4873" max="4873" width="32.625" style="2" customWidth="1"/>
    <col min="4874" max="4874" width="5.625" style="2" customWidth="1"/>
    <col min="4875" max="5116" width="8.625" style="2"/>
    <col min="5117" max="5117" width="5.625" style="2" customWidth="1"/>
    <col min="5118" max="5118" width="32.625" style="2" customWidth="1"/>
    <col min="5119" max="5119" width="5.625" style="2" customWidth="1"/>
    <col min="5120" max="5120" width="32.625" style="2" customWidth="1"/>
    <col min="5121" max="5126" width="8.625" style="2"/>
    <col min="5127" max="5127" width="32.625" style="2" customWidth="1"/>
    <col min="5128" max="5128" width="5.625" style="2" customWidth="1"/>
    <col min="5129" max="5129" width="32.625" style="2" customWidth="1"/>
    <col min="5130" max="5130" width="5.625" style="2" customWidth="1"/>
    <col min="5131" max="5372" width="8.625" style="2"/>
    <col min="5373" max="5373" width="5.625" style="2" customWidth="1"/>
    <col min="5374" max="5374" width="32.625" style="2" customWidth="1"/>
    <col min="5375" max="5375" width="5.625" style="2" customWidth="1"/>
    <col min="5376" max="5376" width="32.625" style="2" customWidth="1"/>
    <col min="5377" max="5382" width="8.625" style="2"/>
    <col min="5383" max="5383" width="32.625" style="2" customWidth="1"/>
    <col min="5384" max="5384" width="5.625" style="2" customWidth="1"/>
    <col min="5385" max="5385" width="32.625" style="2" customWidth="1"/>
    <col min="5386" max="5386" width="5.625" style="2" customWidth="1"/>
    <col min="5387" max="5628" width="8.625" style="2"/>
    <col min="5629" max="5629" width="5.625" style="2" customWidth="1"/>
    <col min="5630" max="5630" width="32.625" style="2" customWidth="1"/>
    <col min="5631" max="5631" width="5.625" style="2" customWidth="1"/>
    <col min="5632" max="5632" width="32.625" style="2" customWidth="1"/>
    <col min="5633" max="5638" width="8.625" style="2"/>
    <col min="5639" max="5639" width="32.625" style="2" customWidth="1"/>
    <col min="5640" max="5640" width="5.625" style="2" customWidth="1"/>
    <col min="5641" max="5641" width="32.625" style="2" customWidth="1"/>
    <col min="5642" max="5642" width="5.625" style="2" customWidth="1"/>
    <col min="5643" max="5884" width="8.625" style="2"/>
    <col min="5885" max="5885" width="5.625" style="2" customWidth="1"/>
    <col min="5886" max="5886" width="32.625" style="2" customWidth="1"/>
    <col min="5887" max="5887" width="5.625" style="2" customWidth="1"/>
    <col min="5888" max="5888" width="32.625" style="2" customWidth="1"/>
    <col min="5889" max="5894" width="8.625" style="2"/>
    <col min="5895" max="5895" width="32.625" style="2" customWidth="1"/>
    <col min="5896" max="5896" width="5.625" style="2" customWidth="1"/>
    <col min="5897" max="5897" width="32.625" style="2" customWidth="1"/>
    <col min="5898" max="5898" width="5.625" style="2" customWidth="1"/>
    <col min="5899" max="6140" width="8.625" style="2"/>
    <col min="6141" max="6141" width="5.625" style="2" customWidth="1"/>
    <col min="6142" max="6142" width="32.625" style="2" customWidth="1"/>
    <col min="6143" max="6143" width="5.625" style="2" customWidth="1"/>
    <col min="6144" max="6144" width="32.625" style="2" customWidth="1"/>
    <col min="6145" max="6150" width="8.625" style="2"/>
    <col min="6151" max="6151" width="32.625" style="2" customWidth="1"/>
    <col min="6152" max="6152" width="5.625" style="2" customWidth="1"/>
    <col min="6153" max="6153" width="32.625" style="2" customWidth="1"/>
    <col min="6154" max="6154" width="5.625" style="2" customWidth="1"/>
    <col min="6155" max="6396" width="8.625" style="2"/>
    <col min="6397" max="6397" width="5.625" style="2" customWidth="1"/>
    <col min="6398" max="6398" width="32.625" style="2" customWidth="1"/>
    <col min="6399" max="6399" width="5.625" style="2" customWidth="1"/>
    <col min="6400" max="6400" width="32.625" style="2" customWidth="1"/>
    <col min="6401" max="6406" width="8.625" style="2"/>
    <col min="6407" max="6407" width="32.625" style="2" customWidth="1"/>
    <col min="6408" max="6408" width="5.625" style="2" customWidth="1"/>
    <col min="6409" max="6409" width="32.625" style="2" customWidth="1"/>
    <col min="6410" max="6410" width="5.625" style="2" customWidth="1"/>
    <col min="6411" max="6652" width="8.625" style="2"/>
    <col min="6653" max="6653" width="5.625" style="2" customWidth="1"/>
    <col min="6654" max="6654" width="32.625" style="2" customWidth="1"/>
    <col min="6655" max="6655" width="5.625" style="2" customWidth="1"/>
    <col min="6656" max="6656" width="32.625" style="2" customWidth="1"/>
    <col min="6657" max="6662" width="8.625" style="2"/>
    <col min="6663" max="6663" width="32.625" style="2" customWidth="1"/>
    <col min="6664" max="6664" width="5.625" style="2" customWidth="1"/>
    <col min="6665" max="6665" width="32.625" style="2" customWidth="1"/>
    <col min="6666" max="6666" width="5.625" style="2" customWidth="1"/>
    <col min="6667" max="6908" width="8.625" style="2"/>
    <col min="6909" max="6909" width="5.625" style="2" customWidth="1"/>
    <col min="6910" max="6910" width="32.625" style="2" customWidth="1"/>
    <col min="6911" max="6911" width="5.625" style="2" customWidth="1"/>
    <col min="6912" max="6912" width="32.625" style="2" customWidth="1"/>
    <col min="6913" max="6918" width="8.625" style="2"/>
    <col min="6919" max="6919" width="32.625" style="2" customWidth="1"/>
    <col min="6920" max="6920" width="5.625" style="2" customWidth="1"/>
    <col min="6921" max="6921" width="32.625" style="2" customWidth="1"/>
    <col min="6922" max="6922" width="5.625" style="2" customWidth="1"/>
    <col min="6923" max="7164" width="8.625" style="2"/>
    <col min="7165" max="7165" width="5.625" style="2" customWidth="1"/>
    <col min="7166" max="7166" width="32.625" style="2" customWidth="1"/>
    <col min="7167" max="7167" width="5.625" style="2" customWidth="1"/>
    <col min="7168" max="7168" width="32.625" style="2" customWidth="1"/>
    <col min="7169" max="7174" width="8.625" style="2"/>
    <col min="7175" max="7175" width="32.625" style="2" customWidth="1"/>
    <col min="7176" max="7176" width="5.625" style="2" customWidth="1"/>
    <col min="7177" max="7177" width="32.625" style="2" customWidth="1"/>
    <col min="7178" max="7178" width="5.625" style="2" customWidth="1"/>
    <col min="7179" max="7420" width="8.625" style="2"/>
    <col min="7421" max="7421" width="5.625" style="2" customWidth="1"/>
    <col min="7422" max="7422" width="32.625" style="2" customWidth="1"/>
    <col min="7423" max="7423" width="5.625" style="2" customWidth="1"/>
    <col min="7424" max="7424" width="32.625" style="2" customWidth="1"/>
    <col min="7425" max="7430" width="8.625" style="2"/>
    <col min="7431" max="7431" width="32.625" style="2" customWidth="1"/>
    <col min="7432" max="7432" width="5.625" style="2" customWidth="1"/>
    <col min="7433" max="7433" width="32.625" style="2" customWidth="1"/>
    <col min="7434" max="7434" width="5.625" style="2" customWidth="1"/>
    <col min="7435" max="7676" width="8.625" style="2"/>
    <col min="7677" max="7677" width="5.625" style="2" customWidth="1"/>
    <col min="7678" max="7678" width="32.625" style="2" customWidth="1"/>
    <col min="7679" max="7679" width="5.625" style="2" customWidth="1"/>
    <col min="7680" max="7680" width="32.625" style="2" customWidth="1"/>
    <col min="7681" max="7686" width="8.625" style="2"/>
    <col min="7687" max="7687" width="32.625" style="2" customWidth="1"/>
    <col min="7688" max="7688" width="5.625" style="2" customWidth="1"/>
    <col min="7689" max="7689" width="32.625" style="2" customWidth="1"/>
    <col min="7690" max="7690" width="5.625" style="2" customWidth="1"/>
    <col min="7691" max="7932" width="8.625" style="2"/>
    <col min="7933" max="7933" width="5.625" style="2" customWidth="1"/>
    <col min="7934" max="7934" width="32.625" style="2" customWidth="1"/>
    <col min="7935" max="7935" width="5.625" style="2" customWidth="1"/>
    <col min="7936" max="7936" width="32.625" style="2" customWidth="1"/>
    <col min="7937" max="7942" width="8.625" style="2"/>
    <col min="7943" max="7943" width="32.625" style="2" customWidth="1"/>
    <col min="7944" max="7944" width="5.625" style="2" customWidth="1"/>
    <col min="7945" max="7945" width="32.625" style="2" customWidth="1"/>
    <col min="7946" max="7946" width="5.625" style="2" customWidth="1"/>
    <col min="7947" max="8188" width="8.625" style="2"/>
    <col min="8189" max="8189" width="5.625" style="2" customWidth="1"/>
    <col min="8190" max="8190" width="32.625" style="2" customWidth="1"/>
    <col min="8191" max="8191" width="5.625" style="2" customWidth="1"/>
    <col min="8192" max="8192" width="32.625" style="2" customWidth="1"/>
    <col min="8193" max="8198" width="8.625" style="2"/>
    <col min="8199" max="8199" width="32.625" style="2" customWidth="1"/>
    <col min="8200" max="8200" width="5.625" style="2" customWidth="1"/>
    <col min="8201" max="8201" width="32.625" style="2" customWidth="1"/>
    <col min="8202" max="8202" width="5.625" style="2" customWidth="1"/>
    <col min="8203" max="8444" width="8.625" style="2"/>
    <col min="8445" max="8445" width="5.625" style="2" customWidth="1"/>
    <col min="8446" max="8446" width="32.625" style="2" customWidth="1"/>
    <col min="8447" max="8447" width="5.625" style="2" customWidth="1"/>
    <col min="8448" max="8448" width="32.625" style="2" customWidth="1"/>
    <col min="8449" max="8454" width="8.625" style="2"/>
    <col min="8455" max="8455" width="32.625" style="2" customWidth="1"/>
    <col min="8456" max="8456" width="5.625" style="2" customWidth="1"/>
    <col min="8457" max="8457" width="32.625" style="2" customWidth="1"/>
    <col min="8458" max="8458" width="5.625" style="2" customWidth="1"/>
    <col min="8459" max="8700" width="8.625" style="2"/>
    <col min="8701" max="8701" width="5.625" style="2" customWidth="1"/>
    <col min="8702" max="8702" width="32.625" style="2" customWidth="1"/>
    <col min="8703" max="8703" width="5.625" style="2" customWidth="1"/>
    <col min="8704" max="8704" width="32.625" style="2" customWidth="1"/>
    <col min="8705" max="8710" width="8.625" style="2"/>
    <col min="8711" max="8711" width="32.625" style="2" customWidth="1"/>
    <col min="8712" max="8712" width="5.625" style="2" customWidth="1"/>
    <col min="8713" max="8713" width="32.625" style="2" customWidth="1"/>
    <col min="8714" max="8714" width="5.625" style="2" customWidth="1"/>
    <col min="8715" max="8956" width="8.625" style="2"/>
    <col min="8957" max="8957" width="5.625" style="2" customWidth="1"/>
    <col min="8958" max="8958" width="32.625" style="2" customWidth="1"/>
    <col min="8959" max="8959" width="5.625" style="2" customWidth="1"/>
    <col min="8960" max="8960" width="32.625" style="2" customWidth="1"/>
    <col min="8961" max="8966" width="8.625" style="2"/>
    <col min="8967" max="8967" width="32.625" style="2" customWidth="1"/>
    <col min="8968" max="8968" width="5.625" style="2" customWidth="1"/>
    <col min="8969" max="8969" width="32.625" style="2" customWidth="1"/>
    <col min="8970" max="8970" width="5.625" style="2" customWidth="1"/>
    <col min="8971" max="9212" width="8.625" style="2"/>
    <col min="9213" max="9213" width="5.625" style="2" customWidth="1"/>
    <col min="9214" max="9214" width="32.625" style="2" customWidth="1"/>
    <col min="9215" max="9215" width="5.625" style="2" customWidth="1"/>
    <col min="9216" max="9216" width="32.625" style="2" customWidth="1"/>
    <col min="9217" max="9222" width="8.625" style="2"/>
    <col min="9223" max="9223" width="32.625" style="2" customWidth="1"/>
    <col min="9224" max="9224" width="5.625" style="2" customWidth="1"/>
    <col min="9225" max="9225" width="32.625" style="2" customWidth="1"/>
    <col min="9226" max="9226" width="5.625" style="2" customWidth="1"/>
    <col min="9227" max="9468" width="8.625" style="2"/>
    <col min="9469" max="9469" width="5.625" style="2" customWidth="1"/>
    <col min="9470" max="9470" width="32.625" style="2" customWidth="1"/>
    <col min="9471" max="9471" width="5.625" style="2" customWidth="1"/>
    <col min="9472" max="9472" width="32.625" style="2" customWidth="1"/>
    <col min="9473" max="9478" width="8.625" style="2"/>
    <col min="9479" max="9479" width="32.625" style="2" customWidth="1"/>
    <col min="9480" max="9480" width="5.625" style="2" customWidth="1"/>
    <col min="9481" max="9481" width="32.625" style="2" customWidth="1"/>
    <col min="9482" max="9482" width="5.625" style="2" customWidth="1"/>
    <col min="9483" max="9724" width="8.625" style="2"/>
    <col min="9725" max="9725" width="5.625" style="2" customWidth="1"/>
    <col min="9726" max="9726" width="32.625" style="2" customWidth="1"/>
    <col min="9727" max="9727" width="5.625" style="2" customWidth="1"/>
    <col min="9728" max="9728" width="32.625" style="2" customWidth="1"/>
    <col min="9729" max="9734" width="8.625" style="2"/>
    <col min="9735" max="9735" width="32.625" style="2" customWidth="1"/>
    <col min="9736" max="9736" width="5.625" style="2" customWidth="1"/>
    <col min="9737" max="9737" width="32.625" style="2" customWidth="1"/>
    <col min="9738" max="9738" width="5.625" style="2" customWidth="1"/>
    <col min="9739" max="9980" width="8.625" style="2"/>
    <col min="9981" max="9981" width="5.625" style="2" customWidth="1"/>
    <col min="9982" max="9982" width="32.625" style="2" customWidth="1"/>
    <col min="9983" max="9983" width="5.625" style="2" customWidth="1"/>
    <col min="9984" max="9984" width="32.625" style="2" customWidth="1"/>
    <col min="9985" max="9990" width="8.625" style="2"/>
    <col min="9991" max="9991" width="32.625" style="2" customWidth="1"/>
    <col min="9992" max="9992" width="5.625" style="2" customWidth="1"/>
    <col min="9993" max="9993" width="32.625" style="2" customWidth="1"/>
    <col min="9994" max="9994" width="5.625" style="2" customWidth="1"/>
    <col min="9995" max="10236" width="8.625" style="2"/>
    <col min="10237" max="10237" width="5.625" style="2" customWidth="1"/>
    <col min="10238" max="10238" width="32.625" style="2" customWidth="1"/>
    <col min="10239" max="10239" width="5.625" style="2" customWidth="1"/>
    <col min="10240" max="10240" width="32.625" style="2" customWidth="1"/>
    <col min="10241" max="10246" width="8.625" style="2"/>
    <col min="10247" max="10247" width="32.625" style="2" customWidth="1"/>
    <col min="10248" max="10248" width="5.625" style="2" customWidth="1"/>
    <col min="10249" max="10249" width="32.625" style="2" customWidth="1"/>
    <col min="10250" max="10250" width="5.625" style="2" customWidth="1"/>
    <col min="10251" max="10492" width="8.625" style="2"/>
    <col min="10493" max="10493" width="5.625" style="2" customWidth="1"/>
    <col min="10494" max="10494" width="32.625" style="2" customWidth="1"/>
    <col min="10495" max="10495" width="5.625" style="2" customWidth="1"/>
    <col min="10496" max="10496" width="32.625" style="2" customWidth="1"/>
    <col min="10497" max="10502" width="8.625" style="2"/>
    <col min="10503" max="10503" width="32.625" style="2" customWidth="1"/>
    <col min="10504" max="10504" width="5.625" style="2" customWidth="1"/>
    <col min="10505" max="10505" width="32.625" style="2" customWidth="1"/>
    <col min="10506" max="10506" width="5.625" style="2" customWidth="1"/>
    <col min="10507" max="10748" width="8.625" style="2"/>
    <col min="10749" max="10749" width="5.625" style="2" customWidth="1"/>
    <col min="10750" max="10750" width="32.625" style="2" customWidth="1"/>
    <col min="10751" max="10751" width="5.625" style="2" customWidth="1"/>
    <col min="10752" max="10752" width="32.625" style="2" customWidth="1"/>
    <col min="10753" max="10758" width="8.625" style="2"/>
    <col min="10759" max="10759" width="32.625" style="2" customWidth="1"/>
    <col min="10760" max="10760" width="5.625" style="2" customWidth="1"/>
    <col min="10761" max="10761" width="32.625" style="2" customWidth="1"/>
    <col min="10762" max="10762" width="5.625" style="2" customWidth="1"/>
    <col min="10763" max="11004" width="8.625" style="2"/>
    <col min="11005" max="11005" width="5.625" style="2" customWidth="1"/>
    <col min="11006" max="11006" width="32.625" style="2" customWidth="1"/>
    <col min="11007" max="11007" width="5.625" style="2" customWidth="1"/>
    <col min="11008" max="11008" width="32.625" style="2" customWidth="1"/>
    <col min="11009" max="11014" width="8.625" style="2"/>
    <col min="11015" max="11015" width="32.625" style="2" customWidth="1"/>
    <col min="11016" max="11016" width="5.625" style="2" customWidth="1"/>
    <col min="11017" max="11017" width="32.625" style="2" customWidth="1"/>
    <col min="11018" max="11018" width="5.625" style="2" customWidth="1"/>
    <col min="11019" max="11260" width="8.625" style="2"/>
    <col min="11261" max="11261" width="5.625" style="2" customWidth="1"/>
    <col min="11262" max="11262" width="32.625" style="2" customWidth="1"/>
    <col min="11263" max="11263" width="5.625" style="2" customWidth="1"/>
    <col min="11264" max="11264" width="32.625" style="2" customWidth="1"/>
    <col min="11265" max="11270" width="8.625" style="2"/>
    <col min="11271" max="11271" width="32.625" style="2" customWidth="1"/>
    <col min="11272" max="11272" width="5.625" style="2" customWidth="1"/>
    <col min="11273" max="11273" width="32.625" style="2" customWidth="1"/>
    <col min="11274" max="11274" width="5.625" style="2" customWidth="1"/>
    <col min="11275" max="11516" width="8.625" style="2"/>
    <col min="11517" max="11517" width="5.625" style="2" customWidth="1"/>
    <col min="11518" max="11518" width="32.625" style="2" customWidth="1"/>
    <col min="11519" max="11519" width="5.625" style="2" customWidth="1"/>
    <col min="11520" max="11520" width="32.625" style="2" customWidth="1"/>
    <col min="11521" max="11526" width="8.625" style="2"/>
    <col min="11527" max="11527" width="32.625" style="2" customWidth="1"/>
    <col min="11528" max="11528" width="5.625" style="2" customWidth="1"/>
    <col min="11529" max="11529" width="32.625" style="2" customWidth="1"/>
    <col min="11530" max="11530" width="5.625" style="2" customWidth="1"/>
    <col min="11531" max="11772" width="8.625" style="2"/>
    <col min="11773" max="11773" width="5.625" style="2" customWidth="1"/>
    <col min="11774" max="11774" width="32.625" style="2" customWidth="1"/>
    <col min="11775" max="11775" width="5.625" style="2" customWidth="1"/>
    <col min="11776" max="11776" width="32.625" style="2" customWidth="1"/>
    <col min="11777" max="11782" width="8.625" style="2"/>
    <col min="11783" max="11783" width="32.625" style="2" customWidth="1"/>
    <col min="11784" max="11784" width="5.625" style="2" customWidth="1"/>
    <col min="11785" max="11785" width="32.625" style="2" customWidth="1"/>
    <col min="11786" max="11786" width="5.625" style="2" customWidth="1"/>
    <col min="11787" max="12028" width="8.625" style="2"/>
    <col min="12029" max="12029" width="5.625" style="2" customWidth="1"/>
    <col min="12030" max="12030" width="32.625" style="2" customWidth="1"/>
    <col min="12031" max="12031" width="5.625" style="2" customWidth="1"/>
    <col min="12032" max="12032" width="32.625" style="2" customWidth="1"/>
    <col min="12033" max="12038" width="8.625" style="2"/>
    <col min="12039" max="12039" width="32.625" style="2" customWidth="1"/>
    <col min="12040" max="12040" width="5.625" style="2" customWidth="1"/>
    <col min="12041" max="12041" width="32.625" style="2" customWidth="1"/>
    <col min="12042" max="12042" width="5.625" style="2" customWidth="1"/>
    <col min="12043" max="12284" width="8.625" style="2"/>
    <col min="12285" max="12285" width="5.625" style="2" customWidth="1"/>
    <col min="12286" max="12286" width="32.625" style="2" customWidth="1"/>
    <col min="12287" max="12287" width="5.625" style="2" customWidth="1"/>
    <col min="12288" max="12288" width="32.625" style="2" customWidth="1"/>
    <col min="12289" max="12294" width="8.625" style="2"/>
    <col min="12295" max="12295" width="32.625" style="2" customWidth="1"/>
    <col min="12296" max="12296" width="5.625" style="2" customWidth="1"/>
    <col min="12297" max="12297" width="32.625" style="2" customWidth="1"/>
    <col min="12298" max="12298" width="5.625" style="2" customWidth="1"/>
    <col min="12299" max="12540" width="8.625" style="2"/>
    <col min="12541" max="12541" width="5.625" style="2" customWidth="1"/>
    <col min="12542" max="12542" width="32.625" style="2" customWidth="1"/>
    <col min="12543" max="12543" width="5.625" style="2" customWidth="1"/>
    <col min="12544" max="12544" width="32.625" style="2" customWidth="1"/>
    <col min="12545" max="12550" width="8.625" style="2"/>
    <col min="12551" max="12551" width="32.625" style="2" customWidth="1"/>
    <col min="12552" max="12552" width="5.625" style="2" customWidth="1"/>
    <col min="12553" max="12553" width="32.625" style="2" customWidth="1"/>
    <col min="12554" max="12554" width="5.625" style="2" customWidth="1"/>
    <col min="12555" max="12796" width="8.625" style="2"/>
    <col min="12797" max="12797" width="5.625" style="2" customWidth="1"/>
    <col min="12798" max="12798" width="32.625" style="2" customWidth="1"/>
    <col min="12799" max="12799" width="5.625" style="2" customWidth="1"/>
    <col min="12800" max="12800" width="32.625" style="2" customWidth="1"/>
    <col min="12801" max="12806" width="8.625" style="2"/>
    <col min="12807" max="12807" width="32.625" style="2" customWidth="1"/>
    <col min="12808" max="12808" width="5.625" style="2" customWidth="1"/>
    <col min="12809" max="12809" width="32.625" style="2" customWidth="1"/>
    <col min="12810" max="12810" width="5.625" style="2" customWidth="1"/>
    <col min="12811" max="13052" width="8.625" style="2"/>
    <col min="13053" max="13053" width="5.625" style="2" customWidth="1"/>
    <col min="13054" max="13054" width="32.625" style="2" customWidth="1"/>
    <col min="13055" max="13055" width="5.625" style="2" customWidth="1"/>
    <col min="13056" max="13056" width="32.625" style="2" customWidth="1"/>
    <col min="13057" max="13062" width="8.625" style="2"/>
    <col min="13063" max="13063" width="32.625" style="2" customWidth="1"/>
    <col min="13064" max="13064" width="5.625" style="2" customWidth="1"/>
    <col min="13065" max="13065" width="32.625" style="2" customWidth="1"/>
    <col min="13066" max="13066" width="5.625" style="2" customWidth="1"/>
    <col min="13067" max="13308" width="8.625" style="2"/>
    <col min="13309" max="13309" width="5.625" style="2" customWidth="1"/>
    <col min="13310" max="13310" width="32.625" style="2" customWidth="1"/>
    <col min="13311" max="13311" width="5.625" style="2" customWidth="1"/>
    <col min="13312" max="13312" width="32.625" style="2" customWidth="1"/>
    <col min="13313" max="13318" width="8.625" style="2"/>
    <col min="13319" max="13319" width="32.625" style="2" customWidth="1"/>
    <col min="13320" max="13320" width="5.625" style="2" customWidth="1"/>
    <col min="13321" max="13321" width="32.625" style="2" customWidth="1"/>
    <col min="13322" max="13322" width="5.625" style="2" customWidth="1"/>
    <col min="13323" max="13564" width="8.625" style="2"/>
    <col min="13565" max="13565" width="5.625" style="2" customWidth="1"/>
    <col min="13566" max="13566" width="32.625" style="2" customWidth="1"/>
    <col min="13567" max="13567" width="5.625" style="2" customWidth="1"/>
    <col min="13568" max="13568" width="32.625" style="2" customWidth="1"/>
    <col min="13569" max="13574" width="8.625" style="2"/>
    <col min="13575" max="13575" width="32.625" style="2" customWidth="1"/>
    <col min="13576" max="13576" width="5.625" style="2" customWidth="1"/>
    <col min="13577" max="13577" width="32.625" style="2" customWidth="1"/>
    <col min="13578" max="13578" width="5.625" style="2" customWidth="1"/>
    <col min="13579" max="13820" width="8.625" style="2"/>
    <col min="13821" max="13821" width="5.625" style="2" customWidth="1"/>
    <col min="13822" max="13822" width="32.625" style="2" customWidth="1"/>
    <col min="13823" max="13823" width="5.625" style="2" customWidth="1"/>
    <col min="13824" max="13824" width="32.625" style="2" customWidth="1"/>
    <col min="13825" max="13830" width="8.625" style="2"/>
    <col min="13831" max="13831" width="32.625" style="2" customWidth="1"/>
    <col min="13832" max="13832" width="5.625" style="2" customWidth="1"/>
    <col min="13833" max="13833" width="32.625" style="2" customWidth="1"/>
    <col min="13834" max="13834" width="5.625" style="2" customWidth="1"/>
    <col min="13835" max="14076" width="8.625" style="2"/>
    <col min="14077" max="14077" width="5.625" style="2" customWidth="1"/>
    <col min="14078" max="14078" width="32.625" style="2" customWidth="1"/>
    <col min="14079" max="14079" width="5.625" style="2" customWidth="1"/>
    <col min="14080" max="14080" width="32.625" style="2" customWidth="1"/>
    <col min="14081" max="14086" width="8.625" style="2"/>
    <col min="14087" max="14087" width="32.625" style="2" customWidth="1"/>
    <col min="14088" max="14088" width="5.625" style="2" customWidth="1"/>
    <col min="14089" max="14089" width="32.625" style="2" customWidth="1"/>
    <col min="14090" max="14090" width="5.625" style="2" customWidth="1"/>
    <col min="14091" max="14332" width="8.625" style="2"/>
    <col min="14333" max="14333" width="5.625" style="2" customWidth="1"/>
    <col min="14334" max="14334" width="32.625" style="2" customWidth="1"/>
    <col min="14335" max="14335" width="5.625" style="2" customWidth="1"/>
    <col min="14336" max="14336" width="32.625" style="2" customWidth="1"/>
    <col min="14337" max="14342" width="8.625" style="2"/>
    <col min="14343" max="14343" width="32.625" style="2" customWidth="1"/>
    <col min="14344" max="14344" width="5.625" style="2" customWidth="1"/>
    <col min="14345" max="14345" width="32.625" style="2" customWidth="1"/>
    <col min="14346" max="14346" width="5.625" style="2" customWidth="1"/>
    <col min="14347" max="14588" width="8.625" style="2"/>
    <col min="14589" max="14589" width="5.625" style="2" customWidth="1"/>
    <col min="14590" max="14590" width="32.625" style="2" customWidth="1"/>
    <col min="14591" max="14591" width="5.625" style="2" customWidth="1"/>
    <col min="14592" max="14592" width="32.625" style="2" customWidth="1"/>
    <col min="14593" max="14598" width="8.625" style="2"/>
    <col min="14599" max="14599" width="32.625" style="2" customWidth="1"/>
    <col min="14600" max="14600" width="5.625" style="2" customWidth="1"/>
    <col min="14601" max="14601" width="32.625" style="2" customWidth="1"/>
    <col min="14602" max="14602" width="5.625" style="2" customWidth="1"/>
    <col min="14603" max="14844" width="8.625" style="2"/>
    <col min="14845" max="14845" width="5.625" style="2" customWidth="1"/>
    <col min="14846" max="14846" width="32.625" style="2" customWidth="1"/>
    <col min="14847" max="14847" width="5.625" style="2" customWidth="1"/>
    <col min="14848" max="14848" width="32.625" style="2" customWidth="1"/>
    <col min="14849" max="14854" width="8.625" style="2"/>
    <col min="14855" max="14855" width="32.625" style="2" customWidth="1"/>
    <col min="14856" max="14856" width="5.625" style="2" customWidth="1"/>
    <col min="14857" max="14857" width="32.625" style="2" customWidth="1"/>
    <col min="14858" max="14858" width="5.625" style="2" customWidth="1"/>
    <col min="14859" max="15100" width="8.625" style="2"/>
    <col min="15101" max="15101" width="5.625" style="2" customWidth="1"/>
    <col min="15102" max="15102" width="32.625" style="2" customWidth="1"/>
    <col min="15103" max="15103" width="5.625" style="2" customWidth="1"/>
    <col min="15104" max="15104" width="32.625" style="2" customWidth="1"/>
    <col min="15105" max="15110" width="8.625" style="2"/>
    <col min="15111" max="15111" width="32.625" style="2" customWidth="1"/>
    <col min="15112" max="15112" width="5.625" style="2" customWidth="1"/>
    <col min="15113" max="15113" width="32.625" style="2" customWidth="1"/>
    <col min="15114" max="15114" width="5.625" style="2" customWidth="1"/>
    <col min="15115" max="15356" width="8.625" style="2"/>
    <col min="15357" max="15357" width="5.625" style="2" customWidth="1"/>
    <col min="15358" max="15358" width="32.625" style="2" customWidth="1"/>
    <col min="15359" max="15359" width="5.625" style="2" customWidth="1"/>
    <col min="15360" max="15360" width="32.625" style="2" customWidth="1"/>
    <col min="15361" max="15366" width="8.625" style="2"/>
    <col min="15367" max="15367" width="32.625" style="2" customWidth="1"/>
    <col min="15368" max="15368" width="5.625" style="2" customWidth="1"/>
    <col min="15369" max="15369" width="32.625" style="2" customWidth="1"/>
    <col min="15370" max="15370" width="5.625" style="2" customWidth="1"/>
    <col min="15371" max="15612" width="8.625" style="2"/>
    <col min="15613" max="15613" width="5.625" style="2" customWidth="1"/>
    <col min="15614" max="15614" width="32.625" style="2" customWidth="1"/>
    <col min="15615" max="15615" width="5.625" style="2" customWidth="1"/>
    <col min="15616" max="15616" width="32.625" style="2" customWidth="1"/>
    <col min="15617" max="15622" width="8.625" style="2"/>
    <col min="15623" max="15623" width="32.625" style="2" customWidth="1"/>
    <col min="15624" max="15624" width="5.625" style="2" customWidth="1"/>
    <col min="15625" max="15625" width="32.625" style="2" customWidth="1"/>
    <col min="15626" max="15626" width="5.625" style="2" customWidth="1"/>
    <col min="15627" max="15868" width="8.625" style="2"/>
    <col min="15869" max="15869" width="5.625" style="2" customWidth="1"/>
    <col min="15870" max="15870" width="32.625" style="2" customWidth="1"/>
    <col min="15871" max="15871" width="5.625" style="2" customWidth="1"/>
    <col min="15872" max="15872" width="32.625" style="2" customWidth="1"/>
    <col min="15873" max="15878" width="8.625" style="2"/>
    <col min="15879" max="15879" width="32.625" style="2" customWidth="1"/>
    <col min="15880" max="15880" width="5.625" style="2" customWidth="1"/>
    <col min="15881" max="15881" width="32.625" style="2" customWidth="1"/>
    <col min="15882" max="15882" width="5.625" style="2" customWidth="1"/>
    <col min="15883" max="16124" width="8.625" style="2"/>
    <col min="16125" max="16125" width="5.625" style="2" customWidth="1"/>
    <col min="16126" max="16126" width="32.625" style="2" customWidth="1"/>
    <col min="16127" max="16127" width="5.625" style="2" customWidth="1"/>
    <col min="16128" max="16128" width="32.625" style="2" customWidth="1"/>
    <col min="16129" max="16134" width="8.625" style="2"/>
    <col min="16135" max="16135" width="32.625" style="2" customWidth="1"/>
    <col min="16136" max="16136" width="5.625" style="2" customWidth="1"/>
    <col min="16137" max="16137" width="32.625" style="2" customWidth="1"/>
    <col min="16138" max="16138" width="5.625" style="2" customWidth="1"/>
    <col min="16139" max="16384" width="8.625" style="2"/>
  </cols>
  <sheetData>
    <row r="1" spans="1:18" ht="18" customHeight="1">
      <c r="N1" s="21" t="s">
        <v>48</v>
      </c>
    </row>
    <row r="2" spans="1:18" ht="21" customHeight="1"/>
    <row r="3" spans="1:18" ht="23.25" customHeight="1">
      <c r="A3" s="182" t="s">
        <v>631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Q3" s="2"/>
      <c r="R3" s="2"/>
    </row>
    <row r="4" spans="1:18" ht="23.25" customHeight="1">
      <c r="A4" s="183" t="s">
        <v>632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Q4" s="2"/>
      <c r="R4" s="2"/>
    </row>
    <row r="5" spans="1:18" ht="18" customHeight="1">
      <c r="A5" s="5"/>
      <c r="B5" s="200" t="s">
        <v>87</v>
      </c>
      <c r="C5" s="201"/>
      <c r="D5" s="201"/>
      <c r="E5" s="201"/>
      <c r="F5" s="201"/>
      <c r="G5" s="202"/>
      <c r="H5" s="6"/>
      <c r="I5" s="7"/>
      <c r="J5" s="6"/>
      <c r="K5" s="7"/>
      <c r="L5" s="54"/>
      <c r="Q5" s="2"/>
      <c r="R5" s="2"/>
    </row>
    <row r="6" spans="1:18" ht="18" customHeight="1">
      <c r="A6" s="172" t="s">
        <v>65</v>
      </c>
      <c r="B6" s="196" t="s">
        <v>88</v>
      </c>
      <c r="C6" s="197"/>
      <c r="D6" s="196" t="s">
        <v>84</v>
      </c>
      <c r="E6" s="197"/>
      <c r="F6" s="196" t="s">
        <v>49</v>
      </c>
      <c r="G6" s="197"/>
      <c r="H6" s="196" t="s">
        <v>90</v>
      </c>
      <c r="I6" s="197"/>
      <c r="J6" s="196" t="s">
        <v>485</v>
      </c>
      <c r="K6" s="197"/>
      <c r="L6" s="173" t="s">
        <v>417</v>
      </c>
      <c r="Q6" s="2"/>
      <c r="R6" s="2"/>
    </row>
    <row r="7" spans="1:18" ht="18" customHeight="1">
      <c r="A7" s="172"/>
      <c r="B7" s="203" t="s">
        <v>89</v>
      </c>
      <c r="C7" s="204"/>
      <c r="D7" s="198" t="s">
        <v>85</v>
      </c>
      <c r="E7" s="199"/>
      <c r="F7" s="198" t="s">
        <v>1</v>
      </c>
      <c r="G7" s="199"/>
      <c r="H7" s="198" t="s">
        <v>91</v>
      </c>
      <c r="I7" s="199"/>
      <c r="J7" s="198" t="s">
        <v>86</v>
      </c>
      <c r="K7" s="199"/>
      <c r="L7" s="173"/>
      <c r="Q7" s="2"/>
      <c r="R7" s="2"/>
    </row>
    <row r="8" spans="1:18" ht="18" customHeight="1">
      <c r="A8" s="172"/>
      <c r="B8" s="19">
        <v>2017</v>
      </c>
      <c r="C8" s="19">
        <v>2018</v>
      </c>
      <c r="D8" s="19">
        <v>2017</v>
      </c>
      <c r="E8" s="19">
        <v>2018</v>
      </c>
      <c r="F8" s="19">
        <v>2017</v>
      </c>
      <c r="G8" s="19">
        <v>2018</v>
      </c>
      <c r="H8" s="19">
        <v>2017</v>
      </c>
      <c r="I8" s="19">
        <v>2018</v>
      </c>
      <c r="J8" s="19">
        <v>2017</v>
      </c>
      <c r="K8" s="19">
        <v>2018</v>
      </c>
      <c r="L8" s="173"/>
      <c r="Q8" s="2"/>
      <c r="R8" s="2"/>
    </row>
    <row r="9" spans="1:18" ht="20.100000000000001" customHeight="1">
      <c r="A9" s="103" t="s">
        <v>27</v>
      </c>
      <c r="B9" s="146">
        <v>4572.4518500000004</v>
      </c>
      <c r="C9" s="146">
        <v>4075.7072320000002</v>
      </c>
      <c r="D9" s="146">
        <v>2169.2298000000001</v>
      </c>
      <c r="E9" s="146">
        <v>2511.2962550000002</v>
      </c>
      <c r="F9" s="146">
        <v>6741.6816500000004</v>
      </c>
      <c r="G9" s="146">
        <v>6587.003487</v>
      </c>
      <c r="H9" s="146">
        <v>12092.447278</v>
      </c>
      <c r="I9" s="146">
        <v>9422.732825000001</v>
      </c>
      <c r="J9" s="146">
        <v>-5350.7656279999992</v>
      </c>
      <c r="K9" s="146">
        <v>-2835.729338000001</v>
      </c>
      <c r="L9" s="104" t="s">
        <v>596</v>
      </c>
      <c r="N9" s="16"/>
      <c r="Q9" s="2"/>
      <c r="R9" s="2"/>
    </row>
    <row r="10" spans="1:18" ht="20.100000000000001" customHeight="1">
      <c r="A10" s="105" t="s">
        <v>24</v>
      </c>
      <c r="B10" s="147">
        <v>1636.181914</v>
      </c>
      <c r="C10" s="147">
        <v>1682.1701869999999</v>
      </c>
      <c r="D10" s="147">
        <v>275.45786800000002</v>
      </c>
      <c r="E10" s="147">
        <v>205.96781999999999</v>
      </c>
      <c r="F10" s="147">
        <v>1911.639782</v>
      </c>
      <c r="G10" s="147">
        <v>1888.138007</v>
      </c>
      <c r="H10" s="147">
        <v>368.61129600000004</v>
      </c>
      <c r="I10" s="147">
        <v>579.18717700000002</v>
      </c>
      <c r="J10" s="147">
        <v>1543.0284859999999</v>
      </c>
      <c r="K10" s="147">
        <v>1308.95083</v>
      </c>
      <c r="L10" s="106" t="s">
        <v>590</v>
      </c>
      <c r="N10" s="16"/>
      <c r="Q10" s="2"/>
      <c r="R10" s="2"/>
    </row>
    <row r="11" spans="1:18" ht="20.100000000000001" customHeight="1">
      <c r="A11" s="103" t="s">
        <v>25</v>
      </c>
      <c r="B11" s="146">
        <v>936.52034600000002</v>
      </c>
      <c r="C11" s="146">
        <v>861.386348</v>
      </c>
      <c r="D11" s="146">
        <v>621.72219299999995</v>
      </c>
      <c r="E11" s="146">
        <v>1112.976214</v>
      </c>
      <c r="F11" s="146">
        <v>1558.2425389999999</v>
      </c>
      <c r="G11" s="146">
        <v>1974.362562</v>
      </c>
      <c r="H11" s="146">
        <v>1440.501458</v>
      </c>
      <c r="I11" s="146">
        <v>1865.3285470000001</v>
      </c>
      <c r="J11" s="146">
        <v>117.74108099999989</v>
      </c>
      <c r="K11" s="146">
        <v>109.03401499999995</v>
      </c>
      <c r="L11" s="104" t="s">
        <v>589</v>
      </c>
      <c r="N11" s="16"/>
      <c r="Q11" s="2"/>
      <c r="R11" s="2"/>
    </row>
    <row r="12" spans="1:18" ht="20.100000000000001" customHeight="1">
      <c r="A12" s="105" t="s">
        <v>26</v>
      </c>
      <c r="B12" s="147">
        <v>938.10451699999999</v>
      </c>
      <c r="C12" s="147">
        <v>828.68841399999997</v>
      </c>
      <c r="D12" s="147">
        <v>93.485319000000004</v>
      </c>
      <c r="E12" s="147">
        <v>254.95732000000001</v>
      </c>
      <c r="F12" s="147">
        <v>1031.5898360000001</v>
      </c>
      <c r="G12" s="147">
        <v>1083.6457339999999</v>
      </c>
      <c r="H12" s="147">
        <v>1336.1372510000001</v>
      </c>
      <c r="I12" s="147">
        <v>2465.8095900000003</v>
      </c>
      <c r="J12" s="147">
        <v>-304.547415</v>
      </c>
      <c r="K12" s="147">
        <v>-1382.1638560000004</v>
      </c>
      <c r="L12" s="106" t="s">
        <v>597</v>
      </c>
      <c r="N12" s="16"/>
      <c r="Q12" s="2"/>
      <c r="R12" s="2"/>
    </row>
    <row r="13" spans="1:18" ht="20.100000000000001" customHeight="1" thickBot="1">
      <c r="A13" s="103" t="s">
        <v>669</v>
      </c>
      <c r="B13" s="146">
        <v>0</v>
      </c>
      <c r="C13" s="146">
        <v>0</v>
      </c>
      <c r="D13" s="146">
        <v>0</v>
      </c>
      <c r="E13" s="146">
        <v>0</v>
      </c>
      <c r="F13" s="146">
        <v>0</v>
      </c>
      <c r="G13" s="146">
        <v>0</v>
      </c>
      <c r="H13" s="146">
        <v>0</v>
      </c>
      <c r="I13" s="146">
        <v>0</v>
      </c>
      <c r="J13" s="146">
        <v>0</v>
      </c>
      <c r="K13" s="146">
        <v>0</v>
      </c>
      <c r="L13" s="104" t="s">
        <v>598</v>
      </c>
      <c r="N13" s="16"/>
      <c r="Q13" s="2"/>
      <c r="R13" s="2"/>
    </row>
    <row r="14" spans="1:18" ht="19.5" customHeight="1" thickBot="1">
      <c r="A14" s="234" t="s">
        <v>49</v>
      </c>
      <c r="B14" s="148">
        <v>8083.2586270000002</v>
      </c>
      <c r="C14" s="148">
        <v>7447.9521810000006</v>
      </c>
      <c r="D14" s="148">
        <v>3159.89518</v>
      </c>
      <c r="E14" s="148">
        <v>4085.1976090000003</v>
      </c>
      <c r="F14" s="148">
        <v>11243.153806999999</v>
      </c>
      <c r="G14" s="148">
        <v>11533.149789999999</v>
      </c>
      <c r="H14" s="148">
        <v>15237.697283</v>
      </c>
      <c r="I14" s="148">
        <v>14333.058139000001</v>
      </c>
      <c r="J14" s="148">
        <v>-3994.5434759999989</v>
      </c>
      <c r="K14" s="148">
        <v>-2799.9083490000012</v>
      </c>
      <c r="L14" s="235" t="s">
        <v>1</v>
      </c>
      <c r="Q14" s="2"/>
      <c r="R14" s="2"/>
    </row>
    <row r="15" spans="1:18" ht="35.1" customHeight="1">
      <c r="A15" s="1"/>
      <c r="B15" s="1"/>
      <c r="C15" s="1"/>
      <c r="D15" s="1"/>
      <c r="E15" s="22"/>
      <c r="F15" s="1"/>
      <c r="G15" s="1"/>
      <c r="H15" s="1"/>
      <c r="I15" s="1"/>
      <c r="J15" s="1"/>
      <c r="K15" s="1"/>
      <c r="L15" s="1"/>
      <c r="Q15" s="2"/>
      <c r="R15" s="2"/>
    </row>
    <row r="16" spans="1:18" ht="35.1" customHeight="1">
      <c r="A16" s="1"/>
      <c r="B16" s="1"/>
      <c r="C16" s="22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'الفهرس Index'!A1" display="الفهرس / Index" xr:uid="{00000000-0004-0000-12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4"/>
  <sheetViews>
    <sheetView showGridLines="0" rightToLeft="1" workbookViewId="0">
      <selection activeCell="A3" sqref="A3:B4"/>
    </sheetView>
  </sheetViews>
  <sheetFormatPr defaultColWidth="0" defaultRowHeight="14.25"/>
  <cols>
    <col min="1" max="1" width="4.625" customWidth="1"/>
    <col min="2" max="3" width="40.75" customWidth="1"/>
    <col min="4" max="4" width="4.625" customWidth="1"/>
    <col min="5" max="5" width="0" hidden="1" customWidth="1"/>
  </cols>
  <sheetData>
    <row r="1" spans="1:4" s="1" customFormat="1" ht="36" customHeight="1"/>
    <row r="2" spans="1:4" s="1" customFormat="1" ht="18.75" customHeight="1"/>
    <row r="3" spans="1:4" s="1" customFormat="1" ht="25.5" customHeight="1">
      <c r="A3" s="218" t="s">
        <v>462</v>
      </c>
      <c r="B3" s="219"/>
      <c r="C3" s="220" t="s">
        <v>461</v>
      </c>
      <c r="D3" s="220"/>
    </row>
    <row r="4" spans="1:4" s="1" customFormat="1" ht="21.75" customHeight="1">
      <c r="A4" s="219"/>
      <c r="B4" s="219"/>
      <c r="C4" s="220"/>
      <c r="D4" s="220"/>
    </row>
    <row r="5" spans="1:4" s="1" customFormat="1" ht="6.75" customHeight="1" thickBot="1">
      <c r="A5" s="221"/>
      <c r="B5" s="221"/>
      <c r="C5" s="222"/>
      <c r="D5" s="222"/>
    </row>
    <row r="6" spans="1:4" s="1" customFormat="1" ht="33" customHeight="1">
      <c r="A6" s="224" t="s">
        <v>489</v>
      </c>
      <c r="B6" s="225"/>
      <c r="C6" s="226" t="s">
        <v>491</v>
      </c>
      <c r="D6" s="227"/>
    </row>
    <row r="7" spans="1:4" s="1" customFormat="1">
      <c r="A7" s="228" t="s">
        <v>492</v>
      </c>
      <c r="B7" s="229"/>
      <c r="C7" s="230" t="s">
        <v>495</v>
      </c>
      <c r="D7" s="231"/>
    </row>
    <row r="8" spans="1:4" s="1" customFormat="1" ht="36">
      <c r="A8" s="107"/>
      <c r="B8" s="124" t="s">
        <v>493</v>
      </c>
      <c r="C8" s="125" t="s">
        <v>494</v>
      </c>
      <c r="D8" s="118"/>
    </row>
    <row r="9" spans="1:4" s="1" customFormat="1">
      <c r="A9" s="228" t="s">
        <v>503</v>
      </c>
      <c r="B9" s="232"/>
      <c r="C9" s="230" t="s">
        <v>496</v>
      </c>
      <c r="D9" s="233"/>
    </row>
    <row r="10" spans="1:4" s="1" customFormat="1" ht="36">
      <c r="A10" s="107"/>
      <c r="B10" s="124" t="s">
        <v>627</v>
      </c>
      <c r="C10" s="125" t="s">
        <v>498</v>
      </c>
      <c r="D10" s="118"/>
    </row>
    <row r="11" spans="1:4" s="1" customFormat="1">
      <c r="A11" s="228" t="s">
        <v>504</v>
      </c>
      <c r="B11" s="232"/>
      <c r="C11" s="230" t="s">
        <v>497</v>
      </c>
      <c r="D11" s="233"/>
    </row>
    <row r="12" spans="1:4" s="1" customFormat="1" ht="24">
      <c r="A12" s="107"/>
      <c r="B12" s="124" t="s">
        <v>628</v>
      </c>
      <c r="C12" s="125" t="s">
        <v>499</v>
      </c>
      <c r="D12" s="118"/>
    </row>
    <row r="13" spans="1:4" s="1" customFormat="1">
      <c r="A13" s="228" t="s">
        <v>505</v>
      </c>
      <c r="B13" s="232"/>
      <c r="C13" s="230" t="s">
        <v>500</v>
      </c>
      <c r="D13" s="233"/>
    </row>
    <row r="14" spans="1:4" s="1" customFormat="1" ht="48">
      <c r="A14" s="107"/>
      <c r="B14" s="124" t="s">
        <v>508</v>
      </c>
      <c r="C14" s="125" t="s">
        <v>524</v>
      </c>
      <c r="D14" s="118"/>
    </row>
    <row r="15" spans="1:4" s="1" customFormat="1">
      <c r="A15" s="228" t="s">
        <v>506</v>
      </c>
      <c r="B15" s="232"/>
      <c r="C15" s="230" t="s">
        <v>501</v>
      </c>
      <c r="D15" s="233"/>
    </row>
    <row r="16" spans="1:4" s="1" customFormat="1" ht="48">
      <c r="A16" s="107"/>
      <c r="B16" s="124" t="s">
        <v>525</v>
      </c>
      <c r="C16" s="125" t="s">
        <v>523</v>
      </c>
      <c r="D16" s="118"/>
    </row>
    <row r="17" spans="1:4" s="1" customFormat="1">
      <c r="A17" s="228" t="s">
        <v>507</v>
      </c>
      <c r="B17" s="232"/>
      <c r="C17" s="230" t="s">
        <v>502</v>
      </c>
      <c r="D17" s="233"/>
    </row>
    <row r="18" spans="1:4" s="1" customFormat="1" ht="36">
      <c r="A18" s="107"/>
      <c r="B18" s="124" t="s">
        <v>509</v>
      </c>
      <c r="C18" s="125" t="s">
        <v>510</v>
      </c>
      <c r="D18" s="118"/>
    </row>
    <row r="19" spans="1:4" s="1" customFormat="1">
      <c r="A19" s="228" t="s">
        <v>512</v>
      </c>
      <c r="B19" s="232"/>
      <c r="C19" s="230" t="s">
        <v>511</v>
      </c>
      <c r="D19" s="233"/>
    </row>
    <row r="20" spans="1:4" s="1" customFormat="1">
      <c r="A20" s="107"/>
      <c r="B20" s="124" t="s">
        <v>514</v>
      </c>
      <c r="C20" s="125" t="s">
        <v>515</v>
      </c>
      <c r="D20" s="118"/>
    </row>
    <row r="21" spans="1:4" s="1" customFormat="1">
      <c r="A21" s="228" t="s">
        <v>516</v>
      </c>
      <c r="B21" s="232"/>
      <c r="C21" s="230" t="s">
        <v>518</v>
      </c>
      <c r="D21" s="233"/>
    </row>
    <row r="22" spans="1:4" s="1" customFormat="1">
      <c r="A22" s="107"/>
      <c r="B22" s="124" t="s">
        <v>517</v>
      </c>
      <c r="C22" s="125" t="s">
        <v>513</v>
      </c>
      <c r="D22" s="118"/>
    </row>
    <row r="23" spans="1:4" s="1" customFormat="1">
      <c r="A23" s="228" t="s">
        <v>519</v>
      </c>
      <c r="B23" s="232"/>
      <c r="C23" s="230" t="s">
        <v>520</v>
      </c>
      <c r="D23" s="233"/>
    </row>
    <row r="24" spans="1:4" s="1" customFormat="1">
      <c r="A24" s="107"/>
      <c r="B24" s="124" t="s">
        <v>522</v>
      </c>
      <c r="C24" s="125" t="s">
        <v>521</v>
      </c>
      <c r="D24" s="118"/>
    </row>
  </sheetData>
  <mergeCells count="24">
    <mergeCell ref="A19:B19"/>
    <mergeCell ref="C19:D19"/>
    <mergeCell ref="A21:B21"/>
    <mergeCell ref="C21:D21"/>
    <mergeCell ref="A23:B23"/>
    <mergeCell ref="C23:D23"/>
    <mergeCell ref="C17:D17"/>
    <mergeCell ref="A7:B7"/>
    <mergeCell ref="A9:B9"/>
    <mergeCell ref="A11:B11"/>
    <mergeCell ref="A13:B13"/>
    <mergeCell ref="A15:B15"/>
    <mergeCell ref="A17:B17"/>
    <mergeCell ref="C7:D7"/>
    <mergeCell ref="C9:D9"/>
    <mergeCell ref="C11:D11"/>
    <mergeCell ref="C13:D13"/>
    <mergeCell ref="C15:D15"/>
    <mergeCell ref="A3:B4"/>
    <mergeCell ref="C3:D4"/>
    <mergeCell ref="A5:B5"/>
    <mergeCell ref="C5:D5"/>
    <mergeCell ref="A6:B6"/>
    <mergeCell ref="C6:D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74D9B"/>
  </sheetPr>
  <dimension ref="A1:J12"/>
  <sheetViews>
    <sheetView showGridLines="0" rightToLeft="1" zoomScaleNormal="100" workbookViewId="0"/>
  </sheetViews>
  <sheetFormatPr defaultColWidth="8.625" defaultRowHeight="18" customHeight="1"/>
  <cols>
    <col min="1" max="1" width="8.75" style="2" customWidth="1"/>
    <col min="2" max="2" width="11.875" style="2" customWidth="1"/>
    <col min="3" max="3" width="11.875" style="2" bestFit="1" customWidth="1"/>
    <col min="4" max="4" width="15" style="2" customWidth="1"/>
    <col min="5" max="5" width="25.625" style="2" customWidth="1"/>
    <col min="6" max="6" width="15" style="2" customWidth="1"/>
    <col min="7" max="7" width="23.25" style="2" bestFit="1" customWidth="1"/>
    <col min="8" max="8" width="15.375" style="2" customWidth="1"/>
    <col min="9" max="9" width="0.875" style="2" customWidth="1"/>
    <col min="10" max="10" width="17.75" style="2" customWidth="1"/>
    <col min="11" max="262" width="8.625" style="2"/>
    <col min="263" max="265" width="25.625" style="2" customWidth="1"/>
    <col min="266" max="518" width="8.625" style="2"/>
    <col min="519" max="521" width="25.625" style="2" customWidth="1"/>
    <col min="522" max="774" width="8.625" style="2"/>
    <col min="775" max="777" width="25.625" style="2" customWidth="1"/>
    <col min="778" max="1030" width="8.625" style="2"/>
    <col min="1031" max="1033" width="25.625" style="2" customWidth="1"/>
    <col min="1034" max="1286" width="8.625" style="2"/>
    <col min="1287" max="1289" width="25.625" style="2" customWidth="1"/>
    <col min="1290" max="1542" width="8.625" style="2"/>
    <col min="1543" max="1545" width="25.625" style="2" customWidth="1"/>
    <col min="1546" max="1798" width="8.625" style="2"/>
    <col min="1799" max="1801" width="25.625" style="2" customWidth="1"/>
    <col min="1802" max="2054" width="8.625" style="2"/>
    <col min="2055" max="2057" width="25.625" style="2" customWidth="1"/>
    <col min="2058" max="2310" width="8.625" style="2"/>
    <col min="2311" max="2313" width="25.625" style="2" customWidth="1"/>
    <col min="2314" max="2566" width="8.625" style="2"/>
    <col min="2567" max="2569" width="25.625" style="2" customWidth="1"/>
    <col min="2570" max="2822" width="8.625" style="2"/>
    <col min="2823" max="2825" width="25.625" style="2" customWidth="1"/>
    <col min="2826" max="3078" width="8.625" style="2"/>
    <col min="3079" max="3081" width="25.625" style="2" customWidth="1"/>
    <col min="3082" max="3334" width="8.625" style="2"/>
    <col min="3335" max="3337" width="25.625" style="2" customWidth="1"/>
    <col min="3338" max="3590" width="8.625" style="2"/>
    <col min="3591" max="3593" width="25.625" style="2" customWidth="1"/>
    <col min="3594" max="3846" width="8.625" style="2"/>
    <col min="3847" max="3849" width="25.625" style="2" customWidth="1"/>
    <col min="3850" max="4102" width="8.625" style="2"/>
    <col min="4103" max="4105" width="25.625" style="2" customWidth="1"/>
    <col min="4106" max="4358" width="8.625" style="2"/>
    <col min="4359" max="4361" width="25.625" style="2" customWidth="1"/>
    <col min="4362" max="4614" width="8.625" style="2"/>
    <col min="4615" max="4617" width="25.625" style="2" customWidth="1"/>
    <col min="4618" max="4870" width="8.625" style="2"/>
    <col min="4871" max="4873" width="25.625" style="2" customWidth="1"/>
    <col min="4874" max="5126" width="8.625" style="2"/>
    <col min="5127" max="5129" width="25.625" style="2" customWidth="1"/>
    <col min="5130" max="5382" width="8.625" style="2"/>
    <col min="5383" max="5385" width="25.625" style="2" customWidth="1"/>
    <col min="5386" max="5638" width="8.625" style="2"/>
    <col min="5639" max="5641" width="25.625" style="2" customWidth="1"/>
    <col min="5642" max="5894" width="8.625" style="2"/>
    <col min="5895" max="5897" width="25.625" style="2" customWidth="1"/>
    <col min="5898" max="6150" width="8.625" style="2"/>
    <col min="6151" max="6153" width="25.625" style="2" customWidth="1"/>
    <col min="6154" max="6406" width="8.625" style="2"/>
    <col min="6407" max="6409" width="25.625" style="2" customWidth="1"/>
    <col min="6410" max="6662" width="8.625" style="2"/>
    <col min="6663" max="6665" width="25.625" style="2" customWidth="1"/>
    <col min="6666" max="6918" width="8.625" style="2"/>
    <col min="6919" max="6921" width="25.625" style="2" customWidth="1"/>
    <col min="6922" max="7174" width="8.625" style="2"/>
    <col min="7175" max="7177" width="25.625" style="2" customWidth="1"/>
    <col min="7178" max="7430" width="8.625" style="2"/>
    <col min="7431" max="7433" width="25.625" style="2" customWidth="1"/>
    <col min="7434" max="7686" width="8.625" style="2"/>
    <col min="7687" max="7689" width="25.625" style="2" customWidth="1"/>
    <col min="7690" max="7942" width="8.625" style="2"/>
    <col min="7943" max="7945" width="25.625" style="2" customWidth="1"/>
    <col min="7946" max="8198" width="8.625" style="2"/>
    <col min="8199" max="8201" width="25.625" style="2" customWidth="1"/>
    <col min="8202" max="8454" width="8.625" style="2"/>
    <col min="8455" max="8457" width="25.625" style="2" customWidth="1"/>
    <col min="8458" max="8710" width="8.625" style="2"/>
    <col min="8711" max="8713" width="25.625" style="2" customWidth="1"/>
    <col min="8714" max="8966" width="8.625" style="2"/>
    <col min="8967" max="8969" width="25.625" style="2" customWidth="1"/>
    <col min="8970" max="9222" width="8.625" style="2"/>
    <col min="9223" max="9225" width="25.625" style="2" customWidth="1"/>
    <col min="9226" max="9478" width="8.625" style="2"/>
    <col min="9479" max="9481" width="25.625" style="2" customWidth="1"/>
    <col min="9482" max="9734" width="8.625" style="2"/>
    <col min="9735" max="9737" width="25.625" style="2" customWidth="1"/>
    <col min="9738" max="9990" width="8.625" style="2"/>
    <col min="9991" max="9993" width="25.625" style="2" customWidth="1"/>
    <col min="9994" max="10246" width="8.625" style="2"/>
    <col min="10247" max="10249" width="25.625" style="2" customWidth="1"/>
    <col min="10250" max="10502" width="8.625" style="2"/>
    <col min="10503" max="10505" width="25.625" style="2" customWidth="1"/>
    <col min="10506" max="10758" width="8.625" style="2"/>
    <col min="10759" max="10761" width="25.625" style="2" customWidth="1"/>
    <col min="10762" max="11014" width="8.625" style="2"/>
    <col min="11015" max="11017" width="25.625" style="2" customWidth="1"/>
    <col min="11018" max="11270" width="8.625" style="2"/>
    <col min="11271" max="11273" width="25.625" style="2" customWidth="1"/>
    <col min="11274" max="11526" width="8.625" style="2"/>
    <col min="11527" max="11529" width="25.625" style="2" customWidth="1"/>
    <col min="11530" max="11782" width="8.625" style="2"/>
    <col min="11783" max="11785" width="25.625" style="2" customWidth="1"/>
    <col min="11786" max="12038" width="8.625" style="2"/>
    <col min="12039" max="12041" width="25.625" style="2" customWidth="1"/>
    <col min="12042" max="12294" width="8.625" style="2"/>
    <col min="12295" max="12297" width="25.625" style="2" customWidth="1"/>
    <col min="12298" max="12550" width="8.625" style="2"/>
    <col min="12551" max="12553" width="25.625" style="2" customWidth="1"/>
    <col min="12554" max="12806" width="8.625" style="2"/>
    <col min="12807" max="12809" width="25.625" style="2" customWidth="1"/>
    <col min="12810" max="13062" width="8.625" style="2"/>
    <col min="13063" max="13065" width="25.625" style="2" customWidth="1"/>
    <col min="13066" max="13318" width="8.625" style="2"/>
    <col min="13319" max="13321" width="25.625" style="2" customWidth="1"/>
    <col min="13322" max="13574" width="8.625" style="2"/>
    <col min="13575" max="13577" width="25.625" style="2" customWidth="1"/>
    <col min="13578" max="13830" width="8.625" style="2"/>
    <col min="13831" max="13833" width="25.625" style="2" customWidth="1"/>
    <col min="13834" max="14086" width="8.625" style="2"/>
    <col min="14087" max="14089" width="25.625" style="2" customWidth="1"/>
    <col min="14090" max="14342" width="8.625" style="2"/>
    <col min="14343" max="14345" width="25.625" style="2" customWidth="1"/>
    <col min="14346" max="14598" width="8.625" style="2"/>
    <col min="14599" max="14601" width="25.625" style="2" customWidth="1"/>
    <col min="14602" max="14854" width="8.625" style="2"/>
    <col min="14855" max="14857" width="25.625" style="2" customWidth="1"/>
    <col min="14858" max="15110" width="8.625" style="2"/>
    <col min="15111" max="15113" width="25.625" style="2" customWidth="1"/>
    <col min="15114" max="15366" width="8.625" style="2"/>
    <col min="15367" max="15369" width="25.625" style="2" customWidth="1"/>
    <col min="15370" max="15622" width="8.625" style="2"/>
    <col min="15623" max="15625" width="25.625" style="2" customWidth="1"/>
    <col min="15626" max="15878" width="8.625" style="2"/>
    <col min="15879" max="15881" width="25.625" style="2" customWidth="1"/>
    <col min="15882" max="16134" width="8.625" style="2"/>
    <col min="16135" max="16137" width="25.625" style="2" customWidth="1"/>
    <col min="16138" max="16384" width="8.625" style="2"/>
  </cols>
  <sheetData>
    <row r="1" spans="1:10" ht="18" customHeight="1">
      <c r="J1" s="26" t="s">
        <v>48</v>
      </c>
    </row>
    <row r="2" spans="1:10" ht="18" customHeight="1">
      <c r="J2" s="26"/>
    </row>
    <row r="3" spans="1:10" ht="30" customHeight="1">
      <c r="A3" s="169" t="s">
        <v>550</v>
      </c>
      <c r="B3" s="169"/>
      <c r="C3" s="169"/>
      <c r="D3" s="169"/>
      <c r="E3" s="169"/>
      <c r="F3" s="169"/>
      <c r="G3" s="169"/>
      <c r="H3" s="169"/>
    </row>
    <row r="4" spans="1:10" ht="30" customHeight="1">
      <c r="A4" s="170" t="s">
        <v>553</v>
      </c>
      <c r="B4" s="170"/>
      <c r="C4" s="170"/>
      <c r="D4" s="170"/>
      <c r="E4" s="170"/>
      <c r="F4" s="170"/>
      <c r="G4" s="170"/>
      <c r="H4" s="170"/>
    </row>
    <row r="5" spans="1:10" ht="18" customHeight="1">
      <c r="A5" s="172" t="s">
        <v>15</v>
      </c>
      <c r="B5" s="40"/>
      <c r="C5" s="41"/>
      <c r="D5" s="171" t="s">
        <v>471</v>
      </c>
      <c r="E5" s="171"/>
      <c r="F5" s="171" t="s">
        <v>472</v>
      </c>
      <c r="G5" s="171"/>
      <c r="H5" s="30" t="s">
        <v>473</v>
      </c>
    </row>
    <row r="6" spans="1:10" ht="18" customHeight="1">
      <c r="A6" s="172"/>
      <c r="B6" s="173" t="s">
        <v>555</v>
      </c>
      <c r="C6" s="172" t="s">
        <v>554</v>
      </c>
      <c r="D6" s="27" t="s">
        <v>476</v>
      </c>
      <c r="E6" s="27" t="s">
        <v>458</v>
      </c>
      <c r="F6" s="29" t="s">
        <v>476</v>
      </c>
      <c r="G6" s="27" t="s">
        <v>458</v>
      </c>
      <c r="H6" s="31" t="s">
        <v>476</v>
      </c>
    </row>
    <row r="7" spans="1:10" ht="18" customHeight="1">
      <c r="A7" s="4" t="s">
        <v>17</v>
      </c>
      <c r="B7" s="173"/>
      <c r="C7" s="172"/>
      <c r="D7" s="18" t="s">
        <v>477</v>
      </c>
      <c r="E7" s="18" t="s">
        <v>457</v>
      </c>
      <c r="F7" s="18" t="s">
        <v>477</v>
      </c>
      <c r="G7" s="18" t="s">
        <v>457</v>
      </c>
      <c r="H7" s="28" t="s">
        <v>477</v>
      </c>
    </row>
    <row r="8" spans="1:10" ht="18" customHeight="1">
      <c r="A8" s="167">
        <v>2018</v>
      </c>
      <c r="B8" s="32" t="s">
        <v>572</v>
      </c>
      <c r="C8" s="32" t="s">
        <v>556</v>
      </c>
      <c r="D8" s="127">
        <v>237069.014956</v>
      </c>
      <c r="E8" s="34">
        <v>97.065949912915414</v>
      </c>
      <c r="F8" s="127">
        <v>7165.9769940000006</v>
      </c>
      <c r="G8" s="34">
        <v>2.9340500870845836</v>
      </c>
      <c r="H8" s="127">
        <v>244234.99195</v>
      </c>
      <c r="J8" s="126"/>
    </row>
    <row r="9" spans="1:10" ht="18" customHeight="1">
      <c r="A9" s="35" t="s">
        <v>629</v>
      </c>
      <c r="B9" s="35" t="s">
        <v>573</v>
      </c>
      <c r="C9" s="35" t="s">
        <v>557</v>
      </c>
      <c r="D9" s="128">
        <v>272443.00193900004</v>
      </c>
      <c r="E9" s="37">
        <v>96.922373094368737</v>
      </c>
      <c r="F9" s="128">
        <v>8651.0254160000004</v>
      </c>
      <c r="G9" s="37">
        <v>3.0776269056312691</v>
      </c>
      <c r="H9" s="128">
        <v>281094.02735500003</v>
      </c>
      <c r="J9" s="126"/>
    </row>
    <row r="10" spans="1:10" ht="18" customHeight="1">
      <c r="A10" s="168" t="s">
        <v>629</v>
      </c>
      <c r="B10" s="32" t="s">
        <v>574</v>
      </c>
      <c r="C10" s="32" t="s">
        <v>558</v>
      </c>
      <c r="D10" s="127">
        <v>280481.64966300002</v>
      </c>
      <c r="E10" s="34">
        <v>97.243717697031897</v>
      </c>
      <c r="F10" s="127">
        <v>7949.9902469999997</v>
      </c>
      <c r="G10" s="34">
        <v>2.7562823029680978</v>
      </c>
      <c r="H10" s="127">
        <v>288431.63991000003</v>
      </c>
      <c r="J10" s="126"/>
    </row>
    <row r="11" spans="1:10" ht="18" customHeight="1">
      <c r="A11" s="35" t="s">
        <v>629</v>
      </c>
      <c r="B11" s="35" t="s">
        <v>575</v>
      </c>
      <c r="C11" s="35" t="s">
        <v>559</v>
      </c>
      <c r="D11" s="128">
        <v>282218.23944899999</v>
      </c>
      <c r="E11" s="37">
        <v>97.269734591412785</v>
      </c>
      <c r="F11" s="128">
        <v>7921.5873270000011</v>
      </c>
      <c r="G11" s="37">
        <v>2.7302654085872176</v>
      </c>
      <c r="H11" s="128">
        <v>290139.82677599997</v>
      </c>
      <c r="J11" s="126"/>
    </row>
    <row r="12" spans="1:10" ht="18" customHeight="1" thickBot="1">
      <c r="A12" s="38">
        <v>2019</v>
      </c>
      <c r="B12" s="38" t="s">
        <v>572</v>
      </c>
      <c r="C12" s="38" t="s">
        <v>556</v>
      </c>
      <c r="D12" s="129">
        <v>240531.59163800001</v>
      </c>
      <c r="E12" s="39">
        <v>96.458684872238891</v>
      </c>
      <c r="F12" s="129">
        <v>8830.7047239999993</v>
      </c>
      <c r="G12" s="39">
        <v>3.5413151277611106</v>
      </c>
      <c r="H12" s="129">
        <v>249362.29636200002</v>
      </c>
      <c r="J12" s="126"/>
    </row>
  </sheetData>
  <mergeCells count="7">
    <mergeCell ref="A3:H3"/>
    <mergeCell ref="A4:H4"/>
    <mergeCell ref="D5:E5"/>
    <mergeCell ref="F5:G5"/>
    <mergeCell ref="A5:A6"/>
    <mergeCell ref="C6:C7"/>
    <mergeCell ref="B6:B7"/>
  </mergeCells>
  <hyperlinks>
    <hyperlink ref="J1" location="'الفهرس Index'!A1" display="الفهرس / Index" xr:uid="{00000000-0004-0000-02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</sheetPr>
  <dimension ref="A1:I14"/>
  <sheetViews>
    <sheetView showGridLines="0" rightToLeft="1" workbookViewId="0"/>
  </sheetViews>
  <sheetFormatPr defaultColWidth="8.625" defaultRowHeight="18" customHeight="1"/>
  <cols>
    <col min="1" max="1" width="8.75" style="2" customWidth="1"/>
    <col min="2" max="2" width="11.875" style="2" customWidth="1"/>
    <col min="3" max="3" width="11.875" style="2" bestFit="1" customWidth="1"/>
    <col min="4" max="4" width="15" style="2" customWidth="1"/>
    <col min="5" max="5" width="25.625" style="2" customWidth="1"/>
    <col min="6" max="6" width="15" style="2" customWidth="1"/>
    <col min="7" max="7" width="23.25" style="2" bestFit="1" customWidth="1"/>
    <col min="8" max="8" width="0.875" style="2" customWidth="1"/>
    <col min="9" max="9" width="17.75" style="2" customWidth="1"/>
    <col min="10" max="261" width="8.625" style="2"/>
    <col min="262" max="264" width="25.625" style="2" customWidth="1"/>
    <col min="265" max="517" width="8.625" style="2"/>
    <col min="518" max="520" width="25.625" style="2" customWidth="1"/>
    <col min="521" max="773" width="8.625" style="2"/>
    <col min="774" max="776" width="25.625" style="2" customWidth="1"/>
    <col min="777" max="1029" width="8.625" style="2"/>
    <col min="1030" max="1032" width="25.625" style="2" customWidth="1"/>
    <col min="1033" max="1285" width="8.625" style="2"/>
    <col min="1286" max="1288" width="25.625" style="2" customWidth="1"/>
    <col min="1289" max="1541" width="8.625" style="2"/>
    <col min="1542" max="1544" width="25.625" style="2" customWidth="1"/>
    <col min="1545" max="1797" width="8.625" style="2"/>
    <col min="1798" max="1800" width="25.625" style="2" customWidth="1"/>
    <col min="1801" max="2053" width="8.625" style="2"/>
    <col min="2054" max="2056" width="25.625" style="2" customWidth="1"/>
    <col min="2057" max="2309" width="8.625" style="2"/>
    <col min="2310" max="2312" width="25.625" style="2" customWidth="1"/>
    <col min="2313" max="2565" width="8.625" style="2"/>
    <col min="2566" max="2568" width="25.625" style="2" customWidth="1"/>
    <col min="2569" max="2821" width="8.625" style="2"/>
    <col min="2822" max="2824" width="25.625" style="2" customWidth="1"/>
    <col min="2825" max="3077" width="8.625" style="2"/>
    <col min="3078" max="3080" width="25.625" style="2" customWidth="1"/>
    <col min="3081" max="3333" width="8.625" style="2"/>
    <col min="3334" max="3336" width="25.625" style="2" customWidth="1"/>
    <col min="3337" max="3589" width="8.625" style="2"/>
    <col min="3590" max="3592" width="25.625" style="2" customWidth="1"/>
    <col min="3593" max="3845" width="8.625" style="2"/>
    <col min="3846" max="3848" width="25.625" style="2" customWidth="1"/>
    <col min="3849" max="4101" width="8.625" style="2"/>
    <col min="4102" max="4104" width="25.625" style="2" customWidth="1"/>
    <col min="4105" max="4357" width="8.625" style="2"/>
    <col min="4358" max="4360" width="25.625" style="2" customWidth="1"/>
    <col min="4361" max="4613" width="8.625" style="2"/>
    <col min="4614" max="4616" width="25.625" style="2" customWidth="1"/>
    <col min="4617" max="4869" width="8.625" style="2"/>
    <col min="4870" max="4872" width="25.625" style="2" customWidth="1"/>
    <col min="4873" max="5125" width="8.625" style="2"/>
    <col min="5126" max="5128" width="25.625" style="2" customWidth="1"/>
    <col min="5129" max="5381" width="8.625" style="2"/>
    <col min="5382" max="5384" width="25.625" style="2" customWidth="1"/>
    <col min="5385" max="5637" width="8.625" style="2"/>
    <col min="5638" max="5640" width="25.625" style="2" customWidth="1"/>
    <col min="5641" max="5893" width="8.625" style="2"/>
    <col min="5894" max="5896" width="25.625" style="2" customWidth="1"/>
    <col min="5897" max="6149" width="8.625" style="2"/>
    <col min="6150" max="6152" width="25.625" style="2" customWidth="1"/>
    <col min="6153" max="6405" width="8.625" style="2"/>
    <col min="6406" max="6408" width="25.625" style="2" customWidth="1"/>
    <col min="6409" max="6661" width="8.625" style="2"/>
    <col min="6662" max="6664" width="25.625" style="2" customWidth="1"/>
    <col min="6665" max="6917" width="8.625" style="2"/>
    <col min="6918" max="6920" width="25.625" style="2" customWidth="1"/>
    <col min="6921" max="7173" width="8.625" style="2"/>
    <col min="7174" max="7176" width="25.625" style="2" customWidth="1"/>
    <col min="7177" max="7429" width="8.625" style="2"/>
    <col min="7430" max="7432" width="25.625" style="2" customWidth="1"/>
    <col min="7433" max="7685" width="8.625" style="2"/>
    <col min="7686" max="7688" width="25.625" style="2" customWidth="1"/>
    <col min="7689" max="7941" width="8.625" style="2"/>
    <col min="7942" max="7944" width="25.625" style="2" customWidth="1"/>
    <col min="7945" max="8197" width="8.625" style="2"/>
    <col min="8198" max="8200" width="25.625" style="2" customWidth="1"/>
    <col min="8201" max="8453" width="8.625" style="2"/>
    <col min="8454" max="8456" width="25.625" style="2" customWidth="1"/>
    <col min="8457" max="8709" width="8.625" style="2"/>
    <col min="8710" max="8712" width="25.625" style="2" customWidth="1"/>
    <col min="8713" max="8965" width="8.625" style="2"/>
    <col min="8966" max="8968" width="25.625" style="2" customWidth="1"/>
    <col min="8969" max="9221" width="8.625" style="2"/>
    <col min="9222" max="9224" width="25.625" style="2" customWidth="1"/>
    <col min="9225" max="9477" width="8.625" style="2"/>
    <col min="9478" max="9480" width="25.625" style="2" customWidth="1"/>
    <col min="9481" max="9733" width="8.625" style="2"/>
    <col min="9734" max="9736" width="25.625" style="2" customWidth="1"/>
    <col min="9737" max="9989" width="8.625" style="2"/>
    <col min="9990" max="9992" width="25.625" style="2" customWidth="1"/>
    <col min="9993" max="10245" width="8.625" style="2"/>
    <col min="10246" max="10248" width="25.625" style="2" customWidth="1"/>
    <col min="10249" max="10501" width="8.625" style="2"/>
    <col min="10502" max="10504" width="25.625" style="2" customWidth="1"/>
    <col min="10505" max="10757" width="8.625" style="2"/>
    <col min="10758" max="10760" width="25.625" style="2" customWidth="1"/>
    <col min="10761" max="11013" width="8.625" style="2"/>
    <col min="11014" max="11016" width="25.625" style="2" customWidth="1"/>
    <col min="11017" max="11269" width="8.625" style="2"/>
    <col min="11270" max="11272" width="25.625" style="2" customWidth="1"/>
    <col min="11273" max="11525" width="8.625" style="2"/>
    <col min="11526" max="11528" width="25.625" style="2" customWidth="1"/>
    <col min="11529" max="11781" width="8.625" style="2"/>
    <col min="11782" max="11784" width="25.625" style="2" customWidth="1"/>
    <col min="11785" max="12037" width="8.625" style="2"/>
    <col min="12038" max="12040" width="25.625" style="2" customWidth="1"/>
    <col min="12041" max="12293" width="8.625" style="2"/>
    <col min="12294" max="12296" width="25.625" style="2" customWidth="1"/>
    <col min="12297" max="12549" width="8.625" style="2"/>
    <col min="12550" max="12552" width="25.625" style="2" customWidth="1"/>
    <col min="12553" max="12805" width="8.625" style="2"/>
    <col min="12806" max="12808" width="25.625" style="2" customWidth="1"/>
    <col min="12809" max="13061" width="8.625" style="2"/>
    <col min="13062" max="13064" width="25.625" style="2" customWidth="1"/>
    <col min="13065" max="13317" width="8.625" style="2"/>
    <col min="13318" max="13320" width="25.625" style="2" customWidth="1"/>
    <col min="13321" max="13573" width="8.625" style="2"/>
    <col min="13574" max="13576" width="25.625" style="2" customWidth="1"/>
    <col min="13577" max="13829" width="8.625" style="2"/>
    <col min="13830" max="13832" width="25.625" style="2" customWidth="1"/>
    <col min="13833" max="14085" width="8.625" style="2"/>
    <col min="14086" max="14088" width="25.625" style="2" customWidth="1"/>
    <col min="14089" max="14341" width="8.625" style="2"/>
    <col min="14342" max="14344" width="25.625" style="2" customWidth="1"/>
    <col min="14345" max="14597" width="8.625" style="2"/>
    <col min="14598" max="14600" width="25.625" style="2" customWidth="1"/>
    <col min="14601" max="14853" width="8.625" style="2"/>
    <col min="14854" max="14856" width="25.625" style="2" customWidth="1"/>
    <col min="14857" max="15109" width="8.625" style="2"/>
    <col min="15110" max="15112" width="25.625" style="2" customWidth="1"/>
    <col min="15113" max="15365" width="8.625" style="2"/>
    <col min="15366" max="15368" width="25.625" style="2" customWidth="1"/>
    <col min="15369" max="15621" width="8.625" style="2"/>
    <col min="15622" max="15624" width="25.625" style="2" customWidth="1"/>
    <col min="15625" max="15877" width="8.625" style="2"/>
    <col min="15878" max="15880" width="25.625" style="2" customWidth="1"/>
    <col min="15881" max="16133" width="8.625" style="2"/>
    <col min="16134" max="16136" width="25.625" style="2" customWidth="1"/>
    <col min="16137" max="16384" width="8.625" style="2"/>
  </cols>
  <sheetData>
    <row r="1" spans="1:9" ht="18" customHeight="1">
      <c r="I1" s="21" t="s">
        <v>48</v>
      </c>
    </row>
    <row r="2" spans="1:9" ht="17.25" customHeight="1">
      <c r="H2" s="8"/>
    </row>
    <row r="3" spans="1:9" ht="30" customHeight="1">
      <c r="A3" s="169" t="s">
        <v>551</v>
      </c>
      <c r="B3" s="169"/>
      <c r="C3" s="169"/>
      <c r="D3" s="169"/>
      <c r="E3" s="169"/>
      <c r="F3" s="169"/>
      <c r="G3" s="169"/>
    </row>
    <row r="4" spans="1:9" ht="30" customHeight="1">
      <c r="A4" s="170" t="s">
        <v>552</v>
      </c>
      <c r="B4" s="170"/>
      <c r="C4" s="170"/>
      <c r="D4" s="170"/>
      <c r="E4" s="170"/>
      <c r="F4" s="170"/>
      <c r="G4" s="170"/>
    </row>
    <row r="5" spans="1:9" ht="18" customHeight="1">
      <c r="A5" s="172" t="s">
        <v>15</v>
      </c>
      <c r="B5" s="40"/>
      <c r="C5" s="41"/>
      <c r="D5" s="171" t="s">
        <v>469</v>
      </c>
      <c r="E5" s="171"/>
      <c r="F5" s="171" t="s">
        <v>470</v>
      </c>
      <c r="G5" s="174"/>
    </row>
    <row r="6" spans="1:9" ht="18" customHeight="1">
      <c r="A6" s="172"/>
      <c r="B6" s="173" t="s">
        <v>555</v>
      </c>
      <c r="C6" s="172" t="s">
        <v>554</v>
      </c>
      <c r="D6" s="29" t="s">
        <v>476</v>
      </c>
      <c r="E6" s="27" t="s">
        <v>458</v>
      </c>
      <c r="F6" s="27" t="s">
        <v>476</v>
      </c>
      <c r="G6" s="56" t="s">
        <v>458</v>
      </c>
    </row>
    <row r="7" spans="1:9" ht="18" customHeight="1">
      <c r="A7" s="23" t="s">
        <v>17</v>
      </c>
      <c r="B7" s="173"/>
      <c r="C7" s="172"/>
      <c r="D7" s="18" t="s">
        <v>477</v>
      </c>
      <c r="E7" s="18" t="s">
        <v>457</v>
      </c>
      <c r="F7" s="18" t="s">
        <v>477</v>
      </c>
      <c r="G7" s="55" t="s">
        <v>457</v>
      </c>
    </row>
    <row r="8" spans="1:9" ht="18" customHeight="1">
      <c r="A8" s="32">
        <v>2018</v>
      </c>
      <c r="B8" s="32" t="s">
        <v>572</v>
      </c>
      <c r="C8" s="32" t="s">
        <v>556</v>
      </c>
      <c r="D8" s="127">
        <v>187647.54357099999</v>
      </c>
      <c r="E8" s="34">
        <v>76.830736690431053</v>
      </c>
      <c r="F8" s="127">
        <v>56587.448379000001</v>
      </c>
      <c r="G8" s="59">
        <v>23.169263309568937</v>
      </c>
    </row>
    <row r="9" spans="1:9" ht="18" customHeight="1">
      <c r="A9" s="35" t="s">
        <v>629</v>
      </c>
      <c r="B9" s="35" t="s">
        <v>573</v>
      </c>
      <c r="C9" s="35" t="s">
        <v>557</v>
      </c>
      <c r="D9" s="128">
        <v>220336.52282900002</v>
      </c>
      <c r="E9" s="37">
        <v>78.38534489768152</v>
      </c>
      <c r="F9" s="128">
        <v>60757.504525999997</v>
      </c>
      <c r="G9" s="60">
        <v>21.614655102318473</v>
      </c>
    </row>
    <row r="10" spans="1:9" ht="18" customHeight="1">
      <c r="A10" s="32" t="s">
        <v>629</v>
      </c>
      <c r="B10" s="32" t="s">
        <v>574</v>
      </c>
      <c r="C10" s="32" t="s">
        <v>558</v>
      </c>
      <c r="D10" s="127">
        <v>230941.14557000002</v>
      </c>
      <c r="E10" s="34">
        <v>80.067896033202572</v>
      </c>
      <c r="F10" s="127">
        <v>57490.494339999997</v>
      </c>
      <c r="G10" s="59">
        <v>19.932103966797431</v>
      </c>
    </row>
    <row r="11" spans="1:9" ht="18" customHeight="1">
      <c r="A11" s="35" t="s">
        <v>629</v>
      </c>
      <c r="B11" s="35" t="s">
        <v>575</v>
      </c>
      <c r="C11" s="35" t="s">
        <v>559</v>
      </c>
      <c r="D11" s="128">
        <v>229517.19035599998</v>
      </c>
      <c r="E11" s="37">
        <v>79.105717028361227</v>
      </c>
      <c r="F11" s="128">
        <v>60622.636419999995</v>
      </c>
      <c r="G11" s="60">
        <v>20.894282971638773</v>
      </c>
    </row>
    <row r="12" spans="1:9" ht="18" customHeight="1" thickBot="1">
      <c r="A12" s="38">
        <v>2019</v>
      </c>
      <c r="B12" s="38" t="s">
        <v>572</v>
      </c>
      <c r="C12" s="38" t="s">
        <v>556</v>
      </c>
      <c r="D12" s="129">
        <v>192026.16614500002</v>
      </c>
      <c r="E12" s="39">
        <v>77.00689677088755</v>
      </c>
      <c r="F12" s="129">
        <v>57336.130217000005</v>
      </c>
      <c r="G12" s="61">
        <v>22.993103229112457</v>
      </c>
    </row>
    <row r="14" spans="1:9" ht="18" customHeight="1">
      <c r="D14" s="14"/>
      <c r="E14" s="14"/>
      <c r="F14" s="14"/>
      <c r="G14" s="14"/>
    </row>
  </sheetData>
  <mergeCells count="7">
    <mergeCell ref="A3:G3"/>
    <mergeCell ref="A4:G4"/>
    <mergeCell ref="D5:E5"/>
    <mergeCell ref="F5:G5"/>
    <mergeCell ref="A5:A6"/>
    <mergeCell ref="C6:C7"/>
    <mergeCell ref="B6:B7"/>
  </mergeCells>
  <hyperlinks>
    <hyperlink ref="I1" location="'الفهرس Index'!A1" display="الفهرس / 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fitToPage="1"/>
  </sheetPr>
  <dimension ref="A1:M104"/>
  <sheetViews>
    <sheetView showGridLines="0" rightToLeft="1" workbookViewId="0"/>
  </sheetViews>
  <sheetFormatPr defaultColWidth="8.625" defaultRowHeight="18" customHeight="1"/>
  <cols>
    <col min="1" max="1" width="7.125" style="2" bestFit="1" customWidth="1"/>
    <col min="2" max="2" width="32.625" style="2" customWidth="1"/>
    <col min="3" max="5" width="11.75" style="2" customWidth="1"/>
    <col min="6" max="6" width="32.625" style="2" customWidth="1"/>
    <col min="7" max="7" width="5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>
      <c r="C1" s="126"/>
      <c r="D1" s="126"/>
      <c r="E1" s="126"/>
      <c r="I1" s="21" t="s">
        <v>48</v>
      </c>
    </row>
    <row r="2" spans="1:13" ht="21" customHeight="1">
      <c r="C2" s="126"/>
      <c r="D2" s="126"/>
      <c r="E2" s="126"/>
    </row>
    <row r="3" spans="1:13" ht="23.25" customHeight="1">
      <c r="A3" s="175" t="s">
        <v>482</v>
      </c>
      <c r="B3" s="175"/>
      <c r="C3" s="175"/>
      <c r="D3" s="175"/>
      <c r="E3" s="175"/>
      <c r="F3" s="175"/>
      <c r="G3" s="175"/>
      <c r="L3" s="2"/>
      <c r="M3" s="2"/>
    </row>
    <row r="4" spans="1:13" ht="23.25" customHeight="1">
      <c r="A4" s="176" t="s">
        <v>466</v>
      </c>
      <c r="B4" s="176"/>
      <c r="C4" s="176"/>
      <c r="D4" s="176"/>
      <c r="E4" s="176"/>
      <c r="F4" s="176"/>
      <c r="G4" s="176"/>
      <c r="L4" s="2"/>
      <c r="M4" s="2"/>
    </row>
    <row r="5" spans="1:13" ht="18" customHeight="1">
      <c r="A5" s="172" t="s">
        <v>18</v>
      </c>
      <c r="B5" s="180" t="s">
        <v>20</v>
      </c>
      <c r="C5" s="12" t="s">
        <v>580</v>
      </c>
      <c r="D5" s="12" t="s">
        <v>630</v>
      </c>
      <c r="E5" s="12" t="s">
        <v>580</v>
      </c>
      <c r="F5" s="180" t="s">
        <v>19</v>
      </c>
      <c r="G5" s="181" t="s">
        <v>53</v>
      </c>
      <c r="L5" s="2"/>
      <c r="M5" s="2"/>
    </row>
    <row r="6" spans="1:13" ht="18" customHeight="1">
      <c r="A6" s="172"/>
      <c r="B6" s="180"/>
      <c r="C6" s="18">
        <v>2018</v>
      </c>
      <c r="D6" s="18">
        <v>2018</v>
      </c>
      <c r="E6" s="18">
        <v>2019</v>
      </c>
      <c r="F6" s="180"/>
      <c r="G6" s="181"/>
      <c r="L6" s="2"/>
      <c r="M6" s="2"/>
    </row>
    <row r="7" spans="1:13" ht="18" customHeight="1">
      <c r="A7" s="172"/>
      <c r="B7" s="180"/>
      <c r="C7" s="177" t="s">
        <v>50</v>
      </c>
      <c r="D7" s="178"/>
      <c r="E7" s="179"/>
      <c r="F7" s="180"/>
      <c r="G7" s="181"/>
      <c r="L7" s="2"/>
      <c r="M7" s="2"/>
    </row>
    <row r="8" spans="1:13" ht="12.75">
      <c r="A8" s="32">
        <v>1</v>
      </c>
      <c r="B8" s="42" t="s">
        <v>438</v>
      </c>
      <c r="C8" s="130">
        <v>1390.2941860000001</v>
      </c>
      <c r="D8" s="130">
        <v>1867.0979050000001</v>
      </c>
      <c r="E8" s="130">
        <v>1382.0786459999999</v>
      </c>
      <c r="F8" s="43" t="s">
        <v>418</v>
      </c>
      <c r="G8" s="32">
        <v>1</v>
      </c>
      <c r="L8" s="2"/>
      <c r="M8" s="2"/>
    </row>
    <row r="9" spans="1:13" ht="12.75">
      <c r="A9" s="35">
        <v>2</v>
      </c>
      <c r="B9" s="44" t="s">
        <v>21</v>
      </c>
      <c r="C9" s="131">
        <v>374.35514499999999</v>
      </c>
      <c r="D9" s="131">
        <v>393.35966100000002</v>
      </c>
      <c r="E9" s="131">
        <v>457.66206399999999</v>
      </c>
      <c r="F9" s="45" t="s">
        <v>419</v>
      </c>
      <c r="G9" s="35">
        <v>2</v>
      </c>
      <c r="L9" s="2"/>
      <c r="M9" s="2"/>
    </row>
    <row r="10" spans="1:13" ht="36">
      <c r="A10" s="32">
        <v>3</v>
      </c>
      <c r="B10" s="42" t="s">
        <v>439</v>
      </c>
      <c r="C10" s="130">
        <v>191.87491499999999</v>
      </c>
      <c r="D10" s="130">
        <v>248.51352299999999</v>
      </c>
      <c r="E10" s="130">
        <v>209.178887</v>
      </c>
      <c r="F10" s="43" t="s">
        <v>420</v>
      </c>
      <c r="G10" s="32">
        <v>3</v>
      </c>
      <c r="L10" s="2"/>
      <c r="M10" s="2"/>
    </row>
    <row r="11" spans="1:13" ht="36">
      <c r="A11" s="35">
        <v>4</v>
      </c>
      <c r="B11" s="44" t="s">
        <v>440</v>
      </c>
      <c r="C11" s="131">
        <v>1322.389212</v>
      </c>
      <c r="D11" s="131">
        <v>1380.0957659999999</v>
      </c>
      <c r="E11" s="131">
        <v>1451.2357589999999</v>
      </c>
      <c r="F11" s="45" t="s">
        <v>421</v>
      </c>
      <c r="G11" s="35">
        <v>4</v>
      </c>
      <c r="L11" s="2"/>
      <c r="M11" s="2"/>
    </row>
    <row r="12" spans="1:13" ht="12.75">
      <c r="A12" s="32">
        <v>5</v>
      </c>
      <c r="B12" s="42" t="s">
        <v>22</v>
      </c>
      <c r="C12" s="130">
        <v>188524.65077599999</v>
      </c>
      <c r="D12" s="130">
        <v>230340.45922000005</v>
      </c>
      <c r="E12" s="130">
        <v>192922.141149</v>
      </c>
      <c r="F12" s="43" t="s">
        <v>51</v>
      </c>
      <c r="G12" s="32">
        <v>5</v>
      </c>
      <c r="L12" s="2"/>
      <c r="M12" s="2"/>
    </row>
    <row r="13" spans="1:13" ht="12.75">
      <c r="A13" s="35">
        <v>6</v>
      </c>
      <c r="B13" s="44" t="s">
        <v>441</v>
      </c>
      <c r="C13" s="131">
        <v>18814.013217</v>
      </c>
      <c r="D13" s="131">
        <v>19317.425925</v>
      </c>
      <c r="E13" s="131">
        <v>18063.025772000001</v>
      </c>
      <c r="F13" s="45" t="s">
        <v>422</v>
      </c>
      <c r="G13" s="35">
        <v>6</v>
      </c>
      <c r="L13" s="2"/>
      <c r="M13" s="2"/>
    </row>
    <row r="14" spans="1:13" ht="24">
      <c r="A14" s="32">
        <v>7</v>
      </c>
      <c r="B14" s="42" t="s">
        <v>442</v>
      </c>
      <c r="C14" s="130">
        <v>18482.613194000001</v>
      </c>
      <c r="D14" s="130">
        <v>20833.704076000002</v>
      </c>
      <c r="E14" s="130">
        <v>19100.897888</v>
      </c>
      <c r="F14" s="43" t="s">
        <v>423</v>
      </c>
      <c r="G14" s="32">
        <v>7</v>
      </c>
      <c r="L14" s="2"/>
      <c r="M14" s="2"/>
    </row>
    <row r="15" spans="1:13" ht="60">
      <c r="A15" s="35">
        <v>8</v>
      </c>
      <c r="B15" s="44" t="s">
        <v>443</v>
      </c>
      <c r="C15" s="131">
        <v>68.677053999999998</v>
      </c>
      <c r="D15" s="131">
        <v>81.265992999999995</v>
      </c>
      <c r="E15" s="131">
        <v>69.394730999999993</v>
      </c>
      <c r="F15" s="45" t="s">
        <v>424</v>
      </c>
      <c r="G15" s="35">
        <v>8</v>
      </c>
      <c r="L15" s="2"/>
      <c r="M15" s="2"/>
    </row>
    <row r="16" spans="1:13" ht="48">
      <c r="A16" s="32">
        <v>9</v>
      </c>
      <c r="B16" s="42" t="s">
        <v>444</v>
      </c>
      <c r="C16" s="130">
        <v>52.939329999999998</v>
      </c>
      <c r="D16" s="130">
        <v>91.928720999999996</v>
      </c>
      <c r="E16" s="130">
        <v>135.03071700000001</v>
      </c>
      <c r="F16" s="43" t="s">
        <v>425</v>
      </c>
      <c r="G16" s="32">
        <v>9</v>
      </c>
      <c r="L16" s="2"/>
      <c r="M16" s="2"/>
    </row>
    <row r="17" spans="1:13" ht="48">
      <c r="A17" s="35">
        <v>10</v>
      </c>
      <c r="B17" s="44" t="s">
        <v>445</v>
      </c>
      <c r="C17" s="131">
        <v>657.56991000000005</v>
      </c>
      <c r="D17" s="131">
        <v>791.13978799999995</v>
      </c>
      <c r="E17" s="131">
        <v>602.46174499999995</v>
      </c>
      <c r="F17" s="45" t="s">
        <v>426</v>
      </c>
      <c r="G17" s="35">
        <v>10</v>
      </c>
      <c r="L17" s="2"/>
      <c r="M17" s="2"/>
    </row>
    <row r="18" spans="1:13" ht="12.75">
      <c r="A18" s="32">
        <v>11</v>
      </c>
      <c r="B18" s="42" t="s">
        <v>446</v>
      </c>
      <c r="C18" s="130">
        <v>515.56214499999999</v>
      </c>
      <c r="D18" s="130">
        <v>498.36943500000001</v>
      </c>
      <c r="E18" s="130">
        <v>495.31747999999999</v>
      </c>
      <c r="F18" s="43" t="s">
        <v>427</v>
      </c>
      <c r="G18" s="32">
        <v>11</v>
      </c>
      <c r="L18" s="2"/>
      <c r="M18" s="2"/>
    </row>
    <row r="19" spans="1:13" ht="60">
      <c r="A19" s="35">
        <v>12</v>
      </c>
      <c r="B19" s="44" t="s">
        <v>447</v>
      </c>
      <c r="C19" s="131">
        <v>13.216146999999999</v>
      </c>
      <c r="D19" s="131">
        <v>20.667670000000001</v>
      </c>
      <c r="E19" s="131">
        <v>15.097407</v>
      </c>
      <c r="F19" s="45" t="s">
        <v>428</v>
      </c>
      <c r="G19" s="35">
        <v>12</v>
      </c>
      <c r="L19" s="2"/>
      <c r="M19" s="2"/>
    </row>
    <row r="20" spans="1:13" ht="36">
      <c r="A20" s="32">
        <v>13</v>
      </c>
      <c r="B20" s="42" t="s">
        <v>448</v>
      </c>
      <c r="C20" s="130">
        <v>519.57863199999997</v>
      </c>
      <c r="D20" s="130">
        <v>574.24968200000001</v>
      </c>
      <c r="E20" s="130">
        <v>619.98002099999997</v>
      </c>
      <c r="F20" s="43" t="s">
        <v>429</v>
      </c>
      <c r="G20" s="32">
        <v>13</v>
      </c>
      <c r="L20" s="2"/>
      <c r="M20" s="2"/>
    </row>
    <row r="21" spans="1:13" ht="48">
      <c r="A21" s="35">
        <v>14</v>
      </c>
      <c r="B21" s="44" t="s">
        <v>449</v>
      </c>
      <c r="C21" s="131">
        <v>857.19816700000001</v>
      </c>
      <c r="D21" s="131">
        <v>868.44870400000002</v>
      </c>
      <c r="E21" s="131">
        <v>1177.409791</v>
      </c>
      <c r="F21" s="45" t="s">
        <v>430</v>
      </c>
      <c r="G21" s="35">
        <v>14</v>
      </c>
      <c r="L21" s="2"/>
      <c r="M21" s="2"/>
    </row>
    <row r="22" spans="1:13" ht="12.75">
      <c r="A22" s="32">
        <v>15</v>
      </c>
      <c r="B22" s="42" t="s">
        <v>450</v>
      </c>
      <c r="C22" s="130">
        <v>5361.225418</v>
      </c>
      <c r="D22" s="130">
        <v>5065.29637</v>
      </c>
      <c r="E22" s="130">
        <v>4583.804623</v>
      </c>
      <c r="F22" s="43" t="s">
        <v>431</v>
      </c>
      <c r="G22" s="32">
        <v>15</v>
      </c>
      <c r="L22" s="2"/>
      <c r="M22" s="2"/>
    </row>
    <row r="23" spans="1:13" ht="60">
      <c r="A23" s="35">
        <v>16</v>
      </c>
      <c r="B23" s="44" t="s">
        <v>475</v>
      </c>
      <c r="C23" s="131">
        <v>2843.463581</v>
      </c>
      <c r="D23" s="131">
        <v>2704.0855499999998</v>
      </c>
      <c r="E23" s="131">
        <v>3040.3905679999998</v>
      </c>
      <c r="F23" s="45" t="s">
        <v>432</v>
      </c>
      <c r="G23" s="35">
        <v>16</v>
      </c>
      <c r="L23" s="2"/>
      <c r="M23" s="2"/>
    </row>
    <row r="24" spans="1:13" ht="24">
      <c r="A24" s="32">
        <v>17</v>
      </c>
      <c r="B24" s="42" t="s">
        <v>452</v>
      </c>
      <c r="C24" s="130">
        <v>3520.699294</v>
      </c>
      <c r="D24" s="130">
        <v>3639.505819</v>
      </c>
      <c r="E24" s="130">
        <v>4170.914675</v>
      </c>
      <c r="F24" s="43" t="s">
        <v>433</v>
      </c>
      <c r="G24" s="32">
        <v>17</v>
      </c>
      <c r="L24" s="2"/>
      <c r="M24" s="2"/>
    </row>
    <row r="25" spans="1:13" ht="60">
      <c r="A25" s="35">
        <v>18</v>
      </c>
      <c r="B25" s="44" t="s">
        <v>453</v>
      </c>
      <c r="C25" s="131">
        <v>247.34651400000001</v>
      </c>
      <c r="D25" s="131">
        <v>335.94528700000001</v>
      </c>
      <c r="E25" s="131">
        <v>372.864034</v>
      </c>
      <c r="F25" s="45" t="s">
        <v>434</v>
      </c>
      <c r="G25" s="35">
        <v>18</v>
      </c>
      <c r="L25" s="2"/>
      <c r="M25" s="2"/>
    </row>
    <row r="26" spans="1:13" ht="24">
      <c r="A26" s="32">
        <v>19</v>
      </c>
      <c r="B26" s="42" t="s">
        <v>454</v>
      </c>
      <c r="C26" s="130">
        <v>65.274880999999993</v>
      </c>
      <c r="D26" s="130">
        <v>7.1819819999999996</v>
      </c>
      <c r="E26" s="130">
        <v>28.455423</v>
      </c>
      <c r="F26" s="43" t="s">
        <v>435</v>
      </c>
      <c r="G26" s="32">
        <v>19</v>
      </c>
      <c r="L26" s="2"/>
      <c r="M26" s="2"/>
    </row>
    <row r="27" spans="1:13" ht="12.75">
      <c r="A27" s="35">
        <v>20</v>
      </c>
      <c r="B27" s="44" t="s">
        <v>455</v>
      </c>
      <c r="C27" s="131">
        <v>329.722601</v>
      </c>
      <c r="D27" s="131">
        <v>551.58802300000002</v>
      </c>
      <c r="E27" s="131">
        <v>388.72834699999999</v>
      </c>
      <c r="F27" s="45" t="s">
        <v>436</v>
      </c>
      <c r="G27" s="35">
        <v>20</v>
      </c>
      <c r="L27" s="2"/>
      <c r="M27" s="2"/>
    </row>
    <row r="28" spans="1:13" ht="13.5" thickBot="1">
      <c r="A28" s="46">
        <v>21</v>
      </c>
      <c r="B28" s="47" t="s">
        <v>456</v>
      </c>
      <c r="C28" s="132">
        <v>82.327630999999997</v>
      </c>
      <c r="D28" s="132">
        <v>529.49767599999996</v>
      </c>
      <c r="E28" s="132">
        <v>76.226635000000002</v>
      </c>
      <c r="F28" s="48" t="s">
        <v>437</v>
      </c>
      <c r="G28" s="46">
        <v>21</v>
      </c>
      <c r="L28" s="2"/>
      <c r="M28" s="2"/>
    </row>
    <row r="29" spans="1:13" ht="20.100000000000001" customHeight="1" thickBot="1">
      <c r="A29" s="49"/>
      <c r="B29" s="50" t="s">
        <v>49</v>
      </c>
      <c r="C29" s="133">
        <f>SUM(C8:C28)</f>
        <v>244234.99194999991</v>
      </c>
      <c r="D29" s="133">
        <f>SUM(D8:D28)</f>
        <v>290139.82677600003</v>
      </c>
      <c r="E29" s="133">
        <f>SUM(E8:E28)</f>
        <v>249362.29636200002</v>
      </c>
      <c r="F29" s="51" t="s">
        <v>1</v>
      </c>
      <c r="G29" s="52"/>
      <c r="L29" s="2"/>
      <c r="M29" s="2"/>
    </row>
    <row r="30" spans="1:13" ht="35.1" customHeight="1">
      <c r="A30" s="1"/>
      <c r="B30" s="1"/>
      <c r="C30" s="160"/>
      <c r="D30" s="160"/>
      <c r="E30" s="160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C7:E7"/>
    <mergeCell ref="F5:F7"/>
    <mergeCell ref="G5:G7"/>
    <mergeCell ref="B5:B7"/>
    <mergeCell ref="A5:A7"/>
  </mergeCells>
  <hyperlinks>
    <hyperlink ref="I1" location="'الفهرس Index'!A1" display="الفهرس / 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</sheetPr>
  <dimension ref="A1:M94"/>
  <sheetViews>
    <sheetView showGridLines="0" rightToLeft="1" workbookViewId="0"/>
  </sheetViews>
  <sheetFormatPr defaultColWidth="8.625" defaultRowHeight="18" customHeight="1"/>
  <cols>
    <col min="1" max="1" width="3.875" style="2" bestFit="1" customWidth="1"/>
    <col min="2" max="2" width="28.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3.87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>
      <c r="I1" s="21" t="s">
        <v>48</v>
      </c>
    </row>
    <row r="2" spans="1:13" ht="21" customHeight="1"/>
    <row r="3" spans="1:13" ht="23.25" customHeight="1">
      <c r="A3" s="182" t="s">
        <v>281</v>
      </c>
      <c r="B3" s="182"/>
      <c r="C3" s="182"/>
      <c r="D3" s="182"/>
      <c r="E3" s="182"/>
      <c r="F3" s="182"/>
      <c r="G3" s="182"/>
      <c r="L3" s="2"/>
      <c r="M3" s="2"/>
    </row>
    <row r="4" spans="1:13" ht="23.25" customHeight="1">
      <c r="A4" s="183" t="s">
        <v>479</v>
      </c>
      <c r="B4" s="183"/>
      <c r="C4" s="183"/>
      <c r="D4" s="183"/>
      <c r="E4" s="183"/>
      <c r="F4" s="183"/>
      <c r="G4" s="183"/>
      <c r="L4" s="2"/>
      <c r="M4" s="2"/>
    </row>
    <row r="5" spans="1:13" ht="18" customHeight="1">
      <c r="A5" s="172" t="s">
        <v>55</v>
      </c>
      <c r="B5" s="184" t="s">
        <v>60</v>
      </c>
      <c r="C5" s="12" t="s">
        <v>580</v>
      </c>
      <c r="D5" s="12" t="s">
        <v>630</v>
      </c>
      <c r="E5" s="12" t="s">
        <v>580</v>
      </c>
      <c r="F5" s="180" t="s">
        <v>59</v>
      </c>
      <c r="G5" s="181" t="s">
        <v>54</v>
      </c>
      <c r="L5" s="2"/>
      <c r="M5" s="2"/>
    </row>
    <row r="6" spans="1:13" ht="18" customHeight="1">
      <c r="A6" s="172"/>
      <c r="B6" s="184"/>
      <c r="C6" s="18">
        <v>2018</v>
      </c>
      <c r="D6" s="18">
        <v>2018</v>
      </c>
      <c r="E6" s="18">
        <v>2019</v>
      </c>
      <c r="F6" s="180"/>
      <c r="G6" s="181"/>
      <c r="L6" s="2"/>
      <c r="M6" s="2"/>
    </row>
    <row r="7" spans="1:13" ht="18" customHeight="1">
      <c r="A7" s="172"/>
      <c r="B7" s="184"/>
      <c r="C7" s="177" t="s">
        <v>50</v>
      </c>
      <c r="D7" s="178"/>
      <c r="E7" s="179"/>
      <c r="F7" s="180"/>
      <c r="G7" s="181"/>
      <c r="L7" s="2"/>
      <c r="M7" s="2"/>
    </row>
    <row r="8" spans="1:13" ht="29.25" customHeight="1">
      <c r="A8" s="32">
        <v>1</v>
      </c>
      <c r="B8" s="42" t="s">
        <v>2</v>
      </c>
      <c r="C8" s="134">
        <v>11243.153807000001</v>
      </c>
      <c r="D8" s="134">
        <v>12029.975732000001</v>
      </c>
      <c r="E8" s="134">
        <v>11533.149789999999</v>
      </c>
      <c r="F8" s="43" t="s">
        <v>275</v>
      </c>
      <c r="G8" s="62">
        <v>1</v>
      </c>
      <c r="L8" s="2"/>
      <c r="M8" s="2"/>
    </row>
    <row r="9" spans="1:13" ht="29.25" customHeight="1">
      <c r="A9" s="35">
        <v>2</v>
      </c>
      <c r="B9" s="44" t="s">
        <v>280</v>
      </c>
      <c r="C9" s="135">
        <v>6702.9219039999998</v>
      </c>
      <c r="D9" s="135">
        <v>7564.9880219999995</v>
      </c>
      <c r="E9" s="135">
        <v>7306.038168</v>
      </c>
      <c r="F9" s="45" t="s">
        <v>459</v>
      </c>
      <c r="G9" s="63">
        <v>2</v>
      </c>
      <c r="L9" s="2"/>
      <c r="M9" s="2"/>
    </row>
    <row r="10" spans="1:13" ht="29.25" customHeight="1">
      <c r="A10" s="32">
        <v>3</v>
      </c>
      <c r="B10" s="42" t="s">
        <v>3</v>
      </c>
      <c r="C10" s="134">
        <v>6264.8186349999996</v>
      </c>
      <c r="D10" s="134">
        <v>6562.2397860000001</v>
      </c>
      <c r="E10" s="134">
        <v>5702.4190779999999</v>
      </c>
      <c r="F10" s="43" t="s">
        <v>56</v>
      </c>
      <c r="G10" s="62">
        <v>3</v>
      </c>
      <c r="L10" s="2"/>
      <c r="M10" s="2"/>
    </row>
    <row r="11" spans="1:13" ht="29.25" customHeight="1">
      <c r="A11" s="35">
        <v>4</v>
      </c>
      <c r="B11" s="44" t="s">
        <v>4</v>
      </c>
      <c r="C11" s="135">
        <v>20109.679878999999</v>
      </c>
      <c r="D11" s="135">
        <v>22855.058777999999</v>
      </c>
      <c r="E11" s="135">
        <v>20920.147742000001</v>
      </c>
      <c r="F11" s="45" t="s">
        <v>276</v>
      </c>
      <c r="G11" s="63">
        <v>4</v>
      </c>
      <c r="L11" s="2"/>
      <c r="M11" s="2"/>
    </row>
    <row r="12" spans="1:13" ht="29.25" customHeight="1">
      <c r="A12" s="32">
        <v>5</v>
      </c>
      <c r="B12" s="42" t="s">
        <v>31</v>
      </c>
      <c r="C12" s="134">
        <v>1330.882996</v>
      </c>
      <c r="D12" s="134">
        <v>1314.4864090000001</v>
      </c>
      <c r="E12" s="134">
        <v>1365.9967899999999</v>
      </c>
      <c r="F12" s="43" t="s">
        <v>277</v>
      </c>
      <c r="G12" s="62">
        <v>5</v>
      </c>
      <c r="L12" s="2"/>
      <c r="M12" s="2"/>
    </row>
    <row r="13" spans="1:13" ht="29.25" customHeight="1">
      <c r="A13" s="35">
        <v>6</v>
      </c>
      <c r="B13" s="44" t="s">
        <v>5</v>
      </c>
      <c r="C13" s="135">
        <v>553.235231</v>
      </c>
      <c r="D13" s="135">
        <v>560.82645400000001</v>
      </c>
      <c r="E13" s="135">
        <v>515.77014599999995</v>
      </c>
      <c r="F13" s="45" t="s">
        <v>6</v>
      </c>
      <c r="G13" s="63">
        <v>6</v>
      </c>
      <c r="L13" s="2"/>
      <c r="M13" s="2"/>
    </row>
    <row r="14" spans="1:13" ht="29.25" customHeight="1">
      <c r="A14" s="32">
        <v>7</v>
      </c>
      <c r="B14" s="42" t="s">
        <v>7</v>
      </c>
      <c r="C14" s="134">
        <v>1900.333588</v>
      </c>
      <c r="D14" s="134">
        <v>2031.8068840000001</v>
      </c>
      <c r="E14" s="134">
        <v>1958.9652799999999</v>
      </c>
      <c r="F14" s="43" t="s">
        <v>8</v>
      </c>
      <c r="G14" s="62">
        <v>7</v>
      </c>
      <c r="L14" s="2"/>
      <c r="M14" s="2"/>
    </row>
    <row r="15" spans="1:13" ht="29.25" customHeight="1">
      <c r="A15" s="35">
        <v>8</v>
      </c>
      <c r="B15" s="44" t="s">
        <v>9</v>
      </c>
      <c r="C15" s="135">
        <v>1161.8050069999999</v>
      </c>
      <c r="D15" s="135">
        <v>847.97878000000003</v>
      </c>
      <c r="E15" s="135">
        <v>749.31614000000002</v>
      </c>
      <c r="F15" s="45" t="s">
        <v>10</v>
      </c>
      <c r="G15" s="63">
        <v>8</v>
      </c>
      <c r="L15" s="2"/>
      <c r="M15" s="2"/>
    </row>
    <row r="16" spans="1:13" ht="29.25" customHeight="1">
      <c r="A16" s="32">
        <v>9</v>
      </c>
      <c r="B16" s="42" t="s">
        <v>11</v>
      </c>
      <c r="C16" s="134">
        <v>6594.3559500000001</v>
      </c>
      <c r="D16" s="134">
        <v>6339.7882840000002</v>
      </c>
      <c r="E16" s="134">
        <v>6460.984582</v>
      </c>
      <c r="F16" s="43" t="s">
        <v>57</v>
      </c>
      <c r="G16" s="62">
        <v>9</v>
      </c>
      <c r="L16" s="2"/>
      <c r="M16" s="2"/>
    </row>
    <row r="17" spans="1:13" ht="29.25" customHeight="1">
      <c r="A17" s="35">
        <v>10</v>
      </c>
      <c r="B17" s="44" t="s">
        <v>12</v>
      </c>
      <c r="C17" s="135">
        <v>725.86576200000002</v>
      </c>
      <c r="D17" s="135">
        <v>515.20337199999994</v>
      </c>
      <c r="E17" s="135">
        <v>822.61425899999995</v>
      </c>
      <c r="F17" s="45" t="s">
        <v>58</v>
      </c>
      <c r="G17" s="63">
        <v>10</v>
      </c>
      <c r="L17" s="2"/>
      <c r="M17" s="2"/>
    </row>
    <row r="18" spans="1:13" ht="29.25" customHeight="1" thickBot="1">
      <c r="A18" s="46">
        <v>11</v>
      </c>
      <c r="B18" s="47" t="s">
        <v>13</v>
      </c>
      <c r="C18" s="136">
        <v>0.39562000000000003</v>
      </c>
      <c r="D18" s="136">
        <v>0.28391899999999998</v>
      </c>
      <c r="E18" s="136">
        <v>0.72824199999999994</v>
      </c>
      <c r="F18" s="48" t="s">
        <v>14</v>
      </c>
      <c r="G18" s="64">
        <v>11</v>
      </c>
      <c r="L18" s="2"/>
      <c r="M18" s="2"/>
    </row>
    <row r="19" spans="1:13" ht="20.100000000000001" customHeight="1" thickBot="1">
      <c r="A19" s="49"/>
      <c r="B19" s="50" t="s">
        <v>49</v>
      </c>
      <c r="C19" s="137">
        <f>SUM(C8:C18)</f>
        <v>56587.448379000009</v>
      </c>
      <c r="D19" s="137">
        <f>SUM(D8:D18)</f>
        <v>60622.636420000003</v>
      </c>
      <c r="E19" s="137">
        <f>SUM(E8:E18)</f>
        <v>57336.130216999998</v>
      </c>
      <c r="F19" s="51" t="s">
        <v>1</v>
      </c>
      <c r="G19" s="52"/>
      <c r="L19" s="2"/>
      <c r="M19" s="2"/>
    </row>
    <row r="20" spans="1:13" ht="35.1" customHeight="1">
      <c r="A20" s="1"/>
      <c r="B20" s="1"/>
      <c r="C20" s="160"/>
      <c r="D20" s="160"/>
      <c r="E20" s="160"/>
      <c r="F20" s="1"/>
      <c r="G20" s="1"/>
      <c r="L20" s="2"/>
      <c r="M20" s="2"/>
    </row>
    <row r="21" spans="1:13" ht="35.1" customHeight="1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fitToPage="1"/>
  </sheetPr>
  <dimension ref="A1:M315"/>
  <sheetViews>
    <sheetView showGridLines="0" rightToLeft="1" workbookViewId="0"/>
  </sheetViews>
  <sheetFormatPr defaultColWidth="8.625" defaultRowHeight="18" customHeight="1"/>
  <cols>
    <col min="1" max="1" width="4.875" style="2" bestFit="1" customWidth="1"/>
    <col min="2" max="2" width="24" style="2" bestFit="1" customWidth="1"/>
    <col min="3" max="5" width="13.75" style="2" customWidth="1"/>
    <col min="6" max="6" width="24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>
      <c r="I1" s="21" t="s">
        <v>48</v>
      </c>
    </row>
    <row r="2" spans="1:13" ht="21.75" customHeight="1"/>
    <row r="3" spans="1:13" ht="23.25" customHeight="1">
      <c r="A3" s="182" t="s">
        <v>282</v>
      </c>
      <c r="B3" s="182"/>
      <c r="C3" s="182"/>
      <c r="D3" s="182"/>
      <c r="E3" s="182"/>
      <c r="F3" s="182"/>
      <c r="G3" s="182"/>
      <c r="L3" s="2"/>
      <c r="M3" s="2"/>
    </row>
    <row r="4" spans="1:13" ht="23.25" customHeight="1">
      <c r="A4" s="183" t="s">
        <v>480</v>
      </c>
      <c r="B4" s="183"/>
      <c r="C4" s="183"/>
      <c r="D4" s="183"/>
      <c r="E4" s="183"/>
      <c r="F4" s="183"/>
      <c r="G4" s="183"/>
      <c r="L4" s="2"/>
      <c r="M4" s="2"/>
    </row>
    <row r="5" spans="1:13" ht="18" customHeight="1">
      <c r="A5" s="172" t="s">
        <v>64</v>
      </c>
      <c r="B5" s="184" t="s">
        <v>65</v>
      </c>
      <c r="C5" s="12" t="s">
        <v>580</v>
      </c>
      <c r="D5" s="12" t="s">
        <v>630</v>
      </c>
      <c r="E5" s="12" t="s">
        <v>580</v>
      </c>
      <c r="F5" s="185" t="s">
        <v>23</v>
      </c>
      <c r="G5" s="186" t="s">
        <v>63</v>
      </c>
      <c r="L5" s="2"/>
      <c r="M5" s="2"/>
    </row>
    <row r="6" spans="1:13" ht="18" customHeight="1">
      <c r="A6" s="172"/>
      <c r="B6" s="184"/>
      <c r="C6" s="18">
        <v>2018</v>
      </c>
      <c r="D6" s="18">
        <v>2018</v>
      </c>
      <c r="E6" s="18">
        <v>2019</v>
      </c>
      <c r="F6" s="185"/>
      <c r="G6" s="186"/>
      <c r="L6" s="2"/>
      <c r="M6" s="2"/>
    </row>
    <row r="7" spans="1:13" ht="18" customHeight="1">
      <c r="A7" s="172"/>
      <c r="B7" s="184"/>
      <c r="C7" s="177" t="s">
        <v>50</v>
      </c>
      <c r="D7" s="178"/>
      <c r="E7" s="179"/>
      <c r="F7" s="185"/>
      <c r="G7" s="186"/>
      <c r="L7" s="2"/>
      <c r="M7" s="2"/>
    </row>
    <row r="8" spans="1:13" ht="20.100000000000001" customHeight="1">
      <c r="A8" s="32">
        <v>1</v>
      </c>
      <c r="B8" s="65" t="s">
        <v>139</v>
      </c>
      <c r="C8" s="141">
        <v>8530.138805999999</v>
      </c>
      <c r="D8" s="141">
        <v>9946.1686009999994</v>
      </c>
      <c r="E8" s="141">
        <v>9373.4265400000004</v>
      </c>
      <c r="F8" s="66" t="s">
        <v>284</v>
      </c>
      <c r="G8" s="32">
        <v>1</v>
      </c>
      <c r="L8" s="2"/>
      <c r="M8" s="2"/>
    </row>
    <row r="9" spans="1:13" ht="20.100000000000001" customHeight="1">
      <c r="A9" s="35">
        <v>2</v>
      </c>
      <c r="B9" s="67" t="s">
        <v>27</v>
      </c>
      <c r="C9" s="142">
        <v>6741.6816499999995</v>
      </c>
      <c r="D9" s="142">
        <v>7037.5607610000006</v>
      </c>
      <c r="E9" s="142">
        <v>6587.003487</v>
      </c>
      <c r="F9" s="68" t="s">
        <v>283</v>
      </c>
      <c r="G9" s="35">
        <v>2</v>
      </c>
      <c r="L9" s="2"/>
      <c r="M9" s="2"/>
    </row>
    <row r="10" spans="1:13" ht="20.100000000000001" customHeight="1">
      <c r="A10" s="32">
        <v>3</v>
      </c>
      <c r="B10" s="65" t="s">
        <v>141</v>
      </c>
      <c r="C10" s="141">
        <v>3201.8973000000001</v>
      </c>
      <c r="D10" s="141">
        <v>4472.9532849999996</v>
      </c>
      <c r="E10" s="141">
        <v>3633.5993270000004</v>
      </c>
      <c r="F10" s="66" t="s">
        <v>285</v>
      </c>
      <c r="G10" s="32">
        <v>3</v>
      </c>
      <c r="L10" s="2"/>
      <c r="M10" s="2"/>
    </row>
    <row r="11" spans="1:13" ht="20.100000000000001" customHeight="1">
      <c r="A11" s="35">
        <v>4</v>
      </c>
      <c r="B11" s="67" t="s">
        <v>140</v>
      </c>
      <c r="C11" s="142">
        <v>3357.733291</v>
      </c>
      <c r="D11" s="142">
        <v>3426.4489060000001</v>
      </c>
      <c r="E11" s="142">
        <v>3522.2371120000003</v>
      </c>
      <c r="F11" s="68" t="s">
        <v>286</v>
      </c>
      <c r="G11" s="35">
        <v>4</v>
      </c>
      <c r="K11" s="20"/>
      <c r="L11" s="2"/>
      <c r="M11" s="2"/>
    </row>
    <row r="12" spans="1:13" ht="20.100000000000001" customHeight="1">
      <c r="A12" s="32">
        <v>5</v>
      </c>
      <c r="B12" s="65" t="s">
        <v>142</v>
      </c>
      <c r="C12" s="141">
        <v>2448.602762</v>
      </c>
      <c r="D12" s="141">
        <v>1871.33842</v>
      </c>
      <c r="E12" s="141">
        <v>2124.4954349999998</v>
      </c>
      <c r="F12" s="66" t="s">
        <v>291</v>
      </c>
      <c r="G12" s="32">
        <v>5</v>
      </c>
      <c r="L12" s="2"/>
      <c r="M12" s="2"/>
    </row>
    <row r="13" spans="1:13" ht="20.100000000000001" customHeight="1">
      <c r="A13" s="35">
        <v>6</v>
      </c>
      <c r="B13" s="67" t="s">
        <v>145</v>
      </c>
      <c r="C13" s="142">
        <v>2231.452483</v>
      </c>
      <c r="D13" s="142">
        <v>2107.1851240000001</v>
      </c>
      <c r="E13" s="142">
        <v>2093.0535730000001</v>
      </c>
      <c r="F13" s="68" t="s">
        <v>289</v>
      </c>
      <c r="G13" s="35">
        <v>6</v>
      </c>
      <c r="L13" s="2"/>
      <c r="M13" s="2"/>
    </row>
    <row r="14" spans="1:13" ht="20.100000000000001" customHeight="1">
      <c r="A14" s="32">
        <v>7</v>
      </c>
      <c r="B14" s="65" t="s">
        <v>25</v>
      </c>
      <c r="C14" s="141">
        <v>1558.2425389999999</v>
      </c>
      <c r="D14" s="141">
        <v>1937.6224090000001</v>
      </c>
      <c r="E14" s="141">
        <v>1974.3625619999998</v>
      </c>
      <c r="F14" s="66" t="s">
        <v>288</v>
      </c>
      <c r="G14" s="32">
        <v>7</v>
      </c>
      <c r="L14" s="2"/>
      <c r="M14" s="2"/>
    </row>
    <row r="15" spans="1:13" ht="20.100000000000001" customHeight="1">
      <c r="A15" s="35">
        <v>8</v>
      </c>
      <c r="B15" s="67" t="s">
        <v>144</v>
      </c>
      <c r="C15" s="142">
        <v>1549.1701719999999</v>
      </c>
      <c r="D15" s="142">
        <v>1813.9272820000001</v>
      </c>
      <c r="E15" s="142">
        <v>1959.575963</v>
      </c>
      <c r="F15" s="68" t="s">
        <v>292</v>
      </c>
      <c r="G15" s="35">
        <v>8</v>
      </c>
      <c r="L15" s="2"/>
      <c r="M15" s="2"/>
    </row>
    <row r="16" spans="1:13" ht="20.100000000000001" customHeight="1">
      <c r="A16" s="32">
        <v>9</v>
      </c>
      <c r="B16" s="65" t="s">
        <v>24</v>
      </c>
      <c r="C16" s="141">
        <v>1911.6397819999997</v>
      </c>
      <c r="D16" s="141">
        <v>2023.979501</v>
      </c>
      <c r="E16" s="141">
        <v>1888.138007</v>
      </c>
      <c r="F16" s="66" t="s">
        <v>287</v>
      </c>
      <c r="G16" s="32">
        <v>9</v>
      </c>
      <c r="L16" s="2"/>
      <c r="M16" s="2"/>
    </row>
    <row r="17" spans="1:13" ht="20.100000000000001" customHeight="1">
      <c r="A17" s="35">
        <v>10</v>
      </c>
      <c r="B17" s="67" t="s">
        <v>147</v>
      </c>
      <c r="C17" s="142">
        <v>1739.149267</v>
      </c>
      <c r="D17" s="142">
        <v>1928.165921</v>
      </c>
      <c r="E17" s="142">
        <v>1828.462563</v>
      </c>
      <c r="F17" s="68" t="s">
        <v>138</v>
      </c>
      <c r="G17" s="35">
        <v>10</v>
      </c>
      <c r="L17" s="2"/>
      <c r="M17" s="2"/>
    </row>
    <row r="18" spans="1:13" ht="20.100000000000001" customHeight="1">
      <c r="A18" s="32">
        <v>11</v>
      </c>
      <c r="B18" s="65" t="s">
        <v>146</v>
      </c>
      <c r="C18" s="141">
        <v>1436.746517</v>
      </c>
      <c r="D18" s="141">
        <v>1469.2170550000001</v>
      </c>
      <c r="E18" s="141">
        <v>1302.5254649999999</v>
      </c>
      <c r="F18" s="66" t="s">
        <v>290</v>
      </c>
      <c r="G18" s="32">
        <v>11</v>
      </c>
      <c r="L18" s="2"/>
      <c r="M18" s="2"/>
    </row>
    <row r="19" spans="1:13" ht="20.100000000000001" customHeight="1">
      <c r="A19" s="35">
        <v>12</v>
      </c>
      <c r="B19" s="67" t="s">
        <v>143</v>
      </c>
      <c r="C19" s="142">
        <v>1293.9600149999999</v>
      </c>
      <c r="D19" s="142">
        <v>1512.8751590000002</v>
      </c>
      <c r="E19" s="142">
        <v>1172.6440700000001</v>
      </c>
      <c r="F19" s="68" t="s">
        <v>293</v>
      </c>
      <c r="G19" s="35">
        <v>12</v>
      </c>
      <c r="L19" s="2"/>
      <c r="M19" s="2"/>
    </row>
    <row r="20" spans="1:13" ht="20.100000000000001" customHeight="1">
      <c r="A20" s="32">
        <v>13</v>
      </c>
      <c r="B20" s="65" t="s">
        <v>176</v>
      </c>
      <c r="C20" s="141">
        <v>762.52436299999999</v>
      </c>
      <c r="D20" s="141">
        <v>865.60302000000001</v>
      </c>
      <c r="E20" s="141">
        <v>1104.257693</v>
      </c>
      <c r="F20" s="66" t="s">
        <v>312</v>
      </c>
      <c r="G20" s="32">
        <v>13</v>
      </c>
      <c r="L20" s="2"/>
      <c r="M20" s="2"/>
    </row>
    <row r="21" spans="1:13" ht="20.100000000000001" customHeight="1">
      <c r="A21" s="35">
        <v>14</v>
      </c>
      <c r="B21" s="67" t="s">
        <v>26</v>
      </c>
      <c r="C21" s="142">
        <v>1031.5898360000001</v>
      </c>
      <c r="D21" s="142">
        <v>1030.8130610000001</v>
      </c>
      <c r="E21" s="142">
        <v>1083.6457340000002</v>
      </c>
      <c r="F21" s="68" t="s">
        <v>294</v>
      </c>
      <c r="G21" s="35">
        <v>14</v>
      </c>
      <c r="L21" s="2"/>
      <c r="M21" s="2"/>
    </row>
    <row r="22" spans="1:13" ht="20.100000000000001" customHeight="1">
      <c r="A22" s="32">
        <v>15</v>
      </c>
      <c r="B22" s="65" t="s">
        <v>152</v>
      </c>
      <c r="C22" s="141">
        <v>1250.2789809999999</v>
      </c>
      <c r="D22" s="141">
        <v>1320.677363</v>
      </c>
      <c r="E22" s="141">
        <v>1043.55097</v>
      </c>
      <c r="F22" s="66" t="s">
        <v>299</v>
      </c>
      <c r="G22" s="32">
        <v>15</v>
      </c>
      <c r="L22" s="2"/>
      <c r="M22" s="2"/>
    </row>
    <row r="23" spans="1:13" ht="20.100000000000001" customHeight="1">
      <c r="A23" s="35">
        <v>16</v>
      </c>
      <c r="B23" s="67" t="s">
        <v>148</v>
      </c>
      <c r="C23" s="142">
        <v>905.02471300000002</v>
      </c>
      <c r="D23" s="142">
        <v>828.28095400000007</v>
      </c>
      <c r="E23" s="142">
        <v>814.77580699999999</v>
      </c>
      <c r="F23" s="68" t="s">
        <v>295</v>
      </c>
      <c r="G23" s="35">
        <v>16</v>
      </c>
      <c r="L23" s="2"/>
      <c r="M23" s="2"/>
    </row>
    <row r="24" spans="1:13" ht="20.100000000000001" customHeight="1">
      <c r="A24" s="32">
        <v>17</v>
      </c>
      <c r="B24" s="65" t="s">
        <v>150</v>
      </c>
      <c r="C24" s="141">
        <v>743.89165400000002</v>
      </c>
      <c r="D24" s="141">
        <v>624.66179799999998</v>
      </c>
      <c r="E24" s="141">
        <v>789.74197299999992</v>
      </c>
      <c r="F24" s="66" t="s">
        <v>300</v>
      </c>
      <c r="G24" s="32">
        <v>17</v>
      </c>
      <c r="L24" s="2"/>
      <c r="M24" s="2"/>
    </row>
    <row r="25" spans="1:13" ht="20.100000000000001" customHeight="1">
      <c r="A25" s="35">
        <v>18</v>
      </c>
      <c r="B25" s="67" t="s">
        <v>165</v>
      </c>
      <c r="C25" s="142">
        <v>644.39632700000004</v>
      </c>
      <c r="D25" s="142">
        <v>410.35320199999995</v>
      </c>
      <c r="E25" s="142">
        <v>690.17902300000003</v>
      </c>
      <c r="F25" s="68" t="s">
        <v>316</v>
      </c>
      <c r="G25" s="35">
        <v>18</v>
      </c>
      <c r="L25" s="2"/>
      <c r="M25" s="2"/>
    </row>
    <row r="26" spans="1:13" ht="20.100000000000001" customHeight="1">
      <c r="A26" s="32">
        <v>19</v>
      </c>
      <c r="B26" s="65" t="s">
        <v>154</v>
      </c>
      <c r="C26" s="141">
        <v>854.63804200000004</v>
      </c>
      <c r="D26" s="141">
        <v>1021.3304039999999</v>
      </c>
      <c r="E26" s="141">
        <v>657.52160600000002</v>
      </c>
      <c r="F26" s="66" t="s">
        <v>297</v>
      </c>
      <c r="G26" s="32">
        <v>19</v>
      </c>
      <c r="L26" s="2"/>
      <c r="M26" s="2"/>
    </row>
    <row r="27" spans="1:13" ht="20.100000000000001" customHeight="1">
      <c r="A27" s="35">
        <v>20</v>
      </c>
      <c r="B27" s="67" t="s">
        <v>168</v>
      </c>
      <c r="C27" s="142">
        <v>569.09849399999996</v>
      </c>
      <c r="D27" s="142">
        <v>641.41754700000001</v>
      </c>
      <c r="E27" s="142">
        <v>627.240497</v>
      </c>
      <c r="F27" s="68" t="s">
        <v>305</v>
      </c>
      <c r="G27" s="35">
        <v>20</v>
      </c>
      <c r="L27" s="2"/>
      <c r="M27" s="2"/>
    </row>
    <row r="28" spans="1:13" ht="20.100000000000001" customHeight="1">
      <c r="A28" s="32">
        <v>21</v>
      </c>
      <c r="B28" s="65" t="s">
        <v>149</v>
      </c>
      <c r="C28" s="141">
        <v>823.84660399999996</v>
      </c>
      <c r="D28" s="141">
        <v>597.01787200000001</v>
      </c>
      <c r="E28" s="141">
        <v>624.44996200000003</v>
      </c>
      <c r="F28" s="66" t="s">
        <v>306</v>
      </c>
      <c r="G28" s="32">
        <v>21</v>
      </c>
      <c r="L28" s="2"/>
      <c r="M28" s="2"/>
    </row>
    <row r="29" spans="1:13" ht="20.100000000000001" customHeight="1">
      <c r="A29" s="35">
        <v>22</v>
      </c>
      <c r="B29" s="67" t="s">
        <v>156</v>
      </c>
      <c r="C29" s="142">
        <v>692.50576599999999</v>
      </c>
      <c r="D29" s="142">
        <v>635.06539699999996</v>
      </c>
      <c r="E29" s="142">
        <v>617.33756900000003</v>
      </c>
      <c r="F29" s="68" t="s">
        <v>301</v>
      </c>
      <c r="G29" s="35">
        <v>22</v>
      </c>
      <c r="L29" s="2"/>
      <c r="M29" s="2"/>
    </row>
    <row r="30" spans="1:13" ht="20.100000000000001" customHeight="1">
      <c r="A30" s="32">
        <v>23</v>
      </c>
      <c r="B30" s="65" t="s">
        <v>159</v>
      </c>
      <c r="C30" s="141">
        <v>555.56248600000004</v>
      </c>
      <c r="D30" s="141">
        <v>882.64893899999993</v>
      </c>
      <c r="E30" s="141">
        <v>587.39086499999996</v>
      </c>
      <c r="F30" s="66" t="s">
        <v>302</v>
      </c>
      <c r="G30" s="32">
        <v>23</v>
      </c>
      <c r="L30" s="2"/>
      <c r="M30" s="2"/>
    </row>
    <row r="31" spans="1:13" ht="20.100000000000001" customHeight="1">
      <c r="A31" s="35">
        <v>24</v>
      </c>
      <c r="B31" s="67" t="s">
        <v>166</v>
      </c>
      <c r="C31" s="142">
        <v>609.82907699999998</v>
      </c>
      <c r="D31" s="142">
        <v>685.865453</v>
      </c>
      <c r="E31" s="142">
        <v>567.02306099999998</v>
      </c>
      <c r="F31" s="68" t="s">
        <v>304</v>
      </c>
      <c r="G31" s="35">
        <v>24</v>
      </c>
      <c r="L31" s="2"/>
      <c r="M31" s="2"/>
    </row>
    <row r="32" spans="1:13" ht="20.100000000000001" customHeight="1">
      <c r="A32" s="32">
        <v>25</v>
      </c>
      <c r="B32" s="65" t="s">
        <v>158</v>
      </c>
      <c r="C32" s="141">
        <v>512.54685199999994</v>
      </c>
      <c r="D32" s="141">
        <v>876.27158300000008</v>
      </c>
      <c r="E32" s="141">
        <v>565.87845799999991</v>
      </c>
      <c r="F32" s="66" t="s">
        <v>309</v>
      </c>
      <c r="G32" s="32">
        <v>25</v>
      </c>
      <c r="L32" s="2"/>
      <c r="M32" s="2"/>
    </row>
    <row r="33" spans="1:13" ht="20.100000000000001" customHeight="1">
      <c r="A33" s="35">
        <v>26</v>
      </c>
      <c r="B33" s="67" t="s">
        <v>169</v>
      </c>
      <c r="C33" s="142">
        <v>327.68607800000001</v>
      </c>
      <c r="D33" s="142">
        <v>335.27185000000003</v>
      </c>
      <c r="E33" s="142">
        <v>558.86917800000003</v>
      </c>
      <c r="F33" s="68" t="s">
        <v>307</v>
      </c>
      <c r="G33" s="35">
        <v>26</v>
      </c>
      <c r="L33" s="2"/>
      <c r="M33" s="2"/>
    </row>
    <row r="34" spans="1:13" ht="20.100000000000001" customHeight="1">
      <c r="A34" s="32">
        <v>27</v>
      </c>
      <c r="B34" s="65" t="s">
        <v>151</v>
      </c>
      <c r="C34" s="141">
        <v>729.54626499999995</v>
      </c>
      <c r="D34" s="141">
        <v>730.25377200000003</v>
      </c>
      <c r="E34" s="141">
        <v>553.851811</v>
      </c>
      <c r="F34" s="66" t="s">
        <v>298</v>
      </c>
      <c r="G34" s="32">
        <v>27</v>
      </c>
      <c r="L34" s="2"/>
      <c r="M34" s="2"/>
    </row>
    <row r="35" spans="1:13" ht="20.100000000000001" customHeight="1">
      <c r="A35" s="35">
        <v>28</v>
      </c>
      <c r="B35" s="67" t="s">
        <v>155</v>
      </c>
      <c r="C35" s="142">
        <v>579.77790600000003</v>
      </c>
      <c r="D35" s="142">
        <v>676.61655100000007</v>
      </c>
      <c r="E35" s="142">
        <v>549.77543700000001</v>
      </c>
      <c r="F35" s="68" t="s">
        <v>310</v>
      </c>
      <c r="G35" s="35">
        <v>28</v>
      </c>
      <c r="L35" s="2"/>
      <c r="M35" s="2"/>
    </row>
    <row r="36" spans="1:13" ht="20.100000000000001" customHeight="1">
      <c r="A36" s="32">
        <v>29</v>
      </c>
      <c r="B36" s="65" t="s">
        <v>163</v>
      </c>
      <c r="C36" s="141">
        <v>476.83689700000002</v>
      </c>
      <c r="D36" s="141">
        <v>648.51295800000003</v>
      </c>
      <c r="E36" s="141">
        <v>544.72357299999999</v>
      </c>
      <c r="F36" s="66" t="s">
        <v>303</v>
      </c>
      <c r="G36" s="32">
        <v>29</v>
      </c>
      <c r="L36" s="2"/>
      <c r="M36" s="2"/>
    </row>
    <row r="37" spans="1:13" ht="20.100000000000001" customHeight="1">
      <c r="A37" s="35">
        <v>30</v>
      </c>
      <c r="B37" s="67" t="s">
        <v>157</v>
      </c>
      <c r="C37" s="142">
        <v>463.95238599999999</v>
      </c>
      <c r="D37" s="142">
        <v>618.56211099999996</v>
      </c>
      <c r="E37" s="142">
        <v>535.80474800000002</v>
      </c>
      <c r="F37" s="68" t="s">
        <v>314</v>
      </c>
      <c r="G37" s="35">
        <v>30</v>
      </c>
      <c r="L37" s="2"/>
      <c r="M37" s="2"/>
    </row>
    <row r="38" spans="1:13" ht="20.100000000000001" customHeight="1">
      <c r="A38" s="32">
        <v>31</v>
      </c>
      <c r="B38" s="65" t="s">
        <v>174</v>
      </c>
      <c r="C38" s="141">
        <v>463.65943400000003</v>
      </c>
      <c r="D38" s="141">
        <v>332.66738399999997</v>
      </c>
      <c r="E38" s="141">
        <v>465.81444099999999</v>
      </c>
      <c r="F38" s="66" t="s">
        <v>321</v>
      </c>
      <c r="G38" s="32">
        <v>31</v>
      </c>
      <c r="L38" s="2"/>
      <c r="M38" s="2"/>
    </row>
    <row r="39" spans="1:13" ht="20.100000000000001" customHeight="1">
      <c r="A39" s="35">
        <v>32</v>
      </c>
      <c r="B39" s="67" t="s">
        <v>164</v>
      </c>
      <c r="C39" s="142">
        <v>607.36443299999996</v>
      </c>
      <c r="D39" s="142">
        <v>803.305431</v>
      </c>
      <c r="E39" s="142">
        <v>437.396479</v>
      </c>
      <c r="F39" s="68" t="s">
        <v>318</v>
      </c>
      <c r="G39" s="35">
        <v>32</v>
      </c>
      <c r="L39" s="2"/>
      <c r="M39" s="2"/>
    </row>
    <row r="40" spans="1:13" ht="20.100000000000001" customHeight="1">
      <c r="A40" s="32">
        <v>33</v>
      </c>
      <c r="B40" s="65" t="s">
        <v>162</v>
      </c>
      <c r="C40" s="141">
        <v>446.00291300000004</v>
      </c>
      <c r="D40" s="141">
        <v>303.11701700000003</v>
      </c>
      <c r="E40" s="141">
        <v>417.60232500000001</v>
      </c>
      <c r="F40" s="66" t="s">
        <v>308</v>
      </c>
      <c r="G40" s="32">
        <v>33</v>
      </c>
      <c r="L40" s="2"/>
      <c r="M40" s="2"/>
    </row>
    <row r="41" spans="1:13" ht="20.100000000000001" customHeight="1">
      <c r="A41" s="35">
        <v>34</v>
      </c>
      <c r="B41" s="67" t="s">
        <v>173</v>
      </c>
      <c r="C41" s="142">
        <v>248.43728299999998</v>
      </c>
      <c r="D41" s="142">
        <v>239.12511599999999</v>
      </c>
      <c r="E41" s="142">
        <v>411.43727899999999</v>
      </c>
      <c r="F41" s="68" t="s">
        <v>319</v>
      </c>
      <c r="G41" s="35">
        <v>34</v>
      </c>
      <c r="L41" s="2"/>
      <c r="M41" s="2"/>
    </row>
    <row r="42" spans="1:13" ht="20.100000000000001" customHeight="1">
      <c r="A42" s="32">
        <v>35</v>
      </c>
      <c r="B42" s="65" t="s">
        <v>177</v>
      </c>
      <c r="C42" s="141">
        <v>698.86567200000002</v>
      </c>
      <c r="D42" s="141">
        <v>389.16437999999999</v>
      </c>
      <c r="E42" s="141">
        <v>398.535282</v>
      </c>
      <c r="F42" s="66" t="s">
        <v>320</v>
      </c>
      <c r="G42" s="32">
        <v>35</v>
      </c>
      <c r="L42" s="2"/>
      <c r="M42" s="2"/>
    </row>
    <row r="43" spans="1:13" ht="20.100000000000001" customHeight="1">
      <c r="A43" s="35">
        <v>36</v>
      </c>
      <c r="B43" s="67" t="s">
        <v>170</v>
      </c>
      <c r="C43" s="142">
        <v>519.44228900000007</v>
      </c>
      <c r="D43" s="142">
        <v>514.7825069999999</v>
      </c>
      <c r="E43" s="142">
        <v>370.07251099999996</v>
      </c>
      <c r="F43" s="68" t="s">
        <v>315</v>
      </c>
      <c r="G43" s="35">
        <v>36</v>
      </c>
      <c r="L43" s="2"/>
      <c r="M43" s="2"/>
    </row>
    <row r="44" spans="1:13" ht="20.100000000000001" customHeight="1">
      <c r="A44" s="32">
        <v>37</v>
      </c>
      <c r="B44" s="65" t="s">
        <v>167</v>
      </c>
      <c r="C44" s="141">
        <v>436.48831299999995</v>
      </c>
      <c r="D44" s="141">
        <v>364.65051899999997</v>
      </c>
      <c r="E44" s="141">
        <v>366.28310099999999</v>
      </c>
      <c r="F44" s="66" t="s">
        <v>313</v>
      </c>
      <c r="G44" s="32">
        <v>37</v>
      </c>
      <c r="L44" s="2"/>
      <c r="M44" s="2"/>
    </row>
    <row r="45" spans="1:13" ht="20.100000000000001" customHeight="1">
      <c r="A45" s="35">
        <v>38</v>
      </c>
      <c r="B45" s="67" t="s">
        <v>153</v>
      </c>
      <c r="C45" s="142">
        <v>776.26183500000002</v>
      </c>
      <c r="D45" s="142">
        <v>264.15303599999999</v>
      </c>
      <c r="E45" s="142">
        <v>323.49587700000001</v>
      </c>
      <c r="F45" s="68" t="s">
        <v>311</v>
      </c>
      <c r="G45" s="35">
        <v>38</v>
      </c>
      <c r="L45" s="2"/>
      <c r="M45" s="2"/>
    </row>
    <row r="46" spans="1:13" ht="20.100000000000001" customHeight="1">
      <c r="A46" s="32">
        <v>39</v>
      </c>
      <c r="B46" s="65" t="s">
        <v>161</v>
      </c>
      <c r="C46" s="141">
        <v>476.93558899999999</v>
      </c>
      <c r="D46" s="141">
        <v>485.761279</v>
      </c>
      <c r="E46" s="141">
        <v>294.58663799999999</v>
      </c>
      <c r="F46" s="66" t="s">
        <v>296</v>
      </c>
      <c r="G46" s="32">
        <v>39</v>
      </c>
      <c r="L46" s="2"/>
      <c r="M46" s="2"/>
    </row>
    <row r="47" spans="1:13" ht="20.100000000000001" customHeight="1">
      <c r="A47" s="35">
        <v>40</v>
      </c>
      <c r="B47" s="67" t="s">
        <v>207</v>
      </c>
      <c r="C47" s="142">
        <v>58.430966999999995</v>
      </c>
      <c r="D47" s="142">
        <v>65.766670000000005</v>
      </c>
      <c r="E47" s="142">
        <v>283.543317</v>
      </c>
      <c r="F47" s="68" t="s">
        <v>340</v>
      </c>
      <c r="G47" s="35">
        <v>40</v>
      </c>
      <c r="L47" s="2"/>
      <c r="M47" s="2"/>
    </row>
    <row r="48" spans="1:13" ht="20.100000000000001" customHeight="1">
      <c r="A48" s="32">
        <v>41</v>
      </c>
      <c r="B48" s="65" t="s">
        <v>160</v>
      </c>
      <c r="C48" s="141">
        <v>298.263959</v>
      </c>
      <c r="D48" s="141">
        <v>392.484488</v>
      </c>
      <c r="E48" s="141">
        <v>247.003162</v>
      </c>
      <c r="F48" s="66" t="s">
        <v>317</v>
      </c>
      <c r="G48" s="32">
        <v>41</v>
      </c>
      <c r="L48" s="2"/>
      <c r="M48" s="2"/>
    </row>
    <row r="49" spans="1:13" ht="20.100000000000001" customHeight="1">
      <c r="A49" s="35">
        <v>42</v>
      </c>
      <c r="B49" s="67" t="s">
        <v>184</v>
      </c>
      <c r="C49" s="142">
        <v>109.82931599999999</v>
      </c>
      <c r="D49" s="142">
        <v>197.38875999999999</v>
      </c>
      <c r="E49" s="142">
        <v>233.487956</v>
      </c>
      <c r="F49" s="68" t="s">
        <v>331</v>
      </c>
      <c r="G49" s="35">
        <v>42</v>
      </c>
      <c r="L49" s="2"/>
      <c r="M49" s="2"/>
    </row>
    <row r="50" spans="1:13" ht="20.100000000000001" customHeight="1">
      <c r="A50" s="32">
        <v>43</v>
      </c>
      <c r="B50" s="65" t="s">
        <v>172</v>
      </c>
      <c r="C50" s="141">
        <v>207.62676699999997</v>
      </c>
      <c r="D50" s="141">
        <v>197.88549599999999</v>
      </c>
      <c r="E50" s="141">
        <v>225.89629600000001</v>
      </c>
      <c r="F50" s="66" t="s">
        <v>325</v>
      </c>
      <c r="G50" s="32">
        <v>43</v>
      </c>
      <c r="L50" s="2"/>
      <c r="M50" s="2"/>
    </row>
    <row r="51" spans="1:13" ht="20.100000000000001" customHeight="1">
      <c r="A51" s="35">
        <v>44</v>
      </c>
      <c r="B51" s="67" t="s">
        <v>193</v>
      </c>
      <c r="C51" s="142">
        <v>88.962924000000001</v>
      </c>
      <c r="D51" s="142">
        <v>114.27132</v>
      </c>
      <c r="E51" s="142">
        <v>221.52914299999998</v>
      </c>
      <c r="F51" s="68" t="s">
        <v>328</v>
      </c>
      <c r="G51" s="35">
        <v>44</v>
      </c>
      <c r="L51" s="2"/>
      <c r="M51" s="2"/>
    </row>
    <row r="52" spans="1:13" ht="20.100000000000001" customHeight="1">
      <c r="A52" s="32">
        <v>45</v>
      </c>
      <c r="B52" s="65" t="s">
        <v>171</v>
      </c>
      <c r="C52" s="141">
        <v>228.80796699999996</v>
      </c>
      <c r="D52" s="141">
        <v>227.00633199999999</v>
      </c>
      <c r="E52" s="141">
        <v>200.06517099999999</v>
      </c>
      <c r="F52" s="66" t="s">
        <v>323</v>
      </c>
      <c r="G52" s="32">
        <v>45</v>
      </c>
      <c r="L52" s="2"/>
      <c r="M52" s="2"/>
    </row>
    <row r="53" spans="1:13" ht="20.100000000000001" customHeight="1">
      <c r="A53" s="35">
        <v>46</v>
      </c>
      <c r="B53" s="67" t="s">
        <v>179</v>
      </c>
      <c r="C53" s="142">
        <v>172.394665</v>
      </c>
      <c r="D53" s="142">
        <v>204.65809100000001</v>
      </c>
      <c r="E53" s="142">
        <v>185.82215000000002</v>
      </c>
      <c r="F53" s="68" t="s">
        <v>324</v>
      </c>
      <c r="G53" s="35">
        <v>46</v>
      </c>
      <c r="L53" s="2"/>
      <c r="M53" s="2"/>
    </row>
    <row r="54" spans="1:13" ht="20.100000000000001" customHeight="1">
      <c r="A54" s="32">
        <v>47</v>
      </c>
      <c r="B54" s="65" t="s">
        <v>194</v>
      </c>
      <c r="C54" s="141">
        <v>254.44068900000002</v>
      </c>
      <c r="D54" s="141">
        <v>83.905045000000001</v>
      </c>
      <c r="E54" s="141">
        <v>168.10578800000002</v>
      </c>
      <c r="F54" s="66" t="s">
        <v>334</v>
      </c>
      <c r="G54" s="32">
        <v>47</v>
      </c>
      <c r="L54" s="2"/>
      <c r="M54" s="2"/>
    </row>
    <row r="55" spans="1:13" ht="20.100000000000001" customHeight="1">
      <c r="A55" s="35">
        <v>48</v>
      </c>
      <c r="B55" s="67" t="s">
        <v>178</v>
      </c>
      <c r="C55" s="142">
        <v>161.18432100000001</v>
      </c>
      <c r="D55" s="142">
        <v>103.640963</v>
      </c>
      <c r="E55" s="142">
        <v>130.50271700000002</v>
      </c>
      <c r="F55" s="68" t="s">
        <v>322</v>
      </c>
      <c r="G55" s="35">
        <v>48</v>
      </c>
      <c r="L55" s="2"/>
      <c r="M55" s="2"/>
    </row>
    <row r="56" spans="1:13" ht="20.100000000000001" customHeight="1">
      <c r="A56" s="32">
        <v>49</v>
      </c>
      <c r="B56" s="65" t="s">
        <v>188</v>
      </c>
      <c r="C56" s="141">
        <v>87.789814000000007</v>
      </c>
      <c r="D56" s="141">
        <v>88.334621999999996</v>
      </c>
      <c r="E56" s="141">
        <v>120.103414</v>
      </c>
      <c r="F56" s="66" t="s">
        <v>335</v>
      </c>
      <c r="G56" s="32">
        <v>49</v>
      </c>
      <c r="L56" s="2"/>
      <c r="M56" s="2"/>
    </row>
    <row r="57" spans="1:13" ht="20.100000000000001" customHeight="1">
      <c r="A57" s="35">
        <v>50</v>
      </c>
      <c r="B57" s="67" t="s">
        <v>175</v>
      </c>
      <c r="C57" s="142">
        <v>71.575662999999992</v>
      </c>
      <c r="D57" s="142">
        <v>163.46494199999998</v>
      </c>
      <c r="E57" s="142">
        <v>105.641424</v>
      </c>
      <c r="F57" s="68" t="s">
        <v>329</v>
      </c>
      <c r="G57" s="35">
        <v>50</v>
      </c>
      <c r="L57" s="2"/>
      <c r="M57" s="2"/>
    </row>
    <row r="58" spans="1:13" ht="20.100000000000001" customHeight="1">
      <c r="A58" s="32">
        <v>51</v>
      </c>
      <c r="B58" s="65" t="s">
        <v>215</v>
      </c>
      <c r="C58" s="141">
        <v>26.568877000000001</v>
      </c>
      <c r="D58" s="141">
        <v>50.426677999999995</v>
      </c>
      <c r="E58" s="141">
        <v>105.607212</v>
      </c>
      <c r="F58" s="66" t="s">
        <v>358</v>
      </c>
      <c r="G58" s="32">
        <v>51</v>
      </c>
      <c r="L58" s="2"/>
      <c r="M58" s="2"/>
    </row>
    <row r="59" spans="1:13" ht="20.100000000000001" customHeight="1">
      <c r="A59" s="35">
        <v>52</v>
      </c>
      <c r="B59" s="67" t="s">
        <v>189</v>
      </c>
      <c r="C59" s="142">
        <v>103.858456</v>
      </c>
      <c r="D59" s="142">
        <v>88.319086999999996</v>
      </c>
      <c r="E59" s="142">
        <v>103.98235099999999</v>
      </c>
      <c r="F59" s="68" t="s">
        <v>342</v>
      </c>
      <c r="G59" s="35">
        <v>52</v>
      </c>
      <c r="L59" s="2"/>
      <c r="M59" s="2"/>
    </row>
    <row r="60" spans="1:13" ht="20.100000000000001" customHeight="1">
      <c r="A60" s="32">
        <v>53</v>
      </c>
      <c r="B60" s="65" t="s">
        <v>197</v>
      </c>
      <c r="C60" s="141">
        <v>42.607214999999997</v>
      </c>
      <c r="D60" s="141">
        <v>61.536779999999993</v>
      </c>
      <c r="E60" s="141">
        <v>100.40811600000001</v>
      </c>
      <c r="F60" s="66" t="s">
        <v>353</v>
      </c>
      <c r="G60" s="32">
        <v>53</v>
      </c>
      <c r="L60" s="2"/>
      <c r="M60" s="2"/>
    </row>
    <row r="61" spans="1:13" ht="20.100000000000001" customHeight="1">
      <c r="A61" s="35">
        <v>54</v>
      </c>
      <c r="B61" s="67" t="s">
        <v>183</v>
      </c>
      <c r="C61" s="142">
        <v>107.23231800000001</v>
      </c>
      <c r="D61" s="142">
        <v>257.70873700000004</v>
      </c>
      <c r="E61" s="142">
        <v>96.902804999999987</v>
      </c>
      <c r="F61" s="68" t="s">
        <v>355</v>
      </c>
      <c r="G61" s="35">
        <v>54</v>
      </c>
      <c r="L61" s="2"/>
      <c r="M61" s="2"/>
    </row>
    <row r="62" spans="1:13" ht="20.100000000000001" customHeight="1">
      <c r="A62" s="32">
        <v>55</v>
      </c>
      <c r="B62" s="65" t="s">
        <v>187</v>
      </c>
      <c r="C62" s="141">
        <v>84.951821999999993</v>
      </c>
      <c r="D62" s="141">
        <v>130.78958800000001</v>
      </c>
      <c r="E62" s="141">
        <v>81.668543</v>
      </c>
      <c r="F62" s="66" t="s">
        <v>339</v>
      </c>
      <c r="G62" s="32">
        <v>55</v>
      </c>
      <c r="L62" s="2"/>
      <c r="M62" s="2"/>
    </row>
    <row r="63" spans="1:13" ht="20.100000000000001" customHeight="1">
      <c r="A63" s="35">
        <v>56</v>
      </c>
      <c r="B63" s="67" t="s">
        <v>195</v>
      </c>
      <c r="C63" s="142">
        <v>86.904524000000009</v>
      </c>
      <c r="D63" s="142">
        <v>116.68198099999999</v>
      </c>
      <c r="E63" s="142">
        <v>80.261685</v>
      </c>
      <c r="F63" s="68" t="s">
        <v>633</v>
      </c>
      <c r="G63" s="35">
        <v>56</v>
      </c>
      <c r="L63" s="2"/>
      <c r="M63" s="2"/>
    </row>
    <row r="64" spans="1:13" ht="20.100000000000001" customHeight="1">
      <c r="A64" s="32">
        <v>57</v>
      </c>
      <c r="B64" s="65" t="s">
        <v>181</v>
      </c>
      <c r="C64" s="141">
        <v>87.233744000000002</v>
      </c>
      <c r="D64" s="141">
        <v>79.199277999999993</v>
      </c>
      <c r="E64" s="141">
        <v>79.938807000000011</v>
      </c>
      <c r="F64" s="66" t="s">
        <v>337</v>
      </c>
      <c r="G64" s="32">
        <v>57</v>
      </c>
      <c r="L64" s="2"/>
      <c r="M64" s="2"/>
    </row>
    <row r="65" spans="1:13" ht="20.100000000000001" customHeight="1">
      <c r="A65" s="35">
        <v>58</v>
      </c>
      <c r="B65" s="67" t="s">
        <v>192</v>
      </c>
      <c r="C65" s="142">
        <v>2.5348200000000003</v>
      </c>
      <c r="D65" s="142">
        <v>13.457095000000001</v>
      </c>
      <c r="E65" s="142">
        <v>78.21192099999999</v>
      </c>
      <c r="F65" s="68" t="s">
        <v>333</v>
      </c>
      <c r="G65" s="35">
        <v>58</v>
      </c>
      <c r="L65" s="2"/>
      <c r="M65" s="2"/>
    </row>
    <row r="66" spans="1:13" ht="20.100000000000001" customHeight="1">
      <c r="A66" s="32">
        <v>59</v>
      </c>
      <c r="B66" s="65" t="s">
        <v>203</v>
      </c>
      <c r="C66" s="141">
        <v>146.686115</v>
      </c>
      <c r="D66" s="141">
        <v>27.340371999999999</v>
      </c>
      <c r="E66" s="141">
        <v>62.997614999999996</v>
      </c>
      <c r="F66" s="66" t="s">
        <v>330</v>
      </c>
      <c r="G66" s="32">
        <v>59</v>
      </c>
      <c r="L66" s="2"/>
      <c r="M66" s="2"/>
    </row>
    <row r="67" spans="1:13" ht="20.100000000000001" customHeight="1">
      <c r="A67" s="35">
        <v>60</v>
      </c>
      <c r="B67" s="67" t="s">
        <v>200</v>
      </c>
      <c r="C67" s="142">
        <v>57.467835000000001</v>
      </c>
      <c r="D67" s="142">
        <v>69.675437000000002</v>
      </c>
      <c r="E67" s="142">
        <v>57.677713000000004</v>
      </c>
      <c r="F67" s="68" t="s">
        <v>327</v>
      </c>
      <c r="G67" s="35">
        <v>60</v>
      </c>
      <c r="L67" s="2"/>
      <c r="M67" s="2"/>
    </row>
    <row r="68" spans="1:13" ht="20.100000000000001" customHeight="1">
      <c r="A68" s="32">
        <v>61</v>
      </c>
      <c r="B68" s="65" t="s">
        <v>182</v>
      </c>
      <c r="C68" s="141">
        <v>36.420746000000001</v>
      </c>
      <c r="D68" s="141">
        <v>61.756622</v>
      </c>
      <c r="E68" s="141">
        <v>53.64237</v>
      </c>
      <c r="F68" s="66" t="s">
        <v>326</v>
      </c>
      <c r="G68" s="32">
        <v>61</v>
      </c>
      <c r="L68" s="2"/>
      <c r="M68" s="2"/>
    </row>
    <row r="69" spans="1:13" ht="20.100000000000001" customHeight="1">
      <c r="A69" s="35">
        <v>62</v>
      </c>
      <c r="B69" s="67" t="s">
        <v>190</v>
      </c>
      <c r="C69" s="142">
        <v>92.509972000000005</v>
      </c>
      <c r="D69" s="142">
        <v>153.33159999999998</v>
      </c>
      <c r="E69" s="142">
        <v>52.979759000000001</v>
      </c>
      <c r="F69" s="68" t="s">
        <v>338</v>
      </c>
      <c r="G69" s="35">
        <v>62</v>
      </c>
      <c r="L69" s="2"/>
      <c r="M69" s="2"/>
    </row>
    <row r="70" spans="1:13" ht="20.100000000000001" customHeight="1">
      <c r="A70" s="32">
        <v>63</v>
      </c>
      <c r="B70" s="65" t="s">
        <v>180</v>
      </c>
      <c r="C70" s="141">
        <v>26.024984</v>
      </c>
      <c r="D70" s="141">
        <v>54.393066000000005</v>
      </c>
      <c r="E70" s="141">
        <v>51.158422999999999</v>
      </c>
      <c r="F70" s="66" t="s">
        <v>356</v>
      </c>
      <c r="G70" s="32">
        <v>63</v>
      </c>
      <c r="L70" s="2"/>
      <c r="M70" s="2"/>
    </row>
    <row r="71" spans="1:13" ht="20.100000000000001" customHeight="1">
      <c r="A71" s="35">
        <v>64</v>
      </c>
      <c r="B71" s="67" t="s">
        <v>209</v>
      </c>
      <c r="C71" s="142">
        <v>48.83867</v>
      </c>
      <c r="D71" s="142">
        <v>57.697443000000007</v>
      </c>
      <c r="E71" s="142">
        <v>45.967632000000002</v>
      </c>
      <c r="F71" s="68" t="s">
        <v>349</v>
      </c>
      <c r="G71" s="35">
        <v>64</v>
      </c>
      <c r="L71" s="2"/>
      <c r="M71" s="2"/>
    </row>
    <row r="72" spans="1:13" ht="20.100000000000001" customHeight="1">
      <c r="A72" s="32">
        <v>65</v>
      </c>
      <c r="B72" s="65" t="s">
        <v>212</v>
      </c>
      <c r="C72" s="141">
        <v>32.672133000000002</v>
      </c>
      <c r="D72" s="141">
        <v>56.653202999999998</v>
      </c>
      <c r="E72" s="141">
        <v>45.031275000000001</v>
      </c>
      <c r="F72" s="66" t="s">
        <v>347</v>
      </c>
      <c r="G72" s="32">
        <v>65</v>
      </c>
      <c r="L72" s="2"/>
      <c r="M72" s="2"/>
    </row>
    <row r="73" spans="1:13" ht="20.100000000000001" customHeight="1">
      <c r="A73" s="35">
        <v>66</v>
      </c>
      <c r="B73" s="67" t="s">
        <v>202</v>
      </c>
      <c r="C73" s="142">
        <v>42.468848000000001</v>
      </c>
      <c r="D73" s="142">
        <v>38.715507000000002</v>
      </c>
      <c r="E73" s="142">
        <v>39.072957000000002</v>
      </c>
      <c r="F73" s="68" t="s">
        <v>352</v>
      </c>
      <c r="G73" s="35">
        <v>66</v>
      </c>
      <c r="L73" s="2"/>
      <c r="M73" s="2"/>
    </row>
    <row r="74" spans="1:13" ht="20.100000000000001" customHeight="1">
      <c r="A74" s="32">
        <v>67</v>
      </c>
      <c r="B74" s="65" t="s">
        <v>205</v>
      </c>
      <c r="C74" s="141">
        <v>21.278752000000001</v>
      </c>
      <c r="D74" s="141">
        <v>30.464249000000002</v>
      </c>
      <c r="E74" s="141">
        <v>35.893303000000003</v>
      </c>
      <c r="F74" s="66" t="s">
        <v>341</v>
      </c>
      <c r="G74" s="32">
        <v>67</v>
      </c>
      <c r="L74" s="2"/>
      <c r="M74" s="2"/>
    </row>
    <row r="75" spans="1:13" ht="20.100000000000001" customHeight="1">
      <c r="A75" s="35">
        <v>68</v>
      </c>
      <c r="B75" s="67" t="s">
        <v>185</v>
      </c>
      <c r="C75" s="142">
        <v>25.741961</v>
      </c>
      <c r="D75" s="142">
        <v>43.511265999999999</v>
      </c>
      <c r="E75" s="142">
        <v>31.182475</v>
      </c>
      <c r="F75" s="68" t="s">
        <v>336</v>
      </c>
      <c r="G75" s="35">
        <v>68</v>
      </c>
      <c r="L75" s="2"/>
      <c r="M75" s="2"/>
    </row>
    <row r="76" spans="1:13" ht="20.100000000000001" customHeight="1">
      <c r="A76" s="32">
        <v>69</v>
      </c>
      <c r="B76" s="65" t="s">
        <v>218</v>
      </c>
      <c r="C76" s="141">
        <v>27.135885000000002</v>
      </c>
      <c r="D76" s="141">
        <v>49.269018999999993</v>
      </c>
      <c r="E76" s="141">
        <v>29.688398000000003</v>
      </c>
      <c r="F76" s="66" t="s">
        <v>364</v>
      </c>
      <c r="G76" s="32">
        <v>69</v>
      </c>
      <c r="L76" s="2"/>
      <c r="M76" s="2"/>
    </row>
    <row r="77" spans="1:13" ht="20.100000000000001" customHeight="1">
      <c r="A77" s="35">
        <v>70</v>
      </c>
      <c r="B77" s="67" t="s">
        <v>211</v>
      </c>
      <c r="C77" s="142">
        <v>26.889568999999998</v>
      </c>
      <c r="D77" s="142">
        <v>17.792644000000003</v>
      </c>
      <c r="E77" s="142">
        <v>28.772908000000001</v>
      </c>
      <c r="F77" s="68" t="s">
        <v>361</v>
      </c>
      <c r="G77" s="35">
        <v>70</v>
      </c>
      <c r="L77" s="2"/>
      <c r="M77" s="2"/>
    </row>
    <row r="78" spans="1:13" ht="20.100000000000001" customHeight="1">
      <c r="A78" s="32">
        <v>71</v>
      </c>
      <c r="B78" s="65" t="s">
        <v>196</v>
      </c>
      <c r="C78" s="141">
        <v>25.280135999999999</v>
      </c>
      <c r="D78" s="141">
        <v>39.483191000000005</v>
      </c>
      <c r="E78" s="141">
        <v>26.646153999999999</v>
      </c>
      <c r="F78" s="66" t="s">
        <v>634</v>
      </c>
      <c r="G78" s="32">
        <v>71</v>
      </c>
      <c r="L78" s="2"/>
      <c r="M78" s="2"/>
    </row>
    <row r="79" spans="1:13" ht="20.100000000000001" customHeight="1">
      <c r="A79" s="35">
        <v>72</v>
      </c>
      <c r="B79" s="67" t="s">
        <v>237</v>
      </c>
      <c r="C79" s="142">
        <v>33.616149</v>
      </c>
      <c r="D79" s="142">
        <v>20.101579000000001</v>
      </c>
      <c r="E79" s="142">
        <v>25.944437000000001</v>
      </c>
      <c r="F79" s="68" t="s">
        <v>350</v>
      </c>
      <c r="G79" s="35">
        <v>72</v>
      </c>
      <c r="L79" s="2"/>
      <c r="M79" s="2"/>
    </row>
    <row r="80" spans="1:13" ht="20.100000000000001" customHeight="1">
      <c r="A80" s="32">
        <v>73</v>
      </c>
      <c r="B80" s="65" t="s">
        <v>201</v>
      </c>
      <c r="C80" s="141">
        <v>26.670884000000001</v>
      </c>
      <c r="D80" s="141">
        <v>23.747019999999999</v>
      </c>
      <c r="E80" s="141">
        <v>24.957470000000001</v>
      </c>
      <c r="F80" s="66" t="s">
        <v>357</v>
      </c>
      <c r="G80" s="32">
        <v>73</v>
      </c>
      <c r="L80" s="2"/>
      <c r="M80" s="2"/>
    </row>
    <row r="81" spans="1:13" ht="20.100000000000001" customHeight="1">
      <c r="A81" s="35">
        <v>74</v>
      </c>
      <c r="B81" s="67" t="s">
        <v>204</v>
      </c>
      <c r="C81" s="142">
        <v>38.526955999999998</v>
      </c>
      <c r="D81" s="142">
        <v>29.788681</v>
      </c>
      <c r="E81" s="142">
        <v>24.793340000000001</v>
      </c>
      <c r="F81" s="68" t="s">
        <v>344</v>
      </c>
      <c r="G81" s="35">
        <v>74</v>
      </c>
      <c r="L81" s="2"/>
      <c r="M81" s="2"/>
    </row>
    <row r="82" spans="1:13" ht="20.100000000000001" customHeight="1">
      <c r="A82" s="32">
        <v>75</v>
      </c>
      <c r="B82" s="65" t="s">
        <v>199</v>
      </c>
      <c r="C82" s="141">
        <v>31.572389000000001</v>
      </c>
      <c r="D82" s="141">
        <v>22.627122999999997</v>
      </c>
      <c r="E82" s="141">
        <v>20.899149999999999</v>
      </c>
      <c r="F82" s="66" t="s">
        <v>346</v>
      </c>
      <c r="G82" s="32">
        <v>75</v>
      </c>
      <c r="L82" s="2"/>
      <c r="M82" s="2"/>
    </row>
    <row r="83" spans="1:13" ht="20.100000000000001" customHeight="1">
      <c r="A83" s="35">
        <v>76</v>
      </c>
      <c r="B83" s="67" t="s">
        <v>210</v>
      </c>
      <c r="C83" s="142">
        <v>30.269258000000001</v>
      </c>
      <c r="D83" s="142">
        <v>31.407189999999996</v>
      </c>
      <c r="E83" s="142">
        <v>20.702738</v>
      </c>
      <c r="F83" s="68" t="s">
        <v>332</v>
      </c>
      <c r="G83" s="35">
        <v>76</v>
      </c>
      <c r="L83" s="2"/>
      <c r="M83" s="2"/>
    </row>
    <row r="84" spans="1:13" ht="20.100000000000001" customHeight="1">
      <c r="A84" s="32">
        <v>77</v>
      </c>
      <c r="B84" s="65" t="s">
        <v>213</v>
      </c>
      <c r="C84" s="141">
        <v>5.5491960000000002</v>
      </c>
      <c r="D84" s="141">
        <v>12.187147</v>
      </c>
      <c r="E84" s="141">
        <v>16.751598000000001</v>
      </c>
      <c r="F84" s="66" t="s">
        <v>354</v>
      </c>
      <c r="G84" s="32">
        <v>77</v>
      </c>
      <c r="L84" s="2"/>
      <c r="M84" s="2"/>
    </row>
    <row r="85" spans="1:13" ht="20.100000000000001" customHeight="1">
      <c r="A85" s="35">
        <v>78</v>
      </c>
      <c r="B85" s="67" t="s">
        <v>206</v>
      </c>
      <c r="C85" s="142">
        <v>9.1863849999999996</v>
      </c>
      <c r="D85" s="142">
        <v>13.836987000000001</v>
      </c>
      <c r="E85" s="142">
        <v>16.658075</v>
      </c>
      <c r="F85" s="68" t="s">
        <v>348</v>
      </c>
      <c r="G85" s="35">
        <v>78</v>
      </c>
      <c r="L85" s="2"/>
      <c r="M85" s="2"/>
    </row>
    <row r="86" spans="1:13" ht="20.100000000000001" customHeight="1">
      <c r="A86" s="32">
        <v>79</v>
      </c>
      <c r="B86" s="65" t="s">
        <v>221</v>
      </c>
      <c r="C86" s="141">
        <v>15.584491999999999</v>
      </c>
      <c r="D86" s="141">
        <v>16.774733000000001</v>
      </c>
      <c r="E86" s="141">
        <v>16.217851</v>
      </c>
      <c r="F86" s="66" t="s">
        <v>359</v>
      </c>
      <c r="G86" s="32">
        <v>79</v>
      </c>
      <c r="L86" s="2"/>
      <c r="M86" s="2"/>
    </row>
    <row r="87" spans="1:13" ht="20.100000000000001" customHeight="1">
      <c r="A87" s="35">
        <v>80</v>
      </c>
      <c r="B87" s="67" t="s">
        <v>231</v>
      </c>
      <c r="C87" s="142">
        <v>6.4439789999999997</v>
      </c>
      <c r="D87" s="142">
        <v>8.4461139999999997</v>
      </c>
      <c r="E87" s="142">
        <v>16.135789000000003</v>
      </c>
      <c r="F87" s="68" t="s">
        <v>376</v>
      </c>
      <c r="G87" s="35">
        <v>80</v>
      </c>
      <c r="L87" s="2"/>
      <c r="M87" s="2"/>
    </row>
    <row r="88" spans="1:13" ht="20.100000000000001" customHeight="1">
      <c r="A88" s="32">
        <v>81</v>
      </c>
      <c r="B88" s="65" t="s">
        <v>270</v>
      </c>
      <c r="C88" s="141">
        <v>7.2499120000000001</v>
      </c>
      <c r="D88" s="141">
        <v>0.52690400000000004</v>
      </c>
      <c r="E88" s="141">
        <v>14.311500000000001</v>
      </c>
      <c r="F88" s="66" t="s">
        <v>398</v>
      </c>
      <c r="G88" s="32">
        <v>81</v>
      </c>
      <c r="L88" s="2"/>
      <c r="M88" s="2"/>
    </row>
    <row r="89" spans="1:13" ht="20.100000000000001" customHeight="1">
      <c r="A89" s="35">
        <v>82</v>
      </c>
      <c r="B89" s="67" t="s">
        <v>224</v>
      </c>
      <c r="C89" s="142">
        <v>6.5023740000000005</v>
      </c>
      <c r="D89" s="142">
        <v>6.6650239999999998</v>
      </c>
      <c r="E89" s="142">
        <v>13.946831</v>
      </c>
      <c r="F89" s="68" t="s">
        <v>394</v>
      </c>
      <c r="G89" s="35">
        <v>82</v>
      </c>
      <c r="L89" s="2"/>
      <c r="M89" s="2"/>
    </row>
    <row r="90" spans="1:13" ht="20.100000000000001" customHeight="1">
      <c r="A90" s="32">
        <v>83</v>
      </c>
      <c r="B90" s="65" t="s">
        <v>239</v>
      </c>
      <c r="C90" s="141">
        <v>9.2108309999999989</v>
      </c>
      <c r="D90" s="141">
        <v>5.8896180000000005</v>
      </c>
      <c r="E90" s="141">
        <v>12.756411</v>
      </c>
      <c r="F90" s="66" t="s">
        <v>363</v>
      </c>
      <c r="G90" s="32">
        <v>83</v>
      </c>
      <c r="L90" s="2"/>
      <c r="M90" s="2"/>
    </row>
    <row r="91" spans="1:13" ht="20.100000000000001" customHeight="1">
      <c r="A91" s="35">
        <v>84</v>
      </c>
      <c r="B91" s="67" t="s">
        <v>216</v>
      </c>
      <c r="C91" s="142">
        <v>16.262256000000001</v>
      </c>
      <c r="D91" s="142">
        <v>15.418514000000002</v>
      </c>
      <c r="E91" s="142">
        <v>11.548435</v>
      </c>
      <c r="F91" s="68" t="s">
        <v>351</v>
      </c>
      <c r="G91" s="35">
        <v>84</v>
      </c>
      <c r="L91" s="2"/>
      <c r="M91" s="2"/>
    </row>
    <row r="92" spans="1:13" ht="20.100000000000001" customHeight="1">
      <c r="A92" s="32">
        <v>85</v>
      </c>
      <c r="B92" s="65" t="s">
        <v>219</v>
      </c>
      <c r="C92" s="141">
        <v>3.7296879999999999</v>
      </c>
      <c r="D92" s="141">
        <v>11.557454000000002</v>
      </c>
      <c r="E92" s="141">
        <v>11.108754000000001</v>
      </c>
      <c r="F92" s="66" t="s">
        <v>378</v>
      </c>
      <c r="G92" s="32">
        <v>85</v>
      </c>
      <c r="L92" s="2"/>
      <c r="M92" s="2"/>
    </row>
    <row r="93" spans="1:13" ht="20.100000000000001" customHeight="1">
      <c r="A93" s="35">
        <v>86</v>
      </c>
      <c r="B93" s="67" t="s">
        <v>234</v>
      </c>
      <c r="C93" s="142">
        <v>7.5477749999999997</v>
      </c>
      <c r="D93" s="142">
        <v>10.579915</v>
      </c>
      <c r="E93" s="142">
        <v>10.653216</v>
      </c>
      <c r="F93" s="68" t="s">
        <v>373</v>
      </c>
      <c r="G93" s="35">
        <v>86</v>
      </c>
      <c r="L93" s="2"/>
      <c r="M93" s="2"/>
    </row>
    <row r="94" spans="1:13" ht="20.100000000000001" customHeight="1">
      <c r="A94" s="32">
        <v>87</v>
      </c>
      <c r="B94" s="65" t="s">
        <v>208</v>
      </c>
      <c r="C94" s="141">
        <v>11.980247</v>
      </c>
      <c r="D94" s="141">
        <v>9.3033280000000005</v>
      </c>
      <c r="E94" s="141">
        <v>9.8741829999999986</v>
      </c>
      <c r="F94" s="66" t="s">
        <v>371</v>
      </c>
      <c r="G94" s="32">
        <v>87</v>
      </c>
      <c r="L94" s="2"/>
      <c r="M94" s="2"/>
    </row>
    <row r="95" spans="1:13" ht="20.100000000000001" customHeight="1">
      <c r="A95" s="35">
        <v>88</v>
      </c>
      <c r="B95" s="67" t="s">
        <v>214</v>
      </c>
      <c r="C95" s="142">
        <v>12.415479999999999</v>
      </c>
      <c r="D95" s="142">
        <v>5.7528629999999996</v>
      </c>
      <c r="E95" s="142">
        <v>9.489611</v>
      </c>
      <c r="F95" s="68" t="s">
        <v>362</v>
      </c>
      <c r="G95" s="35">
        <v>88</v>
      </c>
      <c r="L95" s="2"/>
      <c r="M95" s="2"/>
    </row>
    <row r="96" spans="1:13" ht="20.100000000000001" customHeight="1">
      <c r="A96" s="32">
        <v>89</v>
      </c>
      <c r="B96" s="65" t="s">
        <v>220</v>
      </c>
      <c r="C96" s="141">
        <v>8.0964229999999997</v>
      </c>
      <c r="D96" s="141">
        <v>11.799529</v>
      </c>
      <c r="E96" s="141">
        <v>9.4158150000000003</v>
      </c>
      <c r="F96" s="66" t="s">
        <v>345</v>
      </c>
      <c r="G96" s="32">
        <v>89</v>
      </c>
      <c r="L96" s="2"/>
      <c r="M96" s="2"/>
    </row>
    <row r="97" spans="1:13" ht="20.100000000000001" customHeight="1">
      <c r="A97" s="35">
        <v>90</v>
      </c>
      <c r="B97" s="67" t="s">
        <v>186</v>
      </c>
      <c r="C97" s="142">
        <v>12.256582000000002</v>
      </c>
      <c r="D97" s="142">
        <v>6.9591520000000004</v>
      </c>
      <c r="E97" s="142">
        <v>8.7091229999999999</v>
      </c>
      <c r="F97" s="68" t="s">
        <v>369</v>
      </c>
      <c r="G97" s="35">
        <v>90</v>
      </c>
      <c r="L97" s="2"/>
      <c r="M97" s="2"/>
    </row>
    <row r="98" spans="1:13" ht="20.100000000000001" customHeight="1">
      <c r="A98" s="32">
        <v>91</v>
      </c>
      <c r="B98" s="65" t="s">
        <v>244</v>
      </c>
      <c r="C98" s="141">
        <v>18.388733000000002</v>
      </c>
      <c r="D98" s="141">
        <v>9.2418370000000003</v>
      </c>
      <c r="E98" s="141">
        <v>8.2691839999999992</v>
      </c>
      <c r="F98" s="66" t="s">
        <v>388</v>
      </c>
      <c r="G98" s="32">
        <v>91</v>
      </c>
      <c r="L98" s="2"/>
      <c r="M98" s="2"/>
    </row>
    <row r="99" spans="1:13" ht="20.100000000000001" customHeight="1">
      <c r="A99" s="35">
        <v>92</v>
      </c>
      <c r="B99" s="67" t="s">
        <v>238</v>
      </c>
      <c r="C99" s="142">
        <v>4.2717220000000005</v>
      </c>
      <c r="D99" s="142">
        <v>9.6956559999999996</v>
      </c>
      <c r="E99" s="142">
        <v>7.8326030000000006</v>
      </c>
      <c r="F99" s="68" t="s">
        <v>343</v>
      </c>
      <c r="G99" s="35">
        <v>92</v>
      </c>
      <c r="L99" s="2"/>
      <c r="M99" s="2"/>
    </row>
    <row r="100" spans="1:13" ht="20.100000000000001" customHeight="1">
      <c r="A100" s="32">
        <v>93</v>
      </c>
      <c r="B100" s="65" t="s">
        <v>242</v>
      </c>
      <c r="C100" s="141">
        <v>4.108098</v>
      </c>
      <c r="D100" s="141">
        <v>8.6877449999999996</v>
      </c>
      <c r="E100" s="141">
        <v>7.738486</v>
      </c>
      <c r="F100" s="66" t="s">
        <v>402</v>
      </c>
      <c r="G100" s="32">
        <v>93</v>
      </c>
      <c r="L100" s="2"/>
      <c r="M100" s="2"/>
    </row>
    <row r="101" spans="1:13" ht="20.100000000000001" customHeight="1">
      <c r="A101" s="35">
        <v>94</v>
      </c>
      <c r="B101" s="67" t="s">
        <v>232</v>
      </c>
      <c r="C101" s="142">
        <v>1.6175139999999999</v>
      </c>
      <c r="D101" s="142">
        <v>7.2656650000000003</v>
      </c>
      <c r="E101" s="142">
        <v>7.1175499999999996</v>
      </c>
      <c r="F101" s="68" t="s">
        <v>375</v>
      </c>
      <c r="G101" s="35">
        <v>94</v>
      </c>
      <c r="L101" s="2"/>
      <c r="M101" s="2"/>
    </row>
    <row r="102" spans="1:13" ht="20.100000000000001" customHeight="1">
      <c r="A102" s="32">
        <v>95</v>
      </c>
      <c r="B102" s="65" t="s">
        <v>228</v>
      </c>
      <c r="C102" s="141">
        <v>10.749756</v>
      </c>
      <c r="D102" s="141">
        <v>12.767961</v>
      </c>
      <c r="E102" s="141">
        <v>7.0529679999999999</v>
      </c>
      <c r="F102" s="66" t="s">
        <v>380</v>
      </c>
      <c r="G102" s="32">
        <v>95</v>
      </c>
      <c r="L102" s="2"/>
      <c r="M102" s="2"/>
    </row>
    <row r="103" spans="1:13" ht="20.100000000000001" customHeight="1">
      <c r="A103" s="35">
        <v>96</v>
      </c>
      <c r="B103" s="67" t="s">
        <v>243</v>
      </c>
      <c r="C103" s="142">
        <v>1.0801569999999998</v>
      </c>
      <c r="D103" s="142">
        <v>4.9395480000000003</v>
      </c>
      <c r="E103" s="142">
        <v>6.8529520000000002</v>
      </c>
      <c r="F103" s="68" t="s">
        <v>396</v>
      </c>
      <c r="G103" s="35">
        <v>96</v>
      </c>
      <c r="L103" s="2"/>
      <c r="M103" s="2"/>
    </row>
    <row r="104" spans="1:13" ht="20.100000000000001" customHeight="1">
      <c r="A104" s="32">
        <v>97</v>
      </c>
      <c r="B104" s="65" t="s">
        <v>229</v>
      </c>
      <c r="C104" s="141">
        <v>3.870943</v>
      </c>
      <c r="D104" s="141">
        <v>6.8992369999999994</v>
      </c>
      <c r="E104" s="141">
        <v>6.4033350000000002</v>
      </c>
      <c r="F104" s="66" t="s">
        <v>377</v>
      </c>
      <c r="G104" s="32">
        <v>97</v>
      </c>
      <c r="L104" s="2"/>
      <c r="M104" s="2"/>
    </row>
    <row r="105" spans="1:13" ht="20.100000000000001" customHeight="1">
      <c r="A105" s="35">
        <v>98</v>
      </c>
      <c r="B105" s="67" t="s">
        <v>405</v>
      </c>
      <c r="C105" s="142">
        <v>4.3800679999999996</v>
      </c>
      <c r="D105" s="142">
        <v>1.644247</v>
      </c>
      <c r="E105" s="142">
        <v>6.1655929999999994</v>
      </c>
      <c r="F105" s="68" t="s">
        <v>406</v>
      </c>
      <c r="G105" s="35">
        <v>98</v>
      </c>
      <c r="L105" s="2"/>
      <c r="M105" s="2"/>
    </row>
    <row r="106" spans="1:13" ht="20.100000000000001" customHeight="1">
      <c r="A106" s="32">
        <v>99</v>
      </c>
      <c r="B106" s="65" t="s">
        <v>227</v>
      </c>
      <c r="C106" s="141">
        <v>11.997621000000001</v>
      </c>
      <c r="D106" s="141">
        <v>7.2779729999999994</v>
      </c>
      <c r="E106" s="141">
        <v>6.0466929999999994</v>
      </c>
      <c r="F106" s="66" t="s">
        <v>365</v>
      </c>
      <c r="G106" s="32">
        <v>99</v>
      </c>
      <c r="L106" s="2"/>
      <c r="M106" s="2"/>
    </row>
    <row r="107" spans="1:13" ht="20.100000000000001" customHeight="1">
      <c r="A107" s="35">
        <v>100</v>
      </c>
      <c r="B107" s="67" t="s">
        <v>226</v>
      </c>
      <c r="C107" s="142">
        <v>7.1659860000000002</v>
      </c>
      <c r="D107" s="142">
        <v>8.3924029999999998</v>
      </c>
      <c r="E107" s="142">
        <v>5.7864939999999994</v>
      </c>
      <c r="F107" s="68" t="s">
        <v>368</v>
      </c>
      <c r="G107" s="35">
        <v>100</v>
      </c>
      <c r="L107" s="2"/>
      <c r="M107" s="2"/>
    </row>
    <row r="108" spans="1:13" ht="20.100000000000001" customHeight="1">
      <c r="A108" s="32">
        <v>101</v>
      </c>
      <c r="B108" s="65" t="s">
        <v>222</v>
      </c>
      <c r="C108" s="141">
        <v>2.680949</v>
      </c>
      <c r="D108" s="141">
        <v>8.4058659999999996</v>
      </c>
      <c r="E108" s="141">
        <v>5.2299299999999995</v>
      </c>
      <c r="F108" s="66" t="s">
        <v>403</v>
      </c>
      <c r="G108" s="32">
        <v>101</v>
      </c>
      <c r="L108" s="2"/>
      <c r="M108" s="2"/>
    </row>
    <row r="109" spans="1:13" ht="20.100000000000001" customHeight="1">
      <c r="A109" s="35">
        <v>102</v>
      </c>
      <c r="B109" s="67" t="s">
        <v>271</v>
      </c>
      <c r="C109" s="142">
        <v>3.2440799999999999</v>
      </c>
      <c r="D109" s="142">
        <v>4.5240830000000001</v>
      </c>
      <c r="E109" s="142">
        <v>4.9602590000000006</v>
      </c>
      <c r="F109" s="68" t="s">
        <v>383</v>
      </c>
      <c r="G109" s="35">
        <v>102</v>
      </c>
      <c r="L109" s="2"/>
      <c r="M109" s="2"/>
    </row>
    <row r="110" spans="1:13" ht="20.100000000000001" customHeight="1">
      <c r="A110" s="32">
        <v>103</v>
      </c>
      <c r="B110" s="65" t="s">
        <v>252</v>
      </c>
      <c r="C110" s="141">
        <v>1.7483850000000001</v>
      </c>
      <c r="D110" s="141">
        <v>3.2817829999999999</v>
      </c>
      <c r="E110" s="141">
        <v>4.8624920000000005</v>
      </c>
      <c r="F110" s="66" t="s">
        <v>379</v>
      </c>
      <c r="G110" s="32">
        <v>103</v>
      </c>
      <c r="L110" s="2"/>
      <c r="M110" s="2"/>
    </row>
    <row r="111" spans="1:13" ht="20.100000000000001" customHeight="1">
      <c r="A111" s="35">
        <v>104</v>
      </c>
      <c r="B111" s="67" t="s">
        <v>233</v>
      </c>
      <c r="C111" s="142">
        <v>6.4691729999999996</v>
      </c>
      <c r="D111" s="142">
        <v>4.9471400000000001</v>
      </c>
      <c r="E111" s="142">
        <v>4.7388410000000007</v>
      </c>
      <c r="F111" s="68" t="s">
        <v>393</v>
      </c>
      <c r="G111" s="35">
        <v>104</v>
      </c>
      <c r="L111" s="2"/>
      <c r="M111" s="2"/>
    </row>
    <row r="112" spans="1:13" ht="20.100000000000001" customHeight="1">
      <c r="A112" s="32">
        <v>105</v>
      </c>
      <c r="B112" s="65" t="s">
        <v>235</v>
      </c>
      <c r="C112" s="141">
        <v>6.089969</v>
      </c>
      <c r="D112" s="141">
        <v>1.5417489999999998</v>
      </c>
      <c r="E112" s="141">
        <v>4.3569589999999998</v>
      </c>
      <c r="F112" s="66" t="s">
        <v>382</v>
      </c>
      <c r="G112" s="32">
        <v>105</v>
      </c>
      <c r="L112" s="2"/>
      <c r="M112" s="2"/>
    </row>
    <row r="113" spans="1:13" ht="20.100000000000001" customHeight="1">
      <c r="A113" s="35">
        <v>106</v>
      </c>
      <c r="B113" s="67" t="s">
        <v>223</v>
      </c>
      <c r="C113" s="142">
        <v>19.139575999999998</v>
      </c>
      <c r="D113" s="142">
        <v>9.1249289999999998</v>
      </c>
      <c r="E113" s="142">
        <v>4.2994529999999997</v>
      </c>
      <c r="F113" s="68" t="s">
        <v>392</v>
      </c>
      <c r="G113" s="35">
        <v>106</v>
      </c>
      <c r="L113" s="2"/>
      <c r="M113" s="2"/>
    </row>
    <row r="114" spans="1:13" ht="20.100000000000001" customHeight="1">
      <c r="A114" s="32">
        <v>107</v>
      </c>
      <c r="B114" s="65" t="s">
        <v>248</v>
      </c>
      <c r="C114" s="141">
        <v>8.946390000000001</v>
      </c>
      <c r="D114" s="141">
        <v>2.4763310000000001</v>
      </c>
      <c r="E114" s="141">
        <v>4.1232759999999997</v>
      </c>
      <c r="F114" s="66" t="s">
        <v>404</v>
      </c>
      <c r="G114" s="32">
        <v>107</v>
      </c>
      <c r="L114" s="2"/>
      <c r="M114" s="2"/>
    </row>
    <row r="115" spans="1:13" ht="20.100000000000001" customHeight="1">
      <c r="A115" s="35">
        <v>108</v>
      </c>
      <c r="B115" s="67" t="s">
        <v>562</v>
      </c>
      <c r="C115" s="142">
        <v>0.29297500000000004</v>
      </c>
      <c r="D115" s="142">
        <v>0.441828</v>
      </c>
      <c r="E115" s="142">
        <v>3.7616479999999997</v>
      </c>
      <c r="F115" s="68" t="s">
        <v>563</v>
      </c>
      <c r="G115" s="35">
        <v>108</v>
      </c>
      <c r="L115" s="2"/>
      <c r="M115" s="2"/>
    </row>
    <row r="116" spans="1:13" ht="20.100000000000001" customHeight="1">
      <c r="A116" s="32">
        <v>109</v>
      </c>
      <c r="B116" s="65" t="s">
        <v>217</v>
      </c>
      <c r="C116" s="141">
        <v>5.0963440000000002</v>
      </c>
      <c r="D116" s="141">
        <v>10.536187999999999</v>
      </c>
      <c r="E116" s="141">
        <v>3.3790339999999999</v>
      </c>
      <c r="F116" s="66" t="s">
        <v>384</v>
      </c>
      <c r="G116" s="32">
        <v>109</v>
      </c>
      <c r="L116" s="2"/>
      <c r="M116" s="2"/>
    </row>
    <row r="117" spans="1:13" ht="20.100000000000001" customHeight="1">
      <c r="A117" s="35">
        <v>110</v>
      </c>
      <c r="B117" s="67" t="s">
        <v>273</v>
      </c>
      <c r="C117" s="142">
        <v>2.1367219999999998</v>
      </c>
      <c r="D117" s="142">
        <v>2.9381529999999998</v>
      </c>
      <c r="E117" s="142">
        <v>3.2908469999999999</v>
      </c>
      <c r="F117" s="68" t="s">
        <v>385</v>
      </c>
      <c r="G117" s="35">
        <v>110</v>
      </c>
      <c r="L117" s="2"/>
      <c r="M117" s="2"/>
    </row>
    <row r="118" spans="1:13" ht="20.100000000000001" customHeight="1">
      <c r="A118" s="32">
        <v>111</v>
      </c>
      <c r="B118" s="65" t="s">
        <v>272</v>
      </c>
      <c r="C118" s="141">
        <v>1.3344429999999998</v>
      </c>
      <c r="D118" s="141">
        <v>3.1089219999999997</v>
      </c>
      <c r="E118" s="141">
        <v>3.249695</v>
      </c>
      <c r="F118" s="66" t="s">
        <v>374</v>
      </c>
      <c r="G118" s="32">
        <v>111</v>
      </c>
      <c r="L118" s="2"/>
      <c r="M118" s="2"/>
    </row>
    <row r="119" spans="1:13" ht="20.100000000000001" customHeight="1">
      <c r="A119" s="35">
        <v>112</v>
      </c>
      <c r="B119" s="67" t="s">
        <v>246</v>
      </c>
      <c r="C119" s="142">
        <v>3.1148939999999996</v>
      </c>
      <c r="D119" s="142">
        <v>2.4818709999999999</v>
      </c>
      <c r="E119" s="142">
        <v>3.0622920000000002</v>
      </c>
      <c r="F119" s="68" t="s">
        <v>390</v>
      </c>
      <c r="G119" s="35">
        <v>112</v>
      </c>
      <c r="L119" s="2"/>
      <c r="M119" s="2"/>
    </row>
    <row r="120" spans="1:13" ht="20.100000000000001" customHeight="1">
      <c r="A120" s="32">
        <v>113</v>
      </c>
      <c r="B120" s="65" t="s">
        <v>240</v>
      </c>
      <c r="C120" s="141">
        <v>2.2244419999999998</v>
      </c>
      <c r="D120" s="141">
        <v>1.90513</v>
      </c>
      <c r="E120" s="141">
        <v>2.9676140000000002</v>
      </c>
      <c r="F120" s="66" t="s">
        <v>387</v>
      </c>
      <c r="G120" s="32">
        <v>113</v>
      </c>
      <c r="L120" s="2"/>
      <c r="M120" s="2"/>
    </row>
    <row r="121" spans="1:13" ht="20.100000000000001" customHeight="1">
      <c r="A121" s="35">
        <v>114</v>
      </c>
      <c r="B121" s="67" t="s">
        <v>251</v>
      </c>
      <c r="C121" s="142">
        <v>0.81529399999999996</v>
      </c>
      <c r="D121" s="142">
        <v>3.1210200000000001</v>
      </c>
      <c r="E121" s="142">
        <v>2.9469259999999995</v>
      </c>
      <c r="F121" s="68" t="s">
        <v>381</v>
      </c>
      <c r="G121" s="35">
        <v>114</v>
      </c>
      <c r="L121" s="2"/>
      <c r="M121" s="2"/>
    </row>
    <row r="122" spans="1:13" ht="20.100000000000001" customHeight="1">
      <c r="A122" s="32">
        <v>115</v>
      </c>
      <c r="B122" s="65" t="s">
        <v>268</v>
      </c>
      <c r="C122" s="141">
        <v>3.1763659999999998</v>
      </c>
      <c r="D122" s="141">
        <v>0.25192500000000001</v>
      </c>
      <c r="E122" s="141">
        <v>2.7663259999999998</v>
      </c>
      <c r="F122" s="66" t="s">
        <v>366</v>
      </c>
      <c r="G122" s="32">
        <v>115</v>
      </c>
      <c r="L122" s="2"/>
      <c r="M122" s="2"/>
    </row>
    <row r="123" spans="1:13" ht="20.100000000000001" customHeight="1">
      <c r="A123" s="35">
        <v>116</v>
      </c>
      <c r="B123" s="67" t="s">
        <v>236</v>
      </c>
      <c r="C123" s="142">
        <v>6.7573949999999998</v>
      </c>
      <c r="D123" s="142">
        <v>4.4899360000000001</v>
      </c>
      <c r="E123" s="142">
        <v>2.7460750000000003</v>
      </c>
      <c r="F123" s="68" t="s">
        <v>395</v>
      </c>
      <c r="G123" s="35">
        <v>116</v>
      </c>
      <c r="L123" s="2"/>
      <c r="M123" s="2"/>
    </row>
    <row r="124" spans="1:13" ht="20.100000000000001" customHeight="1">
      <c r="A124" s="32">
        <v>117</v>
      </c>
      <c r="B124" s="65" t="s">
        <v>528</v>
      </c>
      <c r="C124" s="141">
        <v>2.1000319999999997</v>
      </c>
      <c r="D124" s="141">
        <v>0.49224999999999997</v>
      </c>
      <c r="E124" s="141">
        <v>2.7088620000000003</v>
      </c>
      <c r="F124" s="66" t="s">
        <v>533</v>
      </c>
      <c r="G124" s="32">
        <v>117</v>
      </c>
      <c r="L124" s="2"/>
      <c r="M124" s="2"/>
    </row>
    <row r="125" spans="1:13" ht="20.100000000000001" customHeight="1">
      <c r="A125" s="35">
        <v>118</v>
      </c>
      <c r="B125" s="67" t="s">
        <v>269</v>
      </c>
      <c r="C125" s="142">
        <v>0.36682299999999995</v>
      </c>
      <c r="D125" s="142">
        <v>4.295102</v>
      </c>
      <c r="E125" s="142">
        <v>2.3088249999999997</v>
      </c>
      <c r="F125" s="68" t="s">
        <v>367</v>
      </c>
      <c r="G125" s="35">
        <v>118</v>
      </c>
      <c r="L125" s="2"/>
      <c r="M125" s="2"/>
    </row>
    <row r="126" spans="1:13" ht="20.100000000000001" customHeight="1">
      <c r="A126" s="32">
        <v>119</v>
      </c>
      <c r="B126" s="65" t="s">
        <v>198</v>
      </c>
      <c r="C126" s="141">
        <v>6.0408210000000002</v>
      </c>
      <c r="D126" s="141">
        <v>2.4584100000000002</v>
      </c>
      <c r="E126" s="141">
        <v>2.3051680000000001</v>
      </c>
      <c r="F126" s="66" t="s">
        <v>372</v>
      </c>
      <c r="G126" s="32">
        <v>119</v>
      </c>
      <c r="L126" s="2"/>
      <c r="M126" s="2"/>
    </row>
    <row r="127" spans="1:13" ht="20.100000000000001" customHeight="1">
      <c r="A127" s="35">
        <v>120</v>
      </c>
      <c r="B127" s="67" t="s">
        <v>261</v>
      </c>
      <c r="C127" s="142">
        <v>1.9913599999999998</v>
      </c>
      <c r="D127" s="142">
        <v>37.739671000000001</v>
      </c>
      <c r="E127" s="142">
        <v>2.2103250000000001</v>
      </c>
      <c r="F127" s="68" t="s">
        <v>397</v>
      </c>
      <c r="G127" s="35">
        <v>120</v>
      </c>
      <c r="L127" s="2"/>
      <c r="M127" s="2"/>
    </row>
    <row r="128" spans="1:13" ht="20.100000000000001" customHeight="1">
      <c r="A128" s="32">
        <v>121</v>
      </c>
      <c r="B128" s="65" t="s">
        <v>274</v>
      </c>
      <c r="C128" s="141">
        <v>2.0374670000000004</v>
      </c>
      <c r="D128" s="141">
        <v>8.7588460000000001</v>
      </c>
      <c r="E128" s="141">
        <v>2.1694080000000002</v>
      </c>
      <c r="F128" s="66" t="s">
        <v>389</v>
      </c>
      <c r="G128" s="32">
        <v>121</v>
      </c>
      <c r="L128" s="2"/>
      <c r="M128" s="2"/>
    </row>
    <row r="129" spans="1:13" ht="20.100000000000001" customHeight="1">
      <c r="A129" s="35">
        <v>122</v>
      </c>
      <c r="B129" s="67" t="s">
        <v>245</v>
      </c>
      <c r="C129" s="142">
        <v>7.5047309999999996</v>
      </c>
      <c r="D129" s="142">
        <v>3.8718279999999998</v>
      </c>
      <c r="E129" s="142">
        <v>2.1268729999999998</v>
      </c>
      <c r="F129" s="68" t="s">
        <v>391</v>
      </c>
      <c r="G129" s="35">
        <v>122</v>
      </c>
      <c r="L129" s="2"/>
      <c r="M129" s="2"/>
    </row>
    <row r="130" spans="1:13" ht="20.100000000000001" customHeight="1">
      <c r="A130" s="32">
        <v>123</v>
      </c>
      <c r="B130" s="65" t="s">
        <v>247</v>
      </c>
      <c r="C130" s="141">
        <v>1.8580600000000003</v>
      </c>
      <c r="D130" s="141">
        <v>11.584928000000001</v>
      </c>
      <c r="E130" s="141">
        <v>1.946177</v>
      </c>
      <c r="F130" s="66" t="s">
        <v>401</v>
      </c>
      <c r="G130" s="32">
        <v>123</v>
      </c>
      <c r="L130" s="2"/>
      <c r="M130" s="2"/>
    </row>
    <row r="131" spans="1:13" ht="20.100000000000001" customHeight="1">
      <c r="A131" s="35">
        <v>124</v>
      </c>
      <c r="B131" s="67" t="s">
        <v>249</v>
      </c>
      <c r="C131" s="142">
        <v>1.1057489999999999</v>
      </c>
      <c r="D131" s="142">
        <v>2.3482669999999999</v>
      </c>
      <c r="E131" s="142">
        <v>1.6777350000000002</v>
      </c>
      <c r="F131" s="68" t="s">
        <v>386</v>
      </c>
      <c r="G131" s="35">
        <v>124</v>
      </c>
      <c r="L131" s="2"/>
      <c r="M131" s="2"/>
    </row>
    <row r="132" spans="1:13" ht="20.100000000000001" customHeight="1">
      <c r="A132" s="32">
        <v>125</v>
      </c>
      <c r="B132" s="65" t="s">
        <v>230</v>
      </c>
      <c r="C132" s="141">
        <v>5.288621</v>
      </c>
      <c r="D132" s="141">
        <v>2.1752479999999998</v>
      </c>
      <c r="E132" s="141">
        <v>1.662061</v>
      </c>
      <c r="F132" s="66" t="s">
        <v>370</v>
      </c>
      <c r="G132" s="32">
        <v>125</v>
      </c>
      <c r="L132" s="2"/>
      <c r="M132" s="2"/>
    </row>
    <row r="133" spans="1:13" ht="20.100000000000001" customHeight="1">
      <c r="A133" s="35">
        <v>126</v>
      </c>
      <c r="B133" s="67" t="s">
        <v>532</v>
      </c>
      <c r="C133" s="142">
        <v>1.722451</v>
      </c>
      <c r="D133" s="142">
        <v>0.50361</v>
      </c>
      <c r="E133" s="142">
        <v>1.6529180000000001</v>
      </c>
      <c r="F133" s="68" t="s">
        <v>537</v>
      </c>
      <c r="G133" s="35">
        <v>126</v>
      </c>
      <c r="L133" s="2"/>
      <c r="M133" s="2"/>
    </row>
    <row r="134" spans="1:13" ht="20.100000000000001" customHeight="1">
      <c r="A134" s="32">
        <v>127</v>
      </c>
      <c r="B134" s="65" t="s">
        <v>635</v>
      </c>
      <c r="C134" s="141">
        <v>4.9629E-2</v>
      </c>
      <c r="D134" s="141" t="s">
        <v>636</v>
      </c>
      <c r="E134" s="141">
        <v>1.645259</v>
      </c>
      <c r="F134" s="66" t="s">
        <v>637</v>
      </c>
      <c r="G134" s="32">
        <v>127</v>
      </c>
      <c r="L134" s="2"/>
      <c r="M134" s="2"/>
    </row>
    <row r="135" spans="1:13" ht="20.100000000000001" customHeight="1">
      <c r="A135" s="35">
        <v>128</v>
      </c>
      <c r="B135" s="67" t="s">
        <v>566</v>
      </c>
      <c r="C135" s="142">
        <v>0.23744499999999999</v>
      </c>
      <c r="D135" s="142">
        <v>1.533175</v>
      </c>
      <c r="E135" s="142">
        <v>1.566705</v>
      </c>
      <c r="F135" s="68" t="s">
        <v>567</v>
      </c>
      <c r="G135" s="35">
        <v>128</v>
      </c>
      <c r="L135" s="2"/>
      <c r="M135" s="2"/>
    </row>
    <row r="136" spans="1:13" ht="20.100000000000001" customHeight="1">
      <c r="A136" s="32">
        <v>129</v>
      </c>
      <c r="B136" s="65" t="s">
        <v>638</v>
      </c>
      <c r="C136" s="141">
        <v>0.96679700000000002</v>
      </c>
      <c r="D136" s="141">
        <v>0.93771300000000002</v>
      </c>
      <c r="E136" s="141">
        <v>1.5259229999999999</v>
      </c>
      <c r="F136" s="66" t="s">
        <v>621</v>
      </c>
      <c r="G136" s="32">
        <v>129</v>
      </c>
      <c r="L136" s="2"/>
      <c r="M136" s="2"/>
    </row>
    <row r="137" spans="1:13" ht="20.100000000000001" customHeight="1">
      <c r="A137" s="35">
        <v>130</v>
      </c>
      <c r="B137" s="67" t="s">
        <v>408</v>
      </c>
      <c r="C137" s="142">
        <v>2.4466930000000002</v>
      </c>
      <c r="D137" s="142">
        <v>2.480092</v>
      </c>
      <c r="E137" s="142">
        <v>1.3885480000000001</v>
      </c>
      <c r="F137" s="68" t="s">
        <v>411</v>
      </c>
      <c r="G137" s="35">
        <v>130</v>
      </c>
      <c r="L137" s="2"/>
      <c r="M137" s="2"/>
    </row>
    <row r="138" spans="1:13" ht="20.100000000000001" customHeight="1">
      <c r="A138" s="32">
        <v>131</v>
      </c>
      <c r="B138" s="65" t="s">
        <v>639</v>
      </c>
      <c r="C138" s="141">
        <v>0.59062499999999996</v>
      </c>
      <c r="D138" s="141" t="s">
        <v>636</v>
      </c>
      <c r="E138" s="141">
        <v>1.2623740000000001</v>
      </c>
      <c r="F138" s="66" t="s">
        <v>623</v>
      </c>
      <c r="G138" s="32">
        <v>131</v>
      </c>
      <c r="L138" s="2"/>
      <c r="M138" s="2"/>
    </row>
    <row r="139" spans="1:13" ht="20.100000000000001" customHeight="1">
      <c r="A139" s="35">
        <v>132</v>
      </c>
      <c r="B139" s="67" t="s">
        <v>640</v>
      </c>
      <c r="C139" s="142" t="s">
        <v>636</v>
      </c>
      <c r="D139" s="142" t="s">
        <v>636</v>
      </c>
      <c r="E139" s="142">
        <v>1.217886</v>
      </c>
      <c r="F139" s="68" t="s">
        <v>641</v>
      </c>
      <c r="G139" s="35">
        <v>132</v>
      </c>
      <c r="L139" s="2"/>
      <c r="M139" s="2"/>
    </row>
    <row r="140" spans="1:13" ht="20.100000000000001" customHeight="1">
      <c r="A140" s="32">
        <v>133</v>
      </c>
      <c r="B140" s="65" t="s">
        <v>642</v>
      </c>
      <c r="C140" s="141">
        <v>4.0870999999999998E-2</v>
      </c>
      <c r="D140" s="141">
        <v>0.18162</v>
      </c>
      <c r="E140" s="141">
        <v>1.123146</v>
      </c>
      <c r="F140" s="66" t="s">
        <v>643</v>
      </c>
      <c r="G140" s="32">
        <v>133</v>
      </c>
      <c r="L140" s="2"/>
      <c r="M140" s="2"/>
    </row>
    <row r="141" spans="1:13" ht="20.100000000000001" customHeight="1">
      <c r="A141" s="35">
        <v>134</v>
      </c>
      <c r="B141" s="67" t="s">
        <v>644</v>
      </c>
      <c r="C141" s="142">
        <v>0.11211699999999999</v>
      </c>
      <c r="D141" s="142">
        <v>0.194685</v>
      </c>
      <c r="E141" s="142">
        <v>0.97368200000000005</v>
      </c>
      <c r="F141" s="68" t="s">
        <v>645</v>
      </c>
      <c r="G141" s="35">
        <v>134</v>
      </c>
      <c r="L141" s="2"/>
      <c r="M141" s="2"/>
    </row>
    <row r="142" spans="1:13" ht="20.100000000000001" customHeight="1">
      <c r="A142" s="32">
        <v>135</v>
      </c>
      <c r="B142" s="65" t="s">
        <v>538</v>
      </c>
      <c r="C142" s="141">
        <v>4.9683999999999999E-2</v>
      </c>
      <c r="D142" s="141">
        <v>2.985376</v>
      </c>
      <c r="E142" s="141">
        <v>0.95859899999999998</v>
      </c>
      <c r="F142" s="66" t="s">
        <v>542</v>
      </c>
      <c r="G142" s="32">
        <v>135</v>
      </c>
      <c r="L142" s="2"/>
      <c r="M142" s="2"/>
    </row>
    <row r="143" spans="1:13" ht="20.100000000000001" customHeight="1">
      <c r="A143" s="35">
        <v>136</v>
      </c>
      <c r="B143" s="67" t="s">
        <v>259</v>
      </c>
      <c r="C143" s="142">
        <v>2.1072030000000002</v>
      </c>
      <c r="D143" s="142">
        <v>2.6469240000000003</v>
      </c>
      <c r="E143" s="142">
        <v>0.73761600000000005</v>
      </c>
      <c r="F143" s="68" t="s">
        <v>360</v>
      </c>
      <c r="G143" s="35">
        <v>136</v>
      </c>
      <c r="L143" s="2"/>
      <c r="M143" s="2"/>
    </row>
    <row r="144" spans="1:13" ht="20.100000000000001" customHeight="1">
      <c r="A144" s="32">
        <v>137</v>
      </c>
      <c r="B144" s="65" t="s">
        <v>646</v>
      </c>
      <c r="C144" s="141">
        <v>7.1676000000000004E-2</v>
      </c>
      <c r="D144" s="141" t="s">
        <v>636</v>
      </c>
      <c r="E144" s="141">
        <v>0.72492800000000002</v>
      </c>
      <c r="F144" s="66" t="s">
        <v>647</v>
      </c>
      <c r="G144" s="32">
        <v>137</v>
      </c>
      <c r="L144" s="2"/>
      <c r="M144" s="2"/>
    </row>
    <row r="145" spans="1:13" ht="20.100000000000001" customHeight="1">
      <c r="A145" s="35">
        <v>138</v>
      </c>
      <c r="B145" s="67" t="s">
        <v>529</v>
      </c>
      <c r="C145" s="142">
        <v>0.43367099999999997</v>
      </c>
      <c r="D145" s="142">
        <v>0.59578200000000003</v>
      </c>
      <c r="E145" s="142">
        <v>0.70679700000000001</v>
      </c>
      <c r="F145" s="68" t="s">
        <v>534</v>
      </c>
      <c r="G145" s="35">
        <v>138</v>
      </c>
      <c r="L145" s="2"/>
      <c r="M145" s="2"/>
    </row>
    <row r="146" spans="1:13" ht="20.100000000000001" customHeight="1">
      <c r="A146" s="32">
        <v>139</v>
      </c>
      <c r="B146" s="65" t="s">
        <v>407</v>
      </c>
      <c r="C146" s="141">
        <v>1.0657650000000001</v>
      </c>
      <c r="D146" s="141">
        <v>1.153565</v>
      </c>
      <c r="E146" s="141">
        <v>0.70036200000000004</v>
      </c>
      <c r="F146" s="66" t="s">
        <v>410</v>
      </c>
      <c r="G146" s="32">
        <v>139</v>
      </c>
      <c r="L146" s="2"/>
      <c r="M146" s="2"/>
    </row>
    <row r="147" spans="1:13" ht="20.100000000000001" customHeight="1">
      <c r="A147" s="35">
        <v>140</v>
      </c>
      <c r="B147" s="67" t="s">
        <v>191</v>
      </c>
      <c r="C147" s="142">
        <v>8.4375000000000006E-2</v>
      </c>
      <c r="D147" s="142">
        <v>2.7493720000000001</v>
      </c>
      <c r="E147" s="142">
        <v>0.6533540000000001</v>
      </c>
      <c r="F147" s="68" t="s">
        <v>400</v>
      </c>
      <c r="G147" s="35">
        <v>140</v>
      </c>
      <c r="L147" s="2"/>
      <c r="M147" s="2"/>
    </row>
    <row r="148" spans="1:13" ht="20.100000000000001" customHeight="1">
      <c r="A148" s="32">
        <v>141</v>
      </c>
      <c r="B148" s="65" t="s">
        <v>578</v>
      </c>
      <c r="C148" s="141">
        <v>5.0000000000000001E-3</v>
      </c>
      <c r="D148" s="141">
        <v>1.932239</v>
      </c>
      <c r="E148" s="141">
        <v>0.48162300000000002</v>
      </c>
      <c r="F148" s="66" t="s">
        <v>579</v>
      </c>
      <c r="G148" s="32">
        <v>141</v>
      </c>
      <c r="L148" s="2"/>
      <c r="M148" s="2"/>
    </row>
    <row r="149" spans="1:13" ht="20.100000000000001" customHeight="1">
      <c r="A149" s="35">
        <v>142</v>
      </c>
      <c r="B149" s="67" t="s">
        <v>648</v>
      </c>
      <c r="C149" s="142">
        <v>4.4999999999999999E-4</v>
      </c>
      <c r="D149" s="142">
        <v>0.140184</v>
      </c>
      <c r="E149" s="142">
        <v>0.413408</v>
      </c>
      <c r="F149" s="68" t="s">
        <v>622</v>
      </c>
      <c r="G149" s="35">
        <v>142</v>
      </c>
      <c r="L149" s="2"/>
      <c r="M149" s="2"/>
    </row>
    <row r="150" spans="1:13" ht="20.100000000000001" customHeight="1">
      <c r="A150" s="32">
        <v>143</v>
      </c>
      <c r="B150" s="65" t="s">
        <v>260</v>
      </c>
      <c r="C150" s="141">
        <v>0.20339600000000002</v>
      </c>
      <c r="D150" s="141">
        <v>0.72168900000000002</v>
      </c>
      <c r="E150" s="141">
        <v>0.39226</v>
      </c>
      <c r="F150" s="66" t="s">
        <v>649</v>
      </c>
      <c r="G150" s="32">
        <v>143</v>
      </c>
      <c r="L150" s="2"/>
      <c r="M150" s="2"/>
    </row>
    <row r="151" spans="1:13" ht="20.100000000000001" customHeight="1">
      <c r="A151" s="35">
        <v>144</v>
      </c>
      <c r="B151" s="67" t="s">
        <v>607</v>
      </c>
      <c r="C151" s="142" t="s">
        <v>636</v>
      </c>
      <c r="D151" s="142">
        <v>0.21192900000000001</v>
      </c>
      <c r="E151" s="142">
        <v>0.35610900000000001</v>
      </c>
      <c r="F151" s="68" t="s">
        <v>626</v>
      </c>
      <c r="G151" s="35">
        <v>144</v>
      </c>
      <c r="L151" s="2"/>
      <c r="M151" s="2"/>
    </row>
    <row r="152" spans="1:13" ht="20.100000000000001" customHeight="1">
      <c r="A152" s="32">
        <v>145</v>
      </c>
      <c r="B152" s="65" t="s">
        <v>530</v>
      </c>
      <c r="C152" s="141">
        <v>0.76188600000000006</v>
      </c>
      <c r="D152" s="141">
        <v>0.52708900000000003</v>
      </c>
      <c r="E152" s="141">
        <v>0.32576300000000002</v>
      </c>
      <c r="F152" s="66" t="s">
        <v>535</v>
      </c>
      <c r="G152" s="32">
        <v>145</v>
      </c>
      <c r="L152" s="2"/>
      <c r="M152" s="2"/>
    </row>
    <row r="153" spans="1:13" ht="20.100000000000001" customHeight="1">
      <c r="A153" s="35">
        <v>146</v>
      </c>
      <c r="B153" s="67" t="s">
        <v>250</v>
      </c>
      <c r="C153" s="142">
        <v>8.1493999999999997E-2</v>
      </c>
      <c r="D153" s="142">
        <v>0.13103000000000001</v>
      </c>
      <c r="E153" s="142">
        <v>0.24557900000000002</v>
      </c>
      <c r="F153" s="68" t="s">
        <v>609</v>
      </c>
      <c r="G153" s="35">
        <v>146</v>
      </c>
      <c r="L153" s="2"/>
      <c r="M153" s="2"/>
    </row>
    <row r="154" spans="1:13" ht="20.100000000000001" customHeight="1" thickBot="1">
      <c r="A154" s="32"/>
      <c r="B154" s="65" t="s">
        <v>253</v>
      </c>
      <c r="C154" s="141">
        <v>16.53473</v>
      </c>
      <c r="D154" s="141">
        <v>115.12529499999999</v>
      </c>
      <c r="E154" s="141">
        <v>2.9211299999999998</v>
      </c>
      <c r="F154" s="66" t="s">
        <v>650</v>
      </c>
      <c r="G154" s="32"/>
      <c r="L154" s="2"/>
      <c r="M154" s="2"/>
    </row>
    <row r="155" spans="1:13" ht="20.100000000000001" customHeight="1" thickBot="1">
      <c r="A155" s="49"/>
      <c r="B155" s="69" t="s">
        <v>49</v>
      </c>
      <c r="C155" s="144">
        <f>SUM(C8:C154)</f>
        <v>56587.448378999987</v>
      </c>
      <c r="D155" s="144">
        <f>SUM(D8:D154)</f>
        <v>60622.636419999981</v>
      </c>
      <c r="E155" s="144">
        <f>SUM(E8:E154)</f>
        <v>57336.130216999991</v>
      </c>
      <c r="F155" s="70" t="s">
        <v>1</v>
      </c>
      <c r="G155" s="52"/>
      <c r="L155" s="2"/>
      <c r="M155" s="2"/>
    </row>
    <row r="156" spans="1:13" ht="19.5" customHeight="1">
      <c r="A156" s="1"/>
      <c r="B156" s="1"/>
      <c r="C156" s="13"/>
      <c r="D156" s="13"/>
      <c r="E156" s="13"/>
      <c r="F156" s="1"/>
      <c r="G156" s="1"/>
      <c r="L156" s="2"/>
      <c r="M156" s="2"/>
    </row>
    <row r="157" spans="1:13" ht="17.25" customHeight="1">
      <c r="A157" s="1"/>
      <c r="B157" s="1"/>
      <c r="C157" s="1"/>
      <c r="D157" s="1"/>
      <c r="E157" s="1"/>
      <c r="F157" s="1"/>
      <c r="G157" s="1"/>
      <c r="L157" s="2"/>
      <c r="M157" s="2"/>
    </row>
    <row r="158" spans="1:13" ht="17.25" customHeight="1">
      <c r="A158" s="1"/>
      <c r="B158" s="1"/>
      <c r="C158" s="13"/>
      <c r="D158" s="13"/>
      <c r="E158" s="1"/>
      <c r="F158" s="1"/>
      <c r="G158" s="1"/>
      <c r="L158" s="2"/>
      <c r="M158" s="2"/>
    </row>
    <row r="159" spans="1:13" ht="17.25" customHeight="1">
      <c r="A159" s="1"/>
      <c r="B159" s="1"/>
      <c r="C159" s="1"/>
      <c r="D159" s="1"/>
      <c r="E159" s="1"/>
      <c r="F159" s="1"/>
      <c r="G159" s="1"/>
      <c r="L159" s="2"/>
      <c r="M159" s="2"/>
    </row>
    <row r="160" spans="1:13" ht="17.25" customHeight="1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17.25" customHeight="1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17.25" customHeight="1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17.25" customHeight="1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17.25" customHeight="1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17.25" customHeight="1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17.25" customHeight="1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17.25" customHeight="1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17.25" customHeight="1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17.25" customHeight="1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17.25" customHeight="1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17.25" customHeight="1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17.25" customHeight="1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17.25" customHeight="1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17.25" customHeight="1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17.25" customHeight="1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17.25" customHeight="1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17.25" customHeight="1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17.25" customHeight="1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17.25" customHeight="1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17.25" customHeight="1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17.25" customHeight="1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17.25" customHeight="1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17.25" customHeight="1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17.25" customHeight="1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17.25" customHeight="1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17.25" customHeight="1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17.25" customHeight="1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17.25" customHeight="1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17.25" customHeight="1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17.25" customHeight="1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17.25" customHeight="1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17.25" customHeight="1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17.25" customHeight="1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17.25" customHeight="1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17.25" customHeight="1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17.25" customHeight="1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17.25" customHeight="1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17.25" customHeight="1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17.25" customHeight="1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17.25" customHeight="1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17.25" customHeight="1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17.25" customHeight="1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17.25" customHeight="1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17.25" customHeight="1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17.25" customHeight="1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17.25" customHeight="1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17.25" customHeight="1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17.25" customHeight="1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17.25" customHeight="1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17.25" customHeight="1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17.25" customHeight="1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17.25" customHeight="1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17.25" customHeight="1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17.25" customHeight="1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17.25" customHeight="1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17.25" customHeight="1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17.25" customHeight="1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17.25" customHeight="1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17.25" customHeight="1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17.25" customHeight="1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17.25" customHeight="1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17.25" customHeight="1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17.25" customHeight="1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17.25" customHeight="1">
      <c r="A224" s="1"/>
      <c r="B224" s="1"/>
      <c r="C224" s="1"/>
      <c r="D224" s="1"/>
      <c r="E224" s="1"/>
      <c r="F224" s="1"/>
      <c r="G224" s="1"/>
      <c r="L224" s="2"/>
      <c r="M224" s="2"/>
    </row>
    <row r="225" spans="1:13" ht="17.25" customHeight="1">
      <c r="A225" s="1"/>
      <c r="B225" s="1"/>
      <c r="C225" s="1"/>
      <c r="D225" s="1"/>
      <c r="E225" s="1"/>
      <c r="F225" s="1"/>
      <c r="G225" s="1"/>
      <c r="L225" s="2"/>
      <c r="M225" s="2"/>
    </row>
    <row r="226" spans="1:13" ht="17.25" customHeight="1">
      <c r="A226" s="1"/>
      <c r="B226" s="1"/>
      <c r="C226" s="1"/>
      <c r="D226" s="1"/>
      <c r="E226" s="1"/>
      <c r="F226" s="1"/>
      <c r="G226" s="1"/>
      <c r="L226" s="2"/>
      <c r="M226" s="2"/>
    </row>
    <row r="227" spans="1:13" ht="17.25" customHeight="1">
      <c r="A227" s="1"/>
      <c r="B227" s="1"/>
      <c r="C227" s="1"/>
      <c r="D227" s="1"/>
      <c r="E227" s="1"/>
      <c r="F227" s="1"/>
      <c r="G227" s="1"/>
      <c r="L227" s="2"/>
      <c r="M227" s="2"/>
    </row>
    <row r="228" spans="1:13" ht="17.25" customHeight="1">
      <c r="A228" s="1"/>
      <c r="B228" s="1"/>
      <c r="C228" s="1"/>
      <c r="D228" s="1"/>
      <c r="E228" s="1"/>
      <c r="F228" s="1"/>
      <c r="G228" s="1"/>
      <c r="L228" s="2"/>
      <c r="M228" s="2"/>
    </row>
    <row r="229" spans="1:13" ht="17.25" customHeight="1">
      <c r="A229" s="1"/>
      <c r="B229" s="1"/>
      <c r="C229" s="1"/>
      <c r="D229" s="1"/>
      <c r="E229" s="1"/>
      <c r="F229" s="1"/>
      <c r="G229" s="1"/>
      <c r="L229" s="2"/>
      <c r="M229" s="2"/>
    </row>
    <row r="230" spans="1:13" ht="17.25" customHeight="1">
      <c r="A230" s="1"/>
      <c r="B230" s="1"/>
      <c r="C230" s="1"/>
      <c r="D230" s="1"/>
      <c r="E230" s="1"/>
      <c r="F230" s="1"/>
      <c r="G230" s="1"/>
      <c r="L230" s="2"/>
      <c r="M230" s="2"/>
    </row>
    <row r="231" spans="1:13" ht="17.25" customHeight="1">
      <c r="L231" s="2"/>
      <c r="M231" s="2"/>
    </row>
    <row r="232" spans="1:13" ht="17.25" customHeight="1">
      <c r="L232" s="2"/>
      <c r="M232" s="2"/>
    </row>
    <row r="233" spans="1:13" ht="17.25" customHeight="1">
      <c r="L233" s="2"/>
      <c r="M233" s="2"/>
    </row>
    <row r="234" spans="1:13" ht="17.25" customHeight="1">
      <c r="L234" s="2"/>
      <c r="M234" s="2"/>
    </row>
    <row r="235" spans="1:13" ht="17.25" customHeight="1">
      <c r="L235" s="2"/>
      <c r="M235" s="2"/>
    </row>
    <row r="236" spans="1:13" ht="17.25" customHeight="1">
      <c r="L236" s="2"/>
      <c r="M236" s="2"/>
    </row>
    <row r="237" spans="1:13" ht="17.25" customHeight="1">
      <c r="L237" s="2"/>
      <c r="M237" s="2"/>
    </row>
    <row r="238" spans="1:13" ht="17.25" customHeight="1">
      <c r="L238" s="2"/>
      <c r="M238" s="2"/>
    </row>
    <row r="239" spans="1:13" ht="17.25" customHeight="1">
      <c r="L239" s="2"/>
      <c r="M239" s="2"/>
    </row>
    <row r="240" spans="1:13" ht="17.25" customHeight="1">
      <c r="L240" s="2"/>
      <c r="M240" s="2"/>
    </row>
    <row r="241" spans="12:13" ht="17.25" customHeight="1">
      <c r="L241" s="2"/>
      <c r="M241" s="2"/>
    </row>
    <row r="242" spans="12:13" ht="17.25" customHeight="1">
      <c r="L242" s="2"/>
      <c r="M242" s="2"/>
    </row>
    <row r="243" spans="12:13" ht="17.25" customHeight="1">
      <c r="L243" s="2"/>
      <c r="M243" s="2"/>
    </row>
    <row r="244" spans="12:13" ht="17.25" customHeight="1">
      <c r="L244" s="2"/>
      <c r="M244" s="2"/>
    </row>
    <row r="245" spans="12:13" ht="17.25" customHeight="1">
      <c r="L245" s="2"/>
      <c r="M245" s="2"/>
    </row>
    <row r="246" spans="12:13" ht="17.25" customHeight="1">
      <c r="L246" s="2"/>
      <c r="M246" s="2"/>
    </row>
    <row r="247" spans="12:13" ht="17.25" customHeight="1">
      <c r="L247" s="2"/>
      <c r="M247" s="2"/>
    </row>
    <row r="248" spans="12:13" ht="17.25" customHeight="1">
      <c r="L248" s="2"/>
      <c r="M248" s="2"/>
    </row>
    <row r="249" spans="12:13" ht="17.25" customHeight="1">
      <c r="L249" s="2"/>
      <c r="M249" s="2"/>
    </row>
    <row r="250" spans="12:13" ht="17.25" customHeight="1">
      <c r="L250" s="2"/>
      <c r="M250" s="2"/>
    </row>
    <row r="251" spans="12:13" ht="17.25" customHeight="1">
      <c r="L251" s="2"/>
      <c r="M251" s="2"/>
    </row>
    <row r="252" spans="12:13" ht="17.25" customHeight="1">
      <c r="L252" s="2"/>
      <c r="M252" s="2"/>
    </row>
    <row r="253" spans="12:13" ht="17.25" customHeight="1">
      <c r="L253" s="2"/>
      <c r="M253" s="2"/>
    </row>
    <row r="254" spans="12:13" ht="17.25" customHeight="1">
      <c r="L254" s="2"/>
      <c r="M254" s="2"/>
    </row>
    <row r="255" spans="12:13" ht="17.25" customHeight="1">
      <c r="L255" s="2"/>
      <c r="M255" s="2"/>
    </row>
    <row r="256" spans="12:13" ht="17.25" customHeight="1">
      <c r="L256" s="2"/>
      <c r="M256" s="2"/>
    </row>
    <row r="257" spans="12:13" ht="17.25" customHeight="1">
      <c r="L257" s="2"/>
      <c r="M257" s="2"/>
    </row>
    <row r="258" spans="12:13" ht="17.25" customHeight="1">
      <c r="L258" s="2"/>
      <c r="M258" s="2"/>
    </row>
    <row r="259" spans="12:13" ht="17.25" customHeight="1">
      <c r="L259" s="2"/>
      <c r="M259" s="2"/>
    </row>
    <row r="260" spans="12:13" ht="17.25" customHeight="1">
      <c r="L260" s="2"/>
      <c r="M260" s="2"/>
    </row>
    <row r="261" spans="12:13" ht="17.25" customHeight="1">
      <c r="L261" s="2"/>
      <c r="M261" s="2"/>
    </row>
    <row r="262" spans="12:13" ht="17.25" customHeight="1">
      <c r="L262" s="2"/>
      <c r="M262" s="2"/>
    </row>
    <row r="263" spans="12:13" ht="17.25" customHeight="1">
      <c r="L263" s="2"/>
      <c r="M263" s="2"/>
    </row>
    <row r="264" spans="12:13" ht="17.25" customHeight="1">
      <c r="L264" s="2"/>
      <c r="M264" s="2"/>
    </row>
    <row r="265" spans="12:13" ht="17.25" customHeight="1">
      <c r="L265" s="2"/>
      <c r="M265" s="2"/>
    </row>
    <row r="266" spans="12:13" ht="17.25" customHeight="1">
      <c r="L266" s="2"/>
      <c r="M266" s="2"/>
    </row>
    <row r="267" spans="12:13" ht="17.25" customHeight="1">
      <c r="L267" s="2"/>
      <c r="M267" s="2"/>
    </row>
    <row r="268" spans="12:13" ht="17.25" customHeight="1">
      <c r="L268" s="2"/>
      <c r="M268" s="2"/>
    </row>
    <row r="269" spans="12:13" ht="17.25" customHeight="1">
      <c r="L269" s="2"/>
      <c r="M269" s="2"/>
    </row>
    <row r="270" spans="12:13" ht="17.25" customHeight="1">
      <c r="L270" s="2"/>
      <c r="M270" s="2"/>
    </row>
    <row r="271" spans="12:13" ht="17.25" customHeight="1">
      <c r="L271" s="2"/>
      <c r="M271" s="2"/>
    </row>
    <row r="272" spans="12:13" ht="17.25" customHeight="1">
      <c r="L272" s="2"/>
      <c r="M272" s="2"/>
    </row>
    <row r="273" spans="12:13" ht="17.25" customHeight="1">
      <c r="L273" s="2"/>
      <c r="M273" s="2"/>
    </row>
    <row r="274" spans="12:13" ht="17.25" customHeight="1">
      <c r="L274" s="2"/>
      <c r="M274" s="2"/>
    </row>
    <row r="275" spans="12:13" ht="17.25" customHeight="1">
      <c r="L275" s="2"/>
      <c r="M275" s="2"/>
    </row>
    <row r="276" spans="12:13" ht="17.25" customHeight="1">
      <c r="L276" s="2"/>
      <c r="M276" s="2"/>
    </row>
    <row r="277" spans="12:13" ht="17.25" customHeight="1">
      <c r="L277" s="2"/>
      <c r="M277" s="2"/>
    </row>
    <row r="278" spans="12:13" ht="17.25" customHeight="1">
      <c r="L278" s="2"/>
      <c r="M278" s="2"/>
    </row>
    <row r="279" spans="12:13" ht="17.25" customHeight="1">
      <c r="L279" s="2"/>
      <c r="M279" s="2"/>
    </row>
    <row r="280" spans="12:13" ht="17.25" customHeight="1">
      <c r="L280" s="2"/>
      <c r="M280" s="2"/>
    </row>
    <row r="281" spans="12:13" ht="17.25" customHeight="1">
      <c r="L281" s="2"/>
      <c r="M281" s="2"/>
    </row>
    <row r="282" spans="12:13" ht="17.25" customHeight="1">
      <c r="L282" s="2"/>
      <c r="M282" s="2"/>
    </row>
    <row r="283" spans="12:13" ht="17.25" customHeight="1">
      <c r="L283" s="2"/>
      <c r="M283" s="2"/>
    </row>
    <row r="284" spans="12:13" ht="17.25" customHeight="1">
      <c r="L284" s="2"/>
      <c r="M284" s="2"/>
    </row>
    <row r="285" spans="12:13" ht="17.25" customHeight="1">
      <c r="L285" s="2"/>
      <c r="M285" s="2"/>
    </row>
    <row r="286" spans="12:13" ht="17.25" customHeight="1">
      <c r="L286" s="2"/>
      <c r="M286" s="2"/>
    </row>
    <row r="287" spans="12:13" ht="17.25" customHeight="1">
      <c r="L287" s="2"/>
      <c r="M287" s="2"/>
    </row>
    <row r="288" spans="12:13" ht="17.25" customHeight="1">
      <c r="L288" s="2"/>
      <c r="M288" s="2"/>
    </row>
    <row r="289" spans="12:13" ht="17.25" customHeight="1">
      <c r="L289" s="2"/>
      <c r="M289" s="2"/>
    </row>
    <row r="290" spans="12:13" ht="17.25" customHeight="1">
      <c r="L290" s="2"/>
      <c r="M290" s="2"/>
    </row>
    <row r="291" spans="12:13" ht="17.25" customHeight="1">
      <c r="L291" s="2"/>
      <c r="M291" s="2"/>
    </row>
    <row r="292" spans="12:13" ht="17.25" customHeight="1">
      <c r="L292" s="2"/>
      <c r="M292" s="2"/>
    </row>
    <row r="293" spans="12:13" ht="17.25" customHeight="1">
      <c r="L293" s="2"/>
      <c r="M293" s="2"/>
    </row>
    <row r="294" spans="12:13" ht="17.25" customHeight="1">
      <c r="L294" s="2"/>
      <c r="M294" s="2"/>
    </row>
    <row r="295" spans="12:13" ht="17.25" customHeight="1">
      <c r="L295" s="2"/>
      <c r="M295" s="2"/>
    </row>
    <row r="296" spans="12:13" ht="17.25" customHeight="1">
      <c r="L296" s="2"/>
      <c r="M296" s="2"/>
    </row>
    <row r="297" spans="12:13" ht="17.25" customHeight="1">
      <c r="L297" s="2"/>
      <c r="M297" s="2"/>
    </row>
    <row r="298" spans="12:13" ht="17.25" customHeight="1">
      <c r="L298" s="2"/>
      <c r="M298" s="2"/>
    </row>
    <row r="299" spans="12:13" ht="17.25" customHeight="1">
      <c r="L299" s="2"/>
      <c r="M299" s="2"/>
    </row>
    <row r="300" spans="12:13" ht="17.25" customHeight="1">
      <c r="L300" s="2"/>
      <c r="M300" s="2"/>
    </row>
    <row r="301" spans="12:13" ht="17.25" customHeight="1">
      <c r="L301" s="2"/>
      <c r="M301" s="2"/>
    </row>
    <row r="302" spans="12:13" ht="17.25" customHeight="1">
      <c r="L302" s="2"/>
      <c r="M302" s="2"/>
    </row>
    <row r="303" spans="12:13" ht="17.25" customHeight="1">
      <c r="L303" s="2"/>
      <c r="M303" s="2"/>
    </row>
    <row r="304" spans="12:13" ht="17.25" customHeight="1">
      <c r="L304" s="2"/>
      <c r="M304" s="2"/>
    </row>
    <row r="305" spans="12:13" ht="17.25" customHeight="1">
      <c r="L305" s="2"/>
      <c r="M305" s="2"/>
    </row>
    <row r="306" spans="12:13" ht="17.25" customHeight="1">
      <c r="L306" s="2"/>
      <c r="M306" s="2"/>
    </row>
    <row r="307" spans="12:13" ht="17.25" customHeight="1">
      <c r="L307" s="2"/>
      <c r="M307" s="2"/>
    </row>
    <row r="308" spans="12:13" ht="17.25" customHeight="1">
      <c r="L308" s="2"/>
      <c r="M308" s="2"/>
    </row>
    <row r="309" spans="12:13" ht="17.25" customHeight="1">
      <c r="L309" s="2"/>
      <c r="M309" s="2"/>
    </row>
    <row r="310" spans="12:13" ht="17.25" customHeight="1">
      <c r="L310" s="2"/>
      <c r="M310" s="2"/>
    </row>
    <row r="311" spans="12:13" ht="17.25" customHeight="1">
      <c r="L311" s="2"/>
      <c r="M311" s="2"/>
    </row>
    <row r="312" spans="12:13" ht="17.25" customHeight="1">
      <c r="L312" s="2"/>
      <c r="M312" s="2"/>
    </row>
    <row r="313" spans="12:13" ht="17.25" customHeight="1">
      <c r="L313" s="2"/>
      <c r="M313" s="2"/>
    </row>
    <row r="314" spans="12:13" ht="17.25" customHeight="1">
      <c r="L314" s="2"/>
      <c r="M314" s="2"/>
    </row>
    <row r="315" spans="12:13" ht="17.25" customHeight="1">
      <c r="L315" s="2"/>
      <c r="M315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BA8C2"/>
    <pageSetUpPr fitToPage="1"/>
  </sheetPr>
  <dimension ref="A1:M112"/>
  <sheetViews>
    <sheetView showGridLines="0" rightToLeft="1" zoomScaleNormal="100" workbookViewId="0"/>
  </sheetViews>
  <sheetFormatPr defaultColWidth="8.625" defaultRowHeight="18" customHeight="1"/>
  <cols>
    <col min="1" max="1" width="6.875" style="2" customWidth="1"/>
    <col min="2" max="2" width="29.25" style="2" customWidth="1"/>
    <col min="3" max="5" width="12.75" style="2" customWidth="1"/>
    <col min="6" max="6" width="29.25" style="2" bestFit="1" customWidth="1"/>
    <col min="7" max="7" width="6.87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>
      <c r="I1" s="21" t="s">
        <v>48</v>
      </c>
    </row>
    <row r="2" spans="1:13" ht="23.25" customHeight="1">
      <c r="C2" s="20"/>
      <c r="D2" s="20"/>
      <c r="E2" s="20"/>
    </row>
    <row r="3" spans="1:13" ht="23.25" customHeight="1">
      <c r="A3" s="182" t="s">
        <v>481</v>
      </c>
      <c r="B3" s="182"/>
      <c r="C3" s="182"/>
      <c r="D3" s="182"/>
      <c r="E3" s="182"/>
      <c r="F3" s="182"/>
      <c r="G3" s="182"/>
      <c r="L3" s="2"/>
      <c r="M3" s="2"/>
    </row>
    <row r="4" spans="1:13" ht="23.25" customHeight="1">
      <c r="A4" s="183" t="s">
        <v>478</v>
      </c>
      <c r="B4" s="183"/>
      <c r="C4" s="183"/>
      <c r="D4" s="183"/>
      <c r="E4" s="183"/>
      <c r="F4" s="183"/>
      <c r="G4" s="183"/>
      <c r="L4" s="2"/>
      <c r="M4" s="2"/>
    </row>
    <row r="5" spans="1:13" ht="18" customHeight="1">
      <c r="A5" s="172" t="s">
        <v>96</v>
      </c>
      <c r="B5" s="187" t="s">
        <v>97</v>
      </c>
      <c r="C5" s="12" t="s">
        <v>580</v>
      </c>
      <c r="D5" s="12" t="s">
        <v>630</v>
      </c>
      <c r="E5" s="12" t="s">
        <v>580</v>
      </c>
      <c r="F5" s="185" t="s">
        <v>95</v>
      </c>
      <c r="G5" s="186" t="s">
        <v>94</v>
      </c>
      <c r="L5" s="2"/>
      <c r="M5" s="2"/>
    </row>
    <row r="6" spans="1:13" ht="18" customHeight="1">
      <c r="A6" s="172"/>
      <c r="B6" s="187"/>
      <c r="C6" s="18">
        <v>2018</v>
      </c>
      <c r="D6" s="18">
        <v>2018</v>
      </c>
      <c r="E6" s="18">
        <v>2019</v>
      </c>
      <c r="F6" s="185"/>
      <c r="G6" s="186"/>
      <c r="L6" s="2"/>
      <c r="M6" s="2"/>
    </row>
    <row r="7" spans="1:13" ht="18" customHeight="1">
      <c r="A7" s="172"/>
      <c r="B7" s="187"/>
      <c r="C7" s="177" t="s">
        <v>50</v>
      </c>
      <c r="D7" s="178"/>
      <c r="E7" s="179"/>
      <c r="F7" s="185"/>
      <c r="G7" s="186"/>
      <c r="L7" s="2"/>
      <c r="M7" s="2"/>
    </row>
    <row r="8" spans="1:13" ht="20.100000000000001" customHeight="1">
      <c r="A8" s="71" t="s">
        <v>109</v>
      </c>
      <c r="B8" s="72" t="s">
        <v>0</v>
      </c>
      <c r="C8" s="145">
        <f>SUBTOTAL(9,C9:C18)</f>
        <v>43549.025163999999</v>
      </c>
      <c r="D8" s="145">
        <f>SUBTOTAL(9,D9:D18)</f>
        <v>46832.939451999999</v>
      </c>
      <c r="E8" s="145">
        <f>SUBTOTAL(9,E9:E18)</f>
        <v>43496.733413000002</v>
      </c>
      <c r="F8" s="73" t="s">
        <v>1</v>
      </c>
      <c r="G8" s="74" t="s">
        <v>98</v>
      </c>
      <c r="L8" s="2"/>
      <c r="M8" s="2"/>
    </row>
    <row r="9" spans="1:13" ht="20.100000000000001" customHeight="1">
      <c r="A9" s="75"/>
      <c r="B9" s="65" t="s">
        <v>114</v>
      </c>
      <c r="C9" s="141">
        <v>21201.775489</v>
      </c>
      <c r="D9" s="141">
        <v>22015.201337999999</v>
      </c>
      <c r="E9" s="141">
        <v>20161.560178</v>
      </c>
      <c r="F9" s="66" t="s">
        <v>254</v>
      </c>
      <c r="G9" s="33"/>
      <c r="I9" s="11"/>
      <c r="J9" s="10"/>
      <c r="K9" s="10"/>
      <c r="L9" s="2"/>
      <c r="M9" s="2"/>
    </row>
    <row r="10" spans="1:13" ht="20.100000000000001" customHeight="1">
      <c r="A10" s="76"/>
      <c r="B10" s="67" t="s">
        <v>112</v>
      </c>
      <c r="C10" s="142">
        <v>7674.9370580000004</v>
      </c>
      <c r="D10" s="142">
        <v>8475.3083279999992</v>
      </c>
      <c r="E10" s="142">
        <v>7787.7334060000003</v>
      </c>
      <c r="F10" s="68" t="s">
        <v>599</v>
      </c>
      <c r="G10" s="36"/>
      <c r="I10" s="11"/>
      <c r="J10" s="10"/>
      <c r="K10" s="10"/>
      <c r="L10" s="2"/>
      <c r="M10" s="2"/>
    </row>
    <row r="11" spans="1:13" ht="20.100000000000001" customHeight="1">
      <c r="A11" s="75"/>
      <c r="B11" s="65" t="s">
        <v>603</v>
      </c>
      <c r="C11" s="141">
        <v>5489.3904979999998</v>
      </c>
      <c r="D11" s="141">
        <v>6396.759247</v>
      </c>
      <c r="E11" s="141">
        <v>5937.4555600000003</v>
      </c>
      <c r="F11" s="66" t="s">
        <v>137</v>
      </c>
      <c r="G11" s="33"/>
      <c r="I11" s="11"/>
      <c r="J11" s="10"/>
      <c r="K11" s="10"/>
      <c r="L11" s="2"/>
      <c r="M11" s="2"/>
    </row>
    <row r="12" spans="1:13" ht="20.100000000000001" customHeight="1">
      <c r="A12" s="76"/>
      <c r="B12" s="67" t="s">
        <v>116</v>
      </c>
      <c r="C12" s="142">
        <v>1200.432493</v>
      </c>
      <c r="D12" s="142">
        <v>1471.5229629999999</v>
      </c>
      <c r="E12" s="142">
        <v>2141.1854490000001</v>
      </c>
      <c r="F12" s="68" t="s">
        <v>257</v>
      </c>
      <c r="G12" s="36"/>
      <c r="I12" s="11"/>
      <c r="J12" s="10"/>
      <c r="K12" s="10"/>
      <c r="L12" s="2"/>
      <c r="M12" s="2"/>
    </row>
    <row r="13" spans="1:13" ht="20.100000000000001" customHeight="1">
      <c r="A13" s="75"/>
      <c r="B13" s="65" t="s">
        <v>278</v>
      </c>
      <c r="C13" s="141">
        <v>1824.9395629999999</v>
      </c>
      <c r="D13" s="141">
        <v>2395.6226369999999</v>
      </c>
      <c r="E13" s="141">
        <v>1871.872697</v>
      </c>
      <c r="F13" s="66" t="s">
        <v>279</v>
      </c>
      <c r="G13" s="33"/>
      <c r="I13" s="11"/>
      <c r="J13" s="10"/>
      <c r="K13" s="10"/>
      <c r="L13" s="2"/>
      <c r="M13" s="2"/>
    </row>
    <row r="14" spans="1:13" ht="20.100000000000001" customHeight="1">
      <c r="A14" s="76"/>
      <c r="B14" s="67" t="s">
        <v>115</v>
      </c>
      <c r="C14" s="142">
        <v>1845.9567649999999</v>
      </c>
      <c r="D14" s="142">
        <v>2011.8744859999999</v>
      </c>
      <c r="E14" s="142">
        <v>1833.720806</v>
      </c>
      <c r="F14" s="68" t="s">
        <v>581</v>
      </c>
      <c r="G14" s="36"/>
      <c r="I14" s="11"/>
      <c r="J14" s="10"/>
      <c r="K14" s="10"/>
      <c r="L14" s="2"/>
      <c r="M14" s="2"/>
    </row>
    <row r="15" spans="1:13" ht="20.100000000000001" customHeight="1">
      <c r="A15" s="75"/>
      <c r="B15" s="65" t="s">
        <v>119</v>
      </c>
      <c r="C15" s="141">
        <v>2135.5101930000001</v>
      </c>
      <c r="D15" s="141">
        <v>2142.9445940000001</v>
      </c>
      <c r="E15" s="141">
        <v>1797.1109289999999</v>
      </c>
      <c r="F15" s="66" t="s">
        <v>258</v>
      </c>
      <c r="G15" s="33"/>
      <c r="I15" s="11"/>
      <c r="J15" s="10"/>
      <c r="K15" s="10"/>
      <c r="L15" s="2"/>
      <c r="M15" s="2"/>
    </row>
    <row r="16" spans="1:13" ht="20.100000000000001" customHeight="1">
      <c r="A16" s="76"/>
      <c r="B16" s="67" t="s">
        <v>113</v>
      </c>
      <c r="C16" s="142">
        <v>1515.3113310000001</v>
      </c>
      <c r="D16" s="142">
        <v>1423.4084989999999</v>
      </c>
      <c r="E16" s="142">
        <v>1571.975007</v>
      </c>
      <c r="F16" s="68" t="s">
        <v>600</v>
      </c>
      <c r="G16" s="36"/>
      <c r="I16" s="11"/>
      <c r="J16" s="10"/>
      <c r="K16" s="10"/>
      <c r="L16" s="2"/>
      <c r="M16" s="2"/>
    </row>
    <row r="17" spans="1:13" ht="20.100000000000001" customHeight="1">
      <c r="A17" s="75"/>
      <c r="B17" s="65" t="s">
        <v>117</v>
      </c>
      <c r="C17" s="141">
        <v>305.96449799999999</v>
      </c>
      <c r="D17" s="141">
        <v>415.64929999999998</v>
      </c>
      <c r="E17" s="141">
        <v>295.74153999999999</v>
      </c>
      <c r="F17" s="66" t="s">
        <v>256</v>
      </c>
      <c r="G17" s="33"/>
      <c r="I17" s="11"/>
      <c r="J17" s="10"/>
      <c r="K17" s="10"/>
      <c r="L17" s="2"/>
      <c r="M17" s="2"/>
    </row>
    <row r="18" spans="1:13" ht="20.100000000000001" customHeight="1">
      <c r="A18" s="76"/>
      <c r="B18" s="67" t="s">
        <v>118</v>
      </c>
      <c r="C18" s="142">
        <v>354.807276</v>
      </c>
      <c r="D18" s="142">
        <v>84.648060000000001</v>
      </c>
      <c r="E18" s="142">
        <v>98.377841000000004</v>
      </c>
      <c r="F18" s="68" t="s">
        <v>255</v>
      </c>
      <c r="G18" s="36"/>
      <c r="I18" s="11"/>
      <c r="J18" s="10"/>
      <c r="K18" s="10"/>
      <c r="L18" s="2"/>
      <c r="M18" s="2"/>
    </row>
    <row r="19" spans="1:13" ht="20.100000000000001" customHeight="1">
      <c r="A19" s="71" t="s">
        <v>110</v>
      </c>
      <c r="B19" s="72" t="s">
        <v>0</v>
      </c>
      <c r="C19" s="145">
        <f>SUBTOTAL(9,C20:C27)</f>
        <v>9413.4461439999995</v>
      </c>
      <c r="D19" s="145">
        <f>SUBTOTAL(9,D20:D27)</f>
        <v>9596.1056049999988</v>
      </c>
      <c r="E19" s="145">
        <f>SUBTOTAL(9,E20:E27)</f>
        <v>9526.7908750000006</v>
      </c>
      <c r="F19" s="73" t="s">
        <v>1</v>
      </c>
      <c r="G19" s="74" t="s">
        <v>99</v>
      </c>
      <c r="L19" s="2"/>
      <c r="M19" s="2"/>
    </row>
    <row r="20" spans="1:13" ht="20.100000000000001" customHeight="1">
      <c r="A20" s="76"/>
      <c r="B20" s="67" t="s">
        <v>120</v>
      </c>
      <c r="C20" s="142">
        <v>4502.9892620000001</v>
      </c>
      <c r="D20" s="142">
        <v>4572.3677520000001</v>
      </c>
      <c r="E20" s="142">
        <v>4742.3771479999996</v>
      </c>
      <c r="F20" s="68" t="s">
        <v>582</v>
      </c>
      <c r="G20" s="36"/>
      <c r="I20" s="11"/>
      <c r="L20" s="2"/>
      <c r="M20" s="2"/>
    </row>
    <row r="21" spans="1:13" ht="20.100000000000001" customHeight="1">
      <c r="A21" s="75"/>
      <c r="B21" s="65" t="s">
        <v>124</v>
      </c>
      <c r="C21" s="141">
        <v>1326.2097470000001</v>
      </c>
      <c r="D21" s="141">
        <v>1261.2459409999999</v>
      </c>
      <c r="E21" s="141">
        <v>1261.5751399999999</v>
      </c>
      <c r="F21" s="66" t="s">
        <v>103</v>
      </c>
      <c r="G21" s="33"/>
      <c r="I21" s="11"/>
      <c r="L21" s="2"/>
      <c r="M21" s="2"/>
    </row>
    <row r="22" spans="1:13" ht="20.100000000000001" customHeight="1">
      <c r="A22" s="76"/>
      <c r="B22" s="67" t="s">
        <v>123</v>
      </c>
      <c r="C22" s="142">
        <v>1297.564828</v>
      </c>
      <c r="D22" s="142">
        <v>1309.922315</v>
      </c>
      <c r="E22" s="142">
        <v>1217.5989300000001</v>
      </c>
      <c r="F22" s="68" t="s">
        <v>102</v>
      </c>
      <c r="G22" s="36"/>
      <c r="I22" s="11"/>
      <c r="L22" s="2"/>
      <c r="M22" s="2"/>
    </row>
    <row r="23" spans="1:13" ht="20.100000000000001" customHeight="1">
      <c r="A23" s="75"/>
      <c r="B23" s="65" t="s">
        <v>122</v>
      </c>
      <c r="C23" s="141">
        <v>1215.1680739999999</v>
      </c>
      <c r="D23" s="141">
        <v>1141.897886</v>
      </c>
      <c r="E23" s="141">
        <v>1160.5939000000001</v>
      </c>
      <c r="F23" s="66" t="s">
        <v>101</v>
      </c>
      <c r="G23" s="33"/>
      <c r="I23" s="11"/>
      <c r="L23" s="2"/>
      <c r="M23" s="2"/>
    </row>
    <row r="24" spans="1:13" ht="20.100000000000001" customHeight="1">
      <c r="A24" s="76"/>
      <c r="B24" s="67" t="s">
        <v>127</v>
      </c>
      <c r="C24" s="142">
        <v>772.19940299999996</v>
      </c>
      <c r="D24" s="142">
        <v>966.77435800000001</v>
      </c>
      <c r="E24" s="142">
        <v>812.76892799999996</v>
      </c>
      <c r="F24" s="68" t="s">
        <v>106</v>
      </c>
      <c r="G24" s="36"/>
      <c r="I24" s="11"/>
      <c r="L24" s="2"/>
      <c r="M24" s="2"/>
    </row>
    <row r="25" spans="1:13" ht="20.100000000000001" customHeight="1">
      <c r="A25" s="75"/>
      <c r="B25" s="65" t="s">
        <v>126</v>
      </c>
      <c r="C25" s="141">
        <v>145.35462799999999</v>
      </c>
      <c r="D25" s="141">
        <v>181.46896799999999</v>
      </c>
      <c r="E25" s="141">
        <v>166.33899500000001</v>
      </c>
      <c r="F25" s="66" t="s">
        <v>105</v>
      </c>
      <c r="G25" s="33"/>
      <c r="I25" s="11"/>
      <c r="L25" s="2"/>
      <c r="M25" s="2"/>
    </row>
    <row r="26" spans="1:13" ht="20.100000000000001" customHeight="1">
      <c r="A26" s="76"/>
      <c r="B26" s="67" t="s">
        <v>128</v>
      </c>
      <c r="C26" s="142">
        <v>150.25839199999999</v>
      </c>
      <c r="D26" s="142">
        <v>159.032377</v>
      </c>
      <c r="E26" s="142">
        <v>157.49401700000001</v>
      </c>
      <c r="F26" s="68" t="s">
        <v>107</v>
      </c>
      <c r="G26" s="36"/>
      <c r="I26" s="11"/>
      <c r="L26" s="2"/>
      <c r="M26" s="2"/>
    </row>
    <row r="27" spans="1:13" ht="20.100000000000001" customHeight="1">
      <c r="A27" s="75"/>
      <c r="B27" s="65" t="s">
        <v>121</v>
      </c>
      <c r="C27" s="141">
        <v>3.70181</v>
      </c>
      <c r="D27" s="141">
        <v>3.3960080000000001</v>
      </c>
      <c r="E27" s="141">
        <v>8.0438170000000007</v>
      </c>
      <c r="F27" s="66" t="s">
        <v>583</v>
      </c>
      <c r="G27" s="33"/>
      <c r="I27" s="11"/>
      <c r="L27" s="2"/>
      <c r="M27" s="2"/>
    </row>
    <row r="28" spans="1:13" ht="20.100000000000001" customHeight="1">
      <c r="A28" s="71" t="s">
        <v>111</v>
      </c>
      <c r="B28" s="72" t="s">
        <v>0</v>
      </c>
      <c r="C28" s="145">
        <f>SUBTOTAL(9,C29:C36)</f>
        <v>3624.9770710000003</v>
      </c>
      <c r="D28" s="145">
        <f>SUBTOTAL(9,D29:D36)</f>
        <v>4193.5913629999995</v>
      </c>
      <c r="E28" s="145">
        <f>SUBTOTAL(9,E29:E36)</f>
        <v>4312.6059289999994</v>
      </c>
      <c r="F28" s="73" t="s">
        <v>1</v>
      </c>
      <c r="G28" s="74" t="s">
        <v>100</v>
      </c>
      <c r="L28" s="2"/>
      <c r="M28" s="2"/>
    </row>
    <row r="29" spans="1:13" ht="20.100000000000001" customHeight="1">
      <c r="A29" s="75"/>
      <c r="B29" s="65" t="s">
        <v>604</v>
      </c>
      <c r="C29" s="141">
        <v>1664.5312349999999</v>
      </c>
      <c r="D29" s="141">
        <v>1387.4684749999999</v>
      </c>
      <c r="E29" s="141">
        <v>1654.970315</v>
      </c>
      <c r="F29" s="66" t="s">
        <v>602</v>
      </c>
      <c r="G29" s="33"/>
      <c r="I29" s="11"/>
      <c r="J29" s="11"/>
      <c r="K29" s="15"/>
      <c r="L29" s="2"/>
      <c r="M29" s="2"/>
    </row>
    <row r="30" spans="1:13" ht="20.100000000000001" customHeight="1">
      <c r="A30" s="76"/>
      <c r="B30" s="67" t="s">
        <v>606</v>
      </c>
      <c r="C30" s="142">
        <v>850.08622400000002</v>
      </c>
      <c r="D30" s="142">
        <v>1629.95865</v>
      </c>
      <c r="E30" s="142">
        <v>1315.1786529999999</v>
      </c>
      <c r="F30" s="68" t="s">
        <v>601</v>
      </c>
      <c r="G30" s="36"/>
      <c r="I30" s="11"/>
      <c r="J30" s="11"/>
      <c r="K30" s="15"/>
      <c r="L30" s="2"/>
      <c r="M30" s="2"/>
    </row>
    <row r="31" spans="1:13" ht="20.100000000000001" customHeight="1">
      <c r="A31" s="75"/>
      <c r="B31" s="65" t="s">
        <v>570</v>
      </c>
      <c r="C31" s="141">
        <v>717.68654200000003</v>
      </c>
      <c r="D31" s="141">
        <v>744.43749300000002</v>
      </c>
      <c r="E31" s="141">
        <v>975.95440799999994</v>
      </c>
      <c r="F31" s="66" t="s">
        <v>584</v>
      </c>
      <c r="G31" s="33"/>
      <c r="I31" s="11"/>
      <c r="J31" s="11"/>
      <c r="K31" s="15"/>
      <c r="L31" s="2"/>
      <c r="M31" s="2"/>
    </row>
    <row r="32" spans="1:13" ht="20.100000000000001" customHeight="1">
      <c r="A32" s="76"/>
      <c r="B32" s="67" t="s">
        <v>605</v>
      </c>
      <c r="C32" s="142">
        <v>389.24163600000003</v>
      </c>
      <c r="D32" s="142">
        <v>419.02231499999999</v>
      </c>
      <c r="E32" s="142">
        <v>355.66136699999998</v>
      </c>
      <c r="F32" s="68" t="s">
        <v>108</v>
      </c>
      <c r="G32" s="36"/>
      <c r="I32" s="11"/>
      <c r="J32" s="11"/>
      <c r="K32" s="15"/>
      <c r="L32" s="2"/>
      <c r="M32" s="2"/>
    </row>
    <row r="33" spans="1:13" ht="20.100000000000001" customHeight="1">
      <c r="A33" s="75"/>
      <c r="B33" s="65" t="s">
        <v>130</v>
      </c>
      <c r="C33" s="141">
        <v>2.9992519999999998</v>
      </c>
      <c r="D33" s="141">
        <v>12.552747</v>
      </c>
      <c r="E33" s="141">
        <v>10.714375</v>
      </c>
      <c r="F33" s="66" t="s">
        <v>585</v>
      </c>
      <c r="G33" s="33"/>
      <c r="I33" s="11"/>
      <c r="J33" s="11"/>
      <c r="K33" s="15"/>
      <c r="L33" s="2"/>
      <c r="M33" s="2"/>
    </row>
    <row r="34" spans="1:13" ht="20.100000000000001" customHeight="1">
      <c r="A34" s="76"/>
      <c r="B34" s="67" t="s">
        <v>569</v>
      </c>
      <c r="C34" s="142">
        <v>0.23514399999999999</v>
      </c>
      <c r="D34" s="142">
        <v>5.1693000000000003E-2</v>
      </c>
      <c r="E34" s="142">
        <v>6.4500000000000002E-2</v>
      </c>
      <c r="F34" s="68" t="s">
        <v>588</v>
      </c>
      <c r="G34" s="36"/>
      <c r="I34" s="11"/>
      <c r="J34" s="11"/>
      <c r="K34" s="15"/>
      <c r="L34" s="2"/>
      <c r="M34" s="2"/>
    </row>
    <row r="35" spans="1:13" ht="20.100000000000001" customHeight="1">
      <c r="A35" s="75"/>
      <c r="B35" s="65" t="s">
        <v>571</v>
      </c>
      <c r="C35" s="141">
        <v>0.165599</v>
      </c>
      <c r="D35" s="141">
        <v>5.4147000000000001E-2</v>
      </c>
      <c r="E35" s="141">
        <v>4.9299999999999997E-2</v>
      </c>
      <c r="F35" s="66" t="s">
        <v>586</v>
      </c>
      <c r="G35" s="33"/>
      <c r="I35" s="11"/>
      <c r="J35" s="11"/>
      <c r="K35" s="15"/>
      <c r="L35" s="2"/>
      <c r="M35" s="2"/>
    </row>
    <row r="36" spans="1:13" ht="20.100000000000001" customHeight="1" thickBot="1">
      <c r="A36" s="76"/>
      <c r="B36" s="67" t="s">
        <v>129</v>
      </c>
      <c r="C36" s="142">
        <v>3.1439000000000002E-2</v>
      </c>
      <c r="D36" s="142">
        <v>4.5843000000000002E-2</v>
      </c>
      <c r="E36" s="142">
        <v>1.3011E-2</v>
      </c>
      <c r="F36" s="68" t="s">
        <v>587</v>
      </c>
      <c r="G36" s="36"/>
      <c r="I36" s="11"/>
      <c r="J36" s="11"/>
      <c r="K36" s="15"/>
      <c r="L36" s="2"/>
      <c r="M36" s="2"/>
    </row>
    <row r="37" spans="1:13" ht="19.5" customHeight="1" thickBot="1">
      <c r="A37" s="77"/>
      <c r="B37" s="69" t="s">
        <v>49</v>
      </c>
      <c r="C37" s="144">
        <f>SUBTOTAL(9,C8:C36)</f>
        <v>56587.448379000009</v>
      </c>
      <c r="D37" s="144">
        <f>SUBTOTAL(9,D8:D36)</f>
        <v>60622.636420000017</v>
      </c>
      <c r="E37" s="144">
        <f>SUBTOTAL(9,E8:E36)</f>
        <v>57336.130216999998</v>
      </c>
      <c r="F37" s="70" t="s">
        <v>1</v>
      </c>
      <c r="G37" s="52"/>
      <c r="L37" s="2"/>
      <c r="M37" s="2"/>
    </row>
    <row r="38" spans="1:13" ht="35.1" customHeight="1">
      <c r="A38" s="1"/>
      <c r="B38" s="1"/>
      <c r="C38" s="17"/>
      <c r="D38" s="17"/>
      <c r="E38" s="17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>
      <c r="A112" s="1"/>
      <c r="B112" s="1"/>
      <c r="C112" s="1"/>
      <c r="D112" s="1"/>
      <c r="E112" s="1"/>
      <c r="F112" s="1"/>
      <c r="G112" s="1"/>
      <c r="L112" s="2"/>
      <c r="M112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474D9B"/>
    <pageSetUpPr fitToPage="1"/>
  </sheetPr>
  <dimension ref="A1:F13"/>
  <sheetViews>
    <sheetView showGridLines="0" rightToLeft="1" workbookViewId="0"/>
  </sheetViews>
  <sheetFormatPr defaultColWidth="8.625" defaultRowHeight="18" customHeight="1"/>
  <cols>
    <col min="1" max="1" width="18.375" style="2" customWidth="1"/>
    <col min="2" max="2" width="11.875" style="2" customWidth="1"/>
    <col min="3" max="3" width="11.875" style="2" bestFit="1" customWidth="1"/>
    <col min="4" max="4" width="25.62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6" ht="18" customHeight="1">
      <c r="F1" s="21" t="s">
        <v>48</v>
      </c>
    </row>
    <row r="2" spans="1:6" ht="20.25" customHeight="1">
      <c r="E2" s="8"/>
    </row>
    <row r="3" spans="1:6" ht="30" customHeight="1">
      <c r="A3" s="188" t="s">
        <v>548</v>
      </c>
      <c r="B3" s="188"/>
      <c r="C3" s="188"/>
      <c r="D3" s="188"/>
    </row>
    <row r="4" spans="1:6" ht="30" customHeight="1">
      <c r="A4" s="189" t="s">
        <v>549</v>
      </c>
      <c r="B4" s="189"/>
      <c r="C4" s="189"/>
      <c r="D4" s="189"/>
    </row>
    <row r="5" spans="1:6" ht="18" customHeight="1">
      <c r="A5" s="4" t="s">
        <v>15</v>
      </c>
      <c r="B5" s="173" t="s">
        <v>555</v>
      </c>
      <c r="C5" s="172"/>
      <c r="D5" s="54" t="s">
        <v>16</v>
      </c>
    </row>
    <row r="6" spans="1:6" ht="18" customHeight="1">
      <c r="A6" s="4" t="s">
        <v>17</v>
      </c>
      <c r="B6" s="173" t="s">
        <v>554</v>
      </c>
      <c r="C6" s="172"/>
      <c r="D6" s="55" t="s">
        <v>47</v>
      </c>
    </row>
    <row r="7" spans="1:6" ht="18" customHeight="1">
      <c r="A7" s="32">
        <v>2018</v>
      </c>
      <c r="B7" s="32" t="s">
        <v>572</v>
      </c>
      <c r="C7" s="32" t="s">
        <v>556</v>
      </c>
      <c r="D7" s="138">
        <v>126055.63558999999</v>
      </c>
    </row>
    <row r="8" spans="1:6" ht="18" customHeight="1">
      <c r="A8" s="35" t="s">
        <v>629</v>
      </c>
      <c r="B8" s="35" t="s">
        <v>573</v>
      </c>
      <c r="C8" s="35" t="s">
        <v>557</v>
      </c>
      <c r="D8" s="139">
        <v>133019.77879499999</v>
      </c>
    </row>
    <row r="9" spans="1:6" ht="18" customHeight="1">
      <c r="A9" s="32" t="s">
        <v>629</v>
      </c>
      <c r="B9" s="32" t="s">
        <v>574</v>
      </c>
      <c r="C9" s="32" t="s">
        <v>558</v>
      </c>
      <c r="D9" s="138">
        <v>128021.36419200001</v>
      </c>
    </row>
    <row r="10" spans="1:6" ht="18" customHeight="1">
      <c r="A10" s="35" t="s">
        <v>629</v>
      </c>
      <c r="B10" s="35" t="s">
        <v>575</v>
      </c>
      <c r="C10" s="35" t="s">
        <v>559</v>
      </c>
      <c r="D10" s="139">
        <v>126895.91162200001</v>
      </c>
    </row>
    <row r="11" spans="1:6" ht="18" customHeight="1" thickBot="1">
      <c r="A11" s="38">
        <v>2019</v>
      </c>
      <c r="B11" s="38" t="s">
        <v>572</v>
      </c>
      <c r="C11" s="38" t="s">
        <v>556</v>
      </c>
      <c r="D11" s="140">
        <v>129818.16313299999</v>
      </c>
    </row>
    <row r="13" spans="1:6" ht="18" customHeight="1">
      <c r="D13" s="14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21</vt:i4>
      </vt:variant>
    </vt:vector>
  </HeadingPairs>
  <TitlesOfParts>
    <vt:vector size="40" baseType="lpstr">
      <vt:lpstr>الفهرس Index</vt:lpstr>
      <vt:lpstr>00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'00'!Print_Area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Waleed Abdulqader</cp:lastModifiedBy>
  <cp:lastPrinted>2018-04-29T11:04:53Z</cp:lastPrinted>
  <dcterms:created xsi:type="dcterms:W3CDTF">2016-08-11T05:20:00Z</dcterms:created>
  <dcterms:modified xsi:type="dcterms:W3CDTF">2019-06-09T11:59:21Z</dcterms:modified>
</cp:coreProperties>
</file>