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i_000\Documents\Mo Work\أبريل 2020\محتوى التجارة الخارجية أبريل 2020 الخاص بالنشر على البوابة الالكترونية\المنتج بصيغة Excel\"/>
    </mc:Choice>
  </mc:AlternateContent>
  <bookViews>
    <workbookView xWindow="0" yWindow="0" windowWidth="13170" windowHeight="1120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'1.4'!$A$1:$G$144</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'2.3'!$A$1:$G$152</definedName>
    <definedName name="_xlnm.Print_Area" localSheetId="13">'2.4'!$A$1:$G$11</definedName>
    <definedName name="_xlnm.Print_Area" localSheetId="14">'2.5'!$A$1:$G$11</definedName>
    <definedName name="_xlnm.Print_Area" localSheetId="15">'2.6'!$A$1:$G$48</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52511"/>
  <fileRecoveryPr autoRecover="0" repairLoad="1"/>
</workbook>
</file>

<file path=xl/calcChain.xml><?xml version="1.0" encoding="utf-8"?>
<calcChain xmlns="http://schemas.openxmlformats.org/spreadsheetml/2006/main">
  <c r="E31" i="30" l="1"/>
  <c r="D31" i="30"/>
  <c r="C31" i="30"/>
  <c r="E22" i="30"/>
  <c r="D22" i="30"/>
  <c r="C22" i="30"/>
  <c r="E8" i="30"/>
  <c r="D8" i="30"/>
  <c r="C8" i="30"/>
  <c r="C48" i="30" s="1"/>
  <c r="E11" i="24"/>
  <c r="D11" i="24"/>
  <c r="C11" i="24"/>
  <c r="E11" i="23"/>
  <c r="D11" i="23"/>
  <c r="C11" i="23"/>
  <c r="E152" i="22"/>
  <c r="D152" i="22"/>
  <c r="C152" i="22"/>
  <c r="E19" i="21"/>
  <c r="D19" i="21"/>
  <c r="C19" i="21"/>
  <c r="E29" i="20"/>
  <c r="D29" i="20"/>
  <c r="C29" i="20"/>
  <c r="E39" i="34"/>
  <c r="D39" i="34"/>
  <c r="C39" i="34"/>
  <c r="E30" i="34"/>
  <c r="D30" i="34"/>
  <c r="C30" i="34"/>
  <c r="E21" i="34"/>
  <c r="D21" i="34"/>
  <c r="C21" i="34"/>
  <c r="E8" i="34"/>
  <c r="D8" i="34"/>
  <c r="C8" i="34"/>
  <c r="E144" i="18"/>
  <c r="D144" i="18"/>
  <c r="C144" i="18"/>
  <c r="E19" i="17"/>
  <c r="D19" i="17"/>
  <c r="C19" i="17"/>
  <c r="E29" i="11"/>
  <c r="D29" i="11"/>
  <c r="C29" i="11"/>
  <c r="E48" i="30" l="1"/>
  <c r="D48" i="30"/>
</calcChain>
</file>

<file path=xl/sharedStrings.xml><?xml version="1.0" encoding="utf-8"?>
<sst xmlns="http://schemas.openxmlformats.org/spreadsheetml/2006/main" count="1508" uniqueCount="772">
  <si>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</si>
  <si>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</si>
  <si>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</si>
  <si>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</si>
  <si>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</si>
  <si>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</si>
  <si>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</si>
  <si>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</si>
  <si>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</si>
  <si>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</si>
  <si>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</si>
  <si>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</si>
  <si>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</si>
  <si>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</si>
  <si>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</si>
  <si>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</si>
  <si>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</si>
  <si>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</si>
  <si>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</si>
  <si>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</si>
  <si>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</si>
  <si>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</si>
  <si>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</si>
  <si>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</si>
  <si>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</si>
  <si>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</si>
  <si>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</si>
  <si>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</si>
  <si>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</si>
  <si>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</si>
  <si>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</si>
  <si>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</si>
  <si>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</si>
  <si>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</si>
  <si>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</si>
  <si>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</si>
  <si>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</si>
  <si>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</si>
  <si>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</si>
  <si>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</si>
  <si>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</si>
  <si>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</si>
  <si>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</si>
  <si>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</si>
  <si>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</si>
  <si>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</si>
  <si>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</si>
  <si>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</si>
  <si>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</si>
  <si>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</si>
  <si>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</si>
  <si>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</si>
  <si>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</si>
  <si>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</si>
  <si>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</si>
  <si>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</si>
  <si>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</si>
  <si>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</si>
  <si>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</si>
  <si>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</si>
  <si>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</si>
  <si>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</si>
  <si>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</si>
  <si>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</si>
  <si>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</si>
  <si>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</si>
  <si>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</si>
  <si>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</si>
  <si>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</si>
  <si>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</si>
  <si>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</si>
  <si>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</si>
  <si>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</si>
  <si>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</si>
  <si>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</si>
  <si>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</si>
  <si>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</si>
  <si>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</si>
  <si>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</si>
  <si>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</si>
  <si>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</si>
  <si>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</si>
  <si>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</si>
  <si>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</si>
  <si>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</si>
  <si>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</si>
  <si>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</si>
  <si>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</si>
  <si>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</si>
  <si>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</si>
  <si>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</si>
  <si>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</si>
  <si>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</si>
  <si>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</si>
  <si>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</si>
  <si>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</si>
  <si>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</si>
  <si>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</si>
  <si>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</si>
  <si>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</si>
  <si>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</si>
  <si>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</si>
  <si>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</si>
  <si>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</si>
  <si>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</si>
  <si>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</si>
  <si>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</si>
  <si>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</si>
  <si>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</si>
  <si>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</si>
  <si>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</si>
  <si>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</si>
  <si>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</si>
  <si>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</si>
  <si>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</si>
  <si>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</si>
  <si>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</si>
  <si>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</si>
  <si>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</si>
  <si>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</si>
  <si>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</si>
  <si>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</si>
  <si>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</si>
  <si>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</si>
  <si>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</si>
  <si>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</si>
  <si>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</si>
  <si>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</si>
  <si>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</si>
  <si>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</si>
  <si>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</si>
  <si>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</si>
  <si>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</si>
  <si>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</si>
  <si>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</si>
  <si>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</si>
  <si>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</si>
  <si>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</si>
  <si>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</si>
  <si>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</si>
  <si>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</si>
  <si>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</si>
  <si>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</si>
  <si>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</si>
  <si>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</si>
  <si>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</si>
  <si>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</si>
  <si>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</si>
  <si>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</si>
  <si>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</si>
  <si>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</si>
  <si>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</si>
  <si>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</si>
  <si>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</si>
  <si>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</si>
  <si>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</si>
  <si>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</si>
  <si>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</si>
  <si>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</si>
  <si>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</si>
  <si>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</si>
  <si>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</si>
  <si>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</si>
  <si>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</si>
  <si>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</si>
  <si>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</si>
  <si>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</si>
  <si>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</si>
  <si>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</si>
  <si>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</si>
  <si>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</si>
  <si>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</si>
  <si>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</si>
  <si>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</si>
  <si>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</si>
  <si>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</si>
  <si>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</si>
  <si>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</si>
  <si>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</si>
  <si>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</si>
  <si>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</si>
  <si>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</si>
  <si>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</si>
  <si>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</si>
  <si>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</si>
  <si>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</si>
  <si>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</si>
  <si>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</si>
  <si>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</si>
  <si>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</si>
  <si>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</si>
  <si>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</si>
  <si>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</si>
  <si>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</si>
  <si>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</si>
  <si>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</si>
  <si>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</si>
  <si>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</si>
  <si>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</si>
  <si>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</si>
  <si>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</si>
  <si>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</si>
  <si>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</si>
  <si>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</si>
  <si>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</si>
  <si>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</si>
  <si>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</si>
  <si>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</si>
  <si>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</si>
  <si>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</si>
  <si>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</si>
  <si>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</si>
  <si>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</si>
  <si>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</si>
  <si>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</si>
  <si>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</si>
  <si>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</si>
  <si>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</si>
  <si>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</si>
  <si>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</si>
  <si>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</si>
  <si>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</si>
  <si>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</si>
  <si>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</si>
  <si>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</si>
  <si>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</si>
  <si>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</si>
  <si>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</si>
  <si>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</si>
  <si>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</si>
  <si>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</si>
  <si>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</si>
  <si>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</si>
  <si>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</si>
  <si>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</si>
  <si>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</si>
  <si>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</si>
  <si>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</si>
  <si>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</si>
  <si>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</si>
  <si>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</si>
  <si>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</si>
  <si>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</si>
  <si>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</si>
  <si>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</si>
  <si>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</si>
  <si>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</si>
  <si>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</si>
  <si>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</si>
  <si>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</si>
  <si>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</si>
  <si>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</si>
  <si>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</si>
  <si>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</si>
  <si>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</si>
  <si>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</si>
  <si>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</si>
  <si>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</si>
  <si>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</si>
  <si>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</si>
  <si>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</si>
  <si>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</si>
  <si>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</si>
  <si>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</si>
  <si>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</si>
  <si>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</si>
  <si>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</si>
  <si>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</si>
  <si>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</si>
  <si>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</si>
  <si>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</si>
  <si>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</si>
  <si>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</si>
  <si>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</si>
  <si>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</si>
  <si>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</si>
  <si>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</si>
  <si>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</si>
  <si>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</si>
  <si>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</si>
  <si>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</si>
  <si>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</si>
  <si>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</si>
  <si>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</si>
  <si>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</si>
  <si>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</si>
  <si>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</si>
  <si>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</si>
  <si>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</si>
  <si>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</si>
  <si>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</si>
  <si>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</si>
  <si>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</si>
  <si>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</si>
  <si>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</si>
  <si>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</si>
  <si>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</si>
  <si>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</si>
  <si>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</si>
  <si>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</si>
  <si>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</si>
  <si>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</si>
  <si>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</si>
  <si>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</si>
  <si>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</si>
  <si>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</si>
  <si>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</si>
  <si>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</si>
  <si>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</si>
  <si>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</si>
  <si>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</si>
  <si>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</si>
  <si>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</si>
  <si>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</si>
  <si>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</si>
  <si>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</si>
  <si>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</si>
  <si>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</si>
  <si>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</si>
  <si>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</si>
  <si>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</si>
  <si>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</si>
  <si>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</si>
  <si>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</si>
  <si>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</si>
  <si>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</si>
  <si>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</si>
  <si>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</si>
  <si>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</si>
  <si>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</si>
  <si>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</si>
  <si>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</si>
  <si>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</si>
  <si>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</si>
  <si>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</si>
  <si>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</si>
  <si>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</si>
  <si>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</si>
  <si>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</si>
  <si>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</si>
  <si>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</si>
  <si>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</si>
  <si>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</si>
  <si>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</si>
  <si>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</si>
  <si>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</si>
  <si>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</si>
  <si>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</si>
  <si>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</si>
  <si>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</si>
  <si>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</si>
  <si>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</si>
  <si>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</si>
  <si>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</si>
  <si>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</si>
  <si>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</si>
  <si>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</si>
  <si>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</si>
  <si>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</si>
  <si>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</si>
  <si>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</si>
  <si>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</si>
  <si>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</si>
  <si>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</si>
  <si>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</si>
  <si>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</si>
  <si>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</si>
  <si>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</si>
  <si>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</si>
  <si>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</si>
  <si>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</si>
  <si>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</si>
  <si>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</si>
  <si>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</si>
  <si>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</si>
  <si>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</si>
  <si>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</si>
  <si>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</si>
  <si>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</si>
  <si>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</si>
  <si>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</si>
  <si>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</si>
  <si>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</si>
  <si>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</si>
  <si>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</si>
  <si>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</si>
  <si>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</si>
  <si>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</si>
  <si>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</si>
  <si>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</si>
  <si>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</si>
  <si>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</si>
  <si>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</si>
  <si>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</si>
  <si>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</si>
  <si>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</si>
  <si>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</si>
  <si>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</si>
  <si>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</si>
  <si>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</si>
  <si>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</si>
  <si>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</si>
  <si>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</si>
  <si>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</si>
  <si>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</si>
  <si>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</si>
  <si>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</si>
  <si>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</si>
  <si>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</si>
  <si>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</si>
  <si>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</si>
  <si>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</si>
  <si>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</si>
  <si>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</si>
  <si>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</si>
  <si>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</si>
  <si>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</si>
  <si>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</si>
  <si>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</si>
  <si>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</si>
  <si>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</si>
  <si>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</si>
  <si>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</si>
  <si>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</si>
  <si>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</si>
  <si>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</si>
  <si>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</si>
  <si>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</si>
  <si>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</si>
  <si>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</si>
  <si>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</si>
  <si>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</si>
  <si>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</si>
  <si>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</si>
  <si>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</si>
  <si>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</si>
  <si>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</si>
  <si>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</si>
  <si>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</si>
  <si>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</si>
  <si>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</si>
  <si>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</si>
  <si>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</si>
  <si>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</si>
  <si>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</si>
  <si>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</si>
  <si>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</si>
  <si>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</si>
  <si>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</si>
  <si>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</si>
  <si>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</si>
  <si>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</si>
  <si>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</si>
  <si>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</si>
  <si>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</si>
  <si>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</si>
  <si>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</si>
  <si>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</si>
  <si>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</si>
  <si>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</si>
  <si>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</si>
  <si>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</si>
  <si>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</si>
  <si>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</si>
  <si>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</si>
  <si>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</si>
  <si>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</si>
  <si>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</si>
  <si>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</si>
  <si>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</si>
  <si>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</si>
  <si>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</si>
  <si>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</si>
  <si>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</si>
  <si>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</si>
  <si>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</si>
  <si>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</si>
  <si>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</si>
  <si>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</si>
  <si>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</si>
  <si>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</si>
  <si>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</si>
  <si>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</si>
  <si>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</si>
  <si>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</si>
  <si>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</si>
  <si>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</si>
  <si>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</si>
  <si>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</si>
  <si>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</si>
  <si>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</si>
  <si>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</si>
  <si>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</si>
  <si>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</si>
  <si>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</si>
  <si>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</si>
  <si>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</si>
  <si>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</si>
  <si>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</si>
  <si>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</si>
  <si>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</si>
  <si>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</si>
  <si>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</si>
  <si>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</si>
  <si>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</si>
  <si>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</si>
  <si>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</si>
  <si>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</si>
  <si>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</si>
  <si>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</si>
  <si>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</si>
  <si>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</si>
  <si>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</si>
  <si>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</si>
  <si>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</si>
  <si>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</si>
  <si>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</si>
  <si>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</si>
  <si>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</si>
  <si>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</si>
  <si>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</si>
  <si>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</si>
  <si>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</si>
  <si>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</si>
  <si>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</si>
  <si>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</si>
  <si>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</si>
  <si>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</si>
  <si>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</si>
  <si>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</si>
  <si>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</si>
  <si>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</si>
  <si>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</si>
  <si>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</si>
  <si>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</si>
  <si>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</si>
  <si>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</si>
  <si>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</si>
  <si>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</si>
  <si>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</si>
  <si>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</si>
  <si>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</si>
  <si>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</si>
  <si>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</si>
  <si>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</si>
  <si>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</si>
  <si>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</si>
  <si>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</si>
  <si>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</si>
  <si>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</si>
  <si>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</si>
  <si>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</si>
  <si>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</si>
  <si>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</si>
  <si>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</si>
  <si>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</si>
  <si>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</si>
  <si>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</si>
  <si>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</si>
  <si>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</si>
  <si>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</si>
  <si>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</si>
  <si>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</si>
  <si>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</si>
  <si>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</si>
  <si>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</si>
  <si>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</si>
  <si>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</si>
  <si>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</si>
  <si>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</si>
  <si>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</si>
  <si>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</si>
  <si>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</si>
  <si>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</si>
  <si>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</si>
  <si>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</si>
  <si>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</si>
  <si>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</si>
  <si>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</si>
  <si>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</si>
  <si>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</si>
  <si>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</si>
  <si>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</si>
  <si>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</si>
  <si>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</si>
  <si>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</si>
  <si>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</si>
  <si>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</si>
  <si>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</si>
  <si>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</si>
  <si>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</si>
  <si>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</si>
  <si>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</si>
  <si>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</si>
  <si>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</si>
  <si>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</si>
  <si>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</si>
  <si>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</si>
  <si>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</si>
  <si>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</si>
  <si>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</si>
  <si>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</si>
  <si>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</si>
  <si>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</si>
  <si>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</si>
  <si>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</si>
  <si>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</si>
  <si>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</si>
  <si>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</si>
  <si>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</si>
  <si>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</si>
  <si>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</si>
  <si>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</si>
  <si>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</si>
  <si>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</si>
  <si>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</si>
  <si>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</si>
  <si>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</si>
  <si>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</si>
  <si>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</si>
  <si>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</si>
  <si>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</si>
  <si>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</si>
  <si>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</si>
  <si>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</si>
  <si>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</si>
  <si>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</si>
  <si>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</si>
  <si>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</si>
  <si>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</si>
  <si>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</si>
  <si>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</si>
  <si>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</si>
  <si>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</si>
  <si>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</si>
  <si>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</si>
  <si>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</si>
  <si>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</si>
  <si>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</si>
  <si>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</si>
  <si>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</si>
  <si>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</si>
  <si>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</si>
  <si>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</si>
  <si>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</si>
  <si>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</si>
  <si>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</si>
  <si>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</si>
  <si>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</si>
  <si>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</si>
  <si>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</si>
  <si>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</si>
  <si>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</si>
  <si>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</si>
  <si>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ليسوتو</t>
  </si>
  <si>
    <t>LESOTHO</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</si>
  <si>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</si>
  <si>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</si>
  <si>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</si>
  <si>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</si>
  <si>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</si>
  <si>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</si>
  <si>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</si>
  <si>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</si>
  <si>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</si>
  <si>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</si>
  <si>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</si>
  <si>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</si>
  <si>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</si>
  <si>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</si>
  <si>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</si>
  <si>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</si>
  <si>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</si>
  <si>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</si>
  <si>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</si>
  <si>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</si>
  <si>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</si>
  <si>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</si>
  <si>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</si>
  <si>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</si>
  <si>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</si>
  <si>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</si>
  <si>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</si>
  <si>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مطار الجوف</t>
  </si>
  <si>
    <t>Al Jawf Airport</t>
  </si>
  <si>
    <t>Exports minus imports.</t>
  </si>
  <si>
    <t>غينيا بيساو</t>
  </si>
  <si>
    <t>GUINEA-BISSAU</t>
  </si>
  <si>
    <t>ميناء الجبيل الصناعي</t>
  </si>
  <si>
    <t>Jubail Industrial Port</t>
  </si>
  <si>
    <t>ميناء الملك فهد الصناعي بينبع</t>
  </si>
  <si>
    <t>King Fahad port</t>
  </si>
  <si>
    <t>ايسـلاند</t>
  </si>
  <si>
    <t>ICELAND</t>
  </si>
  <si>
    <t>هاييتي</t>
  </si>
  <si>
    <t>HAITI</t>
  </si>
  <si>
    <t>ليبيريا</t>
  </si>
  <si>
    <t>LIBERIA</t>
  </si>
  <si>
    <t>ساو تومي وبرينسيبي</t>
  </si>
  <si>
    <t>SAO TOME AND PRINCIPE</t>
  </si>
  <si>
    <t>جمهورية جنوب السودان</t>
  </si>
  <si>
    <t>SOUTH SUDAN</t>
  </si>
  <si>
    <t>مـكـاو</t>
  </si>
  <si>
    <t>MACAO</t>
  </si>
  <si>
    <t>جامبيا</t>
  </si>
  <si>
    <t>GAMBIA</t>
  </si>
  <si>
    <t>فينزولا</t>
  </si>
  <si>
    <t>VENEZUELA</t>
  </si>
  <si>
    <t>موناكو</t>
  </si>
  <si>
    <t>MONACO</t>
  </si>
  <si>
    <t>كوبا</t>
  </si>
  <si>
    <t>CUBA</t>
  </si>
  <si>
    <t>جمهورية الجبل الاسود</t>
  </si>
  <si>
    <t>MONTENEGRO</t>
  </si>
  <si>
    <t>مارس/ Mar</t>
  </si>
  <si>
    <t>جزيره ريونيون</t>
  </si>
  <si>
    <t>REUNION</t>
  </si>
  <si>
    <t>زمبابوي</t>
  </si>
  <si>
    <t>ZIMBABWE</t>
  </si>
  <si>
    <t>Merchandise exports by Country</t>
  </si>
  <si>
    <t>Exports Exports by Country</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</si>
  <si>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</si>
  <si>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</si>
  <si>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</si>
  <si>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</si>
  <si>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</si>
  <si>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</si>
  <si>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</si>
  <si>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</si>
  <si>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</si>
  <si>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</si>
  <si>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</si>
  <si>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</si>
  <si>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</si>
  <si>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</si>
  <si>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</si>
  <si>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</si>
  <si>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</si>
  <si>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</si>
  <si>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</si>
  <si>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</si>
  <si>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</si>
  <si>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</si>
  <si>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</si>
  <si>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</si>
  <si>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</si>
  <si>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</si>
  <si>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</si>
  <si>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</si>
  <si>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أبريل 2020</t>
  </si>
  <si>
    <t>April 2020</t>
  </si>
  <si>
    <t>أبريل/ Apr</t>
  </si>
  <si>
    <t>مايوتي</t>
  </si>
  <si>
    <t>MAYOTTE</t>
  </si>
  <si>
    <t>تركمانستان</t>
  </si>
  <si>
    <t>TURKMENISTAN</t>
  </si>
  <si>
    <t>مـنـغوليا</t>
  </si>
  <si>
    <t>MONGOLIA</t>
  </si>
  <si>
    <t>نيثرلاندز انتيليز</t>
  </si>
  <si>
    <t>NETHERLANDS ANTILLES</t>
  </si>
  <si>
    <t>جزر فيجى</t>
  </si>
  <si>
    <t>FIJI</t>
  </si>
  <si>
    <t>بريدوس</t>
  </si>
  <si>
    <t>BARBADOS</t>
  </si>
  <si>
    <t>غيانا</t>
  </si>
  <si>
    <t>GUYANA</t>
  </si>
  <si>
    <t>بروندى</t>
  </si>
  <si>
    <t>BURUNDI</t>
  </si>
  <si>
    <t>مطار الأحساء الدولي</t>
  </si>
  <si>
    <t>Al-Ahsa Airport</t>
  </si>
  <si>
    <t>التبادل التجاري مع دول مجلس التعاون الخليجي في أبريل (مليون ريال)</t>
  </si>
  <si>
    <t>Trade with the GCC Countries in April (Million Riyals)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</si>
</sst>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7">
    <dxf>
      <font>
        <color rgb="FF00B050"/>
      </font>
    </dxf>
    <dxf>
      <font>
        <color rgb="FFFF0000"/>
      </font>
    </dxf>
    <dxf>
      <font>
        <color rgb="FF00B050"/>
      </font>
    </dxf>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0" customWidth="1"/>
    <col min="2" max="3" width="49.7109375" style="200" customWidth="1"/>
    <col min="4" max="4" width="9.42578125" style="200" customWidth="1"/>
    <col min="5" max="5" width="0.5703125" style="200" hidden="1" customWidth="1"/>
    <col min="6" max="256" width="9.140625" style="200" hidden="1"/>
    <col min="257" max="257" width="9.42578125" style="200" hidden="1"/>
    <col min="258" max="259" width="70.5703125" style="200" hidden="1"/>
    <col min="260" max="260" width="9.42578125" style="200" hidden="1"/>
    <col min="261" max="512" width="9.140625" style="200" hidden="1"/>
    <col min="513" max="513" width="9.42578125" style="200" hidden="1"/>
    <col min="514" max="515" width="70.5703125" style="200" hidden="1"/>
    <col min="516" max="516" width="9.42578125" style="200" hidden="1"/>
    <col min="517" max="768" width="9.140625" style="200" hidden="1"/>
    <col min="769" max="769" width="9.42578125" style="200" hidden="1"/>
    <col min="770" max="771" width="70.5703125" style="200" hidden="1"/>
    <col min="772" max="772" width="9.42578125" style="200" hidden="1"/>
    <col min="773" max="1024" width="9.140625" style="200" hidden="1"/>
    <col min="1025" max="1025" width="9.42578125" style="200" hidden="1"/>
    <col min="1026" max="1027" width="70.5703125" style="200" hidden="1"/>
    <col min="1028" max="1028" width="9.42578125" style="200" hidden="1"/>
    <col min="1029" max="1280" width="9.140625" style="200" hidden="1"/>
    <col min="1281" max="1281" width="9.42578125" style="200" hidden="1"/>
    <col min="1282" max="1283" width="70.5703125" style="200" hidden="1"/>
    <col min="1284" max="1284" width="9.42578125" style="200" hidden="1"/>
    <col min="1285" max="1536" width="9.140625" style="200" hidden="1"/>
    <col min="1537" max="1537" width="9.42578125" style="200" hidden="1"/>
    <col min="1538" max="1539" width="70.5703125" style="200" hidden="1"/>
    <col min="1540" max="1540" width="9.42578125" style="200" hidden="1"/>
    <col min="1541" max="1792" width="9.140625" style="200" hidden="1"/>
    <col min="1793" max="1793" width="9.42578125" style="200" hidden="1"/>
    <col min="1794" max="1795" width="70.5703125" style="200" hidden="1"/>
    <col min="1796" max="1796" width="9.42578125" style="200" hidden="1"/>
    <col min="1797" max="2048" width="9.140625" style="200" hidden="1"/>
    <col min="2049" max="2049" width="9.42578125" style="200" hidden="1"/>
    <col min="2050" max="2051" width="70.5703125" style="200" hidden="1"/>
    <col min="2052" max="2052" width="9.42578125" style="200" hidden="1"/>
    <col min="2053" max="2304" width="9.140625" style="200" hidden="1"/>
    <col min="2305" max="2305" width="9.42578125" style="200" hidden="1"/>
    <col min="2306" max="2307" width="70.5703125" style="200" hidden="1"/>
    <col min="2308" max="2308" width="9.42578125" style="200" hidden="1"/>
    <col min="2309" max="2560" width="9.140625" style="200" hidden="1"/>
    <col min="2561" max="2561" width="9.42578125" style="200" hidden="1"/>
    <col min="2562" max="2563" width="70.5703125" style="200" hidden="1"/>
    <col min="2564" max="2564" width="9.42578125" style="200" hidden="1"/>
    <col min="2565" max="2816" width="9.140625" style="200" hidden="1"/>
    <col min="2817" max="2817" width="9.42578125" style="200" hidden="1"/>
    <col min="2818" max="2819" width="70.5703125" style="200" hidden="1"/>
    <col min="2820" max="2820" width="9.42578125" style="200" hidden="1"/>
    <col min="2821" max="3072" width="9.140625" style="200" hidden="1"/>
    <col min="3073" max="3073" width="9.42578125" style="200" hidden="1"/>
    <col min="3074" max="3075" width="70.5703125" style="200" hidden="1"/>
    <col min="3076" max="3076" width="9.42578125" style="200" hidden="1"/>
    <col min="3077" max="3328" width="9.140625" style="200" hidden="1"/>
    <col min="3329" max="3329" width="9.42578125" style="200" hidden="1"/>
    <col min="3330" max="3331" width="70.5703125" style="200" hidden="1"/>
    <col min="3332" max="3332" width="9.42578125" style="200" hidden="1"/>
    <col min="3333" max="3584" width="9.140625" style="200" hidden="1"/>
    <col min="3585" max="3585" width="9.42578125" style="200" hidden="1"/>
    <col min="3586" max="3587" width="70.5703125" style="200" hidden="1"/>
    <col min="3588" max="3588" width="9.42578125" style="200" hidden="1"/>
    <col min="3589" max="3840" width="9.140625" style="200" hidden="1"/>
    <col min="3841" max="3841" width="9.42578125" style="200" hidden="1"/>
    <col min="3842" max="3843" width="70.5703125" style="200" hidden="1"/>
    <col min="3844" max="3844" width="9.42578125" style="200" hidden="1"/>
    <col min="3845" max="4096" width="9.140625" style="200" hidden="1"/>
    <col min="4097" max="4097" width="9.42578125" style="200" hidden="1"/>
    <col min="4098" max="4099" width="70.5703125" style="200" hidden="1"/>
    <col min="4100" max="4100" width="9.42578125" style="200" hidden="1"/>
    <col min="4101" max="4352" width="9.140625" style="200" hidden="1"/>
    <col min="4353" max="4353" width="9.42578125" style="200" hidden="1"/>
    <col min="4354" max="4355" width="70.5703125" style="200" hidden="1"/>
    <col min="4356" max="4356" width="9.42578125" style="200" hidden="1"/>
    <col min="4357" max="4608" width="9.140625" style="200" hidden="1"/>
    <col min="4609" max="4609" width="9.42578125" style="200" hidden="1"/>
    <col min="4610" max="4611" width="70.5703125" style="200" hidden="1"/>
    <col min="4612" max="4612" width="9.42578125" style="200" hidden="1"/>
    <col min="4613" max="4864" width="9.140625" style="200" hidden="1"/>
    <col min="4865" max="4865" width="9.42578125" style="200" hidden="1"/>
    <col min="4866" max="4867" width="70.5703125" style="200" hidden="1"/>
    <col min="4868" max="4868" width="9.42578125" style="200" hidden="1"/>
    <col min="4869" max="5120" width="9.140625" style="200" hidden="1"/>
    <col min="5121" max="5121" width="9.42578125" style="200" hidden="1"/>
    <col min="5122" max="5123" width="70.5703125" style="200" hidden="1"/>
    <col min="5124" max="5124" width="9.42578125" style="200" hidden="1"/>
    <col min="5125" max="5376" width="9.140625" style="200" hidden="1"/>
    <col min="5377" max="5377" width="9.42578125" style="200" hidden="1"/>
    <col min="5378" max="5379" width="70.5703125" style="200" hidden="1"/>
    <col min="5380" max="5380" width="9.42578125" style="200" hidden="1"/>
    <col min="5381" max="5632" width="9.140625" style="200" hidden="1"/>
    <col min="5633" max="5633" width="9.42578125" style="200" hidden="1"/>
    <col min="5634" max="5635" width="70.5703125" style="200" hidden="1"/>
    <col min="5636" max="5636" width="9.42578125" style="200" hidden="1"/>
    <col min="5637" max="5888" width="9.140625" style="200" hidden="1"/>
    <col min="5889" max="5889" width="9.42578125" style="200" hidden="1"/>
    <col min="5890" max="5891" width="70.5703125" style="200" hidden="1"/>
    <col min="5892" max="5892" width="9.42578125" style="200" hidden="1"/>
    <col min="5893" max="6144" width="9.140625" style="200" hidden="1"/>
    <col min="6145" max="6145" width="9.42578125" style="200" hidden="1"/>
    <col min="6146" max="6147" width="70.5703125" style="200" hidden="1"/>
    <col min="6148" max="6148" width="9.42578125" style="200" hidden="1"/>
    <col min="6149" max="6400" width="9.140625" style="200" hidden="1"/>
    <col min="6401" max="6401" width="9.42578125" style="200" hidden="1"/>
    <col min="6402" max="6403" width="70.5703125" style="200" hidden="1"/>
    <col min="6404" max="6404" width="9.42578125" style="200" hidden="1"/>
    <col min="6405" max="6656" width="9.140625" style="200" hidden="1"/>
    <col min="6657" max="6657" width="9.42578125" style="200" hidden="1"/>
    <col min="6658" max="6659" width="70.5703125" style="200" hidden="1"/>
    <col min="6660" max="6660" width="9.42578125" style="200" hidden="1"/>
    <col min="6661" max="6912" width="9.140625" style="200" hidden="1"/>
    <col min="6913" max="6913" width="9.42578125" style="200" hidden="1"/>
    <col min="6914" max="6915" width="70.5703125" style="200" hidden="1"/>
    <col min="6916" max="6916" width="9.42578125" style="200" hidden="1"/>
    <col min="6917" max="7168" width="9.140625" style="200" hidden="1"/>
    <col min="7169" max="7169" width="9.42578125" style="200" hidden="1"/>
    <col min="7170" max="7171" width="70.5703125" style="200" hidden="1"/>
    <col min="7172" max="7172" width="9.42578125" style="200" hidden="1"/>
    <col min="7173" max="7424" width="9.140625" style="200" hidden="1"/>
    <col min="7425" max="7425" width="9.42578125" style="200" hidden="1"/>
    <col min="7426" max="7427" width="70.5703125" style="200" hidden="1"/>
    <col min="7428" max="7428" width="9.42578125" style="200" hidden="1"/>
    <col min="7429" max="7680" width="9.140625" style="200" hidden="1"/>
    <col min="7681" max="7681" width="9.42578125" style="200" hidden="1"/>
    <col min="7682" max="7683" width="70.5703125" style="200" hidden="1"/>
    <col min="7684" max="7684" width="9.42578125" style="200" hidden="1"/>
    <col min="7685" max="7936" width="9.140625" style="200" hidden="1"/>
    <col min="7937" max="7937" width="9.42578125" style="200" hidden="1"/>
    <col min="7938" max="7939" width="70.5703125" style="200" hidden="1"/>
    <col min="7940" max="7940" width="9.42578125" style="200" hidden="1"/>
    <col min="7941" max="8192" width="9.140625" style="200" hidden="1"/>
    <col min="8193" max="8193" width="9.42578125" style="200" hidden="1"/>
    <col min="8194" max="8195" width="70.5703125" style="200" hidden="1"/>
    <col min="8196" max="8196" width="9.42578125" style="200" hidden="1"/>
    <col min="8197" max="8448" width="9.140625" style="200" hidden="1"/>
    <col min="8449" max="8449" width="9.42578125" style="200" hidden="1"/>
    <col min="8450" max="8451" width="70.5703125" style="200" hidden="1"/>
    <col min="8452" max="8452" width="9.42578125" style="200" hidden="1"/>
    <col min="8453" max="8704" width="9.140625" style="200" hidden="1"/>
    <col min="8705" max="8705" width="9.42578125" style="200" hidden="1"/>
    <col min="8706" max="8707" width="70.5703125" style="200" hidden="1"/>
    <col min="8708" max="8708" width="9.42578125" style="200" hidden="1"/>
    <col min="8709" max="8960" width="9.140625" style="200" hidden="1"/>
    <col min="8961" max="8961" width="9.42578125" style="200" hidden="1"/>
    <col min="8962" max="8963" width="70.5703125" style="200" hidden="1"/>
    <col min="8964" max="8964" width="9.42578125" style="200" hidden="1"/>
    <col min="8965" max="9216" width="9.140625" style="200" hidden="1"/>
    <col min="9217" max="9217" width="9.42578125" style="200" hidden="1"/>
    <col min="9218" max="9219" width="70.5703125" style="200" hidden="1"/>
    <col min="9220" max="9220" width="9.42578125" style="200" hidden="1"/>
    <col min="9221" max="9472" width="9.140625" style="200" hidden="1"/>
    <col min="9473" max="9473" width="9.42578125" style="200" hidden="1"/>
    <col min="9474" max="9475" width="70.5703125" style="200" hidden="1"/>
    <col min="9476" max="9476" width="9.42578125" style="200" hidden="1"/>
    <col min="9477" max="9728" width="9.140625" style="200" hidden="1"/>
    <col min="9729" max="9729" width="9.42578125" style="200" hidden="1"/>
    <col min="9730" max="9731" width="70.5703125" style="200" hidden="1"/>
    <col min="9732" max="9732" width="9.42578125" style="200" hidden="1"/>
    <col min="9733" max="9984" width="9.140625" style="200" hidden="1"/>
    <col min="9985" max="9985" width="9.42578125" style="200" hidden="1"/>
    <col min="9986" max="9987" width="70.5703125" style="200" hidden="1"/>
    <col min="9988" max="9988" width="9.42578125" style="200" hidden="1"/>
    <col min="9989" max="10240" width="9.140625" style="200" hidden="1"/>
    <col min="10241" max="10241" width="9.42578125" style="200" hidden="1"/>
    <col min="10242" max="10243" width="70.5703125" style="200" hidden="1"/>
    <col min="10244" max="10244" width="9.42578125" style="200" hidden="1"/>
    <col min="10245" max="10496" width="9.140625" style="200" hidden="1"/>
    <col min="10497" max="10497" width="9.42578125" style="200" hidden="1"/>
    <col min="10498" max="10499" width="70.5703125" style="200" hidden="1"/>
    <col min="10500" max="10500" width="9.42578125" style="200" hidden="1"/>
    <col min="10501" max="10752" width="9.140625" style="200" hidden="1"/>
    <col min="10753" max="10753" width="9.42578125" style="200" hidden="1"/>
    <col min="10754" max="10755" width="70.5703125" style="200" hidden="1"/>
    <col min="10756" max="10756" width="9.42578125" style="200" hidden="1"/>
    <col min="10757" max="11008" width="9.140625" style="200" hidden="1"/>
    <col min="11009" max="11009" width="9.42578125" style="200" hidden="1"/>
    <col min="11010" max="11011" width="70.5703125" style="200" hidden="1"/>
    <col min="11012" max="11012" width="9.42578125" style="200" hidden="1"/>
    <col min="11013" max="11264" width="9.140625" style="200" hidden="1"/>
    <col min="11265" max="11265" width="9.42578125" style="200" hidden="1"/>
    <col min="11266" max="11267" width="70.5703125" style="200" hidden="1"/>
    <col min="11268" max="11268" width="9.42578125" style="200" hidden="1"/>
    <col min="11269" max="11520" width="9.140625" style="200" hidden="1"/>
    <col min="11521" max="11521" width="9.42578125" style="200" hidden="1"/>
    <col min="11522" max="11523" width="70.5703125" style="200" hidden="1"/>
    <col min="11524" max="11524" width="9.42578125" style="200" hidden="1"/>
    <col min="11525" max="11776" width="9.140625" style="200" hidden="1"/>
    <col min="11777" max="11777" width="9.42578125" style="200" hidden="1"/>
    <col min="11778" max="11779" width="70.5703125" style="200" hidden="1"/>
    <col min="11780" max="11780" width="9.42578125" style="200" hidden="1"/>
    <col min="11781" max="12032" width="9.140625" style="200" hidden="1"/>
    <col min="12033" max="12033" width="9.42578125" style="200" hidden="1"/>
    <col min="12034" max="12035" width="70.5703125" style="200" hidden="1"/>
    <col min="12036" max="12036" width="9.42578125" style="200" hidden="1"/>
    <col min="12037" max="12288" width="9.140625" style="200" hidden="1"/>
    <col min="12289" max="12289" width="9.42578125" style="200" hidden="1"/>
    <col min="12290" max="12291" width="70.5703125" style="200" hidden="1"/>
    <col min="12292" max="12292" width="9.42578125" style="200" hidden="1"/>
    <col min="12293" max="12544" width="9.140625" style="200" hidden="1"/>
    <col min="12545" max="12545" width="9.42578125" style="200" hidden="1"/>
    <col min="12546" max="12547" width="70.5703125" style="200" hidden="1"/>
    <col min="12548" max="12548" width="9.42578125" style="200" hidden="1"/>
    <col min="12549" max="12800" width="9.140625" style="200" hidden="1"/>
    <col min="12801" max="12801" width="9.42578125" style="200" hidden="1"/>
    <col min="12802" max="12803" width="70.5703125" style="200" hidden="1"/>
    <col min="12804" max="12804" width="9.42578125" style="200" hidden="1"/>
    <col min="12805" max="13056" width="9.140625" style="200" hidden="1"/>
    <col min="13057" max="13057" width="9.42578125" style="200" hidden="1"/>
    <col min="13058" max="13059" width="70.5703125" style="200" hidden="1"/>
    <col min="13060" max="13060" width="9.42578125" style="200" hidden="1"/>
    <col min="13061" max="13312" width="9.140625" style="200" hidden="1"/>
    <col min="13313" max="13313" width="9.42578125" style="200" hidden="1"/>
    <col min="13314" max="13315" width="70.5703125" style="200" hidden="1"/>
    <col min="13316" max="13316" width="9.42578125" style="200" hidden="1"/>
    <col min="13317" max="13568" width="9.140625" style="200" hidden="1"/>
    <col min="13569" max="13569" width="9.42578125" style="200" hidden="1"/>
    <col min="13570" max="13571" width="70.5703125" style="200" hidden="1"/>
    <col min="13572" max="13572" width="9.42578125" style="200" hidden="1"/>
    <col min="13573" max="13824" width="9.140625" style="200" hidden="1"/>
    <col min="13825" max="13825" width="9.42578125" style="200" hidden="1"/>
    <col min="13826" max="13827" width="70.5703125" style="200" hidden="1"/>
    <col min="13828" max="13828" width="9.42578125" style="200" hidden="1"/>
    <col min="13829" max="14080" width="9.140625" style="200" hidden="1"/>
    <col min="14081" max="14081" width="9.42578125" style="200" hidden="1"/>
    <col min="14082" max="14083" width="70.5703125" style="200" hidden="1"/>
    <col min="14084" max="14084" width="9.42578125" style="200" hidden="1"/>
    <col min="14085" max="14336" width="9.140625" style="200" hidden="1"/>
    <col min="14337" max="14337" width="9.42578125" style="200" hidden="1"/>
    <col min="14338" max="14339" width="70.5703125" style="200" hidden="1"/>
    <col min="14340" max="14340" width="9.42578125" style="200" hidden="1"/>
    <col min="14341" max="14592" width="9.140625" style="200" hidden="1"/>
    <col min="14593" max="14593" width="9.42578125" style="200" hidden="1"/>
    <col min="14594" max="14595" width="70.5703125" style="200" hidden="1"/>
    <col min="14596" max="14596" width="9.42578125" style="200" hidden="1"/>
    <col min="14597" max="14848" width="9.140625" style="200" hidden="1"/>
    <col min="14849" max="14849" width="9.42578125" style="200" hidden="1"/>
    <col min="14850" max="14851" width="70.5703125" style="200" hidden="1"/>
    <col min="14852" max="14852" width="9.42578125" style="200" hidden="1"/>
    <col min="14853" max="15104" width="9.140625" style="200" hidden="1"/>
    <col min="15105" max="15105" width="9.42578125" style="200" hidden="1"/>
    <col min="15106" max="15107" width="70.5703125" style="200" hidden="1"/>
    <col min="15108" max="15108" width="9.42578125" style="200" hidden="1"/>
    <col min="15109" max="15360" width="9.140625" style="200" hidden="1"/>
    <col min="15361" max="15361" width="9.42578125" style="200" hidden="1"/>
    <col min="15362" max="15363" width="70.5703125" style="200" hidden="1"/>
    <col min="15364" max="15364" width="9.42578125" style="200" hidden="1"/>
    <col min="15365" max="15616" width="9.140625" style="200" hidden="1"/>
    <col min="15617" max="15617" width="9.42578125" style="200" hidden="1"/>
    <col min="15618" max="15619" width="70.5703125" style="200" hidden="1"/>
    <col min="15620" max="15620" width="9.42578125" style="200" hidden="1"/>
    <col min="15621" max="15872" width="9.140625" style="200" hidden="1"/>
    <col min="15873" max="15873" width="9.42578125" style="200" hidden="1"/>
    <col min="15874" max="15875" width="70.5703125" style="200" hidden="1"/>
    <col min="15876" max="15876" width="9.42578125" style="200" hidden="1"/>
    <col min="15877" max="16128" width="9.140625" style="200" hidden="1"/>
    <col min="16129" max="16129" width="9.42578125" style="200" hidden="1"/>
    <col min="16130" max="16131" width="70.5703125" style="200" hidden="1"/>
    <col min="16132" max="16132" width="9.42578125" style="200" hidden="1"/>
    <col min="16133" max="16384" width="9.140625" style="200" hidden="1"/>
  </cols>
  <sheetData>
    <row r="1" spans="1:4" ht="36" customHeight="1"/>
    <row r="2" spans="1:4" ht="18.75" customHeight="1"/>
    <row r="3" spans="1:4" ht="25.5" customHeight="1">
      <c r="A3" s="252" t="s">
        <v>725</v>
      </c>
      <c r="B3" s="253"/>
      <c r="C3" s="254" t="s">
        <v>741</v>
      </c>
      <c r="D3" s="254"/>
    </row>
    <row r="4" spans="1:4" ht="21.75" customHeight="1">
      <c r="A4" s="253"/>
      <c r="B4" s="253"/>
      <c r="C4" s="254"/>
      <c r="D4" s="254"/>
    </row>
    <row r="5" spans="1:4" ht="21.75" customHeight="1" thickBot="1">
      <c r="A5" s="251" t="s">
        <v>749</v>
      </c>
      <c r="B5" s="251"/>
      <c r="C5" s="255" t="s">
        <v>750</v>
      </c>
      <c r="D5" s="255"/>
    </row>
    <row r="6" spans="1:4" ht="33" customHeight="1">
      <c r="A6" s="201" t="s">
        <v>29</v>
      </c>
      <c r="B6" s="202" t="s">
        <v>30</v>
      </c>
      <c r="C6" s="203" t="s">
        <v>31</v>
      </c>
      <c r="D6" s="204" t="s">
        <v>81</v>
      </c>
    </row>
    <row r="7" spans="1:4" ht="21" customHeight="1">
      <c r="A7" s="205" t="s">
        <v>651</v>
      </c>
      <c r="B7" s="206" t="s">
        <v>724</v>
      </c>
      <c r="C7" s="207" t="s">
        <v>653</v>
      </c>
      <c r="D7" s="208" t="s">
        <v>652</v>
      </c>
    </row>
    <row r="8" spans="1:4" ht="21" customHeight="1">
      <c r="A8" s="209">
        <v>1</v>
      </c>
      <c r="B8" s="210" t="s">
        <v>307</v>
      </c>
      <c r="C8" s="211" t="s">
        <v>308</v>
      </c>
      <c r="D8" s="212">
        <v>1</v>
      </c>
    </row>
    <row r="9" spans="1:4" ht="21" customHeight="1">
      <c r="A9" s="213">
        <v>1.1000000000000001</v>
      </c>
      <c r="B9" s="214" t="s">
        <v>489</v>
      </c>
      <c r="C9" s="215" t="s">
        <v>488</v>
      </c>
      <c r="D9" s="216">
        <v>1.1000000000000001</v>
      </c>
    </row>
    <row r="10" spans="1:4" ht="21" customHeight="1">
      <c r="A10" s="217">
        <v>1.2</v>
      </c>
      <c r="B10" s="218" t="s">
        <v>495</v>
      </c>
      <c r="C10" s="219" t="s">
        <v>485</v>
      </c>
      <c r="D10" s="220">
        <v>1.2</v>
      </c>
    </row>
    <row r="11" spans="1:4" ht="21" customHeight="1">
      <c r="A11" s="217">
        <v>1.3</v>
      </c>
      <c r="B11" s="218" t="s">
        <v>722</v>
      </c>
      <c r="C11" s="219" t="s">
        <v>721</v>
      </c>
      <c r="D11" s="220">
        <v>1.3</v>
      </c>
    </row>
    <row r="12" spans="1:4" ht="21" customHeight="1">
      <c r="A12" s="221">
        <v>1.4</v>
      </c>
      <c r="B12" s="218" t="s">
        <v>723</v>
      </c>
      <c r="C12" s="219" t="s">
        <v>720</v>
      </c>
      <c r="D12" s="222">
        <v>1.4</v>
      </c>
    </row>
    <row r="13" spans="1:4" ht="21" customHeight="1">
      <c r="A13" s="223">
        <v>1.5</v>
      </c>
      <c r="B13" s="214" t="s">
        <v>500</v>
      </c>
      <c r="C13" s="224" t="s">
        <v>499</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482</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487</v>
      </c>
      <c r="C21" s="211" t="s">
        <v>486</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67</v>
      </c>
      <c r="C7" s="31" t="s">
        <v>55</v>
      </c>
      <c r="D7" s="118">
        <v>53155.036898999999</v>
      </c>
    </row>
    <row r="8" spans="1:6" ht="18" customHeight="1">
      <c r="A8" s="33" t="s">
        <v>555</v>
      </c>
      <c r="B8" s="34" t="s">
        <v>68</v>
      </c>
      <c r="C8" s="35" t="s">
        <v>56</v>
      </c>
      <c r="D8" s="119">
        <v>48359.773448</v>
      </c>
    </row>
    <row r="9" spans="1:6" ht="18" customHeight="1">
      <c r="A9" s="29" t="s">
        <v>555</v>
      </c>
      <c r="B9" s="30" t="s">
        <v>74</v>
      </c>
      <c r="C9" s="31" t="s">
        <v>57</v>
      </c>
      <c r="D9" s="118">
        <v>41466.083546000002</v>
      </c>
    </row>
    <row r="10" spans="1:6" ht="18" customHeight="1">
      <c r="A10" s="33" t="s">
        <v>555</v>
      </c>
      <c r="B10" s="34" t="s">
        <v>75</v>
      </c>
      <c r="C10" s="35" t="s">
        <v>58</v>
      </c>
      <c r="D10" s="119">
        <v>53479.706101999996</v>
      </c>
    </row>
    <row r="11" spans="1:6" ht="18" customHeight="1">
      <c r="A11" s="29" t="s">
        <v>555</v>
      </c>
      <c r="B11" s="30" t="s">
        <v>69</v>
      </c>
      <c r="C11" s="31" t="s">
        <v>59</v>
      </c>
      <c r="D11" s="118">
        <v>41834.838710000004</v>
      </c>
    </row>
    <row r="12" spans="1:6" ht="18" customHeight="1">
      <c r="A12" s="33" t="s">
        <v>555</v>
      </c>
      <c r="B12" s="34" t="s">
        <v>70</v>
      </c>
      <c r="C12" s="35" t="s">
        <v>60</v>
      </c>
      <c r="D12" s="119">
        <v>42909.98575</v>
      </c>
    </row>
    <row r="13" spans="1:6" ht="18" customHeight="1">
      <c r="A13" s="29" t="s">
        <v>555</v>
      </c>
      <c r="B13" s="30" t="s">
        <v>71</v>
      </c>
      <c r="C13" s="31" t="s">
        <v>61</v>
      </c>
      <c r="D13" s="118">
        <v>42833.001429000004</v>
      </c>
    </row>
    <row r="14" spans="1:6" ht="18" customHeight="1">
      <c r="A14" s="33" t="s">
        <v>555</v>
      </c>
      <c r="B14" s="34" t="s">
        <v>72</v>
      </c>
      <c r="C14" s="35" t="s">
        <v>62</v>
      </c>
      <c r="D14" s="119">
        <v>37812.813134000004</v>
      </c>
    </row>
    <row r="15" spans="1:6" ht="18" customHeight="1">
      <c r="A15" s="29" t="s">
        <v>555</v>
      </c>
      <c r="B15" s="30" t="s">
        <v>73</v>
      </c>
      <c r="C15" s="31" t="s">
        <v>63</v>
      </c>
      <c r="D15" s="118">
        <v>49585.771479000003</v>
      </c>
    </row>
    <row r="16" spans="1:6" ht="18" customHeight="1">
      <c r="A16" s="33">
        <v>2020</v>
      </c>
      <c r="B16" s="34" t="s">
        <v>64</v>
      </c>
      <c r="C16" s="35" t="s">
        <v>52</v>
      </c>
      <c r="D16" s="119">
        <v>39731.960009000002</v>
      </c>
    </row>
    <row r="17" spans="1:4" ht="18" customHeight="1">
      <c r="A17" s="29" t="s">
        <v>555</v>
      </c>
      <c r="B17" s="30" t="s">
        <v>65</v>
      </c>
      <c r="C17" s="31" t="s">
        <v>53</v>
      </c>
      <c r="D17" s="118">
        <v>42358.383711000002</v>
      </c>
    </row>
    <row r="18" spans="1:4" ht="18" customHeight="1">
      <c r="A18" s="33" t="s">
        <v>555</v>
      </c>
      <c r="B18" s="34" t="s">
        <v>66</v>
      </c>
      <c r="C18" s="35" t="s">
        <v>54</v>
      </c>
      <c r="D18" s="119">
        <v>42009.011046</v>
      </c>
    </row>
    <row r="19" spans="1:4" ht="18" customHeight="1" thickBot="1">
      <c r="A19" s="37" t="s">
        <v>555</v>
      </c>
      <c r="B19" s="38" t="s">
        <v>67</v>
      </c>
      <c r="C19" s="39" t="s">
        <v>55</v>
      </c>
      <c r="D19" s="120">
        <v>38085.214054999997</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751</v>
      </c>
      <c r="D5" s="12" t="s">
        <v>714</v>
      </c>
      <c r="E5" s="12" t="s">
        <v>751</v>
      </c>
      <c r="F5" s="300" t="s">
        <v>19</v>
      </c>
      <c r="G5" s="301" t="s">
        <v>82</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12.75">
      <c r="A8" s="29">
        <v>1</v>
      </c>
      <c r="B8" s="43" t="s">
        <v>460</v>
      </c>
      <c r="C8" s="121">
        <v>1776.965252</v>
      </c>
      <c r="D8" s="121">
        <v>1847.0434989999999</v>
      </c>
      <c r="E8" s="121">
        <v>1551.45552</v>
      </c>
      <c r="F8" s="44" t="s">
        <v>440</v>
      </c>
      <c r="G8" s="63">
        <v>1</v>
      </c>
      <c r="L8" s="2"/>
      <c r="M8" s="2"/>
    </row>
    <row r="9" spans="1:13" ht="12.75">
      <c r="A9" s="33">
        <v>2</v>
      </c>
      <c r="B9" s="45" t="s">
        <v>21</v>
      </c>
      <c r="C9" s="122">
        <v>2702.61402</v>
      </c>
      <c r="D9" s="122">
        <v>3035.5261310000001</v>
      </c>
      <c r="E9" s="122">
        <v>2434.2494740000002</v>
      </c>
      <c r="F9" s="46" t="s">
        <v>441</v>
      </c>
      <c r="G9" s="64">
        <v>2</v>
      </c>
      <c r="L9" s="2"/>
      <c r="M9" s="2"/>
    </row>
    <row r="10" spans="1:13" ht="45" customHeight="1">
      <c r="A10" s="29">
        <v>3</v>
      </c>
      <c r="B10" s="43" t="s">
        <v>461</v>
      </c>
      <c r="C10" s="121">
        <v>381.58072500000003</v>
      </c>
      <c r="D10" s="121">
        <v>485.15784300000001</v>
      </c>
      <c r="E10" s="121">
        <v>178.93380400000001</v>
      </c>
      <c r="F10" s="44" t="s">
        <v>442</v>
      </c>
      <c r="G10" s="63">
        <v>3</v>
      </c>
      <c r="L10" s="2"/>
      <c r="M10" s="2"/>
    </row>
    <row r="11" spans="1:13" ht="36">
      <c r="A11" s="33">
        <v>4</v>
      </c>
      <c r="B11" s="45" t="s">
        <v>462</v>
      </c>
      <c r="C11" s="122">
        <v>2325.6735389999999</v>
      </c>
      <c r="D11" s="122">
        <v>2534.1569730000001</v>
      </c>
      <c r="E11" s="122">
        <v>2277.6610529999998</v>
      </c>
      <c r="F11" s="46" t="s">
        <v>443</v>
      </c>
      <c r="G11" s="64">
        <v>4</v>
      </c>
      <c r="L11" s="2"/>
      <c r="M11" s="2"/>
    </row>
    <row r="12" spans="1:13" ht="12.75">
      <c r="A12" s="29">
        <v>5</v>
      </c>
      <c r="B12" s="43" t="s">
        <v>22</v>
      </c>
      <c r="C12" s="121">
        <v>1390.398132</v>
      </c>
      <c r="D12" s="121">
        <v>1248.5012340000001</v>
      </c>
      <c r="E12" s="121">
        <v>1422.1341199999999</v>
      </c>
      <c r="F12" s="44" t="s">
        <v>80</v>
      </c>
      <c r="G12" s="63">
        <v>5</v>
      </c>
      <c r="L12" s="2"/>
      <c r="M12" s="2"/>
    </row>
    <row r="13" spans="1:13" ht="24">
      <c r="A13" s="33">
        <v>6</v>
      </c>
      <c r="B13" s="45" t="s">
        <v>463</v>
      </c>
      <c r="C13" s="122">
        <v>4776.0928270000004</v>
      </c>
      <c r="D13" s="122">
        <v>4936.8056790000001</v>
      </c>
      <c r="E13" s="122">
        <v>4305.3209649999999</v>
      </c>
      <c r="F13" s="46" t="s">
        <v>444</v>
      </c>
      <c r="G13" s="64">
        <v>6</v>
      </c>
      <c r="L13" s="2"/>
      <c r="M13" s="2"/>
    </row>
    <row r="14" spans="1:13" ht="24">
      <c r="A14" s="29">
        <v>7</v>
      </c>
      <c r="B14" s="43" t="s">
        <v>464</v>
      </c>
      <c r="C14" s="121">
        <v>2048.9128959999998</v>
      </c>
      <c r="D14" s="121">
        <v>1668.0958869999999</v>
      </c>
      <c r="E14" s="121">
        <v>1563.7598700000001</v>
      </c>
      <c r="F14" s="44" t="s">
        <v>445</v>
      </c>
      <c r="G14" s="63">
        <v>7</v>
      </c>
      <c r="L14" s="2"/>
      <c r="M14" s="2"/>
    </row>
    <row r="15" spans="1:13" ht="60">
      <c r="A15" s="33">
        <v>8</v>
      </c>
      <c r="B15" s="45" t="s">
        <v>465</v>
      </c>
      <c r="C15" s="122">
        <v>175.10642100000001</v>
      </c>
      <c r="D15" s="122">
        <v>110.31570499999999</v>
      </c>
      <c r="E15" s="122">
        <v>70.977639999999994</v>
      </c>
      <c r="F15" s="46" t="s">
        <v>446</v>
      </c>
      <c r="G15" s="64">
        <v>8</v>
      </c>
      <c r="L15" s="2"/>
      <c r="M15" s="2"/>
    </row>
    <row r="16" spans="1:13" ht="60">
      <c r="A16" s="29">
        <v>9</v>
      </c>
      <c r="B16" s="43" t="s">
        <v>466</v>
      </c>
      <c r="C16" s="121">
        <v>441.47612600000002</v>
      </c>
      <c r="D16" s="121">
        <v>425.68547699999999</v>
      </c>
      <c r="E16" s="121">
        <v>420.257992</v>
      </c>
      <c r="F16" s="44" t="s">
        <v>447</v>
      </c>
      <c r="G16" s="63">
        <v>9</v>
      </c>
      <c r="L16" s="2"/>
      <c r="M16" s="2"/>
    </row>
    <row r="17" spans="1:13" ht="48">
      <c r="A17" s="33">
        <v>10</v>
      </c>
      <c r="B17" s="45" t="s">
        <v>467</v>
      </c>
      <c r="C17" s="122">
        <v>601.08770900000002</v>
      </c>
      <c r="D17" s="122">
        <v>564.45389</v>
      </c>
      <c r="E17" s="122">
        <v>447.26785100000001</v>
      </c>
      <c r="F17" s="46" t="s">
        <v>448</v>
      </c>
      <c r="G17" s="64">
        <v>10</v>
      </c>
      <c r="L17" s="2"/>
      <c r="M17" s="2"/>
    </row>
    <row r="18" spans="1:13" ht="12.75">
      <c r="A18" s="29">
        <v>11</v>
      </c>
      <c r="B18" s="43" t="s">
        <v>468</v>
      </c>
      <c r="C18" s="121">
        <v>2192.576086</v>
      </c>
      <c r="D18" s="121">
        <v>1564.671495</v>
      </c>
      <c r="E18" s="121">
        <v>982.44414200000006</v>
      </c>
      <c r="F18" s="44" t="s">
        <v>449</v>
      </c>
      <c r="G18" s="63">
        <v>11</v>
      </c>
      <c r="L18" s="2"/>
      <c r="M18" s="2"/>
    </row>
    <row r="19" spans="1:13" ht="72">
      <c r="A19" s="33">
        <v>12</v>
      </c>
      <c r="B19" s="45" t="s">
        <v>469</v>
      </c>
      <c r="C19" s="122">
        <v>413.82855999999998</v>
      </c>
      <c r="D19" s="122">
        <v>316.32786299999998</v>
      </c>
      <c r="E19" s="122">
        <v>149.936181</v>
      </c>
      <c r="F19" s="46" t="s">
        <v>450</v>
      </c>
      <c r="G19" s="64">
        <v>12</v>
      </c>
      <c r="L19" s="2"/>
      <c r="M19" s="2"/>
    </row>
    <row r="20" spans="1:13" ht="36">
      <c r="A20" s="29">
        <v>13</v>
      </c>
      <c r="B20" s="43" t="s">
        <v>470</v>
      </c>
      <c r="C20" s="121">
        <v>689.19389000000001</v>
      </c>
      <c r="D20" s="121">
        <v>702.30509099999995</v>
      </c>
      <c r="E20" s="121">
        <v>553.76643100000001</v>
      </c>
      <c r="F20" s="44" t="s">
        <v>451</v>
      </c>
      <c r="G20" s="63">
        <v>13</v>
      </c>
      <c r="L20" s="2"/>
      <c r="M20" s="2"/>
    </row>
    <row r="21" spans="1:13" ht="60">
      <c r="A21" s="33">
        <v>14</v>
      </c>
      <c r="B21" s="45" t="s">
        <v>471</v>
      </c>
      <c r="C21" s="122">
        <v>2510.9192149999999</v>
      </c>
      <c r="D21" s="122">
        <v>458.91933699999998</v>
      </c>
      <c r="E21" s="122">
        <v>105.91856199999999</v>
      </c>
      <c r="F21" s="46" t="s">
        <v>452</v>
      </c>
      <c r="G21" s="64">
        <v>14</v>
      </c>
      <c r="L21" s="2"/>
      <c r="M21" s="2"/>
    </row>
    <row r="22" spans="1:13" ht="12.75">
      <c r="A22" s="29">
        <v>15</v>
      </c>
      <c r="B22" s="43" t="s">
        <v>472</v>
      </c>
      <c r="C22" s="121">
        <v>4695.8035149999996</v>
      </c>
      <c r="D22" s="121">
        <v>4971.7760630000002</v>
      </c>
      <c r="E22" s="121">
        <v>3796.726122</v>
      </c>
      <c r="F22" s="44" t="s">
        <v>453</v>
      </c>
      <c r="G22" s="63">
        <v>15</v>
      </c>
      <c r="L22" s="2"/>
      <c r="M22" s="2"/>
    </row>
    <row r="23" spans="1:13" ht="72">
      <c r="A23" s="33">
        <v>16</v>
      </c>
      <c r="B23" s="45" t="s">
        <v>473</v>
      </c>
      <c r="C23" s="122">
        <v>10308.744637</v>
      </c>
      <c r="D23" s="122">
        <v>8053.036075</v>
      </c>
      <c r="E23" s="122">
        <v>7217.6860180000003</v>
      </c>
      <c r="F23" s="46" t="s">
        <v>454</v>
      </c>
      <c r="G23" s="64">
        <v>16</v>
      </c>
      <c r="L23" s="2"/>
      <c r="M23" s="2"/>
    </row>
    <row r="24" spans="1:13" ht="24">
      <c r="A24" s="29">
        <v>17</v>
      </c>
      <c r="B24" s="43" t="s">
        <v>474</v>
      </c>
      <c r="C24" s="121">
        <v>10957.906311999999</v>
      </c>
      <c r="D24" s="121">
        <v>6623.2805470000003</v>
      </c>
      <c r="E24" s="121">
        <v>7501.1410500000002</v>
      </c>
      <c r="F24" s="44" t="s">
        <v>455</v>
      </c>
      <c r="G24" s="63">
        <v>17</v>
      </c>
      <c r="L24" s="2"/>
      <c r="M24" s="2"/>
    </row>
    <row r="25" spans="1:13" ht="72">
      <c r="A25" s="33">
        <v>18</v>
      </c>
      <c r="B25" s="45" t="s">
        <v>475</v>
      </c>
      <c r="C25" s="122">
        <v>1632.3070339999999</v>
      </c>
      <c r="D25" s="122">
        <v>1097.4530359999999</v>
      </c>
      <c r="E25" s="122">
        <v>1373.861363</v>
      </c>
      <c r="F25" s="46" t="s">
        <v>456</v>
      </c>
      <c r="G25" s="64">
        <v>18</v>
      </c>
      <c r="L25" s="2"/>
      <c r="M25" s="2"/>
    </row>
    <row r="26" spans="1:13" ht="24">
      <c r="A26" s="29">
        <v>19</v>
      </c>
      <c r="B26" s="43" t="s">
        <v>476</v>
      </c>
      <c r="C26" s="121">
        <v>1389.525099</v>
      </c>
      <c r="D26" s="121">
        <v>178.66534999999999</v>
      </c>
      <c r="E26" s="121">
        <v>382.62121500000001</v>
      </c>
      <c r="F26" s="44" t="s">
        <v>457</v>
      </c>
      <c r="G26" s="63">
        <v>19</v>
      </c>
      <c r="L26" s="2"/>
      <c r="M26" s="2"/>
    </row>
    <row r="27" spans="1:13" ht="12.75">
      <c r="A27" s="33">
        <v>20</v>
      </c>
      <c r="B27" s="45" t="s">
        <v>477</v>
      </c>
      <c r="C27" s="122">
        <v>1260.7567730000001</v>
      </c>
      <c r="D27" s="122">
        <v>838.18875200000002</v>
      </c>
      <c r="E27" s="122">
        <v>852.26066700000001</v>
      </c>
      <c r="F27" s="46" t="s">
        <v>458</v>
      </c>
      <c r="G27" s="64">
        <v>20</v>
      </c>
      <c r="L27" s="2"/>
      <c r="M27" s="2"/>
    </row>
    <row r="28" spans="1:13" ht="24.75" thickBot="1">
      <c r="A28" s="47">
        <v>21</v>
      </c>
      <c r="B28" s="48" t="s">
        <v>478</v>
      </c>
      <c r="C28" s="123">
        <v>483.56813099999999</v>
      </c>
      <c r="D28" s="123">
        <v>348.64511900000002</v>
      </c>
      <c r="E28" s="123">
        <v>496.83401500000002</v>
      </c>
      <c r="F28" s="49" t="s">
        <v>459</v>
      </c>
      <c r="G28" s="79">
        <v>21</v>
      </c>
      <c r="L28" s="2"/>
      <c r="M28" s="2"/>
    </row>
    <row r="29" spans="1:13" ht="19.5" customHeight="1" thickBot="1">
      <c r="A29" s="50"/>
      <c r="B29" s="51" t="s">
        <v>78</v>
      </c>
      <c r="C29" s="124">
        <f>SUM(C8:C28)</f>
        <v>53155.036898999992</v>
      </c>
      <c r="D29" s="124">
        <f>SUM(D8:D28)</f>
        <v>42009.011046000007</v>
      </c>
      <c r="E29" s="124">
        <f>SUM(E8:E28)</f>
        <v>38085.214055000004</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482</v>
      </c>
      <c r="B4" s="303"/>
      <c r="C4" s="303"/>
      <c r="D4" s="303"/>
      <c r="E4" s="303"/>
      <c r="F4" s="303"/>
      <c r="G4" s="303"/>
      <c r="L4" s="2"/>
      <c r="M4" s="2"/>
    </row>
    <row r="5" spans="1:13" ht="18" customHeight="1">
      <c r="A5" s="293" t="s">
        <v>84</v>
      </c>
      <c r="B5" s="304" t="s">
        <v>89</v>
      </c>
      <c r="C5" s="12" t="s">
        <v>751</v>
      </c>
      <c r="D5" s="12" t="s">
        <v>714</v>
      </c>
      <c r="E5" s="12" t="s">
        <v>751</v>
      </c>
      <c r="F5" s="300" t="s">
        <v>88</v>
      </c>
      <c r="G5" s="306" t="s">
        <v>83</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9.25" customHeight="1">
      <c r="A8" s="81">
        <v>1</v>
      </c>
      <c r="B8" s="43" t="s">
        <v>2</v>
      </c>
      <c r="C8" s="121">
        <v>5160.3473819999999</v>
      </c>
      <c r="D8" s="121">
        <v>4296.1444929999998</v>
      </c>
      <c r="E8" s="121">
        <v>3134.9507090000002</v>
      </c>
      <c r="F8" s="44" t="s">
        <v>301</v>
      </c>
      <c r="G8" s="29">
        <v>1</v>
      </c>
      <c r="L8" s="2"/>
      <c r="M8" s="2"/>
    </row>
    <row r="9" spans="1:13" ht="29.25" customHeight="1">
      <c r="A9" s="82">
        <v>2</v>
      </c>
      <c r="B9" s="45" t="s">
        <v>306</v>
      </c>
      <c r="C9" s="122">
        <v>1916.684833</v>
      </c>
      <c r="D9" s="122">
        <v>1776.3565739999999</v>
      </c>
      <c r="E9" s="122">
        <v>1431.9322199999999</v>
      </c>
      <c r="F9" s="46" t="s">
        <v>481</v>
      </c>
      <c r="G9" s="33">
        <v>2</v>
      </c>
      <c r="L9" s="2"/>
      <c r="M9" s="2"/>
    </row>
    <row r="10" spans="1:13" ht="29.25" customHeight="1">
      <c r="A10" s="81">
        <v>3</v>
      </c>
      <c r="B10" s="43" t="s">
        <v>3</v>
      </c>
      <c r="C10" s="121">
        <v>2600.022649</v>
      </c>
      <c r="D10" s="121">
        <v>2599.0771060000002</v>
      </c>
      <c r="E10" s="121">
        <v>1951.1418410000001</v>
      </c>
      <c r="F10" s="44" t="s">
        <v>85</v>
      </c>
      <c r="G10" s="29">
        <v>3</v>
      </c>
      <c r="L10" s="2"/>
      <c r="M10" s="2"/>
    </row>
    <row r="11" spans="1:13" ht="29.25" customHeight="1">
      <c r="A11" s="82">
        <v>4</v>
      </c>
      <c r="B11" s="45" t="s">
        <v>4</v>
      </c>
      <c r="C11" s="122">
        <v>17054.684103</v>
      </c>
      <c r="D11" s="122">
        <v>13808.341829000001</v>
      </c>
      <c r="E11" s="122">
        <v>14770.140663</v>
      </c>
      <c r="F11" s="46" t="s">
        <v>302</v>
      </c>
      <c r="G11" s="33">
        <v>4</v>
      </c>
      <c r="L11" s="2"/>
      <c r="M11" s="2"/>
    </row>
    <row r="12" spans="1:13" ht="29.25" customHeight="1">
      <c r="A12" s="81">
        <v>5</v>
      </c>
      <c r="B12" s="43" t="s">
        <v>32</v>
      </c>
      <c r="C12" s="121">
        <v>634.85698400000001</v>
      </c>
      <c r="D12" s="121">
        <v>676.37218299999995</v>
      </c>
      <c r="E12" s="121">
        <v>386.042148</v>
      </c>
      <c r="F12" s="44" t="s">
        <v>303</v>
      </c>
      <c r="G12" s="29">
        <v>5</v>
      </c>
      <c r="L12" s="2"/>
      <c r="M12" s="2"/>
    </row>
    <row r="13" spans="1:13" ht="29.25" customHeight="1">
      <c r="A13" s="82">
        <v>6</v>
      </c>
      <c r="B13" s="45" t="s">
        <v>5</v>
      </c>
      <c r="C13" s="122">
        <v>448.14026799999999</v>
      </c>
      <c r="D13" s="122">
        <v>381.75690900000001</v>
      </c>
      <c r="E13" s="122">
        <v>408.06628899999998</v>
      </c>
      <c r="F13" s="46" t="s">
        <v>6</v>
      </c>
      <c r="G13" s="33">
        <v>6</v>
      </c>
      <c r="L13" s="2"/>
      <c r="M13" s="2"/>
    </row>
    <row r="14" spans="1:13" ht="29.25" customHeight="1">
      <c r="A14" s="81">
        <v>7</v>
      </c>
      <c r="B14" s="43" t="s">
        <v>7</v>
      </c>
      <c r="C14" s="121">
        <v>7954.6156639999999</v>
      </c>
      <c r="D14" s="121">
        <v>4774.5786310000003</v>
      </c>
      <c r="E14" s="121">
        <v>5565.4712939999999</v>
      </c>
      <c r="F14" s="44" t="s">
        <v>8</v>
      </c>
      <c r="G14" s="29">
        <v>7</v>
      </c>
      <c r="L14" s="2"/>
      <c r="M14" s="2"/>
    </row>
    <row r="15" spans="1:13" ht="29.25" customHeight="1">
      <c r="A15" s="82">
        <v>8</v>
      </c>
      <c r="B15" s="45" t="s">
        <v>9</v>
      </c>
      <c r="C15" s="122">
        <v>1575.1388910000001</v>
      </c>
      <c r="D15" s="122">
        <v>1847.7804020000001</v>
      </c>
      <c r="E15" s="122">
        <v>1576.371705</v>
      </c>
      <c r="F15" s="46" t="s">
        <v>10</v>
      </c>
      <c r="G15" s="33">
        <v>8</v>
      </c>
      <c r="L15" s="2"/>
      <c r="M15" s="2"/>
    </row>
    <row r="16" spans="1:13" ht="29.25" customHeight="1">
      <c r="A16" s="81">
        <v>9</v>
      </c>
      <c r="B16" s="43" t="s">
        <v>11</v>
      </c>
      <c r="C16" s="121">
        <v>12446.350113</v>
      </c>
      <c r="D16" s="121">
        <v>10581.761284</v>
      </c>
      <c r="E16" s="121">
        <v>8210.536881</v>
      </c>
      <c r="F16" s="44" t="s">
        <v>86</v>
      </c>
      <c r="G16" s="29">
        <v>9</v>
      </c>
      <c r="L16" s="2"/>
      <c r="M16" s="2"/>
    </row>
    <row r="17" spans="1:13" ht="29.25" customHeight="1">
      <c r="A17" s="82">
        <v>10</v>
      </c>
      <c r="B17" s="45" t="s">
        <v>12</v>
      </c>
      <c r="C17" s="122">
        <v>3364.1960119999999</v>
      </c>
      <c r="D17" s="122">
        <v>1266.5756309999999</v>
      </c>
      <c r="E17" s="122">
        <v>650.55593899999997</v>
      </c>
      <c r="F17" s="46" t="s">
        <v>87</v>
      </c>
      <c r="G17" s="33">
        <v>10</v>
      </c>
      <c r="L17" s="2"/>
      <c r="M17" s="2"/>
    </row>
    <row r="18" spans="1:13" ht="29.25" customHeight="1" thickBot="1">
      <c r="A18" s="83">
        <v>11</v>
      </c>
      <c r="B18" s="48" t="s">
        <v>13</v>
      </c>
      <c r="C18" s="123"/>
      <c r="D18" s="123">
        <v>0.26600399999999996</v>
      </c>
      <c r="E18" s="123">
        <v>4.3660000000000001E-3</v>
      </c>
      <c r="F18" s="49" t="s">
        <v>14</v>
      </c>
      <c r="G18" s="47">
        <v>11</v>
      </c>
      <c r="L18" s="2"/>
      <c r="M18" s="2"/>
    </row>
    <row r="19" spans="1:13" ht="19.5" customHeight="1" thickBot="1">
      <c r="A19" s="84"/>
      <c r="B19" s="51" t="s">
        <v>78</v>
      </c>
      <c r="C19" s="124">
        <f>SUM(C8:C18)</f>
        <v>53155.036898999999</v>
      </c>
      <c r="D19" s="124">
        <f>SUM(D8:D18)</f>
        <v>42009.011045999992</v>
      </c>
      <c r="E19" s="124">
        <f>SUM(E8:E18)</f>
        <v>38085.214054999997</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3"/>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751</v>
      </c>
      <c r="D5" s="12" t="s">
        <v>714</v>
      </c>
      <c r="E5" s="12" t="s">
        <v>751</v>
      </c>
      <c r="F5" s="300" t="s">
        <v>23</v>
      </c>
      <c r="G5" s="306" t="s">
        <v>92</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1">
        <v>8587.1240240000006</v>
      </c>
      <c r="D8" s="121">
        <v>5093.2872189999998</v>
      </c>
      <c r="E8" s="121">
        <v>7614.1960650000001</v>
      </c>
      <c r="F8" s="67" t="s">
        <v>310</v>
      </c>
      <c r="G8" s="29">
        <v>1</v>
      </c>
      <c r="L8" s="2"/>
      <c r="M8" s="2"/>
    </row>
    <row r="9" spans="1:13" ht="20.100000000000001" customHeight="1">
      <c r="A9" s="33">
        <v>2</v>
      </c>
      <c r="B9" s="68" t="s">
        <v>179</v>
      </c>
      <c r="C9" s="122">
        <v>6746.4657049999996</v>
      </c>
      <c r="D9" s="122">
        <v>4557.5189579999997</v>
      </c>
      <c r="E9" s="122">
        <v>4343.3065049999996</v>
      </c>
      <c r="F9" s="69" t="s">
        <v>170</v>
      </c>
      <c r="G9" s="33">
        <v>2</v>
      </c>
      <c r="L9" s="2"/>
      <c r="M9" s="2"/>
    </row>
    <row r="10" spans="1:13" ht="20.100000000000001" customHeight="1">
      <c r="A10" s="29">
        <v>3</v>
      </c>
      <c r="B10" s="66" t="s">
        <v>186</v>
      </c>
      <c r="C10" s="121">
        <v>2453.2012479999999</v>
      </c>
      <c r="D10" s="121">
        <v>2594.7691049999999</v>
      </c>
      <c r="E10" s="121">
        <v>2259.7084100000002</v>
      </c>
      <c r="F10" s="67" t="s">
        <v>323</v>
      </c>
      <c r="G10" s="29">
        <v>3</v>
      </c>
      <c r="L10" s="2"/>
      <c r="M10" s="2"/>
    </row>
    <row r="11" spans="1:13" ht="20.100000000000001" customHeight="1">
      <c r="A11" s="33">
        <v>4</v>
      </c>
      <c r="B11" s="68" t="s">
        <v>28</v>
      </c>
      <c r="C11" s="122">
        <v>3802.0449079999999</v>
      </c>
      <c r="D11" s="122">
        <v>2901.3145009999998</v>
      </c>
      <c r="E11" s="122">
        <v>1937.683499</v>
      </c>
      <c r="F11" s="69" t="s">
        <v>309</v>
      </c>
      <c r="G11" s="33">
        <v>4</v>
      </c>
      <c r="L11" s="2"/>
      <c r="M11" s="2"/>
    </row>
    <row r="12" spans="1:13" ht="20.100000000000001" customHeight="1">
      <c r="A12" s="29">
        <v>5</v>
      </c>
      <c r="B12" s="66" t="s">
        <v>205</v>
      </c>
      <c r="C12" s="121">
        <v>2139.8964219999998</v>
      </c>
      <c r="D12" s="121">
        <v>2786.989838</v>
      </c>
      <c r="E12" s="121">
        <v>1828.811997</v>
      </c>
      <c r="F12" s="67" t="s">
        <v>345</v>
      </c>
      <c r="G12" s="29">
        <v>5</v>
      </c>
      <c r="L12" s="2"/>
      <c r="M12" s="2"/>
    </row>
    <row r="13" spans="1:13" ht="20.100000000000001" customHeight="1">
      <c r="A13" s="33">
        <v>6</v>
      </c>
      <c r="B13" s="68" t="s">
        <v>172</v>
      </c>
      <c r="C13" s="122">
        <v>2270.8761720000002</v>
      </c>
      <c r="D13" s="122">
        <v>2595.8807409999999</v>
      </c>
      <c r="E13" s="122">
        <v>1523.99198</v>
      </c>
      <c r="F13" s="69" t="s">
        <v>312</v>
      </c>
      <c r="G13" s="33">
        <v>6</v>
      </c>
      <c r="L13" s="2"/>
      <c r="M13" s="2"/>
    </row>
    <row r="14" spans="1:13" ht="20.100000000000001" customHeight="1">
      <c r="A14" s="29">
        <v>7</v>
      </c>
      <c r="B14" s="66" t="s">
        <v>184</v>
      </c>
      <c r="C14" s="121">
        <v>1303.1760830000001</v>
      </c>
      <c r="D14" s="121">
        <v>1085.8119320000001</v>
      </c>
      <c r="E14" s="121">
        <v>1343.0056979999999</v>
      </c>
      <c r="F14" s="67" t="s">
        <v>325</v>
      </c>
      <c r="G14" s="29">
        <v>7</v>
      </c>
      <c r="L14" s="2"/>
      <c r="M14" s="2"/>
    </row>
    <row r="15" spans="1:13" ht="20.100000000000001" customHeight="1">
      <c r="A15" s="33">
        <v>8</v>
      </c>
      <c r="B15" s="68" t="s">
        <v>210</v>
      </c>
      <c r="C15" s="122">
        <v>1208.1499590000001</v>
      </c>
      <c r="D15" s="122">
        <v>217.059673</v>
      </c>
      <c r="E15" s="122">
        <v>1222.1647889999999</v>
      </c>
      <c r="F15" s="69" t="s">
        <v>348</v>
      </c>
      <c r="G15" s="33">
        <v>8</v>
      </c>
      <c r="L15" s="2"/>
      <c r="M15" s="2"/>
    </row>
    <row r="16" spans="1:13" ht="20.100000000000001" customHeight="1">
      <c r="A16" s="29">
        <v>9</v>
      </c>
      <c r="B16" s="66" t="s">
        <v>185</v>
      </c>
      <c r="C16" s="121">
        <v>1864.1538250000001</v>
      </c>
      <c r="D16" s="121">
        <v>1428.668263</v>
      </c>
      <c r="E16" s="121">
        <v>1180.6243360000001</v>
      </c>
      <c r="F16" s="67" t="s">
        <v>337</v>
      </c>
      <c r="G16" s="29">
        <v>9</v>
      </c>
      <c r="L16" s="2"/>
      <c r="M16" s="2"/>
    </row>
    <row r="17" spans="1:13" ht="20.100000000000001" customHeight="1">
      <c r="A17" s="33">
        <v>10</v>
      </c>
      <c r="B17" s="68" t="s">
        <v>176</v>
      </c>
      <c r="C17" s="122">
        <v>901.09967099999994</v>
      </c>
      <c r="D17" s="122">
        <v>930.54316500000004</v>
      </c>
      <c r="E17" s="122">
        <v>990.45843600000001</v>
      </c>
      <c r="F17" s="69" t="s">
        <v>318</v>
      </c>
      <c r="G17" s="33">
        <v>10</v>
      </c>
      <c r="L17" s="2"/>
      <c r="M17" s="2"/>
    </row>
    <row r="18" spans="1:13" ht="20.100000000000001" customHeight="1">
      <c r="A18" s="29">
        <v>11</v>
      </c>
      <c r="B18" s="66" t="s">
        <v>174</v>
      </c>
      <c r="C18" s="121">
        <v>1328.2043040000001</v>
      </c>
      <c r="D18" s="121">
        <v>949.41374499999995</v>
      </c>
      <c r="E18" s="121">
        <v>931.99331199999995</v>
      </c>
      <c r="F18" s="67" t="s">
        <v>317</v>
      </c>
      <c r="G18" s="29">
        <v>11</v>
      </c>
      <c r="L18" s="2"/>
      <c r="M18" s="2"/>
    </row>
    <row r="19" spans="1:13" ht="20.100000000000001" customHeight="1">
      <c r="A19" s="33">
        <v>12</v>
      </c>
      <c r="B19" s="68" t="s">
        <v>182</v>
      </c>
      <c r="C19" s="122">
        <v>1418.0018379999999</v>
      </c>
      <c r="D19" s="122">
        <v>1289.7559530000001</v>
      </c>
      <c r="E19" s="122">
        <v>896.44035799999995</v>
      </c>
      <c r="F19" s="69" t="s">
        <v>326</v>
      </c>
      <c r="G19" s="33">
        <v>12</v>
      </c>
      <c r="L19" s="2"/>
      <c r="M19" s="2"/>
    </row>
    <row r="20" spans="1:13" ht="20.100000000000001" customHeight="1">
      <c r="A20" s="29">
        <v>13</v>
      </c>
      <c r="B20" s="66" t="s">
        <v>27</v>
      </c>
      <c r="C20" s="121">
        <v>602.28203499999995</v>
      </c>
      <c r="D20" s="121">
        <v>516.40466900000001</v>
      </c>
      <c r="E20" s="121">
        <v>734.72586699999999</v>
      </c>
      <c r="F20" s="67" t="s">
        <v>320</v>
      </c>
      <c r="G20" s="29">
        <v>13</v>
      </c>
      <c r="L20" s="2"/>
      <c r="M20" s="2"/>
    </row>
    <row r="21" spans="1:13" ht="20.100000000000001" customHeight="1">
      <c r="A21" s="33">
        <v>14</v>
      </c>
      <c r="B21" s="68" t="s">
        <v>200</v>
      </c>
      <c r="C21" s="122">
        <v>1146.3884250000001</v>
      </c>
      <c r="D21" s="122">
        <v>860.54951400000004</v>
      </c>
      <c r="E21" s="122">
        <v>717.56210499999997</v>
      </c>
      <c r="F21" s="69" t="s">
        <v>331</v>
      </c>
      <c r="G21" s="33">
        <v>14</v>
      </c>
      <c r="L21" s="2"/>
      <c r="M21" s="2"/>
    </row>
    <row r="22" spans="1:13" ht="20.100000000000001" customHeight="1">
      <c r="A22" s="29">
        <v>15</v>
      </c>
      <c r="B22" s="66" t="s">
        <v>181</v>
      </c>
      <c r="C22" s="121">
        <v>788.34297900000001</v>
      </c>
      <c r="D22" s="121">
        <v>1056.251178</v>
      </c>
      <c r="E22" s="121">
        <v>696.51501499999995</v>
      </c>
      <c r="F22" s="67" t="s">
        <v>332</v>
      </c>
      <c r="G22" s="29">
        <v>15</v>
      </c>
      <c r="L22" s="2"/>
      <c r="M22" s="2"/>
    </row>
    <row r="23" spans="1:13" ht="20.100000000000001" customHeight="1">
      <c r="A23" s="33">
        <v>16</v>
      </c>
      <c r="B23" s="68" t="s">
        <v>209</v>
      </c>
      <c r="C23" s="122">
        <v>615.44425899999999</v>
      </c>
      <c r="D23" s="122">
        <v>809.91711099999998</v>
      </c>
      <c r="E23" s="122">
        <v>647.04793800000004</v>
      </c>
      <c r="F23" s="69" t="s">
        <v>346</v>
      </c>
      <c r="G23" s="33">
        <v>16</v>
      </c>
      <c r="L23" s="2"/>
      <c r="M23" s="2"/>
    </row>
    <row r="24" spans="1:13" ht="20.100000000000001" customHeight="1">
      <c r="A24" s="29">
        <v>17</v>
      </c>
      <c r="B24" s="66" t="s">
        <v>188</v>
      </c>
      <c r="C24" s="121">
        <v>859.78774399999998</v>
      </c>
      <c r="D24" s="121">
        <v>611.42652899999996</v>
      </c>
      <c r="E24" s="121">
        <v>586.51787400000001</v>
      </c>
      <c r="F24" s="67" t="s">
        <v>327</v>
      </c>
      <c r="G24" s="29">
        <v>17</v>
      </c>
      <c r="L24" s="2"/>
      <c r="M24" s="2"/>
    </row>
    <row r="25" spans="1:13" ht="20.100000000000001" customHeight="1">
      <c r="A25" s="33">
        <v>18</v>
      </c>
      <c r="B25" s="68" t="s">
        <v>191</v>
      </c>
      <c r="C25" s="122">
        <v>809.20206700000006</v>
      </c>
      <c r="D25" s="122">
        <v>494.43203599999998</v>
      </c>
      <c r="E25" s="122">
        <v>537.10713799999996</v>
      </c>
      <c r="F25" s="69" t="s">
        <v>328</v>
      </c>
      <c r="G25" s="33">
        <v>18</v>
      </c>
      <c r="L25" s="2"/>
      <c r="M25" s="2"/>
    </row>
    <row r="26" spans="1:13" ht="20.100000000000001" customHeight="1">
      <c r="A26" s="29">
        <v>19</v>
      </c>
      <c r="B26" s="66" t="s">
        <v>190</v>
      </c>
      <c r="C26" s="121">
        <v>573.71997499999998</v>
      </c>
      <c r="D26" s="121">
        <v>764.51853700000004</v>
      </c>
      <c r="E26" s="121">
        <v>523.91637000000003</v>
      </c>
      <c r="F26" s="67" t="s">
        <v>335</v>
      </c>
      <c r="G26" s="29">
        <v>19</v>
      </c>
      <c r="L26" s="2"/>
      <c r="M26" s="2"/>
    </row>
    <row r="27" spans="1:13" ht="20.100000000000001" customHeight="1">
      <c r="A27" s="33">
        <v>20</v>
      </c>
      <c r="B27" s="68" t="s">
        <v>183</v>
      </c>
      <c r="C27" s="122">
        <v>355.23729500000002</v>
      </c>
      <c r="D27" s="122">
        <v>424.55936800000001</v>
      </c>
      <c r="E27" s="122">
        <v>450.84826099999998</v>
      </c>
      <c r="F27" s="69" t="s">
        <v>324</v>
      </c>
      <c r="G27" s="33">
        <v>20</v>
      </c>
      <c r="L27" s="2"/>
      <c r="M27" s="2"/>
    </row>
    <row r="28" spans="1:13" ht="20.100000000000001" customHeight="1">
      <c r="A28" s="29">
        <v>21</v>
      </c>
      <c r="B28" s="66" t="s">
        <v>173</v>
      </c>
      <c r="C28" s="121">
        <v>256.01396099999999</v>
      </c>
      <c r="D28" s="121">
        <v>257.04210399999999</v>
      </c>
      <c r="E28" s="121">
        <v>392.349493</v>
      </c>
      <c r="F28" s="67" t="s">
        <v>311</v>
      </c>
      <c r="G28" s="29">
        <v>21</v>
      </c>
      <c r="L28" s="2"/>
      <c r="M28" s="2"/>
    </row>
    <row r="29" spans="1:13" ht="20.100000000000001" customHeight="1">
      <c r="A29" s="33">
        <v>22</v>
      </c>
      <c r="B29" s="68" t="s">
        <v>258</v>
      </c>
      <c r="C29" s="122">
        <v>522.85013400000003</v>
      </c>
      <c r="D29" s="122">
        <v>399.21526399999999</v>
      </c>
      <c r="E29" s="122">
        <v>392.311665</v>
      </c>
      <c r="F29" s="69" t="s">
        <v>391</v>
      </c>
      <c r="G29" s="33">
        <v>22</v>
      </c>
      <c r="L29" s="2"/>
      <c r="M29" s="2"/>
    </row>
    <row r="30" spans="1:13" ht="20.100000000000001" customHeight="1">
      <c r="A30" s="29">
        <v>23</v>
      </c>
      <c r="B30" s="66" t="s">
        <v>25</v>
      </c>
      <c r="C30" s="121">
        <v>604.59454800000003</v>
      </c>
      <c r="D30" s="121">
        <v>729.93343100000004</v>
      </c>
      <c r="E30" s="121">
        <v>387.14681300000001</v>
      </c>
      <c r="F30" s="67" t="s">
        <v>314</v>
      </c>
      <c r="G30" s="29">
        <v>23</v>
      </c>
      <c r="L30" s="2"/>
      <c r="M30" s="2"/>
    </row>
    <row r="31" spans="1:13" ht="20.100000000000001" customHeight="1">
      <c r="A31" s="33">
        <v>24</v>
      </c>
      <c r="B31" s="68" t="s">
        <v>212</v>
      </c>
      <c r="C31" s="122">
        <v>382.29380500000002</v>
      </c>
      <c r="D31" s="122">
        <v>284.15858100000003</v>
      </c>
      <c r="E31" s="122">
        <v>328.882879</v>
      </c>
      <c r="F31" s="69" t="s">
        <v>382</v>
      </c>
      <c r="G31" s="33">
        <v>24</v>
      </c>
      <c r="L31" s="2"/>
      <c r="M31" s="2"/>
    </row>
    <row r="32" spans="1:13" ht="20.100000000000001" customHeight="1">
      <c r="A32" s="29">
        <v>25</v>
      </c>
      <c r="B32" s="66" t="s">
        <v>177</v>
      </c>
      <c r="C32" s="121">
        <v>691.18579199999999</v>
      </c>
      <c r="D32" s="121">
        <v>321.791856</v>
      </c>
      <c r="E32" s="121">
        <v>301.71454999999997</v>
      </c>
      <c r="F32" s="67" t="s">
        <v>315</v>
      </c>
      <c r="G32" s="29">
        <v>25</v>
      </c>
      <c r="L32" s="2"/>
      <c r="M32" s="2"/>
    </row>
    <row r="33" spans="1:13" ht="20.100000000000001" customHeight="1">
      <c r="A33" s="33">
        <v>26</v>
      </c>
      <c r="B33" s="68" t="s">
        <v>197</v>
      </c>
      <c r="C33" s="122">
        <v>897.69991300000004</v>
      </c>
      <c r="D33" s="122">
        <v>558.676379</v>
      </c>
      <c r="E33" s="122">
        <v>291.75692700000002</v>
      </c>
      <c r="F33" s="69" t="s">
        <v>342</v>
      </c>
      <c r="G33" s="33">
        <v>26</v>
      </c>
      <c r="L33" s="2"/>
      <c r="M33" s="2"/>
    </row>
    <row r="34" spans="1:13" ht="20.100000000000001" customHeight="1">
      <c r="A34" s="29">
        <v>27</v>
      </c>
      <c r="B34" s="66" t="s">
        <v>192</v>
      </c>
      <c r="C34" s="121">
        <v>307.52211399999999</v>
      </c>
      <c r="D34" s="121">
        <v>279.13799499999999</v>
      </c>
      <c r="E34" s="121">
        <v>283.844672</v>
      </c>
      <c r="F34" s="67" t="s">
        <v>343</v>
      </c>
      <c r="G34" s="29">
        <v>27</v>
      </c>
      <c r="L34" s="2"/>
      <c r="M34" s="2"/>
    </row>
    <row r="35" spans="1:13" ht="20.100000000000001" customHeight="1">
      <c r="A35" s="33">
        <v>28</v>
      </c>
      <c r="B35" s="68" t="s">
        <v>175</v>
      </c>
      <c r="C35" s="122">
        <v>307.03868899999998</v>
      </c>
      <c r="D35" s="122">
        <v>484.72190999999998</v>
      </c>
      <c r="E35" s="122">
        <v>247.81225599999999</v>
      </c>
      <c r="F35" s="69" t="s">
        <v>319</v>
      </c>
      <c r="G35" s="33">
        <v>28</v>
      </c>
      <c r="L35" s="2"/>
      <c r="M35" s="2"/>
    </row>
    <row r="36" spans="1:13" ht="20.100000000000001" customHeight="1">
      <c r="A36" s="29">
        <v>29</v>
      </c>
      <c r="B36" s="66" t="s">
        <v>213</v>
      </c>
      <c r="C36" s="121">
        <v>427.32318199999997</v>
      </c>
      <c r="D36" s="121">
        <v>411.93426799999997</v>
      </c>
      <c r="E36" s="121">
        <v>247.64482100000001</v>
      </c>
      <c r="F36" s="67" t="s">
        <v>363</v>
      </c>
      <c r="G36" s="29">
        <v>29</v>
      </c>
      <c r="L36" s="2"/>
      <c r="M36" s="2"/>
    </row>
    <row r="37" spans="1:13" ht="20.100000000000001" customHeight="1">
      <c r="A37" s="33">
        <v>30</v>
      </c>
      <c r="B37" s="68" t="s">
        <v>187</v>
      </c>
      <c r="C37" s="122">
        <v>506.57788399999998</v>
      </c>
      <c r="D37" s="122">
        <v>405.78192200000001</v>
      </c>
      <c r="E37" s="122">
        <v>216.295207</v>
      </c>
      <c r="F37" s="69" t="s">
        <v>336</v>
      </c>
      <c r="G37" s="33">
        <v>30</v>
      </c>
      <c r="L37" s="2"/>
      <c r="M37" s="2"/>
    </row>
    <row r="38" spans="1:13" ht="20.100000000000001" customHeight="1">
      <c r="A38" s="29">
        <v>31</v>
      </c>
      <c r="B38" s="66" t="s">
        <v>194</v>
      </c>
      <c r="C38" s="121">
        <v>249.38647800000001</v>
      </c>
      <c r="D38" s="121">
        <v>209.46274299999999</v>
      </c>
      <c r="E38" s="121">
        <v>213.95591999999999</v>
      </c>
      <c r="F38" s="67" t="s">
        <v>334</v>
      </c>
      <c r="G38" s="29">
        <v>31</v>
      </c>
      <c r="L38" s="2"/>
      <c r="M38" s="2"/>
    </row>
    <row r="39" spans="1:13" ht="20.100000000000001" customHeight="1">
      <c r="A39" s="33">
        <v>32</v>
      </c>
      <c r="B39" s="68" t="s">
        <v>267</v>
      </c>
      <c r="C39" s="122">
        <v>323.73484400000001</v>
      </c>
      <c r="D39" s="122">
        <v>309.617931</v>
      </c>
      <c r="E39" s="122">
        <v>198.47081600000001</v>
      </c>
      <c r="F39" s="69" t="s">
        <v>376</v>
      </c>
      <c r="G39" s="33">
        <v>32</v>
      </c>
      <c r="L39" s="2"/>
      <c r="M39" s="2"/>
    </row>
    <row r="40" spans="1:13" ht="20.100000000000001" customHeight="1">
      <c r="A40" s="29">
        <v>33</v>
      </c>
      <c r="B40" s="66" t="s">
        <v>202</v>
      </c>
      <c r="C40" s="121">
        <v>239.347228</v>
      </c>
      <c r="D40" s="121">
        <v>154.76253399999999</v>
      </c>
      <c r="E40" s="121">
        <v>194.094471</v>
      </c>
      <c r="F40" s="67" t="s">
        <v>341</v>
      </c>
      <c r="G40" s="29">
        <v>33</v>
      </c>
      <c r="L40" s="2"/>
      <c r="M40" s="2"/>
    </row>
    <row r="41" spans="1:13" ht="20.100000000000001" customHeight="1">
      <c r="A41" s="33">
        <v>34</v>
      </c>
      <c r="B41" s="68" t="s">
        <v>215</v>
      </c>
      <c r="C41" s="122">
        <v>198.37047100000001</v>
      </c>
      <c r="D41" s="122">
        <v>171.90927500000001</v>
      </c>
      <c r="E41" s="122">
        <v>192.91360399999999</v>
      </c>
      <c r="F41" s="69" t="s">
        <v>381</v>
      </c>
      <c r="G41" s="33">
        <v>34</v>
      </c>
      <c r="L41" s="2"/>
      <c r="M41" s="2"/>
    </row>
    <row r="42" spans="1:13" ht="20.100000000000001" customHeight="1">
      <c r="A42" s="29">
        <v>35</v>
      </c>
      <c r="B42" s="66" t="s">
        <v>178</v>
      </c>
      <c r="C42" s="121">
        <v>353.35702700000002</v>
      </c>
      <c r="D42" s="121">
        <v>388.75582000000003</v>
      </c>
      <c r="E42" s="121">
        <v>190.010041</v>
      </c>
      <c r="F42" s="67" t="s">
        <v>316</v>
      </c>
      <c r="G42" s="29">
        <v>35</v>
      </c>
      <c r="L42" s="2"/>
      <c r="M42" s="2"/>
    </row>
    <row r="43" spans="1:13" ht="20.100000000000001" customHeight="1">
      <c r="A43" s="33">
        <v>36</v>
      </c>
      <c r="B43" s="68" t="s">
        <v>201</v>
      </c>
      <c r="C43" s="122">
        <v>323.23250100000001</v>
      </c>
      <c r="D43" s="122">
        <v>79.754947999999999</v>
      </c>
      <c r="E43" s="122">
        <v>177.85337099999998</v>
      </c>
      <c r="F43" s="69" t="s">
        <v>333</v>
      </c>
      <c r="G43" s="33">
        <v>36</v>
      </c>
      <c r="L43" s="2"/>
      <c r="M43" s="2"/>
    </row>
    <row r="44" spans="1:13" ht="20.100000000000001" customHeight="1">
      <c r="A44" s="29">
        <v>37</v>
      </c>
      <c r="B44" s="66" t="s">
        <v>255</v>
      </c>
      <c r="C44" s="121">
        <v>68.541701000000003</v>
      </c>
      <c r="D44" s="121">
        <v>167.285315</v>
      </c>
      <c r="E44" s="121">
        <v>176.737775</v>
      </c>
      <c r="F44" s="67" t="s">
        <v>415</v>
      </c>
      <c r="G44" s="29">
        <v>37</v>
      </c>
      <c r="L44" s="2"/>
      <c r="M44" s="2"/>
    </row>
    <row r="45" spans="1:13" ht="20.100000000000001" customHeight="1">
      <c r="A45" s="33">
        <v>38</v>
      </c>
      <c r="B45" s="68" t="s">
        <v>230</v>
      </c>
      <c r="C45" s="122">
        <v>211.425332</v>
      </c>
      <c r="D45" s="122">
        <v>249.100199</v>
      </c>
      <c r="E45" s="122">
        <v>173.182546</v>
      </c>
      <c r="F45" s="69" t="s">
        <v>396</v>
      </c>
      <c r="G45" s="33">
        <v>38</v>
      </c>
      <c r="L45" s="2"/>
      <c r="M45" s="2"/>
    </row>
    <row r="46" spans="1:13" ht="20.100000000000001" customHeight="1">
      <c r="A46" s="29">
        <v>39</v>
      </c>
      <c r="B46" s="66" t="s">
        <v>241</v>
      </c>
      <c r="C46" s="121">
        <v>88.885503</v>
      </c>
      <c r="D46" s="121">
        <v>192.134794</v>
      </c>
      <c r="E46" s="121">
        <v>171.268698</v>
      </c>
      <c r="F46" s="67" t="s">
        <v>375</v>
      </c>
      <c r="G46" s="29">
        <v>39</v>
      </c>
      <c r="L46" s="2"/>
      <c r="M46" s="2"/>
    </row>
    <row r="47" spans="1:13" ht="20.100000000000001" customHeight="1">
      <c r="A47" s="33">
        <v>40</v>
      </c>
      <c r="B47" s="68" t="s">
        <v>235</v>
      </c>
      <c r="C47" s="122">
        <v>281.16495200000003</v>
      </c>
      <c r="D47" s="122">
        <v>404.26127200000002</v>
      </c>
      <c r="E47" s="122">
        <v>164.82820800000002</v>
      </c>
      <c r="F47" s="69" t="s">
        <v>356</v>
      </c>
      <c r="G47" s="33">
        <v>40</v>
      </c>
      <c r="L47" s="2"/>
      <c r="M47" s="2"/>
    </row>
    <row r="48" spans="1:13" ht="20.100000000000001" customHeight="1">
      <c r="A48" s="29">
        <v>41</v>
      </c>
      <c r="B48" s="66" t="s">
        <v>180</v>
      </c>
      <c r="C48" s="121">
        <v>171.67178000000001</v>
      </c>
      <c r="D48" s="121">
        <v>232.22817499999999</v>
      </c>
      <c r="E48" s="121">
        <v>161.13207499999999</v>
      </c>
      <c r="F48" s="67" t="s">
        <v>321</v>
      </c>
      <c r="G48" s="29">
        <v>41</v>
      </c>
      <c r="L48" s="2"/>
      <c r="M48" s="2"/>
    </row>
    <row r="49" spans="1:13" ht="20.100000000000001" customHeight="1">
      <c r="A49" s="33">
        <v>42</v>
      </c>
      <c r="B49" s="68" t="s">
        <v>246</v>
      </c>
      <c r="C49" s="122">
        <v>201.58733699999999</v>
      </c>
      <c r="D49" s="122">
        <v>193.02371299999999</v>
      </c>
      <c r="E49" s="122">
        <v>157.61953099999999</v>
      </c>
      <c r="F49" s="69" t="s">
        <v>388</v>
      </c>
      <c r="G49" s="33">
        <v>42</v>
      </c>
      <c r="L49" s="2"/>
      <c r="M49" s="2"/>
    </row>
    <row r="50" spans="1:13" ht="20.100000000000001" customHeight="1">
      <c r="A50" s="29">
        <v>43</v>
      </c>
      <c r="B50" s="66" t="s">
        <v>242</v>
      </c>
      <c r="C50" s="121">
        <v>2114.1791290000001</v>
      </c>
      <c r="D50" s="121">
        <v>207.62963199999999</v>
      </c>
      <c r="E50" s="121">
        <v>157.04154499999999</v>
      </c>
      <c r="F50" s="67" t="s">
        <v>358</v>
      </c>
      <c r="G50" s="29">
        <v>43</v>
      </c>
      <c r="L50" s="2"/>
      <c r="M50" s="2"/>
    </row>
    <row r="51" spans="1:13" ht="20.100000000000001" customHeight="1">
      <c r="A51" s="33">
        <v>44</v>
      </c>
      <c r="B51" s="68" t="s">
        <v>229</v>
      </c>
      <c r="C51" s="122">
        <v>190.62452400000001</v>
      </c>
      <c r="D51" s="122">
        <v>434.05188600000002</v>
      </c>
      <c r="E51" s="122">
        <v>143.475131</v>
      </c>
      <c r="F51" s="69" t="s">
        <v>379</v>
      </c>
      <c r="G51" s="33">
        <v>44</v>
      </c>
      <c r="L51" s="2"/>
      <c r="M51" s="2"/>
    </row>
    <row r="52" spans="1:13" ht="20.100000000000001" customHeight="1">
      <c r="A52" s="29">
        <v>45</v>
      </c>
      <c r="B52" s="66" t="s">
        <v>238</v>
      </c>
      <c r="C52" s="121">
        <v>98.614787000000007</v>
      </c>
      <c r="D52" s="121">
        <v>23.590534000000002</v>
      </c>
      <c r="E52" s="121">
        <v>108.344126</v>
      </c>
      <c r="F52" s="67" t="s">
        <v>374</v>
      </c>
      <c r="G52" s="29">
        <v>45</v>
      </c>
      <c r="L52" s="2"/>
      <c r="M52" s="2"/>
    </row>
    <row r="53" spans="1:13" ht="20.100000000000001" customHeight="1">
      <c r="A53" s="33">
        <v>46</v>
      </c>
      <c r="B53" s="68" t="s">
        <v>211</v>
      </c>
      <c r="C53" s="122">
        <v>488.71066200000001</v>
      </c>
      <c r="D53" s="122">
        <v>83.188524000000001</v>
      </c>
      <c r="E53" s="122">
        <v>102.787756</v>
      </c>
      <c r="F53" s="69" t="s">
        <v>350</v>
      </c>
      <c r="G53" s="33">
        <v>46</v>
      </c>
      <c r="L53" s="2"/>
      <c r="M53" s="2"/>
    </row>
    <row r="54" spans="1:13" ht="20.100000000000001" customHeight="1">
      <c r="A54" s="29">
        <v>47</v>
      </c>
      <c r="B54" s="66" t="s">
        <v>228</v>
      </c>
      <c r="C54" s="121">
        <v>277.33060599999999</v>
      </c>
      <c r="D54" s="121">
        <v>357.380942</v>
      </c>
      <c r="E54" s="121">
        <v>85.918013999999999</v>
      </c>
      <c r="F54" s="67" t="s">
        <v>554</v>
      </c>
      <c r="G54" s="29">
        <v>47</v>
      </c>
      <c r="L54" s="2"/>
      <c r="M54" s="2"/>
    </row>
    <row r="55" spans="1:13" ht="20.100000000000001" customHeight="1">
      <c r="A55" s="33">
        <v>48</v>
      </c>
      <c r="B55" s="68" t="s">
        <v>240</v>
      </c>
      <c r="C55" s="122">
        <v>113.649956</v>
      </c>
      <c r="D55" s="122">
        <v>96.9405</v>
      </c>
      <c r="E55" s="122">
        <v>83.335689000000002</v>
      </c>
      <c r="F55" s="69" t="s">
        <v>395</v>
      </c>
      <c r="G55" s="33">
        <v>48</v>
      </c>
      <c r="L55" s="2"/>
      <c r="M55" s="2"/>
    </row>
    <row r="56" spans="1:13" ht="20.100000000000001" customHeight="1">
      <c r="A56" s="29">
        <v>49</v>
      </c>
      <c r="B56" s="66" t="s">
        <v>288</v>
      </c>
      <c r="C56" s="121">
        <v>41.290664</v>
      </c>
      <c r="D56" s="121">
        <v>88.278058000000001</v>
      </c>
      <c r="E56" s="121">
        <v>82.829692999999992</v>
      </c>
      <c r="F56" s="67" t="s">
        <v>386</v>
      </c>
      <c r="G56" s="29">
        <v>49</v>
      </c>
      <c r="L56" s="2"/>
      <c r="M56" s="2"/>
    </row>
    <row r="57" spans="1:13" ht="20.100000000000001" customHeight="1">
      <c r="A57" s="33">
        <v>50</v>
      </c>
      <c r="B57" s="68" t="s">
        <v>24</v>
      </c>
      <c r="C57" s="122">
        <v>151.42589100000001</v>
      </c>
      <c r="D57" s="122">
        <v>148.49189200000001</v>
      </c>
      <c r="E57" s="122">
        <v>75.394530000000003</v>
      </c>
      <c r="F57" s="69" t="s">
        <v>313</v>
      </c>
      <c r="G57" s="33">
        <v>50</v>
      </c>
      <c r="L57" s="2"/>
      <c r="M57" s="2"/>
    </row>
    <row r="58" spans="1:13" ht="20.100000000000001" customHeight="1">
      <c r="A58" s="29">
        <v>51</v>
      </c>
      <c r="B58" s="66" t="s">
        <v>251</v>
      </c>
      <c r="C58" s="121">
        <v>98.527086999999995</v>
      </c>
      <c r="D58" s="121">
        <v>111.566766</v>
      </c>
      <c r="E58" s="121">
        <v>66.760738000000003</v>
      </c>
      <c r="F58" s="67" t="s">
        <v>401</v>
      </c>
      <c r="G58" s="29">
        <v>51</v>
      </c>
      <c r="L58" s="2"/>
      <c r="M58" s="2"/>
    </row>
    <row r="59" spans="1:13" ht="20.100000000000001" customHeight="1">
      <c r="A59" s="33">
        <v>52</v>
      </c>
      <c r="B59" s="68" t="s">
        <v>208</v>
      </c>
      <c r="C59" s="122">
        <v>57.068508000000001</v>
      </c>
      <c r="D59" s="122">
        <v>67.666815</v>
      </c>
      <c r="E59" s="122">
        <v>66.498725999999991</v>
      </c>
      <c r="F59" s="69" t="s">
        <v>338</v>
      </c>
      <c r="G59" s="33">
        <v>52</v>
      </c>
      <c r="L59" s="2"/>
      <c r="M59" s="2"/>
    </row>
    <row r="60" spans="1:13" ht="20.100000000000001" customHeight="1">
      <c r="A60" s="29">
        <v>53</v>
      </c>
      <c r="B60" s="66" t="s">
        <v>196</v>
      </c>
      <c r="C60" s="121">
        <v>162.607934</v>
      </c>
      <c r="D60" s="121">
        <v>133.28136499999999</v>
      </c>
      <c r="E60" s="121">
        <v>62.697640999999997</v>
      </c>
      <c r="F60" s="67" t="s">
        <v>344</v>
      </c>
      <c r="G60" s="29">
        <v>53</v>
      </c>
      <c r="L60" s="2"/>
      <c r="M60" s="2"/>
    </row>
    <row r="61" spans="1:13" ht="20.100000000000001" customHeight="1">
      <c r="A61" s="33">
        <v>54</v>
      </c>
      <c r="B61" s="68" t="s">
        <v>214</v>
      </c>
      <c r="C61" s="122">
        <v>65.710132999999999</v>
      </c>
      <c r="D61" s="122">
        <v>69.587215999999998</v>
      </c>
      <c r="E61" s="122">
        <v>60.529148999999997</v>
      </c>
      <c r="F61" s="69" t="s">
        <v>352</v>
      </c>
      <c r="G61" s="33">
        <v>54</v>
      </c>
      <c r="L61" s="2"/>
      <c r="M61" s="2"/>
    </row>
    <row r="62" spans="1:13" ht="20.100000000000001" customHeight="1">
      <c r="A62" s="29">
        <v>55</v>
      </c>
      <c r="B62" s="66" t="s">
        <v>250</v>
      </c>
      <c r="C62" s="121">
        <v>53.254958000000002</v>
      </c>
      <c r="D62" s="121">
        <v>44.245716000000002</v>
      </c>
      <c r="E62" s="121">
        <v>54.715357999999995</v>
      </c>
      <c r="F62" s="67" t="s">
        <v>390</v>
      </c>
      <c r="G62" s="29">
        <v>55</v>
      </c>
      <c r="L62" s="2"/>
      <c r="M62" s="2"/>
    </row>
    <row r="63" spans="1:13" ht="20.100000000000001" customHeight="1">
      <c r="A63" s="33">
        <v>56</v>
      </c>
      <c r="B63" s="68" t="s">
        <v>195</v>
      </c>
      <c r="C63" s="122">
        <v>209.16579899999999</v>
      </c>
      <c r="D63" s="122">
        <v>52.595602</v>
      </c>
      <c r="E63" s="122">
        <v>50.097386</v>
      </c>
      <c r="F63" s="69" t="s">
        <v>329</v>
      </c>
      <c r="G63" s="33">
        <v>56</v>
      </c>
      <c r="L63" s="2"/>
      <c r="M63" s="2"/>
    </row>
    <row r="64" spans="1:13" ht="20.100000000000001" customHeight="1">
      <c r="A64" s="29">
        <v>57</v>
      </c>
      <c r="B64" s="66" t="s">
        <v>193</v>
      </c>
      <c r="C64" s="121">
        <v>196.20959999999999</v>
      </c>
      <c r="D64" s="121">
        <v>95.657548000000006</v>
      </c>
      <c r="E64" s="121">
        <v>48.877624999999995</v>
      </c>
      <c r="F64" s="67" t="s">
        <v>322</v>
      </c>
      <c r="G64" s="29">
        <v>57</v>
      </c>
      <c r="L64" s="2"/>
      <c r="M64" s="2"/>
    </row>
    <row r="65" spans="1:13" ht="20.100000000000001" customHeight="1">
      <c r="A65" s="33">
        <v>58</v>
      </c>
      <c r="B65" s="68" t="s">
        <v>239</v>
      </c>
      <c r="C65" s="122">
        <v>93.865882999999997</v>
      </c>
      <c r="D65" s="122">
        <v>71.515394000000001</v>
      </c>
      <c r="E65" s="122">
        <v>46.256081999999999</v>
      </c>
      <c r="F65" s="69" t="s">
        <v>366</v>
      </c>
      <c r="G65" s="33">
        <v>58</v>
      </c>
      <c r="L65" s="2"/>
      <c r="M65" s="2"/>
    </row>
    <row r="66" spans="1:13" ht="20.100000000000001" customHeight="1">
      <c r="A66" s="29">
        <v>59</v>
      </c>
      <c r="B66" s="66" t="s">
        <v>226</v>
      </c>
      <c r="C66" s="121">
        <v>101.875049</v>
      </c>
      <c r="D66" s="121">
        <v>73.701370999999995</v>
      </c>
      <c r="E66" s="121">
        <v>45.451189999999997</v>
      </c>
      <c r="F66" s="67" t="s">
        <v>360</v>
      </c>
      <c r="G66" s="29">
        <v>59</v>
      </c>
      <c r="L66" s="2"/>
      <c r="M66" s="2"/>
    </row>
    <row r="67" spans="1:13" ht="20.100000000000001" customHeight="1">
      <c r="A67" s="33">
        <v>60</v>
      </c>
      <c r="B67" s="68" t="s">
        <v>264</v>
      </c>
      <c r="C67" s="122">
        <v>144.786564</v>
      </c>
      <c r="D67" s="122">
        <v>47.444833000000003</v>
      </c>
      <c r="E67" s="122">
        <v>42.035468000000002</v>
      </c>
      <c r="F67" s="69" t="s">
        <v>397</v>
      </c>
      <c r="G67" s="33">
        <v>60</v>
      </c>
      <c r="L67" s="2"/>
      <c r="M67" s="2"/>
    </row>
    <row r="68" spans="1:13" ht="20.100000000000001" customHeight="1">
      <c r="A68" s="29">
        <v>61</v>
      </c>
      <c r="B68" s="66" t="s">
        <v>531</v>
      </c>
      <c r="C68" s="121">
        <v>442.81755099999998</v>
      </c>
      <c r="D68" s="121">
        <v>127.443743</v>
      </c>
      <c r="E68" s="121">
        <v>40.468174999999995</v>
      </c>
      <c r="F68" s="67" t="s">
        <v>530</v>
      </c>
      <c r="G68" s="29">
        <v>61</v>
      </c>
      <c r="L68" s="2"/>
      <c r="M68" s="2"/>
    </row>
    <row r="69" spans="1:13" ht="20.100000000000001" customHeight="1">
      <c r="A69" s="33">
        <v>62</v>
      </c>
      <c r="B69" s="68" t="s">
        <v>223</v>
      </c>
      <c r="C69" s="122">
        <v>48.556989999999999</v>
      </c>
      <c r="D69" s="122">
        <v>65.347814999999997</v>
      </c>
      <c r="E69" s="122">
        <v>36.637485999999996</v>
      </c>
      <c r="F69" s="69" t="s">
        <v>424</v>
      </c>
      <c r="G69" s="33">
        <v>62</v>
      </c>
      <c r="L69" s="2"/>
      <c r="M69" s="2"/>
    </row>
    <row r="70" spans="1:13" ht="20.100000000000001" customHeight="1">
      <c r="A70" s="29">
        <v>63</v>
      </c>
      <c r="B70" s="66" t="s">
        <v>292</v>
      </c>
      <c r="C70" s="121">
        <v>8.1561050000000002</v>
      </c>
      <c r="D70" s="121">
        <v>12.338418000000001</v>
      </c>
      <c r="E70" s="121">
        <v>32.906146</v>
      </c>
      <c r="F70" s="67" t="s">
        <v>425</v>
      </c>
      <c r="G70" s="29">
        <v>63</v>
      </c>
      <c r="L70" s="2"/>
      <c r="M70" s="2"/>
    </row>
    <row r="71" spans="1:13" ht="20.100000000000001" customHeight="1">
      <c r="A71" s="33">
        <v>64</v>
      </c>
      <c r="B71" s="68" t="s">
        <v>269</v>
      </c>
      <c r="C71" s="122">
        <v>26.784109999999998</v>
      </c>
      <c r="D71" s="122">
        <v>26.174574</v>
      </c>
      <c r="E71" s="122">
        <v>32.324536999999999</v>
      </c>
      <c r="F71" s="69" t="s">
        <v>389</v>
      </c>
      <c r="G71" s="33">
        <v>64</v>
      </c>
      <c r="L71" s="2"/>
      <c r="M71" s="2"/>
    </row>
    <row r="72" spans="1:13" ht="20.100000000000001" customHeight="1">
      <c r="A72" s="29">
        <v>65</v>
      </c>
      <c r="B72" s="66" t="s">
        <v>199</v>
      </c>
      <c r="C72" s="121">
        <v>47.022343999999997</v>
      </c>
      <c r="D72" s="121">
        <v>106.91947999999999</v>
      </c>
      <c r="E72" s="121">
        <v>27.576309999999999</v>
      </c>
      <c r="F72" s="67" t="s">
        <v>339</v>
      </c>
      <c r="G72" s="29">
        <v>65</v>
      </c>
      <c r="L72" s="2"/>
      <c r="M72" s="2"/>
    </row>
    <row r="73" spans="1:13" ht="20.100000000000001" customHeight="1">
      <c r="A73" s="33">
        <v>66</v>
      </c>
      <c r="B73" s="68" t="s">
        <v>276</v>
      </c>
      <c r="C73" s="122">
        <v>80.489891999999998</v>
      </c>
      <c r="D73" s="122">
        <v>84.138717999999997</v>
      </c>
      <c r="E73" s="122">
        <v>25.584932999999999</v>
      </c>
      <c r="F73" s="69" t="s">
        <v>413</v>
      </c>
      <c r="G73" s="33">
        <v>66</v>
      </c>
      <c r="L73" s="2"/>
      <c r="M73" s="2"/>
    </row>
    <row r="74" spans="1:13" ht="20.100000000000001" customHeight="1">
      <c r="A74" s="29">
        <v>67</v>
      </c>
      <c r="B74" s="66" t="s">
        <v>270</v>
      </c>
      <c r="C74" s="121">
        <v>18.627728000000001</v>
      </c>
      <c r="D74" s="121">
        <v>56.357174999999998</v>
      </c>
      <c r="E74" s="121">
        <v>22.753449999999997</v>
      </c>
      <c r="F74" s="67" t="s">
        <v>409</v>
      </c>
      <c r="G74" s="29">
        <v>67</v>
      </c>
      <c r="L74" s="2"/>
      <c r="M74" s="2"/>
    </row>
    <row r="75" spans="1:13" ht="20.100000000000001" customHeight="1">
      <c r="A75" s="33">
        <v>68</v>
      </c>
      <c r="B75" s="68" t="s">
        <v>266</v>
      </c>
      <c r="C75" s="122">
        <v>1.1859219999999999</v>
      </c>
      <c r="D75" s="122">
        <v>25.256053000000001</v>
      </c>
      <c r="E75" s="122">
        <v>21.883305999999997</v>
      </c>
      <c r="F75" s="69" t="s">
        <v>418</v>
      </c>
      <c r="G75" s="33">
        <v>68</v>
      </c>
      <c r="L75" s="2"/>
      <c r="M75" s="2"/>
    </row>
    <row r="76" spans="1:13" ht="20.100000000000001" customHeight="1">
      <c r="A76" s="29">
        <v>69</v>
      </c>
      <c r="B76" s="66" t="s">
        <v>272</v>
      </c>
      <c r="C76" s="121">
        <v>13.970252</v>
      </c>
      <c r="D76" s="121">
        <v>27.974605</v>
      </c>
      <c r="E76" s="121">
        <v>19.249756999999999</v>
      </c>
      <c r="F76" s="67" t="s">
        <v>427</v>
      </c>
      <c r="G76" s="29">
        <v>69</v>
      </c>
      <c r="L76" s="2"/>
      <c r="M76" s="2"/>
    </row>
    <row r="77" spans="1:13" ht="20.100000000000001" customHeight="1">
      <c r="A77" s="33">
        <v>70</v>
      </c>
      <c r="B77" s="68" t="s">
        <v>219</v>
      </c>
      <c r="C77" s="122">
        <v>46.680186999999997</v>
      </c>
      <c r="D77" s="122">
        <v>51.655439999999999</v>
      </c>
      <c r="E77" s="122">
        <v>17.460304000000001</v>
      </c>
      <c r="F77" s="69" t="s">
        <v>365</v>
      </c>
      <c r="G77" s="33">
        <v>70</v>
      </c>
      <c r="L77" s="2"/>
      <c r="M77" s="2"/>
    </row>
    <row r="78" spans="1:13" ht="20.100000000000001" customHeight="1">
      <c r="A78" s="29">
        <v>71</v>
      </c>
      <c r="B78" s="66" t="s">
        <v>252</v>
      </c>
      <c r="C78" s="121">
        <v>22.442467000000001</v>
      </c>
      <c r="D78" s="121">
        <v>31.949748</v>
      </c>
      <c r="E78" s="121">
        <v>16.874744</v>
      </c>
      <c r="F78" s="67" t="s">
        <v>371</v>
      </c>
      <c r="G78" s="29">
        <v>71</v>
      </c>
      <c r="L78" s="2"/>
      <c r="M78" s="2"/>
    </row>
    <row r="79" spans="1:13" ht="20.100000000000001" customHeight="1">
      <c r="A79" s="33">
        <v>72</v>
      </c>
      <c r="B79" s="68" t="s">
        <v>206</v>
      </c>
      <c r="C79" s="122">
        <v>24.648302999999999</v>
      </c>
      <c r="D79" s="122">
        <v>28.394081</v>
      </c>
      <c r="E79" s="122">
        <v>15.427937999999999</v>
      </c>
      <c r="F79" s="69" t="s">
        <v>347</v>
      </c>
      <c r="G79" s="33">
        <v>72</v>
      </c>
      <c r="L79" s="2"/>
      <c r="M79" s="2"/>
    </row>
    <row r="80" spans="1:13" ht="20.100000000000001" customHeight="1">
      <c r="A80" s="29">
        <v>73</v>
      </c>
      <c r="B80" s="66" t="s">
        <v>220</v>
      </c>
      <c r="C80" s="121">
        <v>26.706122000000001</v>
      </c>
      <c r="D80" s="121">
        <v>36.66939</v>
      </c>
      <c r="E80" s="121">
        <v>14.427411999999999</v>
      </c>
      <c r="F80" s="67" t="s">
        <v>361</v>
      </c>
      <c r="G80" s="29">
        <v>73</v>
      </c>
      <c r="L80" s="2"/>
      <c r="M80" s="2"/>
    </row>
    <row r="81" spans="1:13" ht="20.100000000000001" customHeight="1">
      <c r="A81" s="33">
        <v>74</v>
      </c>
      <c r="B81" s="68" t="s">
        <v>203</v>
      </c>
      <c r="C81" s="122">
        <v>25.372627999999999</v>
      </c>
      <c r="D81" s="122">
        <v>21.467759999999998</v>
      </c>
      <c r="E81" s="122">
        <v>11.095165</v>
      </c>
      <c r="F81" s="69" t="s">
        <v>349</v>
      </c>
      <c r="G81" s="33">
        <v>74</v>
      </c>
      <c r="L81" s="2"/>
      <c r="M81" s="2"/>
    </row>
    <row r="82" spans="1:13" ht="20.100000000000001" customHeight="1">
      <c r="A82" s="29">
        <v>75</v>
      </c>
      <c r="B82" s="66" t="s">
        <v>257</v>
      </c>
      <c r="C82" s="121">
        <v>8.2584870000000006</v>
      </c>
      <c r="D82" s="121">
        <v>7.2951550000000003</v>
      </c>
      <c r="E82" s="121">
        <v>10.564931</v>
      </c>
      <c r="F82" s="67" t="s">
        <v>392</v>
      </c>
      <c r="G82" s="29">
        <v>75</v>
      </c>
      <c r="L82" s="2"/>
      <c r="M82" s="2"/>
    </row>
    <row r="83" spans="1:13" ht="20.100000000000001" customHeight="1">
      <c r="A83" s="33">
        <v>76</v>
      </c>
      <c r="B83" s="68" t="s">
        <v>277</v>
      </c>
      <c r="C83" s="122">
        <v>13.012675</v>
      </c>
      <c r="D83" s="122">
        <v>18.870339999999999</v>
      </c>
      <c r="E83" s="122">
        <v>10.016183999999999</v>
      </c>
      <c r="F83" s="69" t="s">
        <v>426</v>
      </c>
      <c r="G83" s="33">
        <v>76</v>
      </c>
      <c r="L83" s="2"/>
      <c r="M83" s="2"/>
    </row>
    <row r="84" spans="1:13" ht="20.100000000000001" customHeight="1">
      <c r="A84" s="29">
        <v>77</v>
      </c>
      <c r="B84" s="66" t="s">
        <v>204</v>
      </c>
      <c r="C84" s="121">
        <v>7.6785810000000003</v>
      </c>
      <c r="D84" s="121">
        <v>9.6088330000000006</v>
      </c>
      <c r="E84" s="121">
        <v>8.0580610000000004</v>
      </c>
      <c r="F84" s="67" t="s">
        <v>351</v>
      </c>
      <c r="G84" s="29">
        <v>77</v>
      </c>
      <c r="L84" s="2"/>
      <c r="M84" s="2"/>
    </row>
    <row r="85" spans="1:13" ht="20.100000000000001" customHeight="1">
      <c r="A85" s="33">
        <v>78</v>
      </c>
      <c r="B85" s="68" t="s">
        <v>234</v>
      </c>
      <c r="C85" s="122">
        <v>6.4355140000000004</v>
      </c>
      <c r="D85" s="122">
        <v>5.0849289999999998</v>
      </c>
      <c r="E85" s="122">
        <v>7.9790909999999995</v>
      </c>
      <c r="F85" s="69" t="s">
        <v>378</v>
      </c>
      <c r="G85" s="33">
        <v>78</v>
      </c>
      <c r="L85" s="2"/>
      <c r="M85" s="2"/>
    </row>
    <row r="86" spans="1:13" ht="20.100000000000001" customHeight="1">
      <c r="A86" s="29">
        <v>79</v>
      </c>
      <c r="B86" s="66" t="s">
        <v>291</v>
      </c>
      <c r="C86" s="121">
        <v>9.4715190000000007</v>
      </c>
      <c r="D86" s="121">
        <v>9.3532779999999995</v>
      </c>
      <c r="E86" s="121">
        <v>7.9173819999999999</v>
      </c>
      <c r="F86" s="67" t="s">
        <v>410</v>
      </c>
      <c r="G86" s="29">
        <v>79</v>
      </c>
      <c r="L86" s="2"/>
      <c r="M86" s="2"/>
    </row>
    <row r="87" spans="1:13" ht="20.100000000000001" customHeight="1">
      <c r="A87" s="33">
        <v>80</v>
      </c>
      <c r="B87" s="68" t="s">
        <v>245</v>
      </c>
      <c r="C87" s="122">
        <v>2.3754719999999998</v>
      </c>
      <c r="D87" s="122">
        <v>14.319426999999999</v>
      </c>
      <c r="E87" s="122">
        <v>6.6496639999999996</v>
      </c>
      <c r="F87" s="69" t="s">
        <v>380</v>
      </c>
      <c r="G87" s="33">
        <v>80</v>
      </c>
      <c r="L87" s="2"/>
      <c r="M87" s="2"/>
    </row>
    <row r="88" spans="1:13" ht="20.100000000000001" customHeight="1">
      <c r="A88" s="29">
        <v>81</v>
      </c>
      <c r="B88" s="66" t="s">
        <v>294</v>
      </c>
      <c r="C88" s="121">
        <v>2.8261150000000002</v>
      </c>
      <c r="D88" s="121">
        <v>2.0901529999999999</v>
      </c>
      <c r="E88" s="121">
        <v>5.7427329999999994</v>
      </c>
      <c r="F88" s="67" t="s">
        <v>421</v>
      </c>
      <c r="G88" s="29">
        <v>81</v>
      </c>
      <c r="L88" s="2"/>
      <c r="M88" s="2"/>
    </row>
    <row r="89" spans="1:13" ht="20.100000000000001" customHeight="1">
      <c r="A89" s="33">
        <v>82</v>
      </c>
      <c r="B89" s="68" t="s">
        <v>217</v>
      </c>
      <c r="C89" s="122">
        <v>3.923044</v>
      </c>
      <c r="D89" s="122">
        <v>13.068993000000001</v>
      </c>
      <c r="E89" s="122">
        <v>5.599602</v>
      </c>
      <c r="F89" s="69" t="s">
        <v>362</v>
      </c>
      <c r="G89" s="33">
        <v>82</v>
      </c>
      <c r="L89" s="2"/>
      <c r="M89" s="2"/>
    </row>
    <row r="90" spans="1:13" ht="20.100000000000001" customHeight="1">
      <c r="A90" s="29">
        <v>83</v>
      </c>
      <c r="B90" s="66" t="s">
        <v>259</v>
      </c>
      <c r="C90" s="121">
        <v>2.7178019999999998</v>
      </c>
      <c r="D90" s="121">
        <v>2.0239370000000001</v>
      </c>
      <c r="E90" s="121">
        <v>4.7354500000000002</v>
      </c>
      <c r="F90" s="67" t="s">
        <v>402</v>
      </c>
      <c r="G90" s="29">
        <v>83</v>
      </c>
      <c r="L90" s="2"/>
      <c r="M90" s="2"/>
    </row>
    <row r="91" spans="1:13" ht="20.100000000000001" customHeight="1">
      <c r="A91" s="33">
        <v>84</v>
      </c>
      <c r="B91" s="68" t="s">
        <v>222</v>
      </c>
      <c r="C91" s="122">
        <v>4.7690510000000002</v>
      </c>
      <c r="D91" s="122">
        <v>6.1405989999999999</v>
      </c>
      <c r="E91" s="122">
        <v>4.592568</v>
      </c>
      <c r="F91" s="69" t="s">
        <v>364</v>
      </c>
      <c r="G91" s="33">
        <v>84</v>
      </c>
      <c r="L91" s="2"/>
      <c r="M91" s="2"/>
    </row>
    <row r="92" spans="1:13" ht="20.100000000000001" customHeight="1">
      <c r="A92" s="29">
        <v>85</v>
      </c>
      <c r="B92" s="66" t="s">
        <v>263</v>
      </c>
      <c r="C92" s="121">
        <v>27.182373999999999</v>
      </c>
      <c r="D92" s="121">
        <v>34.808334000000002</v>
      </c>
      <c r="E92" s="121">
        <v>4.5149520000000001</v>
      </c>
      <c r="F92" s="67" t="s">
        <v>416</v>
      </c>
      <c r="G92" s="29">
        <v>85</v>
      </c>
      <c r="L92" s="2"/>
      <c r="M92" s="2"/>
    </row>
    <row r="93" spans="1:13" ht="20.100000000000001" customHeight="1">
      <c r="A93" s="33">
        <v>86</v>
      </c>
      <c r="B93" s="68" t="s">
        <v>290</v>
      </c>
      <c r="C93" s="122">
        <v>13.101013999999999</v>
      </c>
      <c r="D93" s="122">
        <v>7.8432979999999999</v>
      </c>
      <c r="E93" s="122">
        <v>4.2054729999999996</v>
      </c>
      <c r="F93" s="69" t="s">
        <v>420</v>
      </c>
      <c r="G93" s="33">
        <v>86</v>
      </c>
      <c r="L93" s="2"/>
      <c r="M93" s="2"/>
    </row>
    <row r="94" spans="1:13" ht="20.100000000000001" customHeight="1">
      <c r="A94" s="29">
        <v>87</v>
      </c>
      <c r="B94" s="66" t="s">
        <v>293</v>
      </c>
      <c r="C94" s="121">
        <v>5.039631</v>
      </c>
      <c r="D94" s="121">
        <v>3.6354760000000002</v>
      </c>
      <c r="E94" s="121">
        <v>3.6714739999999999</v>
      </c>
      <c r="F94" s="67" t="s">
        <v>422</v>
      </c>
      <c r="G94" s="29">
        <v>87</v>
      </c>
      <c r="L94" s="2"/>
      <c r="M94" s="2"/>
    </row>
    <row r="95" spans="1:13" ht="20.100000000000001" customHeight="1">
      <c r="A95" s="33">
        <v>88</v>
      </c>
      <c r="B95" s="68" t="s">
        <v>225</v>
      </c>
      <c r="C95" s="122">
        <v>43.538859000000002</v>
      </c>
      <c r="D95" s="122" t="s">
        <v>553</v>
      </c>
      <c r="E95" s="122">
        <v>3.5577639999999997</v>
      </c>
      <c r="F95" s="69" t="s">
        <v>354</v>
      </c>
      <c r="G95" s="33">
        <v>88</v>
      </c>
      <c r="L95" s="2"/>
      <c r="M95" s="2"/>
    </row>
    <row r="96" spans="1:13" ht="20.100000000000001" customHeight="1">
      <c r="A96" s="29">
        <v>89</v>
      </c>
      <c r="B96" s="66" t="s">
        <v>216</v>
      </c>
      <c r="C96" s="121">
        <v>1.474364</v>
      </c>
      <c r="D96" s="121">
        <v>3.4334739999999999</v>
      </c>
      <c r="E96" s="121">
        <v>3.471635</v>
      </c>
      <c r="F96" s="67" t="s">
        <v>357</v>
      </c>
      <c r="G96" s="29">
        <v>89</v>
      </c>
      <c r="L96" s="2"/>
      <c r="M96" s="2"/>
    </row>
    <row r="97" spans="1:13" ht="20.100000000000001" customHeight="1">
      <c r="A97" s="33">
        <v>90</v>
      </c>
      <c r="B97" s="68" t="s">
        <v>280</v>
      </c>
      <c r="C97" s="122">
        <v>3.3603990000000001</v>
      </c>
      <c r="D97" s="122">
        <v>7.4557250000000002</v>
      </c>
      <c r="E97" s="122">
        <v>3.3659269999999997</v>
      </c>
      <c r="F97" s="69" t="s">
        <v>429</v>
      </c>
      <c r="G97" s="33">
        <v>90</v>
      </c>
      <c r="L97" s="2"/>
      <c r="M97" s="2"/>
    </row>
    <row r="98" spans="1:13" ht="20.100000000000001" customHeight="1">
      <c r="A98" s="29">
        <v>91</v>
      </c>
      <c r="B98" s="66" t="s">
        <v>262</v>
      </c>
      <c r="C98" s="121">
        <v>2.390803</v>
      </c>
      <c r="D98" s="121">
        <v>8.9280200000000001</v>
      </c>
      <c r="E98" s="121">
        <v>3.0166339999999998</v>
      </c>
      <c r="F98" s="67" t="s">
        <v>399</v>
      </c>
      <c r="G98" s="29">
        <v>91</v>
      </c>
      <c r="L98" s="2"/>
      <c r="M98" s="2"/>
    </row>
    <row r="99" spans="1:13" ht="20.100000000000001" customHeight="1">
      <c r="A99" s="33">
        <v>92</v>
      </c>
      <c r="B99" s="68" t="s">
        <v>253</v>
      </c>
      <c r="C99" s="122">
        <v>3.5893989999999998</v>
      </c>
      <c r="D99" s="122">
        <v>9.1803480000000004</v>
      </c>
      <c r="E99" s="122">
        <v>2.6775609999999999</v>
      </c>
      <c r="F99" s="69" t="s">
        <v>385</v>
      </c>
      <c r="G99" s="33">
        <v>92</v>
      </c>
      <c r="L99" s="2"/>
      <c r="M99" s="2"/>
    </row>
    <row r="100" spans="1:13" ht="20.100000000000001" customHeight="1">
      <c r="A100" s="29">
        <v>93</v>
      </c>
      <c r="B100" s="66" t="s">
        <v>227</v>
      </c>
      <c r="C100" s="121">
        <v>0.81750299999999998</v>
      </c>
      <c r="D100" s="121">
        <v>3.2116500000000001</v>
      </c>
      <c r="E100" s="121">
        <v>2.4446159999999999</v>
      </c>
      <c r="F100" s="67" t="s">
        <v>535</v>
      </c>
      <c r="G100" s="29">
        <v>93</v>
      </c>
      <c r="L100" s="2"/>
      <c r="M100" s="2"/>
    </row>
    <row r="101" spans="1:13" ht="20.100000000000001" customHeight="1">
      <c r="A101" s="33">
        <v>94</v>
      </c>
      <c r="B101" s="68" t="s">
        <v>274</v>
      </c>
      <c r="C101" s="122">
        <v>0.83547199999999999</v>
      </c>
      <c r="D101" s="122">
        <v>0.50291600000000003</v>
      </c>
      <c r="E101" s="122">
        <v>2.4178829999999998</v>
      </c>
      <c r="F101" s="69" t="s">
        <v>411</v>
      </c>
      <c r="G101" s="33">
        <v>94</v>
      </c>
      <c r="L101" s="2"/>
      <c r="M101" s="2"/>
    </row>
    <row r="102" spans="1:13" ht="20.100000000000001" customHeight="1">
      <c r="A102" s="29">
        <v>95</v>
      </c>
      <c r="B102" s="66" t="s">
        <v>289</v>
      </c>
      <c r="C102" s="121">
        <v>4.2656869999999998</v>
      </c>
      <c r="D102" s="121">
        <v>4.7352489999999996</v>
      </c>
      <c r="E102" s="121">
        <v>2.3994899999999997</v>
      </c>
      <c r="F102" s="67" t="s">
        <v>557</v>
      </c>
      <c r="G102" s="29">
        <v>95</v>
      </c>
      <c r="L102" s="2"/>
      <c r="M102" s="2"/>
    </row>
    <row r="103" spans="1:13" ht="20.100000000000001" customHeight="1">
      <c r="A103" s="33">
        <v>96</v>
      </c>
      <c r="B103" s="68" t="s">
        <v>198</v>
      </c>
      <c r="C103" s="122">
        <v>0.15930800000000001</v>
      </c>
      <c r="D103" s="122">
        <v>2.7030959999999999</v>
      </c>
      <c r="E103" s="122">
        <v>2.29339</v>
      </c>
      <c r="F103" s="69" t="s">
        <v>330</v>
      </c>
      <c r="G103" s="33">
        <v>96</v>
      </c>
      <c r="L103" s="2"/>
      <c r="M103" s="2"/>
    </row>
    <row r="104" spans="1:13" ht="20.100000000000001" customHeight="1">
      <c r="A104" s="29">
        <v>97</v>
      </c>
      <c r="B104" s="66" t="s">
        <v>247</v>
      </c>
      <c r="C104" s="121">
        <v>0.42351699999999998</v>
      </c>
      <c r="D104" s="121">
        <v>1.876852</v>
      </c>
      <c r="E104" s="121">
        <v>2.276186</v>
      </c>
      <c r="F104" s="67" t="s">
        <v>384</v>
      </c>
      <c r="G104" s="29">
        <v>97</v>
      </c>
      <c r="L104" s="2"/>
      <c r="M104" s="2"/>
    </row>
    <row r="105" spans="1:13" ht="20.100000000000001" customHeight="1">
      <c r="A105" s="33">
        <v>98</v>
      </c>
      <c r="B105" s="68" t="s">
        <v>254</v>
      </c>
      <c r="C105" s="122">
        <v>13.291581000000001</v>
      </c>
      <c r="D105" s="122">
        <v>6.5572039999999996</v>
      </c>
      <c r="E105" s="122">
        <v>2.1247859999999998</v>
      </c>
      <c r="F105" s="69" t="s">
        <v>428</v>
      </c>
      <c r="G105" s="33">
        <v>98</v>
      </c>
      <c r="L105" s="2"/>
      <c r="M105" s="2"/>
    </row>
    <row r="106" spans="1:13" ht="20.100000000000001" customHeight="1">
      <c r="A106" s="29">
        <v>99</v>
      </c>
      <c r="B106" s="66" t="s">
        <v>483</v>
      </c>
      <c r="C106" s="121">
        <v>1.1938740000000001</v>
      </c>
      <c r="D106" s="121">
        <v>0.62916499999999997</v>
      </c>
      <c r="E106" s="121">
        <v>2.1047560000000001</v>
      </c>
      <c r="F106" s="67" t="s">
        <v>484</v>
      </c>
      <c r="G106" s="29">
        <v>99</v>
      </c>
      <c r="L106" s="2"/>
      <c r="M106" s="2"/>
    </row>
    <row r="107" spans="1:13" ht="20.100000000000001" customHeight="1">
      <c r="A107" s="33">
        <v>100</v>
      </c>
      <c r="B107" s="68" t="s">
        <v>296</v>
      </c>
      <c r="C107" s="122">
        <v>1.216529</v>
      </c>
      <c r="D107" s="122">
        <v>2.045401</v>
      </c>
      <c r="E107" s="122">
        <v>1.9080349999999999</v>
      </c>
      <c r="F107" s="69" t="s">
        <v>430</v>
      </c>
      <c r="G107" s="33">
        <v>100</v>
      </c>
      <c r="L107" s="2"/>
      <c r="M107" s="2"/>
    </row>
    <row r="108" spans="1:13" ht="20.100000000000001" customHeight="1">
      <c r="A108" s="29">
        <v>101</v>
      </c>
      <c r="B108" s="66" t="s">
        <v>249</v>
      </c>
      <c r="C108" s="121">
        <v>1.048413</v>
      </c>
      <c r="D108" s="121">
        <v>0.75590199999999996</v>
      </c>
      <c r="E108" s="121">
        <v>1.7106189999999999</v>
      </c>
      <c r="F108" s="67" t="s">
        <v>406</v>
      </c>
      <c r="G108" s="29">
        <v>101</v>
      </c>
      <c r="L108" s="2"/>
      <c r="M108" s="2"/>
    </row>
    <row r="109" spans="1:13" ht="20.100000000000001" customHeight="1">
      <c r="A109" s="33">
        <v>102</v>
      </c>
      <c r="B109" s="68" t="s">
        <v>233</v>
      </c>
      <c r="C109" s="122">
        <v>2.4760749999999998</v>
      </c>
      <c r="D109" s="122">
        <v>1.185697</v>
      </c>
      <c r="E109" s="122">
        <v>1.445176</v>
      </c>
      <c r="F109" s="69" t="s">
        <v>383</v>
      </c>
      <c r="G109" s="33">
        <v>102</v>
      </c>
      <c r="L109" s="2"/>
      <c r="M109" s="2"/>
    </row>
    <row r="110" spans="1:13" ht="20.100000000000001" customHeight="1">
      <c r="A110" s="29">
        <v>103</v>
      </c>
      <c r="B110" s="66" t="s">
        <v>758</v>
      </c>
      <c r="C110" s="121" t="s">
        <v>553</v>
      </c>
      <c r="D110" s="121" t="s">
        <v>553</v>
      </c>
      <c r="E110" s="121">
        <v>1.3498459999999999</v>
      </c>
      <c r="F110" s="67" t="s">
        <v>759</v>
      </c>
      <c r="G110" s="29">
        <v>103</v>
      </c>
      <c r="L110" s="2"/>
      <c r="M110" s="2"/>
    </row>
    <row r="111" spans="1:13" ht="20.100000000000001" customHeight="1">
      <c r="A111" s="33">
        <v>104</v>
      </c>
      <c r="B111" s="68" t="s">
        <v>232</v>
      </c>
      <c r="C111" s="122">
        <v>1.3179540000000001</v>
      </c>
      <c r="D111" s="122">
        <v>1.127156</v>
      </c>
      <c r="E111" s="122">
        <v>1.3126499999999999</v>
      </c>
      <c r="F111" s="69" t="s">
        <v>353</v>
      </c>
      <c r="G111" s="33">
        <v>104</v>
      </c>
      <c r="L111" s="2"/>
      <c r="M111" s="2"/>
    </row>
    <row r="112" spans="1:13" ht="20.100000000000001" customHeight="1">
      <c r="A112" s="29">
        <v>105</v>
      </c>
      <c r="B112" s="66" t="s">
        <v>760</v>
      </c>
      <c r="C112" s="121">
        <v>0.24279200000000001</v>
      </c>
      <c r="D112" s="121" t="s">
        <v>553</v>
      </c>
      <c r="E112" s="121">
        <v>1.1965969999999999</v>
      </c>
      <c r="F112" s="67" t="s">
        <v>761</v>
      </c>
      <c r="G112" s="29">
        <v>105</v>
      </c>
      <c r="L112" s="2"/>
      <c r="M112" s="2"/>
    </row>
    <row r="113" spans="1:13" ht="20.100000000000001" customHeight="1">
      <c r="A113" s="33">
        <v>106</v>
      </c>
      <c r="B113" s="68" t="s">
        <v>295</v>
      </c>
      <c r="C113" s="122">
        <v>0.58430000000000004</v>
      </c>
      <c r="D113" s="122">
        <v>1.1833260000000001</v>
      </c>
      <c r="E113" s="122">
        <v>1.0818479999999999</v>
      </c>
      <c r="F113" s="69" t="s">
        <v>432</v>
      </c>
      <c r="G113" s="33">
        <v>106</v>
      </c>
      <c r="L113" s="2"/>
      <c r="M113" s="2"/>
    </row>
    <row r="114" spans="1:13" ht="20.100000000000001" customHeight="1">
      <c r="A114" s="29">
        <v>107</v>
      </c>
      <c r="B114" s="66" t="s">
        <v>224</v>
      </c>
      <c r="C114" s="121">
        <v>4.5154649999999998</v>
      </c>
      <c r="D114" s="121">
        <v>3.1030739999999999</v>
      </c>
      <c r="E114" s="121">
        <v>0.9722329999999999</v>
      </c>
      <c r="F114" s="67" t="s">
        <v>359</v>
      </c>
      <c r="G114" s="29">
        <v>107</v>
      </c>
      <c r="L114" s="2"/>
      <c r="M114" s="2"/>
    </row>
    <row r="115" spans="1:13" ht="20.100000000000001" customHeight="1">
      <c r="A115" s="33">
        <v>108</v>
      </c>
      <c r="B115" s="68" t="s">
        <v>717</v>
      </c>
      <c r="C115" s="122">
        <v>0.62014999999999998</v>
      </c>
      <c r="D115" s="122">
        <v>1.786E-3</v>
      </c>
      <c r="E115" s="122">
        <v>0.81450499999999992</v>
      </c>
      <c r="F115" s="69" t="s">
        <v>718</v>
      </c>
      <c r="G115" s="33">
        <v>108</v>
      </c>
      <c r="L115" s="2"/>
      <c r="M115" s="2"/>
    </row>
    <row r="116" spans="1:13" ht="20.100000000000001" customHeight="1">
      <c r="A116" s="29">
        <v>109</v>
      </c>
      <c r="B116" s="66" t="s">
        <v>278</v>
      </c>
      <c r="C116" s="121">
        <v>0.34406100000000001</v>
      </c>
      <c r="D116" s="121">
        <v>0.30349300000000001</v>
      </c>
      <c r="E116" s="121">
        <v>0.801732</v>
      </c>
      <c r="F116" s="67" t="s">
        <v>431</v>
      </c>
      <c r="G116" s="29">
        <v>109</v>
      </c>
      <c r="L116" s="2"/>
      <c r="M116" s="2"/>
    </row>
    <row r="117" spans="1:13" ht="20.100000000000001" customHeight="1">
      <c r="A117" s="33">
        <v>110</v>
      </c>
      <c r="B117" s="68" t="s">
        <v>221</v>
      </c>
      <c r="C117" s="122">
        <v>1.868366</v>
      </c>
      <c r="D117" s="122">
        <v>0.68969400000000003</v>
      </c>
      <c r="E117" s="122">
        <v>0.796763</v>
      </c>
      <c r="F117" s="69" t="s">
        <v>368</v>
      </c>
      <c r="G117" s="33">
        <v>110</v>
      </c>
      <c r="L117" s="2"/>
      <c r="M117" s="2"/>
    </row>
    <row r="118" spans="1:13" ht="20.100000000000001" customHeight="1">
      <c r="A118" s="29">
        <v>111</v>
      </c>
      <c r="B118" s="66" t="s">
        <v>273</v>
      </c>
      <c r="C118" s="121">
        <v>0.30724699999999999</v>
      </c>
      <c r="D118" s="121">
        <v>1.410957</v>
      </c>
      <c r="E118" s="121">
        <v>0.754525</v>
      </c>
      <c r="F118" s="67" t="s">
        <v>419</v>
      </c>
      <c r="G118" s="29">
        <v>111</v>
      </c>
      <c r="L118" s="2"/>
      <c r="M118" s="2"/>
    </row>
    <row r="119" spans="1:13" ht="20.100000000000001" customHeight="1">
      <c r="A119" s="33">
        <v>112</v>
      </c>
      <c r="B119" s="68" t="s">
        <v>248</v>
      </c>
      <c r="C119" s="122">
        <v>1.2457959999999999</v>
      </c>
      <c r="D119" s="122">
        <v>0.95952000000000004</v>
      </c>
      <c r="E119" s="122">
        <v>0.69850299999999999</v>
      </c>
      <c r="F119" s="69" t="s">
        <v>377</v>
      </c>
      <c r="G119" s="33">
        <v>112</v>
      </c>
      <c r="L119" s="2"/>
      <c r="M119" s="2"/>
    </row>
    <row r="120" spans="1:13" ht="20.100000000000001" customHeight="1">
      <c r="A120" s="29">
        <v>113</v>
      </c>
      <c r="B120" s="66" t="s">
        <v>519</v>
      </c>
      <c r="C120" s="121">
        <v>0.209338</v>
      </c>
      <c r="D120" s="121">
        <v>0.44177899999999998</v>
      </c>
      <c r="E120" s="121">
        <v>0.58000799999999997</v>
      </c>
      <c r="F120" s="67" t="s">
        <v>520</v>
      </c>
      <c r="G120" s="29">
        <v>113</v>
      </c>
      <c r="L120" s="2"/>
      <c r="M120" s="2"/>
    </row>
    <row r="121" spans="1:13" ht="20.100000000000001" customHeight="1">
      <c r="A121" s="33">
        <v>114</v>
      </c>
      <c r="B121" s="68" t="s">
        <v>517</v>
      </c>
      <c r="C121" s="122">
        <v>0.84564099999999998</v>
      </c>
      <c r="D121" s="122">
        <v>0.30754399999999998</v>
      </c>
      <c r="E121" s="122">
        <v>0.52178199999999997</v>
      </c>
      <c r="F121" s="69" t="s">
        <v>518</v>
      </c>
      <c r="G121" s="33">
        <v>114</v>
      </c>
      <c r="L121" s="2"/>
      <c r="M121" s="2"/>
    </row>
    <row r="122" spans="1:13" ht="20.100000000000001" customHeight="1">
      <c r="A122" s="29">
        <v>115</v>
      </c>
      <c r="B122" s="66" t="s">
        <v>189</v>
      </c>
      <c r="C122" s="121">
        <v>3.7891970000000001</v>
      </c>
      <c r="D122" s="121">
        <v>1.6035219999999999</v>
      </c>
      <c r="E122" s="121">
        <v>0.49675399999999997</v>
      </c>
      <c r="F122" s="67" t="s">
        <v>340</v>
      </c>
      <c r="G122" s="29">
        <v>115</v>
      </c>
      <c r="L122" s="2"/>
      <c r="M122" s="2"/>
    </row>
    <row r="123" spans="1:13" ht="20.100000000000001" customHeight="1">
      <c r="A123" s="33">
        <v>116</v>
      </c>
      <c r="B123" s="68" t="s">
        <v>712</v>
      </c>
      <c r="C123" s="122" t="s">
        <v>553</v>
      </c>
      <c r="D123" s="122">
        <v>0.15729199999999999</v>
      </c>
      <c r="E123" s="122">
        <v>0.479321</v>
      </c>
      <c r="F123" s="69" t="s">
        <v>713</v>
      </c>
      <c r="G123" s="33">
        <v>116</v>
      </c>
      <c r="L123" s="2"/>
      <c r="M123" s="2"/>
    </row>
    <row r="124" spans="1:13" ht="20.100000000000001" customHeight="1">
      <c r="A124" s="29">
        <v>117</v>
      </c>
      <c r="B124" s="66" t="s">
        <v>562</v>
      </c>
      <c r="C124" s="121">
        <v>1.106803</v>
      </c>
      <c r="D124" s="121">
        <v>0.34809600000000002</v>
      </c>
      <c r="E124" s="121">
        <v>0.464781</v>
      </c>
      <c r="F124" s="67" t="s">
        <v>563</v>
      </c>
      <c r="G124" s="29">
        <v>117</v>
      </c>
      <c r="L124" s="2"/>
      <c r="M124" s="2"/>
    </row>
    <row r="125" spans="1:13" ht="20.100000000000001" customHeight="1">
      <c r="A125" s="33">
        <v>118</v>
      </c>
      <c r="B125" s="68" t="s">
        <v>261</v>
      </c>
      <c r="C125" s="122" t="s">
        <v>553</v>
      </c>
      <c r="D125" s="122" t="s">
        <v>553</v>
      </c>
      <c r="E125" s="122">
        <v>0.43071399999999999</v>
      </c>
      <c r="F125" s="69" t="s">
        <v>394</v>
      </c>
      <c r="G125" s="33">
        <v>118</v>
      </c>
      <c r="L125" s="2"/>
      <c r="M125" s="2"/>
    </row>
    <row r="126" spans="1:13" ht="20.100000000000001" customHeight="1">
      <c r="A126" s="29">
        <v>119</v>
      </c>
      <c r="B126" s="66" t="s">
        <v>706</v>
      </c>
      <c r="C126" s="121">
        <v>0.21315000000000001</v>
      </c>
      <c r="D126" s="121" t="s">
        <v>553</v>
      </c>
      <c r="E126" s="121">
        <v>0.42609399999999997</v>
      </c>
      <c r="F126" s="67" t="s">
        <v>707</v>
      </c>
      <c r="G126" s="29">
        <v>119</v>
      </c>
      <c r="L126" s="2"/>
      <c r="M126" s="2"/>
    </row>
    <row r="127" spans="1:13" ht="20.100000000000001" customHeight="1">
      <c r="A127" s="33">
        <v>120</v>
      </c>
      <c r="B127" s="68" t="s">
        <v>268</v>
      </c>
      <c r="C127" s="122">
        <v>1.775309</v>
      </c>
      <c r="D127" s="122">
        <v>2.5387789999999999</v>
      </c>
      <c r="E127" s="122">
        <v>0.406829</v>
      </c>
      <c r="F127" s="69" t="s">
        <v>369</v>
      </c>
      <c r="G127" s="33">
        <v>120</v>
      </c>
      <c r="L127" s="2"/>
      <c r="M127" s="2"/>
    </row>
    <row r="128" spans="1:13" ht="20.100000000000001" customHeight="1">
      <c r="A128" s="29">
        <v>121</v>
      </c>
      <c r="B128" s="66" t="s">
        <v>435</v>
      </c>
      <c r="C128" s="121">
        <v>0.58727700000000005</v>
      </c>
      <c r="D128" s="121">
        <v>0.12743399999999999</v>
      </c>
      <c r="E128" s="121">
        <v>0.40207499999999996</v>
      </c>
      <c r="F128" s="67" t="s">
        <v>436</v>
      </c>
      <c r="G128" s="29">
        <v>121</v>
      </c>
      <c r="L128" s="2"/>
      <c r="M128" s="2"/>
    </row>
    <row r="129" spans="1:13" ht="20.100000000000001" customHeight="1">
      <c r="A129" s="33">
        <v>122</v>
      </c>
      <c r="B129" s="68" t="s">
        <v>681</v>
      </c>
      <c r="C129" s="122">
        <v>0.10298400000000001</v>
      </c>
      <c r="D129" s="122">
        <v>0.59536100000000003</v>
      </c>
      <c r="E129" s="122">
        <v>0.31539899999999998</v>
      </c>
      <c r="F129" s="69" t="s">
        <v>682</v>
      </c>
      <c r="G129" s="33">
        <v>122</v>
      </c>
      <c r="L129" s="2"/>
      <c r="M129" s="2"/>
    </row>
    <row r="130" spans="1:13" ht="20.100000000000001" customHeight="1">
      <c r="A130" s="29">
        <v>123</v>
      </c>
      <c r="B130" s="66" t="s">
        <v>756</v>
      </c>
      <c r="C130" s="121">
        <v>0.407835</v>
      </c>
      <c r="D130" s="121">
        <v>6.7330000000000003E-3</v>
      </c>
      <c r="E130" s="121">
        <v>0.314494</v>
      </c>
      <c r="F130" s="67" t="s">
        <v>757</v>
      </c>
      <c r="G130" s="29">
        <v>123</v>
      </c>
      <c r="L130" s="2"/>
      <c r="M130" s="2"/>
    </row>
    <row r="131" spans="1:13" ht="20.100000000000001" customHeight="1">
      <c r="A131" s="33">
        <v>124</v>
      </c>
      <c r="B131" s="68" t="s">
        <v>437</v>
      </c>
      <c r="C131" s="122" t="s">
        <v>553</v>
      </c>
      <c r="D131" s="122" t="s">
        <v>553</v>
      </c>
      <c r="E131" s="122">
        <v>0.24315799999999999</v>
      </c>
      <c r="F131" s="69" t="s">
        <v>438</v>
      </c>
      <c r="G131" s="33">
        <v>124</v>
      </c>
      <c r="L131" s="2"/>
      <c r="M131" s="2"/>
    </row>
    <row r="132" spans="1:13" ht="20.100000000000001" customHeight="1">
      <c r="A132" s="29">
        <v>125</v>
      </c>
      <c r="B132" s="66" t="s">
        <v>560</v>
      </c>
      <c r="C132" s="121">
        <v>2.0818E-2</v>
      </c>
      <c r="D132" s="121" t="s">
        <v>553</v>
      </c>
      <c r="E132" s="121">
        <v>0.20399999999999999</v>
      </c>
      <c r="F132" s="67" t="s">
        <v>561</v>
      </c>
      <c r="G132" s="29">
        <v>125</v>
      </c>
      <c r="L132" s="2"/>
      <c r="M132" s="2"/>
    </row>
    <row r="133" spans="1:13" ht="20.100000000000001" customHeight="1">
      <c r="A133" s="33">
        <v>126</v>
      </c>
      <c r="B133" s="68" t="s">
        <v>271</v>
      </c>
      <c r="C133" s="122">
        <v>1.6070120000000001</v>
      </c>
      <c r="D133" s="122">
        <v>1.291798</v>
      </c>
      <c r="E133" s="122">
        <v>0.19212099999999999</v>
      </c>
      <c r="F133" s="69" t="s">
        <v>423</v>
      </c>
      <c r="G133" s="33">
        <v>126</v>
      </c>
      <c r="L133" s="2"/>
      <c r="M133" s="2"/>
    </row>
    <row r="134" spans="1:13" ht="20.100000000000001" customHeight="1">
      <c r="A134" s="29">
        <v>127</v>
      </c>
      <c r="B134" s="66" t="s">
        <v>279</v>
      </c>
      <c r="C134" s="121">
        <v>0.17572599999999999</v>
      </c>
      <c r="D134" s="121">
        <v>6.6166000000000003E-2</v>
      </c>
      <c r="E134" s="121">
        <v>0.18433099999999999</v>
      </c>
      <c r="F134" s="67" t="s">
        <v>408</v>
      </c>
      <c r="G134" s="29">
        <v>127</v>
      </c>
      <c r="L134" s="2"/>
      <c r="M134" s="2"/>
    </row>
    <row r="135" spans="1:13" ht="20.100000000000001" customHeight="1">
      <c r="A135" s="33">
        <v>128</v>
      </c>
      <c r="B135" s="68" t="s">
        <v>275</v>
      </c>
      <c r="C135" s="122">
        <v>1.448542</v>
      </c>
      <c r="D135" s="122">
        <v>1.6211679999999999</v>
      </c>
      <c r="E135" s="122">
        <v>0.182474</v>
      </c>
      <c r="F135" s="69" t="s">
        <v>414</v>
      </c>
      <c r="G135" s="33">
        <v>128</v>
      </c>
      <c r="L135" s="2"/>
      <c r="M135" s="2"/>
    </row>
    <row r="136" spans="1:13" ht="20.100000000000001" customHeight="1">
      <c r="A136" s="29">
        <v>129</v>
      </c>
      <c r="B136" s="66" t="s">
        <v>299</v>
      </c>
      <c r="C136" s="121" t="s">
        <v>553</v>
      </c>
      <c r="D136" s="121">
        <v>9.6989000000000006E-2</v>
      </c>
      <c r="E136" s="121">
        <v>0.17727699999999999</v>
      </c>
      <c r="F136" s="67" t="s">
        <v>407</v>
      </c>
      <c r="G136" s="29">
        <v>129</v>
      </c>
      <c r="L136" s="2"/>
      <c r="M136" s="2"/>
    </row>
    <row r="137" spans="1:13" ht="20.100000000000001" customHeight="1">
      <c r="A137" s="33">
        <v>130</v>
      </c>
      <c r="B137" s="68" t="s">
        <v>692</v>
      </c>
      <c r="C137" s="122">
        <v>3.4522999999999998E-2</v>
      </c>
      <c r="D137" s="122">
        <v>5.5979000000000001E-2</v>
      </c>
      <c r="E137" s="122">
        <v>0.17130499999999999</v>
      </c>
      <c r="F137" s="69" t="s">
        <v>693</v>
      </c>
      <c r="G137" s="33">
        <v>130</v>
      </c>
      <c r="L137" s="2"/>
      <c r="M137" s="2"/>
    </row>
    <row r="138" spans="1:13" ht="20.100000000000001" customHeight="1">
      <c r="A138" s="29">
        <v>131</v>
      </c>
      <c r="B138" s="66" t="s">
        <v>300</v>
      </c>
      <c r="C138" s="121">
        <v>0.254936</v>
      </c>
      <c r="D138" s="121">
        <v>0.43971500000000002</v>
      </c>
      <c r="E138" s="121">
        <v>0.16237299999999999</v>
      </c>
      <c r="F138" s="67" t="s">
        <v>412</v>
      </c>
      <c r="G138" s="29">
        <v>131</v>
      </c>
      <c r="L138" s="2"/>
      <c r="M138" s="2"/>
    </row>
    <row r="139" spans="1:13" ht="20.100000000000001" customHeight="1">
      <c r="A139" s="33">
        <v>132</v>
      </c>
      <c r="B139" s="68" t="s">
        <v>708</v>
      </c>
      <c r="C139" s="122">
        <v>5.4797999999999999E-2</v>
      </c>
      <c r="D139" s="122">
        <v>0.40727099999999999</v>
      </c>
      <c r="E139" s="122">
        <v>0.15282799999999999</v>
      </c>
      <c r="F139" s="69" t="s">
        <v>709</v>
      </c>
      <c r="G139" s="33">
        <v>132</v>
      </c>
      <c r="L139" s="2"/>
      <c r="M139" s="2"/>
    </row>
    <row r="140" spans="1:13" ht="20.100000000000001" customHeight="1">
      <c r="A140" s="29">
        <v>133</v>
      </c>
      <c r="B140" s="66" t="s">
        <v>694</v>
      </c>
      <c r="C140" s="121">
        <v>0.28544900000000001</v>
      </c>
      <c r="D140" s="121">
        <v>1.3886000000000001E-2</v>
      </c>
      <c r="E140" s="121">
        <v>0.14543999999999999</v>
      </c>
      <c r="F140" s="67" t="s">
        <v>695</v>
      </c>
      <c r="G140" s="29">
        <v>133</v>
      </c>
      <c r="L140" s="2"/>
      <c r="M140" s="2"/>
    </row>
    <row r="141" spans="1:13" ht="20.100000000000001" customHeight="1">
      <c r="A141" s="33">
        <v>134</v>
      </c>
      <c r="B141" s="68" t="s">
        <v>679</v>
      </c>
      <c r="C141" s="122">
        <v>32.510275</v>
      </c>
      <c r="D141" s="122">
        <v>0.13991600000000001</v>
      </c>
      <c r="E141" s="122">
        <v>0.106016</v>
      </c>
      <c r="F141" s="69" t="s">
        <v>680</v>
      </c>
      <c r="G141" s="33">
        <v>134</v>
      </c>
      <c r="L141" s="2"/>
      <c r="M141" s="2"/>
    </row>
    <row r="142" spans="1:13" ht="20.100000000000001" customHeight="1">
      <c r="A142" s="29">
        <v>135</v>
      </c>
      <c r="B142" s="66" t="s">
        <v>256</v>
      </c>
      <c r="C142" s="121">
        <v>0.69422899999999998</v>
      </c>
      <c r="D142" s="121">
        <v>1.495104</v>
      </c>
      <c r="E142" s="121">
        <v>0.105999</v>
      </c>
      <c r="F142" s="67" t="s">
        <v>417</v>
      </c>
      <c r="G142" s="29">
        <v>135</v>
      </c>
      <c r="L142" s="2"/>
      <c r="M142" s="2"/>
    </row>
    <row r="143" spans="1:13" ht="20.100000000000001" customHeight="1">
      <c r="A143" s="33">
        <v>136</v>
      </c>
      <c r="B143" s="68" t="s">
        <v>243</v>
      </c>
      <c r="C143" s="122">
        <v>0.102475</v>
      </c>
      <c r="D143" s="122">
        <v>9.9328E-2</v>
      </c>
      <c r="E143" s="122">
        <v>9.9767999999999996E-2</v>
      </c>
      <c r="F143" s="69" t="s">
        <v>387</v>
      </c>
      <c r="G143" s="33">
        <v>136</v>
      </c>
      <c r="L143" s="2"/>
      <c r="M143" s="2"/>
    </row>
    <row r="144" spans="1:13" ht="20.100000000000001" customHeight="1">
      <c r="A144" s="29">
        <v>137</v>
      </c>
      <c r="B144" s="66" t="s">
        <v>762</v>
      </c>
      <c r="C144" s="121">
        <v>1.9311999999999999E-2</v>
      </c>
      <c r="D144" s="121" t="s">
        <v>553</v>
      </c>
      <c r="E144" s="121">
        <v>8.8805999999999996E-2</v>
      </c>
      <c r="F144" s="67" t="s">
        <v>763</v>
      </c>
      <c r="G144" s="29">
        <v>137</v>
      </c>
      <c r="L144" s="2"/>
      <c r="M144" s="2"/>
    </row>
    <row r="145" spans="1:13" ht="20.100000000000001" customHeight="1">
      <c r="A145" s="33">
        <v>138</v>
      </c>
      <c r="B145" s="68" t="s">
        <v>218</v>
      </c>
      <c r="C145" s="122">
        <v>0.14208399999999999</v>
      </c>
      <c r="D145" s="122">
        <v>8.0030000000000004E-2</v>
      </c>
      <c r="E145" s="122">
        <v>8.5900999999999991E-2</v>
      </c>
      <c r="F145" s="69" t="s">
        <v>393</v>
      </c>
      <c r="G145" s="33">
        <v>138</v>
      </c>
      <c r="L145" s="2"/>
      <c r="M145" s="2"/>
    </row>
    <row r="146" spans="1:13" ht="20.100000000000001" customHeight="1">
      <c r="A146" s="29">
        <v>139</v>
      </c>
      <c r="B146" s="66" t="s">
        <v>710</v>
      </c>
      <c r="C146" s="121">
        <v>0.30889100000000003</v>
      </c>
      <c r="D146" s="121">
        <v>4.0700000000000003E-4</v>
      </c>
      <c r="E146" s="121">
        <v>7.5117000000000003E-2</v>
      </c>
      <c r="F146" s="67" t="s">
        <v>711</v>
      </c>
      <c r="G146" s="29">
        <v>139</v>
      </c>
      <c r="L146" s="2"/>
      <c r="M146" s="2"/>
    </row>
    <row r="147" spans="1:13" ht="20.100000000000001" customHeight="1">
      <c r="A147" s="33">
        <v>140</v>
      </c>
      <c r="B147" s="68" t="s">
        <v>702</v>
      </c>
      <c r="C147" s="122">
        <v>4.7273999999999997E-2</v>
      </c>
      <c r="D147" s="122">
        <v>1.001973</v>
      </c>
      <c r="E147" s="122">
        <v>7.0221999999999993E-2</v>
      </c>
      <c r="F147" s="69" t="s">
        <v>703</v>
      </c>
      <c r="G147" s="33">
        <v>140</v>
      </c>
      <c r="L147" s="2"/>
      <c r="M147" s="2"/>
    </row>
    <row r="148" spans="1:13" ht="20.100000000000001" customHeight="1">
      <c r="A148" s="29">
        <v>141</v>
      </c>
      <c r="B148" s="66" t="s">
        <v>764</v>
      </c>
      <c r="C148" s="121">
        <v>3.2980000000000002E-3</v>
      </c>
      <c r="D148" s="121">
        <v>2.9575000000000001E-2</v>
      </c>
      <c r="E148" s="121">
        <v>6.3405000000000003E-2</v>
      </c>
      <c r="F148" s="67" t="s">
        <v>765</v>
      </c>
      <c r="G148" s="29">
        <v>141</v>
      </c>
      <c r="L148" s="2"/>
      <c r="M148" s="2"/>
    </row>
    <row r="149" spans="1:13" ht="20.100000000000001" customHeight="1">
      <c r="A149" s="33">
        <v>142</v>
      </c>
      <c r="B149" s="68" t="s">
        <v>654</v>
      </c>
      <c r="C149" s="122">
        <v>0.20802399999999999</v>
      </c>
      <c r="D149" s="122">
        <v>0.10234500000000001</v>
      </c>
      <c r="E149" s="122">
        <v>6.1681E-2</v>
      </c>
      <c r="F149" s="69" t="s">
        <v>655</v>
      </c>
      <c r="G149" s="33">
        <v>142</v>
      </c>
      <c r="L149" s="2"/>
      <c r="M149" s="2"/>
    </row>
    <row r="150" spans="1:13" ht="20.100000000000001" customHeight="1">
      <c r="A150" s="29">
        <v>143</v>
      </c>
      <c r="B150" s="66" t="s">
        <v>766</v>
      </c>
      <c r="C150" s="121" t="s">
        <v>553</v>
      </c>
      <c r="D150" s="121">
        <v>1.9432000000000001E-2</v>
      </c>
      <c r="E150" s="121">
        <v>5.2171999999999996E-2</v>
      </c>
      <c r="F150" s="67" t="s">
        <v>767</v>
      </c>
      <c r="G150" s="29">
        <v>143</v>
      </c>
      <c r="L150" s="2"/>
      <c r="M150" s="2"/>
    </row>
    <row r="151" spans="1:13" ht="20.100000000000001" customHeight="1" thickBot="1">
      <c r="A151" s="33" t="s">
        <v>555</v>
      </c>
      <c r="B151" s="68" t="s">
        <v>282</v>
      </c>
      <c r="C151" s="122">
        <v>31.200057000000005</v>
      </c>
      <c r="D151" s="122">
        <v>37.136908999999989</v>
      </c>
      <c r="E151" s="122">
        <v>0.34238299999999994</v>
      </c>
      <c r="F151" s="69" t="s">
        <v>556</v>
      </c>
      <c r="G151" s="33" t="s">
        <v>555</v>
      </c>
      <c r="L151" s="2"/>
      <c r="M151" s="2"/>
    </row>
    <row r="152" spans="1:13" ht="19.5" customHeight="1" thickBot="1">
      <c r="A152" s="50"/>
      <c r="B152" s="70" t="s">
        <v>78</v>
      </c>
      <c r="C152" s="124">
        <f>SUM(C8:C151)</f>
        <v>53155.036898999948</v>
      </c>
      <c r="D152" s="124">
        <f>SUM(D8:D151)</f>
        <v>42009.011045999978</v>
      </c>
      <c r="E152" s="124">
        <f>SUM(E8:E151)</f>
        <v>38085.214055000004</v>
      </c>
      <c r="F152" s="71" t="s">
        <v>1</v>
      </c>
      <c r="G152" s="53"/>
      <c r="L152" s="2"/>
      <c r="M152" s="2"/>
    </row>
    <row r="153" spans="1:13" ht="35.1" customHeight="1">
      <c r="A153" s="1"/>
      <c r="B153" s="1"/>
      <c r="C153" s="168"/>
      <c r="D153" s="168"/>
      <c r="E153" s="168"/>
      <c r="F153" s="1"/>
      <c r="G153" s="1"/>
      <c r="L153" s="2"/>
      <c r="M15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751</v>
      </c>
      <c r="D5" s="12" t="s">
        <v>714</v>
      </c>
      <c r="E5" s="12" t="s">
        <v>751</v>
      </c>
      <c r="F5" s="300" t="s">
        <v>105</v>
      </c>
      <c r="G5" s="301" t="s">
        <v>83</v>
      </c>
      <c r="L5" s="2"/>
      <c r="M5" s="2"/>
    </row>
    <row r="6" spans="1:19" ht="18" customHeight="1">
      <c r="A6" s="293"/>
      <c r="B6" s="304"/>
      <c r="C6" s="18">
        <v>2019</v>
      </c>
      <c r="D6" s="18">
        <v>2020</v>
      </c>
      <c r="E6" s="18">
        <v>2020</v>
      </c>
      <c r="F6" s="300"/>
      <c r="G6" s="301"/>
      <c r="L6" s="2"/>
      <c r="M6" s="2"/>
      <c r="O6" s="165"/>
      <c r="P6" s="165"/>
      <c r="Q6" s="164"/>
      <c r="R6" s="164"/>
      <c r="S6" s="164"/>
    </row>
    <row r="7" spans="1:19" ht="18" customHeight="1">
      <c r="A7" s="293"/>
      <c r="B7" s="304"/>
      <c r="C7" s="297" t="s">
        <v>79</v>
      </c>
      <c r="D7" s="298"/>
      <c r="E7" s="299"/>
      <c r="F7" s="300"/>
      <c r="G7" s="301"/>
      <c r="L7" s="2"/>
      <c r="M7" s="2"/>
      <c r="O7" s="165"/>
      <c r="P7" s="165"/>
      <c r="Q7" s="164"/>
      <c r="R7" s="164"/>
      <c r="S7" s="164"/>
    </row>
    <row r="8" spans="1:19" ht="20.100000000000001" customHeight="1">
      <c r="A8" s="87">
        <v>1</v>
      </c>
      <c r="B8" s="66" t="s">
        <v>98</v>
      </c>
      <c r="C8" s="121">
        <v>23925.317773999999</v>
      </c>
      <c r="D8" s="121">
        <v>17381.419247000002</v>
      </c>
      <c r="E8" s="121">
        <v>16515.254980000002</v>
      </c>
      <c r="F8" s="67" t="s">
        <v>102</v>
      </c>
      <c r="G8" s="63">
        <v>1</v>
      </c>
      <c r="L8" s="2"/>
      <c r="M8" s="2"/>
      <c r="O8" s="165"/>
      <c r="P8" s="165"/>
      <c r="Q8" s="164"/>
      <c r="R8" s="164"/>
      <c r="S8" s="164"/>
    </row>
    <row r="9" spans="1:19" ht="20.100000000000001" customHeight="1">
      <c r="A9" s="88">
        <v>2</v>
      </c>
      <c r="B9" s="68" t="s">
        <v>99</v>
      </c>
      <c r="C9" s="122">
        <v>18930.491936999999</v>
      </c>
      <c r="D9" s="122">
        <v>16828.922570999999</v>
      </c>
      <c r="E9" s="122">
        <v>14162.644523999999</v>
      </c>
      <c r="F9" s="69" t="s">
        <v>103</v>
      </c>
      <c r="G9" s="64">
        <v>2</v>
      </c>
      <c r="L9" s="2"/>
      <c r="M9" s="2"/>
    </row>
    <row r="10" spans="1:19" ht="20.100000000000001" customHeight="1" thickBot="1">
      <c r="A10" s="89">
        <v>3</v>
      </c>
      <c r="B10" s="85" t="s">
        <v>100</v>
      </c>
      <c r="C10" s="123">
        <v>10299.227188000001</v>
      </c>
      <c r="D10" s="123">
        <v>7798.6692279999997</v>
      </c>
      <c r="E10" s="123">
        <v>7407.3145510000004</v>
      </c>
      <c r="F10" s="86" t="s">
        <v>104</v>
      </c>
      <c r="G10" s="79">
        <v>3</v>
      </c>
      <c r="L10" s="2"/>
      <c r="M10" s="2"/>
    </row>
    <row r="11" spans="1:19" ht="19.5" customHeight="1" thickBot="1">
      <c r="A11" s="90"/>
      <c r="B11" s="70" t="s">
        <v>78</v>
      </c>
      <c r="C11" s="124">
        <f>SUM(C8:C10)</f>
        <v>53155.036898999999</v>
      </c>
      <c r="D11" s="124">
        <f>SUM(D8:D10)</f>
        <v>42009.011046</v>
      </c>
      <c r="E11" s="124">
        <f>SUM(E8:E10)</f>
        <v>38085.214055000004</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751</v>
      </c>
      <c r="D5" s="12" t="s">
        <v>714</v>
      </c>
      <c r="E5" s="12" t="s">
        <v>751</v>
      </c>
      <c r="F5" s="300" t="s">
        <v>105</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1">
        <v>1440.0442069999999</v>
      </c>
      <c r="D8" s="121">
        <v>1548.1065160000001</v>
      </c>
      <c r="E8" s="121">
        <v>1116.151126</v>
      </c>
      <c r="F8" s="44" t="s">
        <v>109</v>
      </c>
      <c r="G8" s="63">
        <v>1</v>
      </c>
      <c r="L8" s="2"/>
      <c r="M8" s="2"/>
    </row>
    <row r="9" spans="1:13" ht="20.100000000000001" customHeight="1">
      <c r="A9" s="82">
        <v>2</v>
      </c>
      <c r="B9" s="45" t="s">
        <v>107</v>
      </c>
      <c r="C9" s="122">
        <v>12070.055872000001</v>
      </c>
      <c r="D9" s="122">
        <v>11365.716021</v>
      </c>
      <c r="E9" s="122">
        <v>9114.8628879999997</v>
      </c>
      <c r="F9" s="46" t="s">
        <v>111</v>
      </c>
      <c r="G9" s="64">
        <v>2</v>
      </c>
      <c r="L9" s="2"/>
      <c r="M9" s="2"/>
    </row>
    <row r="10" spans="1:13" ht="20.100000000000001" customHeight="1" thickBot="1">
      <c r="A10" s="83">
        <v>3</v>
      </c>
      <c r="B10" s="48" t="s">
        <v>108</v>
      </c>
      <c r="C10" s="123">
        <v>39644.936820000003</v>
      </c>
      <c r="D10" s="123">
        <v>29095.188509</v>
      </c>
      <c r="E10" s="123">
        <v>27854.200041</v>
      </c>
      <c r="F10" s="49" t="s">
        <v>110</v>
      </c>
      <c r="G10" s="79">
        <v>3</v>
      </c>
      <c r="L10" s="2"/>
      <c r="M10" s="2"/>
    </row>
    <row r="11" spans="1:13" ht="19.5" customHeight="1" thickBot="1">
      <c r="A11" s="84"/>
      <c r="B11" s="51" t="s">
        <v>78</v>
      </c>
      <c r="C11" s="124">
        <f>SUM(C8:C10)</f>
        <v>53155.036898999999</v>
      </c>
      <c r="D11" s="124">
        <f>SUM(D8:D10)</f>
        <v>42009.011046</v>
      </c>
      <c r="E11" s="124">
        <f>SUM(E8:E10)</f>
        <v>38085.214055000004</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3"/>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751</v>
      </c>
      <c r="D5" s="12" t="s">
        <v>714</v>
      </c>
      <c r="E5" s="12" t="s">
        <v>751</v>
      </c>
      <c r="F5" s="305" t="s">
        <v>126</v>
      </c>
      <c r="G5" s="301" t="s">
        <v>125</v>
      </c>
      <c r="L5" s="2"/>
      <c r="M5" s="2"/>
    </row>
    <row r="6" spans="1:18" ht="18" customHeight="1">
      <c r="A6" s="293"/>
      <c r="B6" s="307"/>
      <c r="C6" s="18">
        <v>2019</v>
      </c>
      <c r="D6" s="18">
        <v>2020</v>
      </c>
      <c r="E6" s="18">
        <v>2020</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5">
        <f>SUBTOTAL(9,C9:C21)</f>
        <v>32690.663612000008</v>
      </c>
      <c r="D8" s="125">
        <f>SUBTOTAL(9,D9:D21)</f>
        <v>26140.083641999998</v>
      </c>
      <c r="E8" s="125">
        <f>SUBTOTAL(9,E9:E21)</f>
        <v>25961.113941</v>
      </c>
      <c r="F8" s="74" t="s">
        <v>1</v>
      </c>
      <c r="G8" s="95" t="s">
        <v>129</v>
      </c>
      <c r="L8" s="2"/>
      <c r="M8" s="2"/>
    </row>
    <row r="9" spans="1:18" ht="20.100000000000001" customHeight="1">
      <c r="A9" s="99"/>
      <c r="B9" s="66" t="s">
        <v>142</v>
      </c>
      <c r="C9" s="121">
        <v>17536.963747000002</v>
      </c>
      <c r="D9" s="121">
        <v>13424.352061999998</v>
      </c>
      <c r="E9" s="121">
        <v>12339.104783999999</v>
      </c>
      <c r="F9" s="67" t="s">
        <v>433</v>
      </c>
      <c r="G9" s="96"/>
      <c r="I9" s="11"/>
      <c r="J9" s="10"/>
      <c r="K9" s="10"/>
      <c r="L9" s="2"/>
      <c r="M9" s="2"/>
    </row>
    <row r="10" spans="1:18" ht="20.100000000000001" customHeight="1">
      <c r="A10" s="100"/>
      <c r="B10" s="68" t="s">
        <v>143</v>
      </c>
      <c r="C10" s="122">
        <v>9766.2424850000007</v>
      </c>
      <c r="D10" s="122">
        <v>8020.3783789999998</v>
      </c>
      <c r="E10" s="122">
        <v>8767.3439880000005</v>
      </c>
      <c r="F10" s="69" t="s">
        <v>169</v>
      </c>
      <c r="G10" s="97"/>
      <c r="I10" s="11"/>
      <c r="J10" s="10"/>
      <c r="K10" s="10"/>
      <c r="L10" s="2"/>
      <c r="M10" s="2"/>
    </row>
    <row r="11" spans="1:18" ht="20.100000000000001" customHeight="1">
      <c r="A11" s="99"/>
      <c r="B11" s="66" t="s">
        <v>144</v>
      </c>
      <c r="C11" s="121">
        <v>1599.794472</v>
      </c>
      <c r="D11" s="121">
        <v>1935.9804779999999</v>
      </c>
      <c r="E11" s="121">
        <v>1581.6099670000001</v>
      </c>
      <c r="F11" s="67" t="s">
        <v>434</v>
      </c>
      <c r="G11" s="96"/>
      <c r="I11" s="11"/>
      <c r="J11" s="10"/>
      <c r="K11" s="10"/>
      <c r="L11" s="2"/>
      <c r="M11" s="2"/>
    </row>
    <row r="12" spans="1:18" ht="20.100000000000001" customHeight="1">
      <c r="A12" s="100"/>
      <c r="B12" s="68" t="s">
        <v>145</v>
      </c>
      <c r="C12" s="122">
        <v>1051.329491</v>
      </c>
      <c r="D12" s="122">
        <v>771.78547200000003</v>
      </c>
      <c r="E12" s="122">
        <v>859.45989599999996</v>
      </c>
      <c r="F12" s="69" t="s">
        <v>283</v>
      </c>
      <c r="G12" s="97"/>
      <c r="I12" s="11"/>
      <c r="J12" s="10"/>
      <c r="K12" s="10"/>
      <c r="L12" s="2"/>
      <c r="M12" s="2"/>
      <c r="N12" s="165"/>
      <c r="O12" s="165"/>
      <c r="P12" s="164"/>
      <c r="Q12" s="164"/>
      <c r="R12" s="164"/>
    </row>
    <row r="13" spans="1:18" ht="20.100000000000001" customHeight="1">
      <c r="A13" s="99"/>
      <c r="B13" s="66" t="s">
        <v>147</v>
      </c>
      <c r="C13" s="121">
        <v>939.81487900000002</v>
      </c>
      <c r="D13" s="121">
        <v>185.37662699999998</v>
      </c>
      <c r="E13" s="121">
        <v>838.93361700000003</v>
      </c>
      <c r="F13" s="67" t="s">
        <v>286</v>
      </c>
      <c r="G13" s="96"/>
      <c r="I13" s="11"/>
      <c r="J13" s="10"/>
      <c r="K13" s="10"/>
      <c r="L13" s="2"/>
      <c r="M13" s="2"/>
      <c r="N13" s="165"/>
      <c r="O13" s="165"/>
      <c r="P13" s="164"/>
      <c r="Q13" s="164"/>
      <c r="R13" s="164"/>
    </row>
    <row r="14" spans="1:18" ht="20.100000000000001" customHeight="1">
      <c r="A14" s="100"/>
      <c r="B14" s="68" t="s">
        <v>304</v>
      </c>
      <c r="C14" s="122">
        <v>411.85409700000002</v>
      </c>
      <c r="D14" s="122">
        <v>229.342184</v>
      </c>
      <c r="E14" s="122">
        <v>517.01845500000002</v>
      </c>
      <c r="F14" s="69" t="s">
        <v>305</v>
      </c>
      <c r="G14" s="97"/>
      <c r="I14" s="11"/>
      <c r="J14" s="10"/>
      <c r="K14" s="10"/>
      <c r="L14" s="2"/>
      <c r="M14" s="2"/>
      <c r="N14" s="165"/>
      <c r="O14" s="165"/>
      <c r="P14" s="164"/>
      <c r="Q14" s="164"/>
      <c r="R14" s="164"/>
    </row>
    <row r="15" spans="1:18" ht="20.100000000000001" customHeight="1">
      <c r="A15" s="99"/>
      <c r="B15" s="66" t="s">
        <v>688</v>
      </c>
      <c r="C15" s="121">
        <v>0</v>
      </c>
      <c r="D15" s="121">
        <v>228.82709</v>
      </c>
      <c r="E15" s="121">
        <v>278.53824399999996</v>
      </c>
      <c r="F15" s="67" t="s">
        <v>689</v>
      </c>
      <c r="G15" s="96"/>
      <c r="I15" s="11"/>
      <c r="J15" s="10"/>
      <c r="K15" s="10"/>
      <c r="L15" s="2"/>
      <c r="M15" s="2"/>
      <c r="N15" s="165"/>
      <c r="O15" s="165"/>
      <c r="P15" s="164"/>
      <c r="Q15" s="164"/>
      <c r="R15" s="164"/>
    </row>
    <row r="16" spans="1:18" ht="20.100000000000001" customHeight="1">
      <c r="A16" s="100"/>
      <c r="B16" s="68" t="s">
        <v>690</v>
      </c>
      <c r="C16" s="122">
        <v>0</v>
      </c>
      <c r="D16" s="122">
        <v>508.45882699999999</v>
      </c>
      <c r="E16" s="122">
        <v>234.95383200000001</v>
      </c>
      <c r="F16" s="69" t="s">
        <v>691</v>
      </c>
      <c r="G16" s="97"/>
      <c r="I16" s="11"/>
      <c r="J16" s="10"/>
      <c r="K16" s="10"/>
      <c r="L16" s="166"/>
      <c r="M16" s="166"/>
      <c r="N16" s="165"/>
      <c r="O16" s="165"/>
      <c r="P16" s="164"/>
      <c r="Q16" s="164"/>
      <c r="R16" s="164"/>
    </row>
    <row r="17" spans="1:18" ht="20.100000000000001" customHeight="1">
      <c r="A17" s="99"/>
      <c r="B17" s="66" t="s">
        <v>146</v>
      </c>
      <c r="C17" s="121">
        <v>624.78432599999996</v>
      </c>
      <c r="D17" s="121">
        <v>281.02939900000001</v>
      </c>
      <c r="E17" s="121">
        <v>188.109781</v>
      </c>
      <c r="F17" s="67" t="s">
        <v>536</v>
      </c>
      <c r="G17" s="96"/>
      <c r="I17" s="11"/>
      <c r="J17" s="10"/>
      <c r="K17" s="10"/>
      <c r="L17" s="2"/>
      <c r="M17" s="2"/>
      <c r="N17" s="165"/>
      <c r="O17" s="165"/>
      <c r="P17" s="164"/>
      <c r="Q17" s="164"/>
      <c r="R17" s="164"/>
    </row>
    <row r="18" spans="1:18" ht="20.100000000000001" customHeight="1">
      <c r="A18" s="100"/>
      <c r="B18" s="68" t="s">
        <v>150</v>
      </c>
      <c r="C18" s="122">
        <v>49.308050999999999</v>
      </c>
      <c r="D18" s="122">
        <v>50.291326999999995</v>
      </c>
      <c r="E18" s="122">
        <v>181.36509599999999</v>
      </c>
      <c r="F18" s="69" t="s">
        <v>287</v>
      </c>
      <c r="G18" s="97"/>
      <c r="I18" s="11"/>
      <c r="J18" s="10"/>
      <c r="K18" s="10"/>
      <c r="L18" s="2"/>
      <c r="M18" s="2"/>
      <c r="N18" s="165"/>
      <c r="O18" s="165"/>
      <c r="P18" s="164"/>
      <c r="Q18" s="164"/>
      <c r="R18" s="164"/>
    </row>
    <row r="19" spans="1:18" ht="20.100000000000001" customHeight="1">
      <c r="A19" s="99"/>
      <c r="B19" s="66" t="s">
        <v>149</v>
      </c>
      <c r="C19" s="121">
        <v>566.07071099999996</v>
      </c>
      <c r="D19" s="121">
        <v>370.87753700000002</v>
      </c>
      <c r="E19" s="121">
        <v>107.059718</v>
      </c>
      <c r="F19" s="67" t="s">
        <v>284</v>
      </c>
      <c r="G19" s="96"/>
      <c r="I19" s="11"/>
      <c r="J19" s="10"/>
      <c r="K19" s="10"/>
      <c r="L19" s="2"/>
      <c r="M19" s="2"/>
      <c r="N19" s="165"/>
      <c r="O19" s="165"/>
      <c r="P19" s="164"/>
      <c r="Q19" s="164"/>
      <c r="R19" s="164"/>
    </row>
    <row r="20" spans="1:18" ht="20.100000000000001" customHeight="1">
      <c r="A20" s="100"/>
      <c r="B20" s="68" t="s">
        <v>148</v>
      </c>
      <c r="C20" s="122">
        <v>144.49842899999999</v>
      </c>
      <c r="D20" s="122">
        <v>133.38088400000001</v>
      </c>
      <c r="E20" s="122">
        <v>67.616562999999999</v>
      </c>
      <c r="F20" s="69" t="s">
        <v>285</v>
      </c>
      <c r="G20" s="97"/>
      <c r="I20" s="11"/>
      <c r="J20" s="10"/>
      <c r="K20" s="10"/>
      <c r="L20" s="2"/>
      <c r="M20" s="2"/>
      <c r="N20" s="165"/>
      <c r="O20" s="165"/>
      <c r="P20" s="164"/>
      <c r="Q20" s="164"/>
      <c r="R20" s="164"/>
    </row>
    <row r="21" spans="1:18" ht="20.100000000000001" customHeight="1">
      <c r="A21" s="99"/>
      <c r="B21" s="66" t="s">
        <v>558</v>
      </c>
      <c r="C21" s="121">
        <v>2.9239999999999999E-3</v>
      </c>
      <c r="D21" s="121">
        <v>3.3759999999999997E-3</v>
      </c>
      <c r="E21" s="121">
        <v>0</v>
      </c>
      <c r="F21" s="67" t="s">
        <v>559</v>
      </c>
      <c r="G21" s="96"/>
      <c r="I21" s="11"/>
      <c r="J21" s="10"/>
      <c r="K21" s="10"/>
      <c r="L21" s="2"/>
      <c r="M21" s="2"/>
      <c r="N21" s="165"/>
      <c r="O21" s="165"/>
      <c r="P21" s="164"/>
      <c r="Q21" s="164"/>
      <c r="R21" s="164"/>
    </row>
    <row r="22" spans="1:18" ht="20.100000000000001" customHeight="1">
      <c r="A22" s="98" t="s">
        <v>140</v>
      </c>
      <c r="B22" s="73" t="s">
        <v>0</v>
      </c>
      <c r="C22" s="125">
        <f>SUBTOTAL(9,C23:C30)</f>
        <v>7110.7110160000002</v>
      </c>
      <c r="D22" s="125">
        <f>SUBTOTAL(9,D23:D30)</f>
        <v>6784.2037450000007</v>
      </c>
      <c r="E22" s="125">
        <f>SUBTOTAL(9,E23:E30)</f>
        <v>4371.8022420000007</v>
      </c>
      <c r="F22" s="74" t="s">
        <v>1</v>
      </c>
      <c r="G22" s="95" t="s">
        <v>130</v>
      </c>
      <c r="L22" s="2"/>
      <c r="M22" s="2"/>
      <c r="N22" s="165"/>
      <c r="O22" s="165"/>
      <c r="P22" s="164"/>
      <c r="Q22" s="165"/>
      <c r="R22" s="165"/>
    </row>
    <row r="23" spans="1:18" ht="20.100000000000001" customHeight="1">
      <c r="A23" s="99"/>
      <c r="B23" s="66" t="s">
        <v>152</v>
      </c>
      <c r="C23" s="121">
        <v>2306.3255479999998</v>
      </c>
      <c r="D23" s="121">
        <v>1985.9999660000001</v>
      </c>
      <c r="E23" s="121">
        <v>2019.6544819999999</v>
      </c>
      <c r="F23" s="67" t="s">
        <v>532</v>
      </c>
      <c r="G23" s="96"/>
      <c r="I23" s="11"/>
      <c r="L23" s="2"/>
      <c r="M23" s="2"/>
      <c r="N23" s="165"/>
      <c r="O23" s="165"/>
      <c r="P23" s="165"/>
      <c r="Q23" s="165"/>
      <c r="R23" s="165"/>
    </row>
    <row r="24" spans="1:18" ht="20.100000000000001" customHeight="1">
      <c r="A24" s="100"/>
      <c r="B24" s="68" t="s">
        <v>151</v>
      </c>
      <c r="C24" s="122">
        <v>3551.2319819999998</v>
      </c>
      <c r="D24" s="122">
        <v>3454.5185510000001</v>
      </c>
      <c r="E24" s="122">
        <v>1629.367833</v>
      </c>
      <c r="F24" s="69" t="s">
        <v>537</v>
      </c>
      <c r="G24" s="97"/>
      <c r="I24" s="11"/>
      <c r="L24" s="2"/>
      <c r="M24" s="2"/>
      <c r="N24"/>
      <c r="O24"/>
      <c r="P24"/>
      <c r="Q24"/>
      <c r="R24"/>
    </row>
    <row r="25" spans="1:18" ht="20.100000000000001" customHeight="1">
      <c r="A25" s="99"/>
      <c r="B25" s="66" t="s">
        <v>153</v>
      </c>
      <c r="C25" s="121">
        <v>640.62274500000001</v>
      </c>
      <c r="D25" s="121">
        <v>623.15293999999994</v>
      </c>
      <c r="E25" s="121">
        <v>381.58935099999997</v>
      </c>
      <c r="F25" s="67" t="s">
        <v>132</v>
      </c>
      <c r="G25" s="96"/>
      <c r="I25" s="11"/>
      <c r="L25" s="2"/>
      <c r="M25" s="2"/>
    </row>
    <row r="26" spans="1:18" ht="20.100000000000001" customHeight="1">
      <c r="A26" s="100"/>
      <c r="B26" s="68" t="s">
        <v>154</v>
      </c>
      <c r="C26" s="122">
        <v>342.94</v>
      </c>
      <c r="D26" s="122">
        <v>474.657242</v>
      </c>
      <c r="E26" s="122">
        <v>230.686588</v>
      </c>
      <c r="F26" s="69" t="s">
        <v>133</v>
      </c>
      <c r="G26" s="97"/>
      <c r="I26" s="11"/>
      <c r="L26" s="2"/>
      <c r="M26" s="2"/>
    </row>
    <row r="27" spans="1:18" ht="20.100000000000001" customHeight="1">
      <c r="A27" s="99"/>
      <c r="B27" s="66" t="s">
        <v>155</v>
      </c>
      <c r="C27" s="121">
        <v>129.94073</v>
      </c>
      <c r="D27" s="121">
        <v>138.822419</v>
      </c>
      <c r="E27" s="121">
        <v>89.498065999999994</v>
      </c>
      <c r="F27" s="67" t="s">
        <v>134</v>
      </c>
      <c r="G27" s="96"/>
      <c r="I27" s="11"/>
      <c r="L27" s="2"/>
      <c r="M27" s="2"/>
    </row>
    <row r="28" spans="1:18" ht="20.100000000000001" customHeight="1">
      <c r="A28" s="100"/>
      <c r="B28" s="68" t="s">
        <v>157</v>
      </c>
      <c r="C28" s="122">
        <v>71.556459000000004</v>
      </c>
      <c r="D28" s="122">
        <v>69.513586000000004</v>
      </c>
      <c r="E28" s="122">
        <v>21.005921999999998</v>
      </c>
      <c r="F28" s="69" t="s">
        <v>136</v>
      </c>
      <c r="G28" s="97"/>
      <c r="I28" s="11"/>
      <c r="L28" s="2"/>
      <c r="M28" s="2"/>
    </row>
    <row r="29" spans="1:18" ht="20.100000000000001" customHeight="1">
      <c r="A29" s="99"/>
      <c r="B29" s="66" t="s">
        <v>156</v>
      </c>
      <c r="C29" s="121">
        <v>62.029036999999995</v>
      </c>
      <c r="D29" s="121">
        <v>29.717392999999998</v>
      </c>
      <c r="E29" s="121">
        <v>0</v>
      </c>
      <c r="F29" s="67" t="s">
        <v>135</v>
      </c>
      <c r="G29" s="96"/>
      <c r="I29" s="11"/>
      <c r="L29" s="2"/>
      <c r="M29" s="2"/>
    </row>
    <row r="30" spans="1:18" ht="20.100000000000001" customHeight="1">
      <c r="A30" s="100"/>
      <c r="B30" s="68" t="s">
        <v>158</v>
      </c>
      <c r="C30" s="122">
        <v>6.0645150000000001</v>
      </c>
      <c r="D30" s="122">
        <v>7.8216479999999997</v>
      </c>
      <c r="E30" s="122">
        <v>0</v>
      </c>
      <c r="F30" s="69" t="s">
        <v>137</v>
      </c>
      <c r="G30" s="97"/>
      <c r="I30" s="11"/>
      <c r="L30" s="2"/>
      <c r="M30" s="2"/>
    </row>
    <row r="31" spans="1:18" ht="20.100000000000001" customHeight="1">
      <c r="A31" s="98" t="s">
        <v>141</v>
      </c>
      <c r="B31" s="73" t="s">
        <v>0</v>
      </c>
      <c r="C31" s="125">
        <f>SUBTOTAL(9,C32:C47)</f>
        <v>13353.662271000001</v>
      </c>
      <c r="D31" s="125">
        <f>SUBTOTAL(9,D32:D47)</f>
        <v>9084.7236589999993</v>
      </c>
      <c r="E31" s="125">
        <f>SUBTOTAL(9,E32:E47)</f>
        <v>7752.297872000001</v>
      </c>
      <c r="F31" s="74" t="s">
        <v>1</v>
      </c>
      <c r="G31" s="95" t="s">
        <v>131</v>
      </c>
      <c r="L31" s="2"/>
      <c r="M31" s="2"/>
    </row>
    <row r="32" spans="1:18" ht="20.100000000000001" customHeight="1">
      <c r="A32" s="99"/>
      <c r="B32" s="66" t="s">
        <v>159</v>
      </c>
      <c r="C32" s="121">
        <v>6026.8229540000002</v>
      </c>
      <c r="D32" s="121">
        <v>4584.464997</v>
      </c>
      <c r="E32" s="121">
        <v>4464.217893</v>
      </c>
      <c r="F32" s="67" t="s">
        <v>540</v>
      </c>
      <c r="G32" s="96"/>
      <c r="I32" s="11"/>
      <c r="J32" s="11"/>
      <c r="K32" s="15"/>
      <c r="L32" s="2"/>
      <c r="M32" s="2"/>
    </row>
    <row r="33" spans="1:13" ht="20.100000000000001" customHeight="1">
      <c r="A33" s="100"/>
      <c r="B33" s="68" t="s">
        <v>160</v>
      </c>
      <c r="C33" s="122">
        <v>2983.9340590000002</v>
      </c>
      <c r="D33" s="122">
        <v>2356.2421129999998</v>
      </c>
      <c r="E33" s="122">
        <v>1801.1709450000001</v>
      </c>
      <c r="F33" s="69" t="s">
        <v>138</v>
      </c>
      <c r="G33" s="97"/>
      <c r="I33" s="11"/>
      <c r="J33" s="11"/>
      <c r="K33" s="15"/>
      <c r="L33" s="2"/>
      <c r="M33" s="2"/>
    </row>
    <row r="34" spans="1:13" ht="20.100000000000001" customHeight="1">
      <c r="A34" s="99"/>
      <c r="B34" s="66" t="s">
        <v>545</v>
      </c>
      <c r="C34" s="121">
        <v>4253.3114509999996</v>
      </c>
      <c r="D34" s="121">
        <v>2060.2613449999999</v>
      </c>
      <c r="E34" s="121">
        <v>1358.965326</v>
      </c>
      <c r="F34" s="67" t="s">
        <v>538</v>
      </c>
      <c r="G34" s="96"/>
      <c r="I34" s="11"/>
      <c r="J34" s="11"/>
      <c r="K34" s="15"/>
      <c r="L34" s="2"/>
      <c r="M34" s="2"/>
    </row>
    <row r="35" spans="1:13" ht="20.100000000000001" customHeight="1">
      <c r="A35" s="100"/>
      <c r="B35" s="68" t="s">
        <v>534</v>
      </c>
      <c r="C35" s="122">
        <v>56.993929999999999</v>
      </c>
      <c r="D35" s="122">
        <v>67.552289999999999</v>
      </c>
      <c r="E35" s="122">
        <v>65.024968999999999</v>
      </c>
      <c r="F35" s="69" t="s">
        <v>539</v>
      </c>
      <c r="G35" s="97"/>
      <c r="I35" s="11"/>
      <c r="J35" s="11"/>
      <c r="K35" s="15"/>
      <c r="L35" s="2"/>
      <c r="M35" s="2"/>
    </row>
    <row r="36" spans="1:13" ht="20.100000000000001" customHeight="1">
      <c r="A36" s="99"/>
      <c r="B36" s="66" t="s">
        <v>546</v>
      </c>
      <c r="C36" s="121">
        <v>1.181719</v>
      </c>
      <c r="D36" s="121">
        <v>1.3713339999999998</v>
      </c>
      <c r="E36" s="121">
        <v>61.335476</v>
      </c>
      <c r="F36" s="67" t="s">
        <v>543</v>
      </c>
      <c r="G36" s="96"/>
      <c r="I36" s="11"/>
      <c r="J36" s="11"/>
      <c r="K36" s="15"/>
      <c r="L36" s="2"/>
      <c r="M36" s="2"/>
    </row>
    <row r="37" spans="1:13" ht="20.100000000000001" customHeight="1">
      <c r="A37" s="100"/>
      <c r="B37" s="68" t="s">
        <v>768</v>
      </c>
      <c r="C37" s="122">
        <v>0</v>
      </c>
      <c r="D37" s="122">
        <v>0.67015999999999998</v>
      </c>
      <c r="E37" s="122">
        <v>0.45750000000000002</v>
      </c>
      <c r="F37" s="69" t="s">
        <v>769</v>
      </c>
      <c r="G37" s="97"/>
      <c r="I37" s="11"/>
      <c r="J37" s="11"/>
      <c r="K37" s="15"/>
      <c r="L37" s="2"/>
      <c r="M37" s="2"/>
    </row>
    <row r="38" spans="1:13" ht="20.100000000000001" customHeight="1">
      <c r="A38" s="99"/>
      <c r="B38" s="66" t="s">
        <v>165</v>
      </c>
      <c r="C38" s="121">
        <v>3.881675</v>
      </c>
      <c r="D38" s="121">
        <v>0.87304999999999999</v>
      </c>
      <c r="E38" s="121">
        <v>0.34136899999999998</v>
      </c>
      <c r="F38" s="67" t="s">
        <v>547</v>
      </c>
      <c r="G38" s="96"/>
      <c r="I38" s="11"/>
      <c r="J38" s="11"/>
      <c r="K38" s="15"/>
      <c r="L38" s="2"/>
      <c r="M38" s="2"/>
    </row>
    <row r="39" spans="1:13" ht="20.100000000000001" customHeight="1">
      <c r="A39" s="100"/>
      <c r="B39" s="68" t="s">
        <v>163</v>
      </c>
      <c r="C39" s="122">
        <v>2.0719019999999997</v>
      </c>
      <c r="D39" s="122">
        <v>1.736321</v>
      </c>
      <c r="E39" s="122">
        <v>0.31354299999999996</v>
      </c>
      <c r="F39" s="69" t="s">
        <v>548</v>
      </c>
      <c r="G39" s="97"/>
      <c r="I39" s="11"/>
      <c r="J39" s="11"/>
      <c r="K39" s="15"/>
      <c r="L39" s="2"/>
      <c r="M39" s="2"/>
    </row>
    <row r="40" spans="1:13" ht="20.100000000000001" customHeight="1">
      <c r="A40" s="99"/>
      <c r="B40" s="66" t="s">
        <v>164</v>
      </c>
      <c r="C40" s="121">
        <v>1.095448</v>
      </c>
      <c r="D40" s="121">
        <v>0.58735700000000002</v>
      </c>
      <c r="E40" s="121">
        <v>0.21220599999999998</v>
      </c>
      <c r="F40" s="67" t="s">
        <v>549</v>
      </c>
      <c r="G40" s="96"/>
      <c r="I40" s="11"/>
      <c r="J40" s="11"/>
      <c r="K40" s="15"/>
      <c r="L40" s="2"/>
      <c r="M40" s="2"/>
    </row>
    <row r="41" spans="1:13" ht="20.100000000000001" customHeight="1">
      <c r="A41" s="100"/>
      <c r="B41" s="68" t="s">
        <v>161</v>
      </c>
      <c r="C41" s="122">
        <v>7.6377219999999992</v>
      </c>
      <c r="D41" s="122">
        <v>5.1250159999999996</v>
      </c>
      <c r="E41" s="122">
        <v>0.17034299999999999</v>
      </c>
      <c r="F41" s="69" t="s">
        <v>544</v>
      </c>
      <c r="G41" s="97"/>
      <c r="I41" s="11"/>
      <c r="J41" s="11"/>
      <c r="K41" s="15"/>
      <c r="L41" s="2"/>
      <c r="M41" s="2"/>
    </row>
    <row r="42" spans="1:13" ht="20.100000000000001" customHeight="1">
      <c r="A42" s="99"/>
      <c r="B42" s="66" t="s">
        <v>168</v>
      </c>
      <c r="C42" s="121">
        <v>1.9859659999999999</v>
      </c>
      <c r="D42" s="121">
        <v>7.8146999999999994E-2</v>
      </c>
      <c r="E42" s="121">
        <v>6.7238999999999993E-2</v>
      </c>
      <c r="F42" s="67" t="s">
        <v>552</v>
      </c>
      <c r="G42" s="96"/>
      <c r="I42" s="11"/>
      <c r="J42" s="11"/>
      <c r="K42" s="15"/>
      <c r="L42" s="2"/>
      <c r="M42" s="2"/>
    </row>
    <row r="43" spans="1:13" ht="20.100000000000001" customHeight="1">
      <c r="A43" s="100"/>
      <c r="B43" s="68" t="s">
        <v>166</v>
      </c>
      <c r="C43" s="122">
        <v>2.1537999999999998E-2</v>
      </c>
      <c r="D43" s="122">
        <v>9.1551999999999994E-2</v>
      </c>
      <c r="E43" s="122">
        <v>2.1062999999999998E-2</v>
      </c>
      <c r="F43" s="69" t="s">
        <v>551</v>
      </c>
      <c r="G43" s="97"/>
      <c r="I43" s="11"/>
      <c r="J43" s="11"/>
      <c r="K43" s="15"/>
      <c r="L43" s="2"/>
      <c r="M43" s="2"/>
    </row>
    <row r="44" spans="1:13" ht="20.100000000000001" customHeight="1">
      <c r="A44" s="99"/>
      <c r="B44" s="66" t="s">
        <v>533</v>
      </c>
      <c r="C44" s="121">
        <v>7.8940019999999995</v>
      </c>
      <c r="D44" s="121">
        <v>4.3747959999999999</v>
      </c>
      <c r="E44" s="121">
        <v>0</v>
      </c>
      <c r="F44" s="67" t="s">
        <v>542</v>
      </c>
      <c r="G44" s="96"/>
      <c r="I44" s="11"/>
      <c r="J44" s="11"/>
      <c r="K44" s="15"/>
      <c r="L44" s="2"/>
      <c r="M44" s="2"/>
    </row>
    <row r="45" spans="1:13" ht="20.100000000000001" customHeight="1">
      <c r="A45" s="100"/>
      <c r="B45" s="68" t="s">
        <v>162</v>
      </c>
      <c r="C45" s="122">
        <v>6.6275539999999999</v>
      </c>
      <c r="D45" s="122">
        <v>1.1676689999999998</v>
      </c>
      <c r="E45" s="122">
        <v>0</v>
      </c>
      <c r="F45" s="69" t="s">
        <v>541</v>
      </c>
      <c r="G45" s="97"/>
      <c r="I45" s="11"/>
      <c r="J45" s="11"/>
      <c r="K45" s="15"/>
      <c r="L45" s="2"/>
      <c r="M45" s="2"/>
    </row>
    <row r="46" spans="1:13" ht="20.100000000000001" customHeight="1">
      <c r="A46" s="99"/>
      <c r="B46" s="66" t="s">
        <v>167</v>
      </c>
      <c r="C46" s="121">
        <v>0.202351</v>
      </c>
      <c r="D46" s="121">
        <v>0.12623199999999998</v>
      </c>
      <c r="E46" s="121">
        <v>0</v>
      </c>
      <c r="F46" s="67" t="s">
        <v>550</v>
      </c>
      <c r="G46" s="96"/>
      <c r="I46" s="11"/>
      <c r="J46" s="11"/>
      <c r="K46" s="15"/>
      <c r="L46" s="2"/>
      <c r="M46" s="2"/>
    </row>
    <row r="47" spans="1:13" ht="20.100000000000001" customHeight="1" thickBot="1">
      <c r="A47" s="100"/>
      <c r="B47" s="68" t="s">
        <v>683</v>
      </c>
      <c r="C47" s="122">
        <v>0</v>
      </c>
      <c r="D47" s="122">
        <v>1.2799999999999999E-3</v>
      </c>
      <c r="E47" s="122">
        <v>0</v>
      </c>
      <c r="F47" s="69" t="s">
        <v>684</v>
      </c>
      <c r="G47" s="97"/>
      <c r="I47" s="11"/>
      <c r="J47" s="11"/>
      <c r="K47" s="15"/>
      <c r="L47" s="2"/>
      <c r="M47" s="2"/>
    </row>
    <row r="48" spans="1:13" ht="19.5" customHeight="1" thickBot="1">
      <c r="A48" s="101"/>
      <c r="B48" s="70" t="s">
        <v>78</v>
      </c>
      <c r="C48" s="124">
        <f>SUBTOTAL(9,C8:C47)</f>
        <v>53155.036899000006</v>
      </c>
      <c r="D48" s="124">
        <f>SUBTOTAL(9,D8:D47)</f>
        <v>42009.011045999992</v>
      </c>
      <c r="E48" s="124">
        <f>SUBTOTAL(9,E8:E47)</f>
        <v>38085.214054999989</v>
      </c>
      <c r="F48" s="71" t="s">
        <v>1</v>
      </c>
      <c r="G48" s="80"/>
      <c r="L48" s="2"/>
      <c r="M48" s="2"/>
    </row>
    <row r="49" spans="1:13" ht="35.1" customHeight="1">
      <c r="A49" s="1"/>
      <c r="B49" s="1"/>
      <c r="C49" s="168"/>
      <c r="D49" s="168"/>
      <c r="E49" s="168"/>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302" t="s">
        <v>529</v>
      </c>
      <c r="B3" s="302"/>
      <c r="C3" s="302"/>
      <c r="D3" s="302"/>
      <c r="E3" s="302"/>
      <c r="F3" s="302"/>
      <c r="G3" s="302"/>
      <c r="L3" s="2"/>
      <c r="M3" s="2"/>
    </row>
    <row r="4" spans="1:13" ht="23.25" customHeight="1">
      <c r="A4" s="303" t="s">
        <v>503</v>
      </c>
      <c r="B4" s="303"/>
      <c r="C4" s="303"/>
      <c r="D4" s="303"/>
      <c r="E4" s="303"/>
      <c r="F4" s="303"/>
      <c r="G4" s="303"/>
      <c r="L4" s="2"/>
      <c r="M4" s="2"/>
    </row>
    <row r="5" spans="1:13" ht="36" customHeight="1">
      <c r="A5" s="293" t="s">
        <v>15</v>
      </c>
      <c r="B5" s="41"/>
      <c r="C5" s="42"/>
      <c r="D5" s="129" t="s">
        <v>522</v>
      </c>
      <c r="E5" s="59" t="s">
        <v>120</v>
      </c>
      <c r="F5" s="59" t="s">
        <v>523</v>
      </c>
      <c r="G5" s="58" t="s">
        <v>502</v>
      </c>
      <c r="L5" s="2"/>
      <c r="M5" s="2"/>
    </row>
    <row r="6" spans="1:13" ht="18" customHeight="1">
      <c r="A6" s="293"/>
      <c r="B6" s="294" t="s">
        <v>50</v>
      </c>
      <c r="C6" s="293" t="s">
        <v>51</v>
      </c>
      <c r="D6" s="313" t="s">
        <v>521</v>
      </c>
      <c r="E6" s="300" t="s">
        <v>505</v>
      </c>
      <c r="F6" s="311" t="s">
        <v>506</v>
      </c>
      <c r="G6" s="294" t="s">
        <v>507</v>
      </c>
      <c r="L6" s="2"/>
      <c r="M6" s="2"/>
    </row>
    <row r="7" spans="1:13" ht="18" customHeight="1">
      <c r="A7" s="54" t="s">
        <v>17</v>
      </c>
      <c r="B7" s="294"/>
      <c r="C7" s="293"/>
      <c r="D7" s="314"/>
      <c r="E7" s="312"/>
      <c r="F7" s="291"/>
      <c r="G7" s="310"/>
      <c r="L7" s="2"/>
      <c r="M7" s="2"/>
    </row>
    <row r="8" spans="1:13" ht="19.5" customHeight="1">
      <c r="A8" s="81">
        <v>2019</v>
      </c>
      <c r="B8" s="30" t="s">
        <v>67</v>
      </c>
      <c r="C8" s="31" t="s">
        <v>55</v>
      </c>
      <c r="D8" s="130">
        <v>89574.098996999994</v>
      </c>
      <c r="E8" s="130">
        <v>53155.036898999999</v>
      </c>
      <c r="F8" s="130">
        <v>142729.13589599999</v>
      </c>
      <c r="G8" s="131">
        <v>36419.062097999995</v>
      </c>
      <c r="I8" s="16"/>
      <c r="L8" s="2"/>
      <c r="M8" s="2"/>
    </row>
    <row r="9" spans="1:13" ht="19.5" customHeight="1">
      <c r="A9" s="82" t="s">
        <v>555</v>
      </c>
      <c r="B9" s="34" t="s">
        <v>68</v>
      </c>
      <c r="C9" s="35" t="s">
        <v>56</v>
      </c>
      <c r="D9" s="132">
        <v>88689.902432000003</v>
      </c>
      <c r="E9" s="132">
        <v>48359.773448</v>
      </c>
      <c r="F9" s="132">
        <v>137049.67588</v>
      </c>
      <c r="G9" s="133">
        <v>40330.128984000003</v>
      </c>
      <c r="I9" s="16"/>
      <c r="L9" s="2"/>
      <c r="M9" s="2"/>
    </row>
    <row r="10" spans="1:13" ht="19.5" customHeight="1">
      <c r="A10" s="81" t="s">
        <v>555</v>
      </c>
      <c r="B10" s="30" t="s">
        <v>74</v>
      </c>
      <c r="C10" s="31" t="s">
        <v>57</v>
      </c>
      <c r="D10" s="130">
        <v>77448.781094999998</v>
      </c>
      <c r="E10" s="130">
        <v>41466.083546000002</v>
      </c>
      <c r="F10" s="130">
        <v>118914.86464099999</v>
      </c>
      <c r="G10" s="131">
        <v>35982.697548999997</v>
      </c>
      <c r="I10" s="16"/>
      <c r="L10" s="2"/>
      <c r="M10" s="2"/>
    </row>
    <row r="11" spans="1:13" ht="19.5" customHeight="1">
      <c r="A11" s="82" t="s">
        <v>555</v>
      </c>
      <c r="B11" s="34" t="s">
        <v>75</v>
      </c>
      <c r="C11" s="35" t="s">
        <v>58</v>
      </c>
      <c r="D11" s="132">
        <v>82411.784323</v>
      </c>
      <c r="E11" s="132">
        <v>53479.706101999996</v>
      </c>
      <c r="F11" s="132">
        <v>135891.490425</v>
      </c>
      <c r="G11" s="133">
        <v>28932.078221000003</v>
      </c>
      <c r="I11" s="16"/>
      <c r="L11" s="2"/>
      <c r="M11" s="2"/>
    </row>
    <row r="12" spans="1:13" ht="19.5" customHeight="1">
      <c r="A12" s="81" t="s">
        <v>555</v>
      </c>
      <c r="B12" s="30" t="s">
        <v>69</v>
      </c>
      <c r="C12" s="31" t="s">
        <v>59</v>
      </c>
      <c r="D12" s="130">
        <v>75895.767282000001</v>
      </c>
      <c r="E12" s="130">
        <v>41834.838710000004</v>
      </c>
      <c r="F12" s="130">
        <v>117730.605992</v>
      </c>
      <c r="G12" s="131">
        <v>34060.928571999997</v>
      </c>
      <c r="I12" s="16"/>
      <c r="L12" s="2"/>
      <c r="M12" s="2"/>
    </row>
    <row r="13" spans="1:13" ht="19.5" customHeight="1">
      <c r="A13" s="82" t="s">
        <v>555</v>
      </c>
      <c r="B13" s="34" t="s">
        <v>70</v>
      </c>
      <c r="C13" s="35" t="s">
        <v>60</v>
      </c>
      <c r="D13" s="132">
        <v>77772.022802000007</v>
      </c>
      <c r="E13" s="132">
        <v>42909.98575</v>
      </c>
      <c r="F13" s="132">
        <v>120682.00855200001</v>
      </c>
      <c r="G13" s="133">
        <v>34862.037052000007</v>
      </c>
      <c r="L13" s="2"/>
      <c r="M13" s="2"/>
    </row>
    <row r="14" spans="1:13" ht="19.5" customHeight="1">
      <c r="A14" s="81" t="s">
        <v>555</v>
      </c>
      <c r="B14" s="30" t="s">
        <v>71</v>
      </c>
      <c r="C14" s="31" t="s">
        <v>61</v>
      </c>
      <c r="D14" s="130">
        <v>74711.346267000001</v>
      </c>
      <c r="E14" s="130">
        <v>42833.001429000004</v>
      </c>
      <c r="F14" s="130">
        <v>117544.34769600001</v>
      </c>
      <c r="G14" s="131">
        <v>31878.344837999997</v>
      </c>
      <c r="L14" s="2"/>
      <c r="M14" s="2"/>
    </row>
    <row r="15" spans="1:13" ht="19.5" customHeight="1">
      <c r="A15" s="82" t="s">
        <v>555</v>
      </c>
      <c r="B15" s="34" t="s">
        <v>72</v>
      </c>
      <c r="C15" s="35" t="s">
        <v>62</v>
      </c>
      <c r="D15" s="132">
        <v>79826.727842999899</v>
      </c>
      <c r="E15" s="132">
        <v>37812.813134000004</v>
      </c>
      <c r="F15" s="132">
        <v>117639.54097699991</v>
      </c>
      <c r="G15" s="133">
        <v>42013.914708999895</v>
      </c>
      <c r="L15" s="2"/>
      <c r="M15" s="2"/>
    </row>
    <row r="16" spans="1:13" ht="19.5" customHeight="1">
      <c r="A16" s="81" t="s">
        <v>555</v>
      </c>
      <c r="B16" s="30" t="s">
        <v>73</v>
      </c>
      <c r="C16" s="31" t="s">
        <v>63</v>
      </c>
      <c r="D16" s="130">
        <v>84992.027285000004</v>
      </c>
      <c r="E16" s="130">
        <v>49585.771479000003</v>
      </c>
      <c r="F16" s="130">
        <v>134577.79876400001</v>
      </c>
      <c r="G16" s="131">
        <v>35406.255806000001</v>
      </c>
      <c r="I16" s="16"/>
      <c r="L16" s="2"/>
      <c r="M16" s="2"/>
    </row>
    <row r="17" spans="1:13" ht="19.5" customHeight="1">
      <c r="A17" s="82">
        <v>2020</v>
      </c>
      <c r="B17" s="34" t="s">
        <v>64</v>
      </c>
      <c r="C17" s="35" t="s">
        <v>52</v>
      </c>
      <c r="D17" s="132">
        <v>83040.312085999947</v>
      </c>
      <c r="E17" s="132">
        <v>39731.960009000002</v>
      </c>
      <c r="F17" s="132">
        <v>122772.27209499995</v>
      </c>
      <c r="G17" s="133">
        <v>43308.352076999945</v>
      </c>
      <c r="I17" s="16"/>
      <c r="L17" s="2"/>
      <c r="M17" s="2"/>
    </row>
    <row r="18" spans="1:13" ht="19.5" customHeight="1">
      <c r="A18" s="81" t="s">
        <v>555</v>
      </c>
      <c r="B18" s="30" t="s">
        <v>65</v>
      </c>
      <c r="C18" s="31" t="s">
        <v>53</v>
      </c>
      <c r="D18" s="130">
        <v>66303.393291999993</v>
      </c>
      <c r="E18" s="130">
        <v>42358.383711000002</v>
      </c>
      <c r="F18" s="130">
        <v>108661.777003</v>
      </c>
      <c r="G18" s="131">
        <v>23945.009580999991</v>
      </c>
      <c r="I18" s="16"/>
      <c r="L18" s="2"/>
      <c r="M18" s="2"/>
    </row>
    <row r="19" spans="1:13" ht="19.5" customHeight="1">
      <c r="A19" s="82" t="s">
        <v>555</v>
      </c>
      <c r="B19" s="34" t="s">
        <v>66</v>
      </c>
      <c r="C19" s="35" t="s">
        <v>54</v>
      </c>
      <c r="D19" s="132">
        <v>48500.092004999999</v>
      </c>
      <c r="E19" s="132">
        <v>42009.011046</v>
      </c>
      <c r="F19" s="132">
        <v>90509.103050999998</v>
      </c>
      <c r="G19" s="133">
        <v>6491.080958999999</v>
      </c>
      <c r="I19" s="16"/>
      <c r="L19" s="2"/>
      <c r="M19" s="2"/>
    </row>
    <row r="20" spans="1:13" ht="19.5" customHeight="1" thickBot="1">
      <c r="A20" s="94" t="s">
        <v>555</v>
      </c>
      <c r="B20" s="38" t="s">
        <v>67</v>
      </c>
      <c r="C20" s="39" t="s">
        <v>55</v>
      </c>
      <c r="D20" s="134">
        <v>37115.653318999997</v>
      </c>
      <c r="E20" s="134">
        <v>38085.214054999997</v>
      </c>
      <c r="F20" s="134">
        <v>75200.867373999994</v>
      </c>
      <c r="G20" s="135">
        <v>-969.56073599999945</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6" priority="6" operator="lessThan">
      <formula>0</formula>
    </cfRule>
  </conditionalFormatting>
  <conditionalFormatting sqref="G8:G20">
    <cfRule type="cellIs" dxfId="3" priority="2" operator="lessThan">
      <formula>0</formula>
    </cfRule>
    <cfRule type="cellIs" dxfId="4" priority="3" operator="greaterThan">
      <formula>0</formula>
    </cfRule>
    <cfRule type="expression" dxfId="2" priority="1">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2019</v>
      </c>
      <c r="B8" s="30" t="s">
        <v>67</v>
      </c>
      <c r="C8" s="31" t="s">
        <v>55</v>
      </c>
      <c r="D8" s="111">
        <v>20237.438832</v>
      </c>
      <c r="E8" s="111">
        <v>53155.036898999999</v>
      </c>
      <c r="F8" s="91">
        <v>38.072476311987522</v>
      </c>
    </row>
    <row r="9" spans="1:8" ht="18" customHeight="1">
      <c r="A9" s="82" t="s">
        <v>555</v>
      </c>
      <c r="B9" s="34" t="s">
        <v>68</v>
      </c>
      <c r="C9" s="35" t="s">
        <v>56</v>
      </c>
      <c r="D9" s="112">
        <v>18260.391740999999</v>
      </c>
      <c r="E9" s="112">
        <v>48359.773448</v>
      </c>
      <c r="F9" s="92">
        <v>37.759465024448311</v>
      </c>
    </row>
    <row r="10" spans="1:8" ht="18" customHeight="1">
      <c r="A10" s="81" t="s">
        <v>555</v>
      </c>
      <c r="B10" s="30" t="s">
        <v>74</v>
      </c>
      <c r="C10" s="31" t="s">
        <v>57</v>
      </c>
      <c r="D10" s="111">
        <v>17414.345913000001</v>
      </c>
      <c r="E10" s="111">
        <v>41466.083546000002</v>
      </c>
      <c r="F10" s="91">
        <v>41.996601617033747</v>
      </c>
    </row>
    <row r="11" spans="1:8" ht="18" customHeight="1">
      <c r="A11" s="82" t="s">
        <v>555</v>
      </c>
      <c r="B11" s="34" t="s">
        <v>75</v>
      </c>
      <c r="C11" s="35" t="s">
        <v>58</v>
      </c>
      <c r="D11" s="112">
        <v>18814.680842999998</v>
      </c>
      <c r="E11" s="112">
        <v>53479.706101999996</v>
      </c>
      <c r="F11" s="92">
        <v>35.180972773327149</v>
      </c>
    </row>
    <row r="12" spans="1:8" ht="18" customHeight="1">
      <c r="A12" s="81" t="s">
        <v>555</v>
      </c>
      <c r="B12" s="30" t="s">
        <v>69</v>
      </c>
      <c r="C12" s="31" t="s">
        <v>59</v>
      </c>
      <c r="D12" s="111">
        <v>16286.323742</v>
      </c>
      <c r="E12" s="111">
        <v>41834.838710000004</v>
      </c>
      <c r="F12" s="91">
        <v>38.930050274358997</v>
      </c>
    </row>
    <row r="13" spans="1:8" ht="18" customHeight="1">
      <c r="A13" s="82" t="s">
        <v>555</v>
      </c>
      <c r="B13" s="34" t="s">
        <v>70</v>
      </c>
      <c r="C13" s="35" t="s">
        <v>60</v>
      </c>
      <c r="D13" s="112">
        <v>19659.734292000001</v>
      </c>
      <c r="E13" s="112">
        <v>42909.98575</v>
      </c>
      <c r="F13" s="92">
        <v>45.816221908206998</v>
      </c>
    </row>
    <row r="14" spans="1:8" ht="18" customHeight="1">
      <c r="A14" s="81" t="s">
        <v>555</v>
      </c>
      <c r="B14" s="30" t="s">
        <v>71</v>
      </c>
      <c r="C14" s="31" t="s">
        <v>61</v>
      </c>
      <c r="D14" s="111">
        <v>17152.1404</v>
      </c>
      <c r="E14" s="111">
        <v>42833.001429000004</v>
      </c>
      <c r="F14" s="91">
        <v>40.044217840842634</v>
      </c>
    </row>
    <row r="15" spans="1:8" ht="18" customHeight="1">
      <c r="A15" s="82" t="s">
        <v>555</v>
      </c>
      <c r="B15" s="34" t="s">
        <v>72</v>
      </c>
      <c r="C15" s="35" t="s">
        <v>62</v>
      </c>
      <c r="D15" s="112">
        <v>17517.600804999998</v>
      </c>
      <c r="E15" s="112">
        <v>37812.813134000004</v>
      </c>
      <c r="F15" s="92">
        <v>46.327155673188365</v>
      </c>
    </row>
    <row r="16" spans="1:8" ht="18" customHeight="1">
      <c r="A16" s="81" t="s">
        <v>555</v>
      </c>
      <c r="B16" s="30" t="s">
        <v>73</v>
      </c>
      <c r="C16" s="31" t="s">
        <v>63</v>
      </c>
      <c r="D16" s="111">
        <v>19118.881696</v>
      </c>
      <c r="E16" s="111">
        <v>49585.771479000003</v>
      </c>
      <c r="F16" s="91">
        <v>38.557193174047946</v>
      </c>
    </row>
    <row r="17" spans="1:6" ht="18" customHeight="1">
      <c r="A17" s="82">
        <v>2020</v>
      </c>
      <c r="B17" s="34" t="s">
        <v>64</v>
      </c>
      <c r="C17" s="35" t="s">
        <v>52</v>
      </c>
      <c r="D17" s="112">
        <v>16349.292669</v>
      </c>
      <c r="E17" s="112">
        <v>39731.960009000002</v>
      </c>
      <c r="F17" s="92">
        <v>41.148970917358703</v>
      </c>
    </row>
    <row r="18" spans="1:6" ht="18" customHeight="1">
      <c r="A18" s="81" t="s">
        <v>555</v>
      </c>
      <c r="B18" s="30" t="s">
        <v>65</v>
      </c>
      <c r="C18" s="31" t="s">
        <v>53</v>
      </c>
      <c r="D18" s="111">
        <v>15986.786327</v>
      </c>
      <c r="E18" s="111">
        <v>42358.383711000002</v>
      </c>
      <c r="F18" s="91">
        <v>37.741728853663531</v>
      </c>
    </row>
    <row r="19" spans="1:6" ht="18" customHeight="1">
      <c r="A19" s="82" t="s">
        <v>555</v>
      </c>
      <c r="B19" s="34" t="s">
        <v>66</v>
      </c>
      <c r="C19" s="35" t="s">
        <v>54</v>
      </c>
      <c r="D19" s="112">
        <v>15557.350074</v>
      </c>
      <c r="E19" s="112">
        <v>42009.011046</v>
      </c>
      <c r="F19" s="92">
        <v>37.033364239316782</v>
      </c>
    </row>
    <row r="20" spans="1:6" ht="18" customHeight="1" thickBot="1">
      <c r="A20" s="94" t="s">
        <v>555</v>
      </c>
      <c r="B20" s="38" t="s">
        <v>67</v>
      </c>
      <c r="C20" s="39" t="s">
        <v>55</v>
      </c>
      <c r="D20" s="113">
        <v>13111.093364</v>
      </c>
      <c r="E20" s="113">
        <v>38085.214054999997</v>
      </c>
      <c r="F20" s="93">
        <v>34.425678545657846</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221797.66848100003</v>
      </c>
      <c r="C17" s="138">
        <v>541255.17362999998</v>
      </c>
      <c r="D17" s="103">
        <v>40.978392316046495</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726</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564</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727</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728</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36" t="s">
        <v>553</v>
      </c>
      <c r="D9" s="263" t="s">
        <v>656</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3"/>
      <c r="C10" s="236" t="s">
        <v>553</v>
      </c>
      <c r="D10" s="263" t="s">
        <v>657</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565</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0" t="s">
        <v>729</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566</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76" t="s">
        <v>567</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568</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569</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570</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730</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62" t="s">
        <v>571</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572</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2" t="s">
        <v>573</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731</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574</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575</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576</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511</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577</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732</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62" t="s">
        <v>578</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579</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580</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79"/>
      <c r="D44" s="266" t="s">
        <v>581</v>
      </c>
      <c r="E44" s="266"/>
      <c r="F44" s="266"/>
      <c r="G44" s="266"/>
      <c r="H44" s="266"/>
      <c r="I44" s="266"/>
      <c r="J44" s="266"/>
      <c r="K44" s="266" t="s">
        <v>582</v>
      </c>
      <c r="L44" s="266"/>
      <c r="M44" s="266"/>
      <c r="N44" s="266"/>
      <c r="O44" s="266"/>
      <c r="P44" s="266"/>
      <c r="Q44" s="266"/>
      <c r="R44" s="266"/>
      <c r="S44" s="266"/>
      <c r="T44" s="266"/>
      <c r="U44" s="266"/>
    </row>
    <row r="45" spans="2:26" ht="17.25" customHeight="1">
      <c r="B45" s="180"/>
      <c r="C45" s="180"/>
      <c r="D45" s="264" t="s">
        <v>523</v>
      </c>
      <c r="E45" s="264"/>
      <c r="F45" s="264"/>
      <c r="G45" s="264"/>
      <c r="H45" s="264"/>
      <c r="I45" s="264"/>
      <c r="J45" s="264"/>
      <c r="K45" s="265" t="s">
        <v>583</v>
      </c>
      <c r="L45" s="265"/>
      <c r="M45" s="265"/>
      <c r="N45" s="265"/>
      <c r="O45" s="265"/>
      <c r="P45" s="265"/>
      <c r="Q45" s="265"/>
      <c r="R45" s="265"/>
      <c r="S45" s="265"/>
      <c r="T45" s="265"/>
      <c r="U45" s="265"/>
      <c r="V45" s="180"/>
      <c r="W45" s="180"/>
      <c r="X45" s="180"/>
      <c r="Y45" s="180"/>
      <c r="Z45" s="180"/>
    </row>
    <row r="46" spans="2:26" ht="17.25" customHeight="1">
      <c r="B46" s="174"/>
      <c r="C46" s="174"/>
      <c r="D46" s="264" t="s">
        <v>502</v>
      </c>
      <c r="E46" s="264"/>
      <c r="F46" s="264"/>
      <c r="G46" s="264"/>
      <c r="H46" s="264"/>
      <c r="I46" s="264"/>
      <c r="J46" s="264"/>
      <c r="K46" s="265" t="s">
        <v>514</v>
      </c>
      <c r="L46" s="265"/>
      <c r="M46" s="265"/>
      <c r="N46" s="265"/>
      <c r="O46" s="265"/>
      <c r="P46" s="265"/>
      <c r="Q46" s="265"/>
      <c r="R46" s="265"/>
      <c r="S46" s="265"/>
      <c r="T46" s="265"/>
      <c r="U46" s="265"/>
      <c r="V46" s="174"/>
      <c r="W46" s="174"/>
      <c r="X46" s="174"/>
      <c r="Y46" s="174"/>
      <c r="Z46" s="174"/>
    </row>
    <row r="47" spans="2:26" ht="17.25" customHeight="1">
      <c r="B47" s="178"/>
      <c r="C47" s="181"/>
      <c r="D47" s="264" t="s">
        <v>584</v>
      </c>
      <c r="E47" s="264"/>
      <c r="F47" s="264"/>
      <c r="G47" s="264"/>
      <c r="H47" s="264"/>
      <c r="I47" s="264"/>
      <c r="J47" s="264"/>
      <c r="K47" s="265" t="s">
        <v>585</v>
      </c>
      <c r="L47" s="265"/>
      <c r="M47" s="265"/>
      <c r="N47" s="265"/>
      <c r="O47" s="265"/>
      <c r="P47" s="265"/>
      <c r="Q47" s="265"/>
      <c r="R47" s="265"/>
      <c r="S47" s="265"/>
      <c r="T47" s="265"/>
      <c r="U47" s="265"/>
      <c r="V47" s="182"/>
      <c r="W47" s="182"/>
      <c r="X47" s="182"/>
      <c r="Y47" s="182"/>
      <c r="Z47" s="182"/>
    </row>
    <row r="48" spans="2:26" ht="17.25" customHeight="1">
      <c r="B48" s="180"/>
      <c r="C48" s="180"/>
      <c r="D48" s="264" t="s">
        <v>586</v>
      </c>
      <c r="E48" s="264"/>
      <c r="F48" s="264"/>
      <c r="G48" s="264"/>
      <c r="H48" s="264"/>
      <c r="I48" s="264"/>
      <c r="J48" s="264"/>
      <c r="K48" s="265" t="s">
        <v>587</v>
      </c>
      <c r="L48" s="265"/>
      <c r="M48" s="265"/>
      <c r="N48" s="265"/>
      <c r="O48" s="265"/>
      <c r="P48" s="265"/>
      <c r="Q48" s="265"/>
      <c r="R48" s="265"/>
      <c r="S48" s="265"/>
      <c r="T48" s="265"/>
      <c r="U48" s="265"/>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588</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62" t="s">
        <v>589</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78"/>
      <c r="C53" s="256" t="s">
        <v>733</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62" t="s">
        <v>590</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78"/>
      <c r="C56" s="256" t="s">
        <v>734</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591</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735</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592</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658</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593</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659</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594</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62" t="s">
        <v>595</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4"/>
      <c r="C71" s="259" t="s">
        <v>596</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597</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736</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598</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737</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3"/>
      <c r="D78" s="267" t="s">
        <v>599</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3"/>
      <c r="D79" s="267" t="s">
        <v>600</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3"/>
      <c r="D80" s="267" t="s">
        <v>601</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3"/>
      <c r="D81" s="267" t="s">
        <v>602</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3"/>
      <c r="D82" s="267" t="s">
        <v>603</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3"/>
      <c r="D83" s="267" t="s">
        <v>604</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605</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9" t="s">
        <v>738</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606</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607</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608</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609</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9" t="s">
        <v>739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9" t="s">
        <v>740</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3"/>
      <c r="C100" s="183"/>
      <c r="D100" s="183"/>
      <c r="E100" s="183"/>
      <c r="F100" s="183"/>
      <c r="G100" s="183"/>
      <c r="H100" s="183"/>
      <c r="I100" s="183"/>
      <c r="J100" s="183"/>
      <c r="K100" s="183"/>
      <c r="L100" s="183"/>
      <c r="M100" s="183"/>
      <c r="N100" s="183"/>
      <c r="O100" s="183"/>
      <c r="P100" s="185" t="s">
        <v>610</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302" t="s">
        <v>770</v>
      </c>
      <c r="B3" s="302"/>
      <c r="C3" s="302"/>
      <c r="D3" s="302"/>
      <c r="E3" s="302"/>
      <c r="F3" s="302"/>
      <c r="G3" s="302"/>
      <c r="H3" s="302"/>
      <c r="I3" s="302"/>
      <c r="J3" s="302"/>
      <c r="K3" s="302"/>
      <c r="L3" s="302"/>
      <c r="Q3" s="2"/>
      <c r="R3" s="2"/>
    </row>
    <row r="4" spans="1:18" ht="23.25" customHeight="1">
      <c r="A4" s="303" t="s">
        <v>771</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504</v>
      </c>
      <c r="K6" s="317"/>
      <c r="L6" s="294" t="s">
        <v>439</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1530.2199839999998</v>
      </c>
      <c r="C9" s="126">
        <v>1027.9600850000002</v>
      </c>
      <c r="D9" s="126">
        <v>935.55264999999997</v>
      </c>
      <c r="E9" s="126">
        <v>733.09992599999998</v>
      </c>
      <c r="F9" s="126">
        <v>2465.7726339999999</v>
      </c>
      <c r="G9" s="126">
        <v>1761.060011</v>
      </c>
      <c r="H9" s="126">
        <v>3802.0449079999999</v>
      </c>
      <c r="I9" s="126">
        <v>1937.683499</v>
      </c>
      <c r="J9" s="126">
        <v>-1336.2722739999999</v>
      </c>
      <c r="K9" s="126">
        <v>-176.62348799999995</v>
      </c>
      <c r="L9" s="105" t="s">
        <v>524</v>
      </c>
      <c r="N9" s="16"/>
      <c r="Q9" s="2"/>
      <c r="R9" s="2"/>
    </row>
    <row r="10" spans="1:18" ht="20.100000000000001" customHeight="1">
      <c r="A10" s="106" t="s">
        <v>24</v>
      </c>
      <c r="B10" s="127">
        <v>594.13676700000008</v>
      </c>
      <c r="C10" s="127">
        <v>454.29351299999996</v>
      </c>
      <c r="D10" s="127">
        <v>136.942061</v>
      </c>
      <c r="E10" s="127">
        <v>56.704871999999995</v>
      </c>
      <c r="F10" s="127">
        <v>731.07882800000004</v>
      </c>
      <c r="G10" s="127">
        <v>510.99838499999998</v>
      </c>
      <c r="H10" s="127">
        <v>151.42589100000001</v>
      </c>
      <c r="I10" s="127">
        <v>75.394530000000003</v>
      </c>
      <c r="J10" s="127">
        <v>579.65293700000007</v>
      </c>
      <c r="K10" s="127">
        <v>435.60385499999995</v>
      </c>
      <c r="L10" s="107" t="s">
        <v>525</v>
      </c>
      <c r="N10" s="16"/>
      <c r="Q10" s="2"/>
      <c r="R10" s="2"/>
    </row>
    <row r="11" spans="1:18" ht="20.100000000000001" customHeight="1">
      <c r="A11" s="104" t="s">
        <v>25</v>
      </c>
      <c r="B11" s="126">
        <v>276.63948200000004</v>
      </c>
      <c r="C11" s="126">
        <v>273.76786900000002</v>
      </c>
      <c r="D11" s="126">
        <v>168.08700299999998</v>
      </c>
      <c r="E11" s="126">
        <v>128.92007999999998</v>
      </c>
      <c r="F11" s="126">
        <v>444.72648500000003</v>
      </c>
      <c r="G11" s="126">
        <v>402.687949</v>
      </c>
      <c r="H11" s="126">
        <v>604.59454800000003</v>
      </c>
      <c r="I11" s="126">
        <v>387.14681300000001</v>
      </c>
      <c r="J11" s="126">
        <v>-159.86806300000001</v>
      </c>
      <c r="K11" s="126">
        <v>15.541135999999995</v>
      </c>
      <c r="L11" s="105" t="s">
        <v>526</v>
      </c>
      <c r="N11" s="16"/>
      <c r="Q11" s="2"/>
      <c r="R11" s="2"/>
    </row>
    <row r="12" spans="1:18" ht="20.100000000000001" customHeight="1">
      <c r="A12" s="106" t="s">
        <v>27</v>
      </c>
      <c r="B12" s="127">
        <v>333.39993600000003</v>
      </c>
      <c r="C12" s="127">
        <v>226.77250800000002</v>
      </c>
      <c r="D12" s="127">
        <v>27.591414</v>
      </c>
      <c r="E12" s="127">
        <v>10.640437</v>
      </c>
      <c r="F12" s="127">
        <v>360.99135000000001</v>
      </c>
      <c r="G12" s="127">
        <v>237.41294500000001</v>
      </c>
      <c r="H12" s="127">
        <v>602.28203499999995</v>
      </c>
      <c r="I12" s="127">
        <v>734.72586699999999</v>
      </c>
      <c r="J12" s="127">
        <v>-241.29068499999994</v>
      </c>
      <c r="K12" s="127">
        <v>-497.31292199999996</v>
      </c>
      <c r="L12" s="107" t="s">
        <v>528</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527</v>
      </c>
      <c r="N13" s="16"/>
      <c r="Q13" s="2"/>
      <c r="R13" s="2"/>
    </row>
    <row r="14" spans="1:18" ht="19.5" customHeight="1" thickBot="1">
      <c r="A14" s="108" t="s">
        <v>78</v>
      </c>
      <c r="B14" s="128">
        <v>2734.3961689999996</v>
      </c>
      <c r="C14" s="128">
        <v>1982.7939750000003</v>
      </c>
      <c r="D14" s="128">
        <v>1268.1731279999999</v>
      </c>
      <c r="E14" s="128">
        <v>929.36531500000001</v>
      </c>
      <c r="F14" s="128">
        <v>4002.5692969999996</v>
      </c>
      <c r="G14" s="128">
        <v>2912.1592900000005</v>
      </c>
      <c r="H14" s="128">
        <v>5160.3473819999999</v>
      </c>
      <c r="I14" s="128">
        <v>3134.9507090000002</v>
      </c>
      <c r="J14" s="128">
        <v>-1157.7780850000004</v>
      </c>
      <c r="K14" s="128">
        <v>-222.79141899999968</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5"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6" t="s">
        <v>611</v>
      </c>
    </row>
    <row r="4" spans="2:26">
      <c r="B4" s="179" t="s">
        <v>612</v>
      </c>
    </row>
    <row r="5" spans="2:26" ht="121.5" customHeight="1">
      <c r="B5" s="268" t="s">
        <v>747</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82" t="s">
        <v>748</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38"/>
      <c r="C8" s="282" t="s">
        <v>660</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38"/>
      <c r="C9" s="282" t="s">
        <v>661</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79" t="s">
        <v>613</v>
      </c>
    </row>
    <row r="12" spans="2:26" ht="16.5" customHeight="1">
      <c r="B12" s="272" t="s">
        <v>614</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615</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616</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617</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618</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619</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620</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5" t="s">
        <v>621</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508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5" t="s">
        <v>622</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509</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5" t="s">
        <v>623</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510</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5" t="s">
        <v>624</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516</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5" t="s">
        <v>625</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515</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5" t="s">
        <v>626</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512</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5" t="s">
        <v>627</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628</v>
      </c>
      <c r="E47" s="277"/>
      <c r="F47" s="277"/>
      <c r="G47" s="277"/>
      <c r="H47" s="277"/>
      <c r="I47" s="278"/>
      <c r="J47" s="276" t="s">
        <v>629</v>
      </c>
      <c r="K47" s="277"/>
      <c r="L47" s="277"/>
      <c r="M47" s="277"/>
      <c r="N47" s="277"/>
      <c r="O47" s="277"/>
      <c r="P47" s="277"/>
      <c r="Q47" s="277"/>
      <c r="R47" s="277"/>
      <c r="S47" s="277"/>
      <c r="T47" s="277"/>
      <c r="U47" s="277"/>
      <c r="V47" s="277"/>
      <c r="W47" s="278"/>
    </row>
    <row r="48" spans="2:26" ht="18">
      <c r="D48" s="279" t="s">
        <v>630</v>
      </c>
      <c r="E48" s="280"/>
      <c r="F48" s="280"/>
      <c r="G48" s="280"/>
      <c r="H48" s="280"/>
      <c r="I48" s="281"/>
      <c r="J48" s="269" t="s">
        <v>513</v>
      </c>
      <c r="K48" s="270"/>
      <c r="L48" s="270"/>
      <c r="M48" s="270"/>
      <c r="N48" s="270"/>
      <c r="O48" s="270"/>
      <c r="P48" s="270"/>
      <c r="Q48" s="270"/>
      <c r="R48" s="270"/>
      <c r="S48" s="270"/>
      <c r="T48" s="270"/>
      <c r="U48" s="270"/>
      <c r="V48" s="270"/>
      <c r="W48" s="271"/>
    </row>
    <row r="49" spans="2:26" ht="18">
      <c r="D49" s="279" t="s">
        <v>631</v>
      </c>
      <c r="E49" s="280"/>
      <c r="F49" s="280"/>
      <c r="G49" s="280"/>
      <c r="H49" s="280"/>
      <c r="I49" s="281"/>
      <c r="J49" s="269" t="s">
        <v>685</v>
      </c>
      <c r="K49" s="270"/>
      <c r="L49" s="270"/>
      <c r="M49" s="270"/>
      <c r="N49" s="270"/>
      <c r="O49" s="270"/>
      <c r="P49" s="270"/>
      <c r="Q49" s="270"/>
      <c r="R49" s="270"/>
      <c r="S49" s="270"/>
      <c r="T49" s="270"/>
      <c r="U49" s="270"/>
      <c r="V49" s="270"/>
      <c r="W49" s="271"/>
    </row>
    <row r="50" spans="2:26" ht="18">
      <c r="D50" s="279" t="s">
        <v>632</v>
      </c>
      <c r="E50" s="280"/>
      <c r="F50" s="280"/>
      <c r="G50" s="280"/>
      <c r="H50" s="280"/>
      <c r="I50" s="281"/>
      <c r="J50" s="269" t="s">
        <v>633</v>
      </c>
      <c r="K50" s="270"/>
      <c r="L50" s="270"/>
      <c r="M50" s="270"/>
      <c r="N50" s="270"/>
      <c r="O50" s="270"/>
      <c r="P50" s="270"/>
      <c r="Q50" s="270"/>
      <c r="R50" s="270"/>
      <c r="S50" s="270"/>
      <c r="T50" s="270"/>
      <c r="U50" s="270"/>
      <c r="V50" s="270"/>
      <c r="W50" s="271"/>
    </row>
    <row r="51" spans="2:26" ht="18">
      <c r="D51" s="279" t="s">
        <v>634</v>
      </c>
      <c r="E51" s="280"/>
      <c r="F51" s="280"/>
      <c r="G51" s="280"/>
      <c r="H51" s="280"/>
      <c r="I51" s="281"/>
      <c r="J51" s="269" t="s">
        <v>635</v>
      </c>
      <c r="K51" s="270"/>
      <c r="L51" s="270"/>
      <c r="M51" s="270"/>
      <c r="N51" s="270"/>
      <c r="O51" s="270"/>
      <c r="P51" s="270"/>
      <c r="Q51" s="270"/>
      <c r="R51" s="270"/>
      <c r="S51" s="270"/>
      <c r="T51" s="270"/>
      <c r="U51" s="270"/>
      <c r="V51" s="270"/>
      <c r="W51" s="271"/>
    </row>
    <row r="53" spans="2:26">
      <c r="B53" s="179" t="s">
        <v>636</v>
      </c>
    </row>
    <row r="54" spans="2:26" ht="6" customHeight="1"/>
    <row r="55" spans="2:26" ht="18.75">
      <c r="C55" s="193" t="s">
        <v>637</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742</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638</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743</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639</v>
      </c>
    </row>
    <row r="64" spans="2:26" ht="88.5" customHeight="1">
      <c r="B64" s="268" t="s">
        <v>662</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640</v>
      </c>
    </row>
    <row r="67" spans="2:26" ht="73.5" customHeight="1">
      <c r="B67" s="268" t="s">
        <v>663</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641</v>
      </c>
    </row>
    <row r="72" spans="2:26" ht="68.25" customHeight="1">
      <c r="B72" s="268" t="s">
        <v>744</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642</v>
      </c>
    </row>
    <row r="75" spans="2:26" ht="5.25" customHeight="1"/>
    <row r="76" spans="2:26">
      <c r="C76" s="196" t="s">
        <v>643</v>
      </c>
    </row>
    <row r="77" spans="2:26" ht="54" customHeight="1">
      <c r="C77" s="268" t="s">
        <v>664</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644</v>
      </c>
    </row>
    <row r="80" spans="2:26" ht="143.25" customHeight="1">
      <c r="C80" s="272" t="s">
        <v>665</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645</v>
      </c>
    </row>
    <row r="83" spans="2:26" ht="111.75" customHeight="1">
      <c r="C83" s="268" t="s">
        <v>745</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667</v>
      </c>
      <c r="D84" s="241" t="s">
        <v>668</v>
      </c>
      <c r="E84" s="242"/>
      <c r="F84" s="242"/>
      <c r="G84" s="242"/>
      <c r="H84" s="242"/>
      <c r="I84" s="243"/>
      <c r="K84" s="246" t="s">
        <v>669</v>
      </c>
      <c r="L84" s="246"/>
      <c r="M84" s="246"/>
      <c r="N84" s="246"/>
      <c r="O84" s="246"/>
      <c r="P84" s="197"/>
      <c r="Q84" s="197"/>
      <c r="R84" s="197"/>
      <c r="S84" s="197"/>
      <c r="T84" s="197"/>
      <c r="U84" s="197"/>
      <c r="V84" s="197"/>
      <c r="W84" s="197"/>
      <c r="X84" s="197"/>
      <c r="Y84" s="197"/>
      <c r="Z84" s="197"/>
    </row>
    <row r="85" spans="2:26" ht="18">
      <c r="C85" s="240" t="s">
        <v>667</v>
      </c>
      <c r="D85" s="241" t="s">
        <v>670</v>
      </c>
      <c r="E85" s="242"/>
      <c r="F85" s="242"/>
      <c r="G85" s="242"/>
      <c r="H85" s="242"/>
      <c r="I85" s="242"/>
      <c r="K85" s="246" t="s">
        <v>671</v>
      </c>
      <c r="L85" s="246"/>
      <c r="M85" s="246"/>
      <c r="N85" s="246"/>
      <c r="O85" s="246"/>
      <c r="P85" s="197"/>
      <c r="Q85" s="197"/>
      <c r="R85" s="197"/>
      <c r="S85" s="197"/>
      <c r="T85" s="197"/>
      <c r="U85" s="197"/>
      <c r="V85" s="197"/>
      <c r="W85" s="197"/>
      <c r="X85" s="197"/>
      <c r="Y85" s="197"/>
      <c r="Z85" s="197"/>
    </row>
    <row r="86" spans="2:26" ht="18">
      <c r="C86" s="240" t="s">
        <v>667</v>
      </c>
      <c r="D86" s="241" t="s">
        <v>672</v>
      </c>
      <c r="E86" s="242"/>
      <c r="F86" s="242"/>
      <c r="G86" s="242"/>
      <c r="H86" s="242"/>
      <c r="I86" s="242"/>
      <c r="K86" s="246" t="s">
        <v>673</v>
      </c>
      <c r="L86" s="246"/>
      <c r="M86" s="246"/>
      <c r="N86" s="246"/>
      <c r="O86" s="246"/>
      <c r="P86" s="197"/>
      <c r="Q86" s="197"/>
      <c r="R86" s="197"/>
      <c r="S86" s="197"/>
      <c r="T86" s="197"/>
      <c r="U86" s="197"/>
      <c r="V86" s="197"/>
      <c r="W86" s="197"/>
      <c r="X86" s="197"/>
      <c r="Y86" s="197"/>
      <c r="Z86" s="197"/>
    </row>
    <row r="87" spans="2:26" ht="16.5" customHeight="1">
      <c r="C87" s="240" t="s">
        <v>667</v>
      </c>
      <c r="D87" s="241" t="s">
        <v>674</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667</v>
      </c>
      <c r="D88" s="241" t="s">
        <v>675</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667</v>
      </c>
      <c r="D89" s="241" t="s">
        <v>676</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646</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647</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648</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39"/>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39"/>
      <c r="C97" s="268" t="s">
        <v>649</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39"/>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39"/>
      <c r="C99" s="268" t="s">
        <v>666</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650</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746</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0" customWidth="1"/>
    <col min="2" max="2" width="11.85546875" style="140" customWidth="1"/>
    <col min="3" max="3" width="11.85546875" style="140" bestFit="1" customWidth="1"/>
    <col min="4" max="4" width="15" style="140" customWidth="1"/>
    <col min="5" max="5" width="25.5703125" style="140" customWidth="1"/>
    <col min="6" max="6" width="15" style="140" customWidth="1"/>
    <col min="7" max="7" width="23.28515625" style="140" bestFit="1" customWidth="1"/>
    <col min="8" max="8" width="15.425781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77</v>
      </c>
    </row>
    <row r="3" spans="1:10" ht="30" customHeight="1">
      <c r="A3" s="284" t="s">
        <v>307</v>
      </c>
      <c r="B3" s="284"/>
      <c r="C3" s="284"/>
      <c r="D3" s="284"/>
      <c r="E3" s="284"/>
      <c r="F3" s="284"/>
      <c r="G3" s="284"/>
      <c r="H3" s="284"/>
    </row>
    <row r="4" spans="1:10" ht="30" customHeight="1">
      <c r="A4" s="285" t="s">
        <v>308</v>
      </c>
      <c r="B4" s="285"/>
      <c r="C4" s="285"/>
      <c r="D4" s="285"/>
      <c r="E4" s="285"/>
      <c r="F4" s="285"/>
      <c r="G4" s="285"/>
      <c r="H4" s="285"/>
    </row>
    <row r="5" spans="1:10" ht="18" customHeight="1">
      <c r="A5" s="286" t="s">
        <v>15</v>
      </c>
      <c r="B5" s="141"/>
      <c r="C5" s="142"/>
      <c r="D5" s="287" t="s">
        <v>492</v>
      </c>
      <c r="E5" s="287"/>
      <c r="F5" s="287" t="s">
        <v>493</v>
      </c>
      <c r="G5" s="287"/>
      <c r="H5" s="143" t="s">
        <v>494</v>
      </c>
    </row>
    <row r="6" spans="1:10" ht="18" customHeight="1">
      <c r="A6" s="286"/>
      <c r="B6" s="288" t="s">
        <v>50</v>
      </c>
      <c r="C6" s="286" t="s">
        <v>51</v>
      </c>
      <c r="D6" s="144" t="s">
        <v>497</v>
      </c>
      <c r="E6" s="144" t="s">
        <v>480</v>
      </c>
      <c r="F6" s="144" t="s">
        <v>497</v>
      </c>
      <c r="G6" s="144" t="s">
        <v>480</v>
      </c>
      <c r="H6" s="145" t="s">
        <v>497</v>
      </c>
    </row>
    <row r="7" spans="1:10" ht="18" customHeight="1">
      <c r="A7" s="146" t="s">
        <v>17</v>
      </c>
      <c r="B7" s="288"/>
      <c r="C7" s="286"/>
      <c r="D7" s="147" t="s">
        <v>498</v>
      </c>
      <c r="E7" s="147" t="s">
        <v>479</v>
      </c>
      <c r="F7" s="147" t="s">
        <v>498</v>
      </c>
      <c r="G7" s="147" t="s">
        <v>479</v>
      </c>
      <c r="H7" s="148" t="s">
        <v>498</v>
      </c>
    </row>
    <row r="8" spans="1:10" ht="18" customHeight="1">
      <c r="A8" s="149">
        <v>2019</v>
      </c>
      <c r="B8" s="150" t="s">
        <v>67</v>
      </c>
      <c r="C8" s="151" t="s">
        <v>55</v>
      </c>
      <c r="D8" s="152">
        <v>85866.993477999989</v>
      </c>
      <c r="E8" s="153">
        <v>95.861409089781461</v>
      </c>
      <c r="F8" s="152">
        <v>3707.1055190000002</v>
      </c>
      <c r="G8" s="153">
        <v>4.138590910218543</v>
      </c>
      <c r="H8" s="152">
        <v>89574.098996999994</v>
      </c>
    </row>
    <row r="9" spans="1:10" ht="18" customHeight="1">
      <c r="A9" s="154" t="s">
        <v>555</v>
      </c>
      <c r="B9" s="155" t="s">
        <v>68</v>
      </c>
      <c r="C9" s="156" t="s">
        <v>56</v>
      </c>
      <c r="D9" s="157">
        <v>86185.197136999996</v>
      </c>
      <c r="E9" s="158">
        <v>97.175884484797564</v>
      </c>
      <c r="F9" s="157">
        <v>2504.7052950000002</v>
      </c>
      <c r="G9" s="158">
        <v>2.8241155152024198</v>
      </c>
      <c r="H9" s="157">
        <v>88689.902432000003</v>
      </c>
    </row>
    <row r="10" spans="1:10" ht="18" customHeight="1">
      <c r="A10" s="149" t="s">
        <v>555</v>
      </c>
      <c r="B10" s="150" t="s">
        <v>74</v>
      </c>
      <c r="C10" s="151" t="s">
        <v>57</v>
      </c>
      <c r="D10" s="152">
        <v>74679.651213000005</v>
      </c>
      <c r="E10" s="153">
        <v>96.424566219314244</v>
      </c>
      <c r="F10" s="152">
        <v>2769.1298820000002</v>
      </c>
      <c r="G10" s="153">
        <v>3.5754337806857648</v>
      </c>
      <c r="H10" s="152">
        <v>77448.781094999998</v>
      </c>
    </row>
    <row r="11" spans="1:10" ht="18" customHeight="1">
      <c r="A11" s="154" t="s">
        <v>555</v>
      </c>
      <c r="B11" s="155" t="s">
        <v>75</v>
      </c>
      <c r="C11" s="156" t="s">
        <v>58</v>
      </c>
      <c r="D11" s="157">
        <v>79371.629478000003</v>
      </c>
      <c r="E11" s="158">
        <v>96.311019267481711</v>
      </c>
      <c r="F11" s="157">
        <v>3040.154845</v>
      </c>
      <c r="G11" s="158">
        <v>3.6889807325182917</v>
      </c>
      <c r="H11" s="157">
        <v>82411.784323</v>
      </c>
    </row>
    <row r="12" spans="1:10" ht="18" customHeight="1">
      <c r="A12" s="149" t="s">
        <v>555</v>
      </c>
      <c r="B12" s="150" t="s">
        <v>69</v>
      </c>
      <c r="C12" s="151" t="s">
        <v>59</v>
      </c>
      <c r="D12" s="152">
        <v>73993.211874999994</v>
      </c>
      <c r="E12" s="153">
        <v>97.493199587888967</v>
      </c>
      <c r="F12" s="152">
        <v>1902.5554070000001</v>
      </c>
      <c r="G12" s="153">
        <v>2.5068004121110246</v>
      </c>
      <c r="H12" s="152">
        <v>75895.767282000001</v>
      </c>
    </row>
    <row r="13" spans="1:10" ht="18" customHeight="1">
      <c r="A13" s="154" t="s">
        <v>555</v>
      </c>
      <c r="B13" s="155" t="s">
        <v>70</v>
      </c>
      <c r="C13" s="156" t="s">
        <v>60</v>
      </c>
      <c r="D13" s="157">
        <v>73943.719662000003</v>
      </c>
      <c r="E13" s="158">
        <v>95.077531736899161</v>
      </c>
      <c r="F13" s="157">
        <v>3828.30314</v>
      </c>
      <c r="G13" s="158">
        <v>4.922468263100841</v>
      </c>
      <c r="H13" s="157">
        <v>77772.022802000007</v>
      </c>
    </row>
    <row r="14" spans="1:10" ht="18" customHeight="1">
      <c r="A14" s="149" t="s">
        <v>555</v>
      </c>
      <c r="B14" s="150" t="s">
        <v>71</v>
      </c>
      <c r="C14" s="151" t="s">
        <v>61</v>
      </c>
      <c r="D14" s="152">
        <v>72231.103648000004</v>
      </c>
      <c r="E14" s="153">
        <v>96.680232999501541</v>
      </c>
      <c r="F14" s="152">
        <v>2480.2426190000001</v>
      </c>
      <c r="G14" s="153">
        <v>3.3197670004984547</v>
      </c>
      <c r="H14" s="152">
        <v>74711.346267000001</v>
      </c>
    </row>
    <row r="15" spans="1:10" ht="18" customHeight="1">
      <c r="A15" s="154" t="s">
        <v>555</v>
      </c>
      <c r="B15" s="155" t="s">
        <v>72</v>
      </c>
      <c r="C15" s="156" t="s">
        <v>62</v>
      </c>
      <c r="D15" s="157">
        <v>76604.150407999899</v>
      </c>
      <c r="E15" s="158">
        <v>95.963034534826434</v>
      </c>
      <c r="F15" s="157">
        <v>3222.5774350000002</v>
      </c>
      <c r="G15" s="158">
        <v>4.0369654651735694</v>
      </c>
      <c r="H15" s="157">
        <v>79826.727842999899</v>
      </c>
    </row>
    <row r="16" spans="1:10" ht="18" customHeight="1">
      <c r="A16" s="149" t="s">
        <v>555</v>
      </c>
      <c r="B16" s="150" t="s">
        <v>73</v>
      </c>
      <c r="C16" s="151" t="s">
        <v>63</v>
      </c>
      <c r="D16" s="152">
        <v>80843.289929000006</v>
      </c>
      <c r="E16" s="153">
        <v>95.11867467040382</v>
      </c>
      <c r="F16" s="152">
        <v>4148.7373559999996</v>
      </c>
      <c r="G16" s="153">
        <v>4.8813253295961774</v>
      </c>
      <c r="H16" s="152">
        <v>84992.027285000004</v>
      </c>
    </row>
    <row r="17" spans="1:8" ht="18" customHeight="1">
      <c r="A17" s="154">
        <v>2020</v>
      </c>
      <c r="B17" s="155" t="s">
        <v>64</v>
      </c>
      <c r="C17" s="156" t="s">
        <v>52</v>
      </c>
      <c r="D17" s="157">
        <v>79965.980831999943</v>
      </c>
      <c r="E17" s="158">
        <v>96.297784561772716</v>
      </c>
      <c r="F17" s="157">
        <v>3074.3312540000002</v>
      </c>
      <c r="G17" s="158">
        <v>3.7022154382272756</v>
      </c>
      <c r="H17" s="157">
        <v>83040.312085999947</v>
      </c>
    </row>
    <row r="18" spans="1:8" ht="18" customHeight="1">
      <c r="A18" s="149" t="s">
        <v>555</v>
      </c>
      <c r="B18" s="150" t="s">
        <v>65</v>
      </c>
      <c r="C18" s="151" t="s">
        <v>53</v>
      </c>
      <c r="D18" s="152">
        <v>63528.253213999997</v>
      </c>
      <c r="E18" s="153">
        <v>95.814482577417593</v>
      </c>
      <c r="F18" s="152">
        <v>2775.1400779999999</v>
      </c>
      <c r="G18" s="153">
        <v>4.1855174225824143</v>
      </c>
      <c r="H18" s="152">
        <v>66303.393291999993</v>
      </c>
    </row>
    <row r="19" spans="1:8" ht="18" customHeight="1">
      <c r="A19" s="154" t="s">
        <v>555</v>
      </c>
      <c r="B19" s="155" t="s">
        <v>66</v>
      </c>
      <c r="C19" s="156" t="s">
        <v>54</v>
      </c>
      <c r="D19" s="157">
        <v>46487.867005</v>
      </c>
      <c r="E19" s="158">
        <v>95.851090344751199</v>
      </c>
      <c r="F19" s="157">
        <v>2012.2249999999999</v>
      </c>
      <c r="G19" s="158">
        <v>4.1489096552488069</v>
      </c>
      <c r="H19" s="157">
        <v>48500.092004999999</v>
      </c>
    </row>
    <row r="20" spans="1:8" ht="18" customHeight="1" thickBot="1">
      <c r="A20" s="159" t="s">
        <v>555</v>
      </c>
      <c r="B20" s="160" t="s">
        <v>67</v>
      </c>
      <c r="C20" s="161" t="s">
        <v>55</v>
      </c>
      <c r="D20" s="162">
        <v>35472.152956999998</v>
      </c>
      <c r="E20" s="163">
        <v>95.571948180799851</v>
      </c>
      <c r="F20" s="162">
        <v>1643.500362</v>
      </c>
      <c r="G20" s="163">
        <v>4.4280518192001495</v>
      </c>
      <c r="H20" s="162">
        <v>37115.653318999997</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489</v>
      </c>
      <c r="B3" s="289"/>
      <c r="C3" s="289"/>
      <c r="D3" s="289"/>
      <c r="E3" s="289"/>
      <c r="F3" s="289"/>
      <c r="G3" s="289"/>
    </row>
    <row r="4" spans="1:12" ht="30" customHeight="1">
      <c r="A4" s="290" t="s">
        <v>488</v>
      </c>
      <c r="B4" s="290"/>
      <c r="C4" s="290"/>
      <c r="D4" s="290"/>
      <c r="E4" s="290"/>
      <c r="F4" s="290"/>
      <c r="G4" s="290"/>
    </row>
    <row r="5" spans="1:12" ht="18" customHeight="1">
      <c r="A5" s="293" t="s">
        <v>15</v>
      </c>
      <c r="B5" s="41"/>
      <c r="C5" s="42"/>
      <c r="D5" s="291" t="s">
        <v>490</v>
      </c>
      <c r="E5" s="291"/>
      <c r="F5" s="291" t="s">
        <v>491</v>
      </c>
      <c r="G5" s="292"/>
    </row>
    <row r="6" spans="1:12" ht="18" customHeight="1">
      <c r="A6" s="293"/>
      <c r="B6" s="294" t="s">
        <v>50</v>
      </c>
      <c r="C6" s="293" t="s">
        <v>51</v>
      </c>
      <c r="D6" s="28" t="s">
        <v>497</v>
      </c>
      <c r="E6" s="27" t="s">
        <v>480</v>
      </c>
      <c r="F6" s="27" t="s">
        <v>497</v>
      </c>
      <c r="G6" s="57" t="s">
        <v>480</v>
      </c>
    </row>
    <row r="7" spans="1:12" ht="18" customHeight="1">
      <c r="A7" s="23" t="s">
        <v>17</v>
      </c>
      <c r="B7" s="294"/>
      <c r="C7" s="293"/>
      <c r="D7" s="18" t="s">
        <v>498</v>
      </c>
      <c r="E7" s="18" t="s">
        <v>479</v>
      </c>
      <c r="F7" s="18" t="s">
        <v>498</v>
      </c>
      <c r="G7" s="56" t="s">
        <v>479</v>
      </c>
    </row>
    <row r="8" spans="1:12" ht="18" customHeight="1">
      <c r="A8" s="29">
        <v>2019</v>
      </c>
      <c r="B8" s="30" t="s">
        <v>67</v>
      </c>
      <c r="C8" s="31" t="s">
        <v>55</v>
      </c>
      <c r="D8" s="111">
        <v>69336.660164999994</v>
      </c>
      <c r="E8" s="32">
        <v>77.407041702224888</v>
      </c>
      <c r="F8" s="111">
        <v>20237.438832</v>
      </c>
      <c r="G8" s="60">
        <v>22.592958297775109</v>
      </c>
      <c r="K8" s="20"/>
      <c r="L8" s="20"/>
    </row>
    <row r="9" spans="1:12" ht="18" customHeight="1">
      <c r="A9" s="33" t="s">
        <v>555</v>
      </c>
      <c r="B9" s="34" t="s">
        <v>68</v>
      </c>
      <c r="C9" s="35" t="s">
        <v>56</v>
      </c>
      <c r="D9" s="112">
        <v>70429.510691000003</v>
      </c>
      <c r="E9" s="36">
        <v>79.410968734574325</v>
      </c>
      <c r="F9" s="112">
        <v>18260.391740999999</v>
      </c>
      <c r="G9" s="61">
        <v>20.589031265425668</v>
      </c>
      <c r="K9" s="20"/>
      <c r="L9" s="20"/>
    </row>
    <row r="10" spans="1:12" ht="18" customHeight="1">
      <c r="A10" s="29" t="s">
        <v>555</v>
      </c>
      <c r="B10" s="30" t="s">
        <v>74</v>
      </c>
      <c r="C10" s="31" t="s">
        <v>57</v>
      </c>
      <c r="D10" s="111">
        <v>60034.435182000001</v>
      </c>
      <c r="E10" s="32">
        <v>77.515016160629742</v>
      </c>
      <c r="F10" s="111">
        <v>17414.345913000001</v>
      </c>
      <c r="G10" s="60">
        <v>22.484983839370262</v>
      </c>
      <c r="K10" s="20"/>
      <c r="L10" s="20"/>
    </row>
    <row r="11" spans="1:12" ht="18" customHeight="1">
      <c r="A11" s="33" t="s">
        <v>555</v>
      </c>
      <c r="B11" s="34" t="s">
        <v>75</v>
      </c>
      <c r="C11" s="35" t="s">
        <v>58</v>
      </c>
      <c r="D11" s="112">
        <v>63597.103480000005</v>
      </c>
      <c r="E11" s="36">
        <v>77.169914475751639</v>
      </c>
      <c r="F11" s="112">
        <v>18814.680842999998</v>
      </c>
      <c r="G11" s="61">
        <v>22.830085524248357</v>
      </c>
      <c r="K11" s="20"/>
      <c r="L11" s="20"/>
    </row>
    <row r="12" spans="1:12" ht="18" customHeight="1">
      <c r="A12" s="29" t="s">
        <v>555</v>
      </c>
      <c r="B12" s="30" t="s">
        <v>69</v>
      </c>
      <c r="C12" s="31" t="s">
        <v>59</v>
      </c>
      <c r="D12" s="111">
        <v>59609.44354</v>
      </c>
      <c r="E12" s="32">
        <v>78.541196267920739</v>
      </c>
      <c r="F12" s="111">
        <v>16286.323742</v>
      </c>
      <c r="G12" s="60">
        <v>21.45880373207925</v>
      </c>
      <c r="K12" s="20"/>
      <c r="L12" s="20"/>
    </row>
    <row r="13" spans="1:12" ht="18" customHeight="1">
      <c r="A13" s="33" t="s">
        <v>555</v>
      </c>
      <c r="B13" s="34" t="s">
        <v>70</v>
      </c>
      <c r="C13" s="35" t="s">
        <v>60</v>
      </c>
      <c r="D13" s="112">
        <v>58112.288510000006</v>
      </c>
      <c r="E13" s="36">
        <v>74.721328334159736</v>
      </c>
      <c r="F13" s="112">
        <v>19659.734292000001</v>
      </c>
      <c r="G13" s="61">
        <v>25.278671665840257</v>
      </c>
      <c r="K13" s="20"/>
      <c r="L13" s="20"/>
    </row>
    <row r="14" spans="1:12" ht="18" customHeight="1">
      <c r="A14" s="29" t="s">
        <v>555</v>
      </c>
      <c r="B14" s="30" t="s">
        <v>71</v>
      </c>
      <c r="C14" s="31" t="s">
        <v>61</v>
      </c>
      <c r="D14" s="111">
        <v>57559.205866999997</v>
      </c>
      <c r="E14" s="32">
        <v>77.04212110071947</v>
      </c>
      <c r="F14" s="111">
        <v>17152.1404</v>
      </c>
      <c r="G14" s="60">
        <v>22.957878899280523</v>
      </c>
      <c r="K14" s="20"/>
      <c r="L14" s="20"/>
    </row>
    <row r="15" spans="1:12" ht="18" customHeight="1">
      <c r="A15" s="29" t="s">
        <v>555</v>
      </c>
      <c r="B15" s="34" t="s">
        <v>72</v>
      </c>
      <c r="C15" s="35" t="s">
        <v>62</v>
      </c>
      <c r="D15" s="112">
        <v>62309.127037999904</v>
      </c>
      <c r="E15" s="36">
        <v>78.055469291622558</v>
      </c>
      <c r="F15" s="112">
        <v>17517.600804999998</v>
      </c>
      <c r="G15" s="61">
        <v>21.944530708377442</v>
      </c>
      <c r="K15" s="20"/>
      <c r="L15" s="20"/>
    </row>
    <row r="16" spans="1:12" ht="18" customHeight="1">
      <c r="A16" s="29" t="s">
        <v>555</v>
      </c>
      <c r="B16" s="30" t="s">
        <v>73</v>
      </c>
      <c r="C16" s="31" t="s">
        <v>63</v>
      </c>
      <c r="D16" s="111">
        <v>65873.145589000007</v>
      </c>
      <c r="E16" s="32">
        <v>77.505088057389784</v>
      </c>
      <c r="F16" s="111">
        <v>19118.881696</v>
      </c>
      <c r="G16" s="60">
        <v>22.494911942610219</v>
      </c>
      <c r="K16" s="20"/>
      <c r="L16" s="20"/>
    </row>
    <row r="17" spans="1:12" ht="18" customHeight="1">
      <c r="A17" s="33">
        <v>2020</v>
      </c>
      <c r="B17" s="34" t="s">
        <v>64</v>
      </c>
      <c r="C17" s="35" t="s">
        <v>52</v>
      </c>
      <c r="D17" s="112">
        <v>66691.019416999945</v>
      </c>
      <c r="E17" s="36">
        <v>80.311619431213117</v>
      </c>
      <c r="F17" s="112">
        <v>16349.292669</v>
      </c>
      <c r="G17" s="61">
        <v>19.688380568786883</v>
      </c>
      <c r="K17" s="20"/>
      <c r="L17" s="20"/>
    </row>
    <row r="18" spans="1:12" ht="18" customHeight="1">
      <c r="A18" s="29" t="s">
        <v>555</v>
      </c>
      <c r="B18" s="30" t="s">
        <v>65</v>
      </c>
      <c r="C18" s="31" t="s">
        <v>53</v>
      </c>
      <c r="D18" s="111">
        <v>50316.606964999992</v>
      </c>
      <c r="E18" s="32">
        <v>75.888434161138292</v>
      </c>
      <c r="F18" s="111">
        <v>15986.786327</v>
      </c>
      <c r="G18" s="60">
        <v>24.111565838861715</v>
      </c>
      <c r="K18" s="20"/>
      <c r="L18" s="20"/>
    </row>
    <row r="19" spans="1:12" ht="18" customHeight="1">
      <c r="A19" s="33" t="s">
        <v>555</v>
      </c>
      <c r="B19" s="34" t="s">
        <v>66</v>
      </c>
      <c r="C19" s="35" t="s">
        <v>54</v>
      </c>
      <c r="D19" s="112">
        <v>32942.741930999997</v>
      </c>
      <c r="E19" s="36">
        <v>67.923050388448431</v>
      </c>
      <c r="F19" s="112">
        <v>15557.350074</v>
      </c>
      <c r="G19" s="61">
        <v>32.076949611551569</v>
      </c>
      <c r="K19" s="20"/>
      <c r="L19" s="20"/>
    </row>
    <row r="20" spans="1:12" ht="18" customHeight="1" thickBot="1">
      <c r="A20" s="37" t="s">
        <v>555</v>
      </c>
      <c r="B20" s="38" t="s">
        <v>67</v>
      </c>
      <c r="C20" s="39" t="s">
        <v>55</v>
      </c>
      <c r="D20" s="113">
        <v>24004.559954999997</v>
      </c>
      <c r="E20" s="40">
        <v>64.675030097642775</v>
      </c>
      <c r="F20" s="113">
        <v>13111.093364</v>
      </c>
      <c r="G20" s="62">
        <v>35.324969902357225</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4.85546875" style="2"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39"/>
      <c r="D2" s="139"/>
      <c r="E2" s="139"/>
    </row>
    <row r="3" spans="1:13" ht="23.25" customHeight="1">
      <c r="A3" s="295" t="s">
        <v>501</v>
      </c>
      <c r="B3" s="295"/>
      <c r="C3" s="295"/>
      <c r="D3" s="295"/>
      <c r="E3" s="295"/>
      <c r="F3" s="295"/>
      <c r="G3" s="295"/>
      <c r="L3" s="2"/>
      <c r="M3" s="2"/>
    </row>
    <row r="4" spans="1:13" ht="23.25" customHeight="1">
      <c r="A4" s="296" t="s">
        <v>485</v>
      </c>
      <c r="B4" s="296"/>
      <c r="C4" s="296"/>
      <c r="D4" s="296"/>
      <c r="E4" s="296"/>
      <c r="F4" s="296"/>
      <c r="G4" s="296"/>
      <c r="L4" s="2"/>
      <c r="M4" s="2"/>
    </row>
    <row r="5" spans="1:13" ht="18" customHeight="1">
      <c r="A5" s="293" t="s">
        <v>18</v>
      </c>
      <c r="B5" s="300" t="s">
        <v>20</v>
      </c>
      <c r="C5" s="12" t="s">
        <v>751</v>
      </c>
      <c r="D5" s="12" t="s">
        <v>714</v>
      </c>
      <c r="E5" s="12" t="s">
        <v>751</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460</v>
      </c>
      <c r="C8" s="114">
        <v>545.53504599999997</v>
      </c>
      <c r="D8" s="114">
        <v>490.337647</v>
      </c>
      <c r="E8" s="114">
        <v>472.72091499999999</v>
      </c>
      <c r="F8" s="44" t="s">
        <v>440</v>
      </c>
      <c r="G8" s="29">
        <v>1</v>
      </c>
      <c r="L8" s="2"/>
      <c r="M8" s="2"/>
    </row>
    <row r="9" spans="1:13" ht="12.75">
      <c r="A9" s="33">
        <v>2</v>
      </c>
      <c r="B9" s="45" t="s">
        <v>21</v>
      </c>
      <c r="C9" s="115">
        <v>236.657151</v>
      </c>
      <c r="D9" s="115">
        <v>261.73952400000002</v>
      </c>
      <c r="E9" s="115">
        <v>158.71337800000001</v>
      </c>
      <c r="F9" s="46" t="s">
        <v>441</v>
      </c>
      <c r="G9" s="33">
        <v>2</v>
      </c>
      <c r="L9" s="2"/>
      <c r="M9" s="2"/>
    </row>
    <row r="10" spans="1:13" ht="36">
      <c r="A10" s="29">
        <v>3</v>
      </c>
      <c r="B10" s="43" t="s">
        <v>461</v>
      </c>
      <c r="C10" s="114">
        <v>81.33920599999999</v>
      </c>
      <c r="D10" s="114">
        <v>86.428592999999992</v>
      </c>
      <c r="E10" s="114">
        <v>76.145219999999995</v>
      </c>
      <c r="F10" s="44" t="s">
        <v>442</v>
      </c>
      <c r="G10" s="29">
        <v>3</v>
      </c>
      <c r="L10" s="2"/>
      <c r="M10" s="2"/>
    </row>
    <row r="11" spans="1:13" ht="36">
      <c r="A11" s="33">
        <v>4</v>
      </c>
      <c r="B11" s="45" t="s">
        <v>462</v>
      </c>
      <c r="C11" s="115">
        <v>551.15782400000001</v>
      </c>
      <c r="D11" s="115">
        <v>595.26029700000004</v>
      </c>
      <c r="E11" s="115">
        <v>448.75350900000001</v>
      </c>
      <c r="F11" s="46" t="s">
        <v>443</v>
      </c>
      <c r="G11" s="33">
        <v>4</v>
      </c>
      <c r="K11" s="139"/>
      <c r="L11" s="2"/>
      <c r="M11" s="2"/>
    </row>
    <row r="12" spans="1:13" ht="12.75">
      <c r="A12" s="29">
        <v>5</v>
      </c>
      <c r="B12" s="43" t="s">
        <v>22</v>
      </c>
      <c r="C12" s="114">
        <v>69674.512940000001</v>
      </c>
      <c r="D12" s="114">
        <v>33211.688770999994</v>
      </c>
      <c r="E12" s="114">
        <v>24119.504480999996</v>
      </c>
      <c r="F12" s="44" t="s">
        <v>80</v>
      </c>
      <c r="G12" s="29">
        <v>5</v>
      </c>
      <c r="L12" s="2"/>
      <c r="M12" s="2"/>
    </row>
    <row r="13" spans="1:13" ht="24">
      <c r="A13" s="33">
        <v>6</v>
      </c>
      <c r="B13" s="45" t="s">
        <v>463</v>
      </c>
      <c r="C13" s="115">
        <v>6219.4201199999998</v>
      </c>
      <c r="D13" s="115">
        <v>4850.7181730000002</v>
      </c>
      <c r="E13" s="115">
        <v>3838.5173100000002</v>
      </c>
      <c r="F13" s="46" t="s">
        <v>444</v>
      </c>
      <c r="G13" s="33">
        <v>6</v>
      </c>
      <c r="L13" s="2"/>
      <c r="M13" s="2"/>
    </row>
    <row r="14" spans="1:13" ht="24">
      <c r="A14" s="29">
        <v>7</v>
      </c>
      <c r="B14" s="43" t="s">
        <v>464</v>
      </c>
      <c r="C14" s="114">
        <v>6287.2135429999998</v>
      </c>
      <c r="D14" s="114">
        <v>4749.823993</v>
      </c>
      <c r="E14" s="114">
        <v>4601.9219009999997</v>
      </c>
      <c r="F14" s="44" t="s">
        <v>445</v>
      </c>
      <c r="G14" s="29">
        <v>7</v>
      </c>
      <c r="K14" s="139"/>
      <c r="L14" s="139"/>
      <c r="M14" s="2"/>
    </row>
    <row r="15" spans="1:13" ht="60">
      <c r="A15" s="33">
        <v>8</v>
      </c>
      <c r="B15" s="45" t="s">
        <v>465</v>
      </c>
      <c r="C15" s="115">
        <v>26.439605</v>
      </c>
      <c r="D15" s="115">
        <v>18.379944999999999</v>
      </c>
      <c r="E15" s="115">
        <v>6.1736719999999998</v>
      </c>
      <c r="F15" s="46" t="s">
        <v>446</v>
      </c>
      <c r="G15" s="33">
        <v>8</v>
      </c>
      <c r="L15" s="2"/>
      <c r="M15" s="2"/>
    </row>
    <row r="16" spans="1:13" ht="60">
      <c r="A16" s="29">
        <v>9</v>
      </c>
      <c r="B16" s="43" t="s">
        <v>466</v>
      </c>
      <c r="C16" s="114">
        <v>26.404544999999999</v>
      </c>
      <c r="D16" s="114">
        <v>18.523387</v>
      </c>
      <c r="E16" s="114">
        <v>9.9973840000000003</v>
      </c>
      <c r="F16" s="44" t="s">
        <v>447</v>
      </c>
      <c r="G16" s="29">
        <v>9</v>
      </c>
      <c r="L16" s="2"/>
      <c r="M16" s="2"/>
    </row>
    <row r="17" spans="1:13" ht="48">
      <c r="A17" s="33">
        <v>10</v>
      </c>
      <c r="B17" s="45" t="s">
        <v>467</v>
      </c>
      <c r="C17" s="115">
        <v>238.80888099999999</v>
      </c>
      <c r="D17" s="115">
        <v>232.53018700000001</v>
      </c>
      <c r="E17" s="115">
        <v>224.50241700000001</v>
      </c>
      <c r="F17" s="46" t="s">
        <v>448</v>
      </c>
      <c r="G17" s="33">
        <v>10</v>
      </c>
      <c r="L17" s="2"/>
      <c r="M17" s="2"/>
    </row>
    <row r="18" spans="1:13" ht="12.75">
      <c r="A18" s="29">
        <v>11</v>
      </c>
      <c r="B18" s="43" t="s">
        <v>468</v>
      </c>
      <c r="C18" s="114">
        <v>165.10213899999999</v>
      </c>
      <c r="D18" s="114">
        <v>171.61392699999999</v>
      </c>
      <c r="E18" s="114">
        <v>126.067077</v>
      </c>
      <c r="F18" s="44" t="s">
        <v>449</v>
      </c>
      <c r="G18" s="29">
        <v>11</v>
      </c>
      <c r="L18" s="2"/>
      <c r="M18" s="2"/>
    </row>
    <row r="19" spans="1:13" ht="72">
      <c r="A19" s="33">
        <v>12</v>
      </c>
      <c r="B19" s="45" t="s">
        <v>469</v>
      </c>
      <c r="C19" s="115">
        <v>5.9777439999999995</v>
      </c>
      <c r="D19" s="115">
        <v>2.6621069999999998</v>
      </c>
      <c r="E19" s="115">
        <v>1.637829</v>
      </c>
      <c r="F19" s="46" t="s">
        <v>450</v>
      </c>
      <c r="G19" s="33">
        <v>12</v>
      </c>
      <c r="L19" s="2"/>
      <c r="M19" s="2"/>
    </row>
    <row r="20" spans="1:13" ht="36">
      <c r="A20" s="29">
        <v>13</v>
      </c>
      <c r="B20" s="43" t="s">
        <v>470</v>
      </c>
      <c r="C20" s="114">
        <v>166.569986</v>
      </c>
      <c r="D20" s="114">
        <v>133.80000799999999</v>
      </c>
      <c r="E20" s="114">
        <v>91.969353999999996</v>
      </c>
      <c r="F20" s="44" t="s">
        <v>451</v>
      </c>
      <c r="G20" s="29">
        <v>13</v>
      </c>
      <c r="L20" s="2"/>
      <c r="M20" s="2"/>
    </row>
    <row r="21" spans="1:13" ht="60">
      <c r="A21" s="33">
        <v>14</v>
      </c>
      <c r="B21" s="45" t="s">
        <v>471</v>
      </c>
      <c r="C21" s="115">
        <v>930.53309899999999</v>
      </c>
      <c r="D21" s="115">
        <v>369.03085099999998</v>
      </c>
      <c r="E21" s="115">
        <v>255.30078800000001</v>
      </c>
      <c r="F21" s="46" t="s">
        <v>452</v>
      </c>
      <c r="G21" s="33">
        <v>14</v>
      </c>
      <c r="L21" s="2"/>
      <c r="M21" s="2"/>
    </row>
    <row r="22" spans="1:13" ht="12.75">
      <c r="A22" s="29">
        <v>15</v>
      </c>
      <c r="B22" s="43" t="s">
        <v>472</v>
      </c>
      <c r="C22" s="114">
        <v>1546.8593860000001</v>
      </c>
      <c r="D22" s="114">
        <v>1433.0023659999999</v>
      </c>
      <c r="E22" s="114">
        <v>959.30170599999997</v>
      </c>
      <c r="F22" s="44" t="s">
        <v>453</v>
      </c>
      <c r="G22" s="29">
        <v>15</v>
      </c>
      <c r="L22" s="2"/>
      <c r="M22" s="2"/>
    </row>
    <row r="23" spans="1:13" ht="72">
      <c r="A23" s="33">
        <v>16</v>
      </c>
      <c r="B23" s="45" t="s">
        <v>496</v>
      </c>
      <c r="C23" s="115">
        <v>1069.6172019999999</v>
      </c>
      <c r="D23" s="115">
        <v>1178.306415</v>
      </c>
      <c r="E23" s="115">
        <v>536.65832599999999</v>
      </c>
      <c r="F23" s="46" t="s">
        <v>454</v>
      </c>
      <c r="G23" s="33">
        <v>16</v>
      </c>
      <c r="L23" s="2"/>
      <c r="M23" s="2"/>
    </row>
    <row r="24" spans="1:13" ht="24">
      <c r="A24" s="29">
        <v>17</v>
      </c>
      <c r="B24" s="43" t="s">
        <v>474</v>
      </c>
      <c r="C24" s="114">
        <v>1478.9437889999999</v>
      </c>
      <c r="D24" s="114">
        <v>448.65663799999999</v>
      </c>
      <c r="E24" s="114">
        <v>952.74884999999995</v>
      </c>
      <c r="F24" s="44" t="s">
        <v>455</v>
      </c>
      <c r="G24" s="29">
        <v>17</v>
      </c>
      <c r="L24" s="2"/>
      <c r="M24" s="2"/>
    </row>
    <row r="25" spans="1:13" ht="72">
      <c r="A25" s="33">
        <v>18</v>
      </c>
      <c r="B25" s="45" t="s">
        <v>475</v>
      </c>
      <c r="C25" s="115">
        <v>85.398330999999999</v>
      </c>
      <c r="D25" s="115">
        <v>92.843452999999997</v>
      </c>
      <c r="E25" s="115">
        <v>115.83785</v>
      </c>
      <c r="F25" s="46" t="s">
        <v>456</v>
      </c>
      <c r="G25" s="33">
        <v>18</v>
      </c>
      <c r="L25" s="2"/>
      <c r="M25" s="2"/>
    </row>
    <row r="26" spans="1:13" ht="24">
      <c r="A26" s="29">
        <v>19</v>
      </c>
      <c r="B26" s="43" t="s">
        <v>476</v>
      </c>
      <c r="C26" s="114">
        <v>1.5623779999999998</v>
      </c>
      <c r="D26" s="114">
        <v>6.9684799999999996</v>
      </c>
      <c r="E26" s="114">
        <v>1.8126339999999999</v>
      </c>
      <c r="F26" s="44" t="s">
        <v>457</v>
      </c>
      <c r="G26" s="29">
        <v>19</v>
      </c>
      <c r="L26" s="2"/>
      <c r="M26" s="2"/>
    </row>
    <row r="27" spans="1:13" ht="12.75">
      <c r="A27" s="33">
        <v>20</v>
      </c>
      <c r="B27" s="45" t="s">
        <v>477</v>
      </c>
      <c r="C27" s="115">
        <v>125.000502</v>
      </c>
      <c r="D27" s="115">
        <v>126.021711</v>
      </c>
      <c r="E27" s="115">
        <v>108.202049</v>
      </c>
      <c r="F27" s="46" t="s">
        <v>458</v>
      </c>
      <c r="G27" s="33">
        <v>20</v>
      </c>
      <c r="L27" s="2"/>
      <c r="M27" s="2"/>
    </row>
    <row r="28" spans="1:13" ht="24.75" thickBot="1">
      <c r="A28" s="47">
        <v>21</v>
      </c>
      <c r="B28" s="48" t="s">
        <v>478</v>
      </c>
      <c r="C28" s="116">
        <v>111.04558</v>
      </c>
      <c r="D28" s="116">
        <v>21.755531999999999</v>
      </c>
      <c r="E28" s="116">
        <v>9.1666689999999988</v>
      </c>
      <c r="F28" s="49" t="s">
        <v>459</v>
      </c>
      <c r="G28" s="47">
        <v>21</v>
      </c>
      <c r="L28" s="2"/>
      <c r="M28" s="2"/>
    </row>
    <row r="29" spans="1:13" ht="20.100000000000001" customHeight="1" thickBot="1">
      <c r="A29" s="50"/>
      <c r="B29" s="51" t="s">
        <v>78</v>
      </c>
      <c r="C29" s="117">
        <f>SUM(C8:C28)</f>
        <v>89574.098996999994</v>
      </c>
      <c r="D29" s="117">
        <f>SUM(D8:D28)</f>
        <v>48500.092004999999</v>
      </c>
      <c r="E29" s="117">
        <f>SUM(E8:E28)</f>
        <v>37115.653318999997</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4.85546875" style="2" customWidth="1"/>
    <col min="2" max="2" width="22.85546875" style="2" customWidth="1"/>
    <col min="3" max="5" width="12.140625" style="2"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722</v>
      </c>
      <c r="B3" s="302"/>
      <c r="C3" s="302"/>
      <c r="D3" s="302"/>
      <c r="E3" s="302"/>
      <c r="F3" s="302"/>
      <c r="G3" s="302"/>
      <c r="L3" s="2"/>
      <c r="M3" s="2"/>
    </row>
    <row r="4" spans="1:13" ht="23.25" customHeight="1">
      <c r="A4" s="303" t="s">
        <v>721</v>
      </c>
      <c r="B4" s="303"/>
      <c r="C4" s="303"/>
      <c r="D4" s="303"/>
      <c r="E4" s="303"/>
      <c r="F4" s="303"/>
      <c r="G4" s="303"/>
      <c r="L4" s="2"/>
      <c r="M4" s="2"/>
    </row>
    <row r="5" spans="1:13" ht="18" customHeight="1">
      <c r="A5" s="293" t="s">
        <v>84</v>
      </c>
      <c r="B5" s="304" t="s">
        <v>89</v>
      </c>
      <c r="C5" s="12" t="s">
        <v>751</v>
      </c>
      <c r="D5" s="12" t="s">
        <v>714</v>
      </c>
      <c r="E5" s="12" t="s">
        <v>751</v>
      </c>
      <c r="F5" s="300" t="s">
        <v>88</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9.25" customHeight="1">
      <c r="A8" s="29">
        <v>1</v>
      </c>
      <c r="B8" s="43" t="s">
        <v>2</v>
      </c>
      <c r="C8" s="247">
        <v>8090.8144810000003</v>
      </c>
      <c r="D8" s="247">
        <v>4957.5073510000002</v>
      </c>
      <c r="E8" s="247">
        <v>3516.0715009999999</v>
      </c>
      <c r="F8" s="44" t="s">
        <v>301</v>
      </c>
      <c r="G8" s="63">
        <v>1</v>
      </c>
      <c r="L8" s="2"/>
      <c r="M8" s="2"/>
    </row>
    <row r="9" spans="1:13" ht="29.25" customHeight="1">
      <c r="A9" s="33">
        <v>2</v>
      </c>
      <c r="B9" s="45" t="s">
        <v>306</v>
      </c>
      <c r="C9" s="248">
        <v>5004.6578149999996</v>
      </c>
      <c r="D9" s="248">
        <v>4159.4952030000004</v>
      </c>
      <c r="E9" s="248">
        <v>2953.1676510000002</v>
      </c>
      <c r="F9" s="46" t="s">
        <v>481</v>
      </c>
      <c r="G9" s="64">
        <v>2</v>
      </c>
      <c r="L9" s="2"/>
      <c r="M9" s="2"/>
    </row>
    <row r="10" spans="1:13" ht="29.25" customHeight="1">
      <c r="A10" s="29">
        <v>3</v>
      </c>
      <c r="B10" s="43" t="s">
        <v>3</v>
      </c>
      <c r="C10" s="247">
        <v>5070.1106339999997</v>
      </c>
      <c r="D10" s="247">
        <v>3239.9836300000002</v>
      </c>
      <c r="E10" s="247">
        <v>2208.1179059999999</v>
      </c>
      <c r="F10" s="44" t="s">
        <v>85</v>
      </c>
      <c r="G10" s="63">
        <v>3</v>
      </c>
      <c r="L10" s="2"/>
      <c r="M10" s="2"/>
    </row>
    <row r="11" spans="1:13" ht="29.25" customHeight="1">
      <c r="A11" s="33">
        <v>4</v>
      </c>
      <c r="B11" s="45" t="s">
        <v>4</v>
      </c>
      <c r="C11" s="248">
        <v>49666.586989000003</v>
      </c>
      <c r="D11" s="248">
        <v>24623.600769000001</v>
      </c>
      <c r="E11" s="248">
        <v>18300.152396000001</v>
      </c>
      <c r="F11" s="46" t="s">
        <v>302</v>
      </c>
      <c r="G11" s="64">
        <v>4</v>
      </c>
      <c r="L11" s="2"/>
      <c r="M11" s="2"/>
    </row>
    <row r="12" spans="1:13" ht="29.25" customHeight="1">
      <c r="A12" s="29">
        <v>5</v>
      </c>
      <c r="B12" s="43" t="s">
        <v>32</v>
      </c>
      <c r="C12" s="247">
        <v>1966.1339740000001</v>
      </c>
      <c r="D12" s="247">
        <v>1183.068747</v>
      </c>
      <c r="E12" s="247">
        <v>472.44312400000001</v>
      </c>
      <c r="F12" s="44" t="s">
        <v>303</v>
      </c>
      <c r="G12" s="63">
        <v>5</v>
      </c>
      <c r="L12" s="2"/>
      <c r="M12" s="2"/>
    </row>
    <row r="13" spans="1:13" ht="29.25" customHeight="1">
      <c r="A13" s="33">
        <v>6</v>
      </c>
      <c r="B13" s="45" t="s">
        <v>5</v>
      </c>
      <c r="C13" s="248">
        <v>127.62429</v>
      </c>
      <c r="D13" s="248">
        <v>300.73524099999997</v>
      </c>
      <c r="E13" s="248">
        <v>163.77407600000001</v>
      </c>
      <c r="F13" s="46" t="s">
        <v>6</v>
      </c>
      <c r="G13" s="64">
        <v>6</v>
      </c>
      <c r="L13" s="2"/>
      <c r="M13" s="2"/>
    </row>
    <row r="14" spans="1:13" ht="29.25" customHeight="1">
      <c r="A14" s="29">
        <v>7</v>
      </c>
      <c r="B14" s="43" t="s">
        <v>7</v>
      </c>
      <c r="C14" s="247">
        <v>5945.733416</v>
      </c>
      <c r="D14" s="247">
        <v>4017.3413460000002</v>
      </c>
      <c r="E14" s="247">
        <v>2971.36535</v>
      </c>
      <c r="F14" s="44" t="s">
        <v>8</v>
      </c>
      <c r="G14" s="63">
        <v>7</v>
      </c>
      <c r="L14" s="2"/>
      <c r="M14" s="2"/>
    </row>
    <row r="15" spans="1:13" ht="29.25" customHeight="1">
      <c r="A15" s="33">
        <v>8</v>
      </c>
      <c r="B15" s="45" t="s">
        <v>9</v>
      </c>
      <c r="C15" s="248">
        <v>835.68343700000003</v>
      </c>
      <c r="D15" s="248">
        <v>547.08532000000002</v>
      </c>
      <c r="E15" s="248">
        <v>391.54884600000003</v>
      </c>
      <c r="F15" s="46" t="s">
        <v>10</v>
      </c>
      <c r="G15" s="64">
        <v>8</v>
      </c>
      <c r="L15" s="2"/>
      <c r="M15" s="2"/>
    </row>
    <row r="16" spans="1:13" ht="29.25" customHeight="1">
      <c r="A16" s="29">
        <v>9</v>
      </c>
      <c r="B16" s="43" t="s">
        <v>11</v>
      </c>
      <c r="C16" s="247">
        <v>12592.974248</v>
      </c>
      <c r="D16" s="247">
        <v>5118.5367990000004</v>
      </c>
      <c r="E16" s="247">
        <v>5831.451411</v>
      </c>
      <c r="F16" s="44" t="s">
        <v>86</v>
      </c>
      <c r="G16" s="63">
        <v>9</v>
      </c>
      <c r="L16" s="2"/>
      <c r="M16" s="2"/>
    </row>
    <row r="17" spans="1:13" ht="29.25" customHeight="1">
      <c r="A17" s="33">
        <v>10</v>
      </c>
      <c r="B17" s="45" t="s">
        <v>12</v>
      </c>
      <c r="C17" s="248">
        <v>271.28625699999998</v>
      </c>
      <c r="D17" s="248">
        <v>348.51429100000001</v>
      </c>
      <c r="E17" s="248">
        <v>305.71354300000002</v>
      </c>
      <c r="F17" s="46" t="s">
        <v>87</v>
      </c>
      <c r="G17" s="64">
        <v>10</v>
      </c>
      <c r="L17" s="2"/>
      <c r="M17" s="2"/>
    </row>
    <row r="18" spans="1:13" ht="29.25" customHeight="1" thickBot="1">
      <c r="A18" s="47">
        <v>11</v>
      </c>
      <c r="B18" s="48" t="s">
        <v>13</v>
      </c>
      <c r="C18" s="249">
        <v>2.4934560000000001</v>
      </c>
      <c r="D18" s="249">
        <v>4.2233080000000003</v>
      </c>
      <c r="E18" s="249">
        <v>1.847515</v>
      </c>
      <c r="F18" s="49" t="s">
        <v>14</v>
      </c>
      <c r="G18" s="65">
        <v>11</v>
      </c>
      <c r="L18" s="2"/>
      <c r="M18" s="2"/>
    </row>
    <row r="19" spans="1:13" ht="20.100000000000001" customHeight="1" thickBot="1">
      <c r="A19" s="50"/>
      <c r="B19" s="51" t="s">
        <v>78</v>
      </c>
      <c r="C19" s="250">
        <f>SUM(C8:C18)</f>
        <v>89574.098997000008</v>
      </c>
      <c r="D19" s="250">
        <f>SUM(D8:D18)</f>
        <v>48500.092005000006</v>
      </c>
      <c r="E19" s="250">
        <f>SUM(E8:E18)</f>
        <v>37115.653319000005</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723</v>
      </c>
      <c r="B3" s="302"/>
      <c r="C3" s="302"/>
      <c r="D3" s="302"/>
      <c r="E3" s="302"/>
      <c r="F3" s="302"/>
      <c r="G3" s="302"/>
      <c r="L3" s="2"/>
      <c r="M3" s="2"/>
    </row>
    <row r="4" spans="1:13" ht="23.25" customHeight="1">
      <c r="A4" s="303" t="s">
        <v>719</v>
      </c>
      <c r="B4" s="303"/>
      <c r="C4" s="303"/>
      <c r="D4" s="303"/>
      <c r="E4" s="303"/>
      <c r="F4" s="303"/>
      <c r="G4" s="303"/>
      <c r="L4" s="2"/>
      <c r="M4" s="2"/>
    </row>
    <row r="5" spans="1:13" ht="18" customHeight="1">
      <c r="A5" s="293" t="s">
        <v>93</v>
      </c>
      <c r="B5" s="304" t="s">
        <v>94</v>
      </c>
      <c r="C5" s="12" t="s">
        <v>751</v>
      </c>
      <c r="D5" s="12" t="s">
        <v>714</v>
      </c>
      <c r="E5" s="12" t="s">
        <v>751</v>
      </c>
      <c r="F5" s="305" t="s">
        <v>23</v>
      </c>
      <c r="G5" s="306" t="s">
        <v>92</v>
      </c>
      <c r="L5" s="2"/>
      <c r="M5" s="2"/>
    </row>
    <row r="6" spans="1:13" ht="18" customHeight="1">
      <c r="A6" s="293"/>
      <c r="B6" s="304"/>
      <c r="C6" s="18">
        <v>2019</v>
      </c>
      <c r="D6" s="18">
        <v>2020</v>
      </c>
      <c r="E6" s="18">
        <v>2020</v>
      </c>
      <c r="F6" s="305"/>
      <c r="G6" s="306"/>
      <c r="L6" s="2"/>
      <c r="M6" s="2"/>
    </row>
    <row r="7" spans="1:13" ht="18" customHeight="1">
      <c r="A7" s="293"/>
      <c r="B7" s="304"/>
      <c r="C7" s="297" t="s">
        <v>79</v>
      </c>
      <c r="D7" s="298"/>
      <c r="E7" s="299"/>
      <c r="F7" s="305"/>
      <c r="G7" s="306"/>
      <c r="L7" s="2"/>
      <c r="M7" s="2"/>
    </row>
    <row r="8" spans="1:13" ht="20.100000000000001" customHeight="1">
      <c r="A8" s="29">
        <v>1</v>
      </c>
      <c r="B8" s="66" t="s">
        <v>171</v>
      </c>
      <c r="C8" s="121">
        <v>15075.365162</v>
      </c>
      <c r="D8" s="121">
        <v>6455.4488789999996</v>
      </c>
      <c r="E8" s="121">
        <v>7155.7576440000003</v>
      </c>
      <c r="F8" s="67" t="s">
        <v>310</v>
      </c>
      <c r="G8" s="29">
        <v>1</v>
      </c>
      <c r="L8" s="2"/>
      <c r="M8" s="2"/>
    </row>
    <row r="9" spans="1:13" ht="20.100000000000001" customHeight="1">
      <c r="A9" s="33">
        <v>2</v>
      </c>
      <c r="B9" s="68" t="s">
        <v>172</v>
      </c>
      <c r="C9" s="122">
        <v>9440.3388739999991</v>
      </c>
      <c r="D9" s="122">
        <v>4805.8412820000003</v>
      </c>
      <c r="E9" s="122">
        <v>3135.0540970000002</v>
      </c>
      <c r="F9" s="69" t="s">
        <v>312</v>
      </c>
      <c r="G9" s="33">
        <v>2</v>
      </c>
      <c r="L9" s="2"/>
      <c r="M9" s="2"/>
    </row>
    <row r="10" spans="1:13" ht="20.100000000000001" customHeight="1">
      <c r="A10" s="29">
        <v>3</v>
      </c>
      <c r="B10" s="66" t="s">
        <v>186</v>
      </c>
      <c r="C10" s="121">
        <v>8100.8550370000003</v>
      </c>
      <c r="D10" s="121">
        <v>4509.4622790000003</v>
      </c>
      <c r="E10" s="121">
        <v>2727.998325</v>
      </c>
      <c r="F10" s="67" t="s">
        <v>323</v>
      </c>
      <c r="G10" s="29">
        <v>3</v>
      </c>
      <c r="L10" s="2"/>
      <c r="M10" s="2"/>
    </row>
    <row r="11" spans="1:13" ht="20.100000000000001" customHeight="1">
      <c r="A11" s="33">
        <v>4</v>
      </c>
      <c r="B11" s="68" t="s">
        <v>179</v>
      </c>
      <c r="C11" s="122">
        <v>4801.3794360000002</v>
      </c>
      <c r="D11" s="122">
        <v>3639.0129780000002</v>
      </c>
      <c r="E11" s="122">
        <v>2727.2142589999999</v>
      </c>
      <c r="F11" s="69" t="s">
        <v>170</v>
      </c>
      <c r="G11" s="33">
        <v>4</v>
      </c>
      <c r="K11" s="20"/>
      <c r="L11" s="2"/>
      <c r="M11" s="2"/>
    </row>
    <row r="12" spans="1:13" ht="20.100000000000001" customHeight="1">
      <c r="A12" s="29">
        <v>5</v>
      </c>
      <c r="B12" s="66" t="s">
        <v>184</v>
      </c>
      <c r="C12" s="121">
        <v>6705.9173010000004</v>
      </c>
      <c r="D12" s="121">
        <v>4017.2663710000002</v>
      </c>
      <c r="E12" s="121">
        <v>2097.7201690000002</v>
      </c>
      <c r="F12" s="67" t="s">
        <v>325</v>
      </c>
      <c r="G12" s="29">
        <v>5</v>
      </c>
      <c r="L12" s="2"/>
      <c r="M12" s="2"/>
    </row>
    <row r="13" spans="1:13" ht="20.100000000000001" customHeight="1">
      <c r="A13" s="33">
        <v>6</v>
      </c>
      <c r="B13" s="68" t="s">
        <v>28</v>
      </c>
      <c r="C13" s="122">
        <v>4882.1669000000002</v>
      </c>
      <c r="D13" s="122">
        <v>2738.3062839999998</v>
      </c>
      <c r="E13" s="122">
        <v>1954.9562699999999</v>
      </c>
      <c r="F13" s="69" t="s">
        <v>309</v>
      </c>
      <c r="G13" s="33">
        <v>6</v>
      </c>
      <c r="L13" s="2"/>
      <c r="M13" s="2"/>
    </row>
    <row r="14" spans="1:13" ht="20.100000000000001" customHeight="1">
      <c r="A14" s="29">
        <v>7</v>
      </c>
      <c r="B14" s="66" t="s">
        <v>191</v>
      </c>
      <c r="C14" s="121">
        <v>1878.440192</v>
      </c>
      <c r="D14" s="121">
        <v>712.05779099999995</v>
      </c>
      <c r="E14" s="121">
        <v>1511.9848999999999</v>
      </c>
      <c r="F14" s="67" t="s">
        <v>328</v>
      </c>
      <c r="G14" s="29">
        <v>7</v>
      </c>
      <c r="L14" s="2"/>
      <c r="M14" s="2"/>
    </row>
    <row r="15" spans="1:13" ht="20.100000000000001" customHeight="1">
      <c r="A15" s="33">
        <v>8</v>
      </c>
      <c r="B15" s="68" t="s">
        <v>176</v>
      </c>
      <c r="C15" s="122">
        <v>1902.313275</v>
      </c>
      <c r="D15" s="122">
        <v>2101.6856680000001</v>
      </c>
      <c r="E15" s="122">
        <v>1500.384378</v>
      </c>
      <c r="F15" s="69" t="s">
        <v>318</v>
      </c>
      <c r="G15" s="33">
        <v>8</v>
      </c>
      <c r="L15" s="2"/>
      <c r="M15" s="2"/>
    </row>
    <row r="16" spans="1:13" ht="20.100000000000001" customHeight="1">
      <c r="A16" s="29">
        <v>9</v>
      </c>
      <c r="B16" s="66" t="s">
        <v>173</v>
      </c>
      <c r="C16" s="121">
        <v>4606.0257780000002</v>
      </c>
      <c r="D16" s="121">
        <v>1403.036717</v>
      </c>
      <c r="E16" s="121">
        <v>1343.991702</v>
      </c>
      <c r="F16" s="67" t="s">
        <v>311</v>
      </c>
      <c r="G16" s="29">
        <v>9</v>
      </c>
      <c r="L16" s="2"/>
      <c r="M16" s="2"/>
    </row>
    <row r="17" spans="1:13" ht="20.100000000000001" customHeight="1">
      <c r="A17" s="33">
        <v>10</v>
      </c>
      <c r="B17" s="68" t="s">
        <v>177</v>
      </c>
      <c r="C17" s="122">
        <v>1516.5696760000001</v>
      </c>
      <c r="D17" s="122">
        <v>999.28243199999997</v>
      </c>
      <c r="E17" s="122">
        <v>1157.700182</v>
      </c>
      <c r="F17" s="69" t="s">
        <v>315</v>
      </c>
      <c r="G17" s="33">
        <v>10</v>
      </c>
      <c r="L17" s="2"/>
      <c r="M17" s="2"/>
    </row>
    <row r="18" spans="1:13" ht="20.100000000000001" customHeight="1">
      <c r="A18" s="29">
        <v>11</v>
      </c>
      <c r="B18" s="66" t="s">
        <v>182</v>
      </c>
      <c r="C18" s="121">
        <v>1283.6771289999999</v>
      </c>
      <c r="D18" s="121">
        <v>585.40687200000002</v>
      </c>
      <c r="E18" s="121">
        <v>841.02736500000003</v>
      </c>
      <c r="F18" s="67" t="s">
        <v>326</v>
      </c>
      <c r="G18" s="29">
        <v>11</v>
      </c>
      <c r="L18" s="2"/>
      <c r="M18" s="2"/>
    </row>
    <row r="19" spans="1:13" ht="20.100000000000001" customHeight="1">
      <c r="A19" s="33">
        <v>12</v>
      </c>
      <c r="B19" s="68" t="s">
        <v>174</v>
      </c>
      <c r="C19" s="122">
        <v>1075.8864610000001</v>
      </c>
      <c r="D19" s="122">
        <v>771.94713899999999</v>
      </c>
      <c r="E19" s="122">
        <v>834.15952400000003</v>
      </c>
      <c r="F19" s="69" t="s">
        <v>317</v>
      </c>
      <c r="G19" s="33">
        <v>12</v>
      </c>
      <c r="L19" s="2"/>
      <c r="M19" s="2"/>
    </row>
    <row r="20" spans="1:13" ht="20.100000000000001" customHeight="1">
      <c r="A20" s="29">
        <v>13</v>
      </c>
      <c r="B20" s="66" t="s">
        <v>25</v>
      </c>
      <c r="C20" s="121">
        <v>2114.3400369999999</v>
      </c>
      <c r="D20" s="121">
        <v>1221.2907620000001</v>
      </c>
      <c r="E20" s="121">
        <v>768.151162</v>
      </c>
      <c r="F20" s="67" t="s">
        <v>314</v>
      </c>
      <c r="G20" s="29">
        <v>13</v>
      </c>
      <c r="L20" s="2"/>
      <c r="M20" s="2"/>
    </row>
    <row r="21" spans="1:13" ht="20.100000000000001" customHeight="1">
      <c r="A21" s="33">
        <v>14</v>
      </c>
      <c r="B21" s="68" t="s">
        <v>183</v>
      </c>
      <c r="C21" s="122">
        <v>2579.9388779999999</v>
      </c>
      <c r="D21" s="122">
        <v>1582.756095</v>
      </c>
      <c r="E21" s="122">
        <v>719.56536200000005</v>
      </c>
      <c r="F21" s="69" t="s">
        <v>324</v>
      </c>
      <c r="G21" s="33">
        <v>14</v>
      </c>
      <c r="L21" s="2"/>
      <c r="M21" s="2"/>
    </row>
    <row r="22" spans="1:13" ht="20.100000000000001" customHeight="1">
      <c r="A22" s="29">
        <v>15</v>
      </c>
      <c r="B22" s="66" t="s">
        <v>181</v>
      </c>
      <c r="C22" s="121">
        <v>1535.0831020000001</v>
      </c>
      <c r="D22" s="121">
        <v>1082.775478</v>
      </c>
      <c r="E22" s="121">
        <v>628.931062</v>
      </c>
      <c r="F22" s="67" t="s">
        <v>332</v>
      </c>
      <c r="G22" s="29">
        <v>15</v>
      </c>
      <c r="L22" s="2"/>
      <c r="M22" s="2"/>
    </row>
    <row r="23" spans="1:13" ht="20.100000000000001" customHeight="1">
      <c r="A23" s="33">
        <v>16</v>
      </c>
      <c r="B23" s="68" t="s">
        <v>188</v>
      </c>
      <c r="C23" s="122">
        <v>2236.8104830000002</v>
      </c>
      <c r="D23" s="122">
        <v>694.81719399999997</v>
      </c>
      <c r="E23" s="122">
        <v>612.11846200000002</v>
      </c>
      <c r="F23" s="69" t="s">
        <v>327</v>
      </c>
      <c r="G23" s="33">
        <v>16</v>
      </c>
      <c r="L23" s="2"/>
      <c r="M23" s="2"/>
    </row>
    <row r="24" spans="1:13" ht="20.100000000000001" customHeight="1">
      <c r="A24" s="29">
        <v>17</v>
      </c>
      <c r="B24" s="66" t="s">
        <v>190</v>
      </c>
      <c r="C24" s="121">
        <v>1173.978908</v>
      </c>
      <c r="D24" s="121">
        <v>688.69769399999996</v>
      </c>
      <c r="E24" s="121">
        <v>532.23096899999996</v>
      </c>
      <c r="F24" s="67" t="s">
        <v>335</v>
      </c>
      <c r="G24" s="29">
        <v>17</v>
      </c>
      <c r="L24" s="2"/>
      <c r="M24" s="2"/>
    </row>
    <row r="25" spans="1:13" ht="20.100000000000001" customHeight="1">
      <c r="A25" s="33">
        <v>18</v>
      </c>
      <c r="B25" s="68" t="s">
        <v>24</v>
      </c>
      <c r="C25" s="122">
        <v>733.31356900000003</v>
      </c>
      <c r="D25" s="122">
        <v>576.32422699999995</v>
      </c>
      <c r="E25" s="122">
        <v>511.64247999999998</v>
      </c>
      <c r="F25" s="69" t="s">
        <v>313</v>
      </c>
      <c r="G25" s="33">
        <v>18</v>
      </c>
      <c r="L25" s="2"/>
      <c r="M25" s="2"/>
    </row>
    <row r="26" spans="1:13" ht="20.100000000000001" customHeight="1">
      <c r="A26" s="29">
        <v>19</v>
      </c>
      <c r="B26" s="66" t="s">
        <v>175</v>
      </c>
      <c r="C26" s="121">
        <v>926.25874799999997</v>
      </c>
      <c r="D26" s="121">
        <v>803.18343000000004</v>
      </c>
      <c r="E26" s="121">
        <v>389.82008000000002</v>
      </c>
      <c r="F26" s="67" t="s">
        <v>319</v>
      </c>
      <c r="G26" s="29">
        <v>19</v>
      </c>
      <c r="L26" s="2"/>
      <c r="M26" s="2"/>
    </row>
    <row r="27" spans="1:13" ht="20.100000000000001" customHeight="1">
      <c r="A27" s="33">
        <v>20</v>
      </c>
      <c r="B27" s="68" t="s">
        <v>185</v>
      </c>
      <c r="C27" s="122">
        <v>1947.244445</v>
      </c>
      <c r="D27" s="122">
        <v>624.083122</v>
      </c>
      <c r="E27" s="122">
        <v>378.94564800000001</v>
      </c>
      <c r="F27" s="69" t="s">
        <v>337</v>
      </c>
      <c r="G27" s="33">
        <v>20</v>
      </c>
      <c r="L27" s="2"/>
      <c r="M27" s="2"/>
    </row>
    <row r="28" spans="1:13" ht="20.100000000000001" customHeight="1">
      <c r="A28" s="29">
        <v>21</v>
      </c>
      <c r="B28" s="66" t="s">
        <v>192</v>
      </c>
      <c r="C28" s="121">
        <v>701.11623399999996</v>
      </c>
      <c r="D28" s="121">
        <v>437.27257100000003</v>
      </c>
      <c r="E28" s="121">
        <v>371.92696799999999</v>
      </c>
      <c r="F28" s="67" t="s">
        <v>343</v>
      </c>
      <c r="G28" s="29">
        <v>21</v>
      </c>
      <c r="L28" s="2"/>
      <c r="M28" s="2"/>
    </row>
    <row r="29" spans="1:13" ht="20.100000000000001" customHeight="1">
      <c r="A29" s="33">
        <v>22</v>
      </c>
      <c r="B29" s="68" t="s">
        <v>200</v>
      </c>
      <c r="C29" s="122">
        <v>1338.1745350000001</v>
      </c>
      <c r="D29" s="122">
        <v>327.29380500000002</v>
      </c>
      <c r="E29" s="122">
        <v>349.179507</v>
      </c>
      <c r="F29" s="69" t="s">
        <v>331</v>
      </c>
      <c r="G29" s="33">
        <v>22</v>
      </c>
      <c r="L29" s="2"/>
      <c r="M29" s="2"/>
    </row>
    <row r="30" spans="1:13" ht="20.100000000000001" customHeight="1">
      <c r="A30" s="29">
        <v>23</v>
      </c>
      <c r="B30" s="66" t="s">
        <v>178</v>
      </c>
      <c r="C30" s="121">
        <v>1002.698112</v>
      </c>
      <c r="D30" s="121">
        <v>546.90996299999995</v>
      </c>
      <c r="E30" s="121">
        <v>346.58201100000002</v>
      </c>
      <c r="F30" s="67" t="s">
        <v>316</v>
      </c>
      <c r="G30" s="29">
        <v>23</v>
      </c>
      <c r="L30" s="2"/>
      <c r="M30" s="2"/>
    </row>
    <row r="31" spans="1:13" ht="20.100000000000001" customHeight="1">
      <c r="A31" s="33">
        <v>24</v>
      </c>
      <c r="B31" s="68" t="s">
        <v>208</v>
      </c>
      <c r="C31" s="122">
        <v>411.511776</v>
      </c>
      <c r="D31" s="122">
        <v>333.25331799999998</v>
      </c>
      <c r="E31" s="122">
        <v>311.47547600000001</v>
      </c>
      <c r="F31" s="69" t="s">
        <v>338</v>
      </c>
      <c r="G31" s="33">
        <v>24</v>
      </c>
      <c r="L31" s="2"/>
      <c r="M31" s="2"/>
    </row>
    <row r="32" spans="1:13" ht="20.100000000000001" customHeight="1">
      <c r="A32" s="29">
        <v>25</v>
      </c>
      <c r="B32" s="66" t="s">
        <v>197</v>
      </c>
      <c r="C32" s="121">
        <v>144.48261099999999</v>
      </c>
      <c r="D32" s="121">
        <v>293.32092599999999</v>
      </c>
      <c r="E32" s="121">
        <v>291.40394600000002</v>
      </c>
      <c r="F32" s="67" t="s">
        <v>342</v>
      </c>
      <c r="G32" s="29">
        <v>25</v>
      </c>
      <c r="L32" s="2"/>
      <c r="M32" s="2"/>
    </row>
    <row r="33" spans="1:13" ht="20.100000000000001" customHeight="1">
      <c r="A33" s="33">
        <v>26</v>
      </c>
      <c r="B33" s="68" t="s">
        <v>27</v>
      </c>
      <c r="C33" s="122">
        <v>360.99397499999998</v>
      </c>
      <c r="D33" s="122">
        <v>421.58607799999999</v>
      </c>
      <c r="E33" s="122">
        <v>281.32158900000002</v>
      </c>
      <c r="F33" s="69" t="s">
        <v>320</v>
      </c>
      <c r="G33" s="33">
        <v>26</v>
      </c>
      <c r="L33" s="2"/>
      <c r="M33" s="2"/>
    </row>
    <row r="34" spans="1:13" ht="20.100000000000001" customHeight="1">
      <c r="A34" s="29">
        <v>27</v>
      </c>
      <c r="B34" s="66" t="s">
        <v>209</v>
      </c>
      <c r="C34" s="121">
        <v>715.57200399999999</v>
      </c>
      <c r="D34" s="121">
        <v>422.36635200000001</v>
      </c>
      <c r="E34" s="121">
        <v>250.94746699999999</v>
      </c>
      <c r="F34" s="67" t="s">
        <v>346</v>
      </c>
      <c r="G34" s="29">
        <v>27</v>
      </c>
      <c r="L34" s="2"/>
      <c r="M34" s="2"/>
    </row>
    <row r="35" spans="1:13" ht="20.100000000000001" customHeight="1">
      <c r="A35" s="33">
        <v>28</v>
      </c>
      <c r="B35" s="68" t="s">
        <v>210</v>
      </c>
      <c r="C35" s="122">
        <v>1144.3539800000001</v>
      </c>
      <c r="D35" s="122">
        <v>378.32836800000001</v>
      </c>
      <c r="E35" s="122">
        <v>244.15109100000001</v>
      </c>
      <c r="F35" s="69" t="s">
        <v>348</v>
      </c>
      <c r="G35" s="33">
        <v>28</v>
      </c>
      <c r="L35" s="2"/>
      <c r="M35" s="2"/>
    </row>
    <row r="36" spans="1:13" ht="20.100000000000001" customHeight="1">
      <c r="A36" s="29">
        <v>29</v>
      </c>
      <c r="B36" s="66" t="s">
        <v>180</v>
      </c>
      <c r="C36" s="121">
        <v>1194.9094600000001</v>
      </c>
      <c r="D36" s="121">
        <v>448.08747699999998</v>
      </c>
      <c r="E36" s="121">
        <v>207.32070100000001</v>
      </c>
      <c r="F36" s="67" t="s">
        <v>321</v>
      </c>
      <c r="G36" s="29">
        <v>29</v>
      </c>
      <c r="L36" s="2"/>
      <c r="M36" s="2"/>
    </row>
    <row r="37" spans="1:13" ht="20.100000000000001" customHeight="1">
      <c r="A37" s="33">
        <v>30</v>
      </c>
      <c r="B37" s="68" t="s">
        <v>202</v>
      </c>
      <c r="C37" s="122">
        <v>1350.3377949999999</v>
      </c>
      <c r="D37" s="122">
        <v>632.54745400000002</v>
      </c>
      <c r="E37" s="122">
        <v>198.95799199999999</v>
      </c>
      <c r="F37" s="69" t="s">
        <v>341</v>
      </c>
      <c r="G37" s="33">
        <v>30</v>
      </c>
      <c r="L37" s="2"/>
      <c r="M37" s="2"/>
    </row>
    <row r="38" spans="1:13" ht="20.100000000000001" customHeight="1">
      <c r="A38" s="29">
        <v>31</v>
      </c>
      <c r="B38" s="66" t="s">
        <v>206</v>
      </c>
      <c r="C38" s="121">
        <v>335.502208</v>
      </c>
      <c r="D38" s="121">
        <v>309.88703900000002</v>
      </c>
      <c r="E38" s="121">
        <v>183.85747900000001</v>
      </c>
      <c r="F38" s="67" t="s">
        <v>347</v>
      </c>
      <c r="G38" s="29">
        <v>31</v>
      </c>
      <c r="L38" s="2"/>
      <c r="M38" s="2"/>
    </row>
    <row r="39" spans="1:13" ht="20.100000000000001" customHeight="1">
      <c r="A39" s="33">
        <v>32</v>
      </c>
      <c r="B39" s="68" t="s">
        <v>211</v>
      </c>
      <c r="C39" s="122">
        <v>501.000227</v>
      </c>
      <c r="D39" s="122">
        <v>131.07612499999999</v>
      </c>
      <c r="E39" s="122">
        <v>162.764792</v>
      </c>
      <c r="F39" s="69" t="s">
        <v>350</v>
      </c>
      <c r="G39" s="33">
        <v>32</v>
      </c>
      <c r="L39" s="2"/>
      <c r="M39" s="2"/>
    </row>
    <row r="40" spans="1:13" ht="20.100000000000001" customHeight="1">
      <c r="A40" s="29">
        <v>33</v>
      </c>
      <c r="B40" s="66" t="s">
        <v>220</v>
      </c>
      <c r="C40" s="121">
        <v>1100.1855270000001</v>
      </c>
      <c r="D40" s="121">
        <v>220.01395500000001</v>
      </c>
      <c r="E40" s="121">
        <v>161.41026299999999</v>
      </c>
      <c r="F40" s="67" t="s">
        <v>361</v>
      </c>
      <c r="G40" s="29">
        <v>33</v>
      </c>
      <c r="L40" s="2"/>
      <c r="M40" s="2"/>
    </row>
    <row r="41" spans="1:13" ht="20.100000000000001" customHeight="1">
      <c r="A41" s="33">
        <v>34</v>
      </c>
      <c r="B41" s="68" t="s">
        <v>189</v>
      </c>
      <c r="C41" s="122">
        <v>178.55336600000001</v>
      </c>
      <c r="D41" s="122">
        <v>215.52373600000001</v>
      </c>
      <c r="E41" s="122">
        <v>159.83225999999999</v>
      </c>
      <c r="F41" s="69" t="s">
        <v>340</v>
      </c>
      <c r="G41" s="33">
        <v>34</v>
      </c>
      <c r="L41" s="2"/>
      <c r="M41" s="2"/>
    </row>
    <row r="42" spans="1:13" ht="20.100000000000001" customHeight="1">
      <c r="A42" s="29">
        <v>35</v>
      </c>
      <c r="B42" s="66" t="s">
        <v>195</v>
      </c>
      <c r="C42" s="121">
        <v>147.707672</v>
      </c>
      <c r="D42" s="121">
        <v>201.58443800000001</v>
      </c>
      <c r="E42" s="121">
        <v>156.93422699999999</v>
      </c>
      <c r="F42" s="67" t="s">
        <v>329</v>
      </c>
      <c r="G42" s="29">
        <v>35</v>
      </c>
      <c r="L42" s="2"/>
      <c r="M42" s="2"/>
    </row>
    <row r="43" spans="1:13" ht="20.100000000000001" customHeight="1">
      <c r="A43" s="33">
        <v>36</v>
      </c>
      <c r="B43" s="68" t="s">
        <v>194</v>
      </c>
      <c r="C43" s="122">
        <v>84.400857999999999</v>
      </c>
      <c r="D43" s="122">
        <v>236.761349</v>
      </c>
      <c r="E43" s="122">
        <v>141.02964399999999</v>
      </c>
      <c r="F43" s="69" t="s">
        <v>334</v>
      </c>
      <c r="G43" s="33">
        <v>36</v>
      </c>
      <c r="L43" s="2"/>
      <c r="M43" s="2"/>
    </row>
    <row r="44" spans="1:13" ht="20.100000000000001" customHeight="1">
      <c r="A44" s="29">
        <v>37</v>
      </c>
      <c r="B44" s="66" t="s">
        <v>276</v>
      </c>
      <c r="C44" s="121" t="s">
        <v>553</v>
      </c>
      <c r="D44" s="121">
        <v>2.835118</v>
      </c>
      <c r="E44" s="121">
        <v>130.290965</v>
      </c>
      <c r="F44" s="67" t="s">
        <v>413</v>
      </c>
      <c r="G44" s="29">
        <v>37</v>
      </c>
      <c r="L44" s="2"/>
      <c r="M44" s="2"/>
    </row>
    <row r="45" spans="1:13" ht="20.100000000000001" customHeight="1">
      <c r="A45" s="33">
        <v>38</v>
      </c>
      <c r="B45" s="68" t="s">
        <v>199</v>
      </c>
      <c r="C45" s="122">
        <v>176.94815800000001</v>
      </c>
      <c r="D45" s="122">
        <v>146.689187</v>
      </c>
      <c r="E45" s="122">
        <v>127.257982</v>
      </c>
      <c r="F45" s="69" t="s">
        <v>339</v>
      </c>
      <c r="G45" s="33">
        <v>38</v>
      </c>
      <c r="L45" s="2"/>
      <c r="M45" s="2"/>
    </row>
    <row r="46" spans="1:13" ht="20.100000000000001" customHeight="1">
      <c r="A46" s="29">
        <v>39</v>
      </c>
      <c r="B46" s="66" t="s">
        <v>187</v>
      </c>
      <c r="C46" s="121">
        <v>122.66474100000001</v>
      </c>
      <c r="D46" s="121">
        <v>135.17287899999999</v>
      </c>
      <c r="E46" s="121">
        <v>122.83583400000001</v>
      </c>
      <c r="F46" s="67" t="s">
        <v>336</v>
      </c>
      <c r="G46" s="29">
        <v>39</v>
      </c>
      <c r="L46" s="2"/>
      <c r="M46" s="2"/>
    </row>
    <row r="47" spans="1:13" ht="20.100000000000001" customHeight="1">
      <c r="A47" s="33">
        <v>40</v>
      </c>
      <c r="B47" s="68" t="s">
        <v>198</v>
      </c>
      <c r="C47" s="122">
        <v>240.82177200000001</v>
      </c>
      <c r="D47" s="122">
        <v>196.353647</v>
      </c>
      <c r="E47" s="122">
        <v>121.84992800000001</v>
      </c>
      <c r="F47" s="69" t="s">
        <v>330</v>
      </c>
      <c r="G47" s="33">
        <v>40</v>
      </c>
      <c r="L47" s="2"/>
      <c r="M47" s="2"/>
    </row>
    <row r="48" spans="1:13" ht="20.100000000000001" customHeight="1">
      <c r="A48" s="29">
        <v>41</v>
      </c>
      <c r="B48" s="66" t="s">
        <v>226</v>
      </c>
      <c r="C48" s="121">
        <v>43.838338</v>
      </c>
      <c r="D48" s="121">
        <v>245.50867199999999</v>
      </c>
      <c r="E48" s="121">
        <v>116.07074</v>
      </c>
      <c r="F48" s="67" t="s">
        <v>360</v>
      </c>
      <c r="G48" s="29">
        <v>41</v>
      </c>
      <c r="L48" s="2"/>
      <c r="M48" s="2"/>
    </row>
    <row r="49" spans="1:13" ht="20.100000000000001" customHeight="1">
      <c r="A49" s="33">
        <v>42</v>
      </c>
      <c r="B49" s="68" t="s">
        <v>196</v>
      </c>
      <c r="C49" s="122">
        <v>333.92772100000002</v>
      </c>
      <c r="D49" s="122">
        <v>303.38277499999998</v>
      </c>
      <c r="E49" s="122">
        <v>112.12796899999999</v>
      </c>
      <c r="F49" s="69" t="s">
        <v>344</v>
      </c>
      <c r="G49" s="33">
        <v>42</v>
      </c>
      <c r="L49" s="2"/>
      <c r="M49" s="2"/>
    </row>
    <row r="50" spans="1:13" ht="20.100000000000001" customHeight="1">
      <c r="A50" s="29">
        <v>43</v>
      </c>
      <c r="B50" s="66" t="s">
        <v>205</v>
      </c>
      <c r="C50" s="121">
        <v>522.60220800000002</v>
      </c>
      <c r="D50" s="121">
        <v>166.14570000000001</v>
      </c>
      <c r="E50" s="121">
        <v>84.388947999999999</v>
      </c>
      <c r="F50" s="67" t="s">
        <v>345</v>
      </c>
      <c r="G50" s="29">
        <v>43</v>
      </c>
      <c r="L50" s="2"/>
      <c r="M50" s="2"/>
    </row>
    <row r="51" spans="1:13" ht="20.100000000000001" customHeight="1">
      <c r="A51" s="33">
        <v>44</v>
      </c>
      <c r="B51" s="68" t="s">
        <v>239</v>
      </c>
      <c r="C51" s="122">
        <v>396.40981699999998</v>
      </c>
      <c r="D51" s="122">
        <v>244.512528</v>
      </c>
      <c r="E51" s="122">
        <v>82.001580000000004</v>
      </c>
      <c r="F51" s="69" t="s">
        <v>366</v>
      </c>
      <c r="G51" s="33">
        <v>44</v>
      </c>
      <c r="L51" s="2"/>
      <c r="M51" s="2"/>
    </row>
    <row r="52" spans="1:13" ht="20.100000000000001" customHeight="1">
      <c r="A52" s="29">
        <v>45</v>
      </c>
      <c r="B52" s="66" t="s">
        <v>225</v>
      </c>
      <c r="C52" s="121">
        <v>592.167239</v>
      </c>
      <c r="D52" s="121">
        <v>238.86028099999999</v>
      </c>
      <c r="E52" s="121">
        <v>71.595287999999996</v>
      </c>
      <c r="F52" s="67" t="s">
        <v>354</v>
      </c>
      <c r="G52" s="29">
        <v>45</v>
      </c>
      <c r="L52" s="2"/>
      <c r="M52" s="2"/>
    </row>
    <row r="53" spans="1:13" ht="20.100000000000001" customHeight="1">
      <c r="A53" s="33">
        <v>46</v>
      </c>
      <c r="B53" s="68" t="s">
        <v>219</v>
      </c>
      <c r="C53" s="122">
        <v>302.03516500000001</v>
      </c>
      <c r="D53" s="122">
        <v>78.633290000000002</v>
      </c>
      <c r="E53" s="122">
        <v>51.745612999999999</v>
      </c>
      <c r="F53" s="69" t="s">
        <v>365</v>
      </c>
      <c r="G53" s="33">
        <v>46</v>
      </c>
      <c r="L53" s="2"/>
      <c r="M53" s="2"/>
    </row>
    <row r="54" spans="1:13" ht="20.100000000000001" customHeight="1">
      <c r="A54" s="29">
        <v>47</v>
      </c>
      <c r="B54" s="66" t="s">
        <v>203</v>
      </c>
      <c r="C54" s="121">
        <v>59.35595</v>
      </c>
      <c r="D54" s="121">
        <v>53.464157</v>
      </c>
      <c r="E54" s="121">
        <v>46.510838999999997</v>
      </c>
      <c r="F54" s="67" t="s">
        <v>349</v>
      </c>
      <c r="G54" s="29">
        <v>47</v>
      </c>
      <c r="L54" s="2"/>
      <c r="M54" s="2"/>
    </row>
    <row r="55" spans="1:13" ht="20.100000000000001" customHeight="1">
      <c r="A55" s="33">
        <v>48</v>
      </c>
      <c r="B55" s="68" t="s">
        <v>240</v>
      </c>
      <c r="C55" s="122">
        <v>1.394048</v>
      </c>
      <c r="D55" s="122">
        <v>1.294057</v>
      </c>
      <c r="E55" s="122">
        <v>46.468457000000001</v>
      </c>
      <c r="F55" s="69" t="s">
        <v>395</v>
      </c>
      <c r="G55" s="33">
        <v>48</v>
      </c>
      <c r="L55" s="2"/>
      <c r="M55" s="2"/>
    </row>
    <row r="56" spans="1:13" ht="20.100000000000001" customHeight="1">
      <c r="A56" s="29">
        <v>49</v>
      </c>
      <c r="B56" s="66" t="s">
        <v>266</v>
      </c>
      <c r="C56" s="121">
        <v>0.66700599999999999</v>
      </c>
      <c r="D56" s="121">
        <v>36.029147000000002</v>
      </c>
      <c r="E56" s="121">
        <v>45.403320000000001</v>
      </c>
      <c r="F56" s="67" t="s">
        <v>418</v>
      </c>
      <c r="G56" s="29">
        <v>49</v>
      </c>
      <c r="L56" s="2"/>
      <c r="M56" s="2"/>
    </row>
    <row r="57" spans="1:13" ht="20.100000000000001" customHeight="1">
      <c r="A57" s="33">
        <v>50</v>
      </c>
      <c r="B57" s="68" t="s">
        <v>269</v>
      </c>
      <c r="C57" s="122">
        <v>157.06453500000001</v>
      </c>
      <c r="D57" s="122">
        <v>75.192126999999999</v>
      </c>
      <c r="E57" s="122">
        <v>43.127006000000002</v>
      </c>
      <c r="F57" s="69" t="s">
        <v>389</v>
      </c>
      <c r="G57" s="33">
        <v>50</v>
      </c>
      <c r="L57" s="2"/>
      <c r="M57" s="2"/>
    </row>
    <row r="58" spans="1:13" ht="20.100000000000001" customHeight="1">
      <c r="A58" s="29">
        <v>51</v>
      </c>
      <c r="B58" s="66" t="s">
        <v>207</v>
      </c>
      <c r="C58" s="121">
        <v>56.459572999999999</v>
      </c>
      <c r="D58" s="121">
        <v>35.692217999999997</v>
      </c>
      <c r="E58" s="121">
        <v>38.734484000000002</v>
      </c>
      <c r="F58" s="67" t="s">
        <v>355</v>
      </c>
      <c r="G58" s="29">
        <v>51</v>
      </c>
      <c r="L58" s="2"/>
      <c r="M58" s="2"/>
    </row>
    <row r="59" spans="1:13" ht="20.100000000000001" customHeight="1">
      <c r="A59" s="33">
        <v>52</v>
      </c>
      <c r="B59" s="68" t="s">
        <v>201</v>
      </c>
      <c r="C59" s="122">
        <v>47.956209000000001</v>
      </c>
      <c r="D59" s="122">
        <v>80.234860999999995</v>
      </c>
      <c r="E59" s="122">
        <v>35.113815000000002</v>
      </c>
      <c r="F59" s="69" t="s">
        <v>333</v>
      </c>
      <c r="G59" s="33">
        <v>52</v>
      </c>
      <c r="L59" s="2"/>
      <c r="M59" s="2"/>
    </row>
    <row r="60" spans="1:13" ht="20.100000000000001" customHeight="1">
      <c r="A60" s="29">
        <v>53</v>
      </c>
      <c r="B60" s="66" t="s">
        <v>193</v>
      </c>
      <c r="C60" s="121">
        <v>177.08480900000001</v>
      </c>
      <c r="D60" s="121">
        <v>47.420650999999999</v>
      </c>
      <c r="E60" s="121">
        <v>34.453634999999998</v>
      </c>
      <c r="F60" s="67" t="s">
        <v>322</v>
      </c>
      <c r="G60" s="29">
        <v>53</v>
      </c>
      <c r="L60" s="2"/>
      <c r="M60" s="2"/>
    </row>
    <row r="61" spans="1:13" ht="20.100000000000001" customHeight="1">
      <c r="A61" s="33">
        <v>54</v>
      </c>
      <c r="B61" s="68" t="s">
        <v>216</v>
      </c>
      <c r="C61" s="122">
        <v>183.84185099999999</v>
      </c>
      <c r="D61" s="122">
        <v>162.90852699999999</v>
      </c>
      <c r="E61" s="122">
        <v>33.614978000000001</v>
      </c>
      <c r="F61" s="69" t="s">
        <v>357</v>
      </c>
      <c r="G61" s="33">
        <v>54</v>
      </c>
      <c r="L61" s="2"/>
      <c r="M61" s="2"/>
    </row>
    <row r="62" spans="1:13" ht="20.100000000000001" customHeight="1">
      <c r="A62" s="29">
        <v>55</v>
      </c>
      <c r="B62" s="66" t="s">
        <v>204</v>
      </c>
      <c r="C62" s="121">
        <v>64.495850000000004</v>
      </c>
      <c r="D62" s="121">
        <v>43.314343999999998</v>
      </c>
      <c r="E62" s="121">
        <v>32.474147000000002</v>
      </c>
      <c r="F62" s="67" t="s">
        <v>351</v>
      </c>
      <c r="G62" s="29">
        <v>55</v>
      </c>
      <c r="L62" s="2"/>
      <c r="M62" s="2"/>
    </row>
    <row r="63" spans="1:13" ht="20.100000000000001" customHeight="1">
      <c r="A63" s="33">
        <v>56</v>
      </c>
      <c r="B63" s="68" t="s">
        <v>227</v>
      </c>
      <c r="C63" s="122">
        <v>34.822206000000001</v>
      </c>
      <c r="D63" s="122">
        <v>29.788464000000001</v>
      </c>
      <c r="E63" s="122">
        <v>27.815892000000002</v>
      </c>
      <c r="F63" s="69" t="s">
        <v>535</v>
      </c>
      <c r="G63" s="33">
        <v>56</v>
      </c>
      <c r="L63" s="2"/>
      <c r="M63" s="2"/>
    </row>
    <row r="64" spans="1:13" ht="20.100000000000001" customHeight="1">
      <c r="A64" s="29">
        <v>57</v>
      </c>
      <c r="B64" s="66" t="s">
        <v>212</v>
      </c>
      <c r="C64" s="121">
        <v>13.682451</v>
      </c>
      <c r="D64" s="121">
        <v>11.197024000000001</v>
      </c>
      <c r="E64" s="121">
        <v>26.978832000000001</v>
      </c>
      <c r="F64" s="67" t="s">
        <v>382</v>
      </c>
      <c r="G64" s="29">
        <v>57</v>
      </c>
      <c r="L64" s="2"/>
      <c r="M64" s="2"/>
    </row>
    <row r="65" spans="1:13" ht="20.100000000000001" customHeight="1">
      <c r="A65" s="33">
        <v>58</v>
      </c>
      <c r="B65" s="68" t="s">
        <v>232</v>
      </c>
      <c r="C65" s="122">
        <v>44.947190999999997</v>
      </c>
      <c r="D65" s="122">
        <v>26.255648000000001</v>
      </c>
      <c r="E65" s="122">
        <v>25.770889</v>
      </c>
      <c r="F65" s="69" t="s">
        <v>353</v>
      </c>
      <c r="G65" s="33">
        <v>58</v>
      </c>
      <c r="L65" s="2"/>
      <c r="M65" s="2"/>
    </row>
    <row r="66" spans="1:13" ht="20.100000000000001" customHeight="1">
      <c r="A66" s="29">
        <v>59</v>
      </c>
      <c r="B66" s="66" t="s">
        <v>247</v>
      </c>
      <c r="C66" s="121">
        <v>93.765095000000002</v>
      </c>
      <c r="D66" s="121">
        <v>22.432456999999999</v>
      </c>
      <c r="E66" s="121">
        <v>25.511769999999999</v>
      </c>
      <c r="F66" s="67" t="s">
        <v>384</v>
      </c>
      <c r="G66" s="29">
        <v>59</v>
      </c>
      <c r="L66" s="2"/>
      <c r="M66" s="2"/>
    </row>
    <row r="67" spans="1:13" ht="20.100000000000001" customHeight="1">
      <c r="A67" s="33">
        <v>60</v>
      </c>
      <c r="B67" s="68" t="s">
        <v>215</v>
      </c>
      <c r="C67" s="122">
        <v>43.223432000000003</v>
      </c>
      <c r="D67" s="122">
        <v>63.857989000000003</v>
      </c>
      <c r="E67" s="122">
        <v>22.744432</v>
      </c>
      <c r="F67" s="69" t="s">
        <v>381</v>
      </c>
      <c r="G67" s="33">
        <v>60</v>
      </c>
      <c r="L67" s="2"/>
      <c r="M67" s="2"/>
    </row>
    <row r="68" spans="1:13" ht="20.100000000000001" customHeight="1">
      <c r="A68" s="29">
        <v>61</v>
      </c>
      <c r="B68" s="66" t="s">
        <v>213</v>
      </c>
      <c r="C68" s="121">
        <v>58.722152000000001</v>
      </c>
      <c r="D68" s="121">
        <v>21.132738</v>
      </c>
      <c r="E68" s="121">
        <v>22.062639000000001</v>
      </c>
      <c r="F68" s="67" t="s">
        <v>363</v>
      </c>
      <c r="G68" s="29">
        <v>61</v>
      </c>
      <c r="L68" s="2"/>
      <c r="M68" s="2"/>
    </row>
    <row r="69" spans="1:13" ht="20.100000000000001" customHeight="1">
      <c r="A69" s="33">
        <v>62</v>
      </c>
      <c r="B69" s="68" t="s">
        <v>214</v>
      </c>
      <c r="C69" s="122">
        <v>21.841916000000001</v>
      </c>
      <c r="D69" s="122">
        <v>35.292510999999998</v>
      </c>
      <c r="E69" s="122">
        <v>18.316731999999998</v>
      </c>
      <c r="F69" s="69" t="s">
        <v>352</v>
      </c>
      <c r="G69" s="33">
        <v>62</v>
      </c>
      <c r="L69" s="2"/>
      <c r="M69" s="2"/>
    </row>
    <row r="70" spans="1:13" ht="20.100000000000001" customHeight="1">
      <c r="A70" s="29">
        <v>63</v>
      </c>
      <c r="B70" s="66" t="s">
        <v>221</v>
      </c>
      <c r="C70" s="121">
        <v>29.923266999999999</v>
      </c>
      <c r="D70" s="121">
        <v>19.292773</v>
      </c>
      <c r="E70" s="121">
        <v>18.066872</v>
      </c>
      <c r="F70" s="67" t="s">
        <v>368</v>
      </c>
      <c r="G70" s="29">
        <v>63</v>
      </c>
      <c r="L70" s="2"/>
      <c r="M70" s="2"/>
    </row>
    <row r="71" spans="1:13" ht="20.100000000000001" customHeight="1">
      <c r="A71" s="33">
        <v>64</v>
      </c>
      <c r="B71" s="68" t="s">
        <v>222</v>
      </c>
      <c r="C71" s="122">
        <v>13.222970999999999</v>
      </c>
      <c r="D71" s="122">
        <v>18.507942</v>
      </c>
      <c r="E71" s="122">
        <v>17.332426999999999</v>
      </c>
      <c r="F71" s="69" t="s">
        <v>364</v>
      </c>
      <c r="G71" s="33">
        <v>64</v>
      </c>
      <c r="L71" s="2"/>
      <c r="M71" s="2"/>
    </row>
    <row r="72" spans="1:13" ht="20.100000000000001" customHeight="1">
      <c r="A72" s="29">
        <v>65</v>
      </c>
      <c r="B72" s="66" t="s">
        <v>235</v>
      </c>
      <c r="C72" s="121">
        <v>42.336253999999997</v>
      </c>
      <c r="D72" s="121">
        <v>12.456142</v>
      </c>
      <c r="E72" s="121">
        <v>12.048132000000001</v>
      </c>
      <c r="F72" s="67" t="s">
        <v>356</v>
      </c>
      <c r="G72" s="29">
        <v>65</v>
      </c>
      <c r="L72" s="2"/>
      <c r="M72" s="2"/>
    </row>
    <row r="73" spans="1:13" ht="20.100000000000001" customHeight="1">
      <c r="A73" s="33">
        <v>66</v>
      </c>
      <c r="B73" s="68" t="s">
        <v>531</v>
      </c>
      <c r="C73" s="122" t="s">
        <v>553</v>
      </c>
      <c r="D73" s="122">
        <v>10.228899</v>
      </c>
      <c r="E73" s="122">
        <v>10.1213</v>
      </c>
      <c r="F73" s="69" t="s">
        <v>530</v>
      </c>
      <c r="G73" s="33">
        <v>66</v>
      </c>
      <c r="L73" s="2"/>
      <c r="M73" s="2"/>
    </row>
    <row r="74" spans="1:13" ht="20.100000000000001" customHeight="1">
      <c r="A74" s="29">
        <v>67</v>
      </c>
      <c r="B74" s="66" t="s">
        <v>250</v>
      </c>
      <c r="C74" s="121">
        <v>4.6265169999999998</v>
      </c>
      <c r="D74" s="121">
        <v>7.5262890000000002</v>
      </c>
      <c r="E74" s="121">
        <v>9.965954</v>
      </c>
      <c r="F74" s="67" t="s">
        <v>390</v>
      </c>
      <c r="G74" s="29">
        <v>67</v>
      </c>
      <c r="L74" s="2"/>
      <c r="M74" s="2"/>
    </row>
    <row r="75" spans="1:13" ht="20.100000000000001" customHeight="1">
      <c r="A75" s="33">
        <v>68</v>
      </c>
      <c r="B75" s="68" t="s">
        <v>242</v>
      </c>
      <c r="C75" s="122">
        <v>19.552278000000001</v>
      </c>
      <c r="D75" s="122">
        <v>38.270682999999998</v>
      </c>
      <c r="E75" s="122">
        <v>9.4775329999999993</v>
      </c>
      <c r="F75" s="69" t="s">
        <v>358</v>
      </c>
      <c r="G75" s="33">
        <v>68</v>
      </c>
      <c r="L75" s="2"/>
      <c r="M75" s="2"/>
    </row>
    <row r="76" spans="1:13" ht="20.100000000000001" customHeight="1">
      <c r="A76" s="29">
        <v>69</v>
      </c>
      <c r="B76" s="66" t="s">
        <v>231</v>
      </c>
      <c r="C76" s="121">
        <v>17.997406000000002</v>
      </c>
      <c r="D76" s="121">
        <v>11.701452</v>
      </c>
      <c r="E76" s="121">
        <v>9.1428229999999999</v>
      </c>
      <c r="F76" s="67" t="s">
        <v>372</v>
      </c>
      <c r="G76" s="29">
        <v>69</v>
      </c>
      <c r="L76" s="2"/>
      <c r="M76" s="2"/>
    </row>
    <row r="77" spans="1:13" ht="20.100000000000001" customHeight="1">
      <c r="A77" s="33">
        <v>70</v>
      </c>
      <c r="B77" s="68" t="s">
        <v>244</v>
      </c>
      <c r="C77" s="122">
        <v>111.358732</v>
      </c>
      <c r="D77" s="122">
        <v>65.393215999999995</v>
      </c>
      <c r="E77" s="122">
        <v>9.1348730000000007</v>
      </c>
      <c r="F77" s="69" t="s">
        <v>373</v>
      </c>
      <c r="G77" s="33">
        <v>70</v>
      </c>
      <c r="L77" s="2"/>
      <c r="M77" s="2"/>
    </row>
    <row r="78" spans="1:13" ht="20.100000000000001" customHeight="1">
      <c r="A78" s="29">
        <v>71</v>
      </c>
      <c r="B78" s="66" t="s">
        <v>243</v>
      </c>
      <c r="C78" s="121">
        <v>7.1543140000000003</v>
      </c>
      <c r="D78" s="121">
        <v>6.8585630000000002</v>
      </c>
      <c r="E78" s="121">
        <v>7.7713900000000002</v>
      </c>
      <c r="F78" s="67" t="s">
        <v>387</v>
      </c>
      <c r="G78" s="29">
        <v>71</v>
      </c>
      <c r="L78" s="2"/>
      <c r="M78" s="2"/>
    </row>
    <row r="79" spans="1:13" ht="20.100000000000001" customHeight="1">
      <c r="A79" s="33">
        <v>72</v>
      </c>
      <c r="B79" s="68" t="s">
        <v>710</v>
      </c>
      <c r="C79" s="122">
        <v>5.5608250000000004</v>
      </c>
      <c r="D79" s="122">
        <v>1.163883</v>
      </c>
      <c r="E79" s="122">
        <v>7.7163079999999997</v>
      </c>
      <c r="F79" s="69" t="s">
        <v>711</v>
      </c>
      <c r="G79" s="33">
        <v>72</v>
      </c>
      <c r="L79" s="2"/>
      <c r="M79" s="2"/>
    </row>
    <row r="80" spans="1:13" ht="20.100000000000001" customHeight="1">
      <c r="A80" s="29">
        <v>73</v>
      </c>
      <c r="B80" s="66" t="s">
        <v>234</v>
      </c>
      <c r="C80" s="121">
        <v>10.333247999999999</v>
      </c>
      <c r="D80" s="121">
        <v>8.1518309999999996</v>
      </c>
      <c r="E80" s="121">
        <v>7.4202940000000002</v>
      </c>
      <c r="F80" s="67" t="s">
        <v>378</v>
      </c>
      <c r="G80" s="29">
        <v>73</v>
      </c>
      <c r="L80" s="2"/>
      <c r="M80" s="2"/>
    </row>
    <row r="81" spans="1:13" ht="20.100000000000001" customHeight="1">
      <c r="A81" s="33">
        <v>74</v>
      </c>
      <c r="B81" s="68" t="s">
        <v>696</v>
      </c>
      <c r="C81" s="122">
        <v>3.462018</v>
      </c>
      <c r="D81" s="122">
        <v>2.351972</v>
      </c>
      <c r="E81" s="122">
        <v>7.3635190000000001</v>
      </c>
      <c r="F81" s="69" t="s">
        <v>697</v>
      </c>
      <c r="G81" s="33">
        <v>74</v>
      </c>
      <c r="L81" s="2"/>
      <c r="M81" s="2"/>
    </row>
    <row r="82" spans="1:13" ht="20.100000000000001" customHeight="1">
      <c r="A82" s="29">
        <v>75</v>
      </c>
      <c r="B82" s="66" t="s">
        <v>241</v>
      </c>
      <c r="C82" s="121">
        <v>9.6767260000000004</v>
      </c>
      <c r="D82" s="121">
        <v>12.483449</v>
      </c>
      <c r="E82" s="121">
        <v>6.9675649999999996</v>
      </c>
      <c r="F82" s="67" t="s">
        <v>375</v>
      </c>
      <c r="G82" s="29">
        <v>75</v>
      </c>
      <c r="L82" s="2"/>
      <c r="M82" s="2"/>
    </row>
    <row r="83" spans="1:13" ht="20.100000000000001" customHeight="1">
      <c r="A83" s="33">
        <v>76</v>
      </c>
      <c r="B83" s="68" t="s">
        <v>236</v>
      </c>
      <c r="C83" s="122">
        <v>7.9815839999999998</v>
      </c>
      <c r="D83" s="122">
        <v>7.3131820000000003</v>
      </c>
      <c r="E83" s="122">
        <v>6.5128729999999999</v>
      </c>
      <c r="F83" s="69" t="s">
        <v>370</v>
      </c>
      <c r="G83" s="33">
        <v>76</v>
      </c>
      <c r="L83" s="2"/>
      <c r="M83" s="2"/>
    </row>
    <row r="84" spans="1:13" ht="20.100000000000001" customHeight="1">
      <c r="A84" s="29">
        <v>77</v>
      </c>
      <c r="B84" s="66" t="s">
        <v>217</v>
      </c>
      <c r="C84" s="121">
        <v>7.7771179999999998</v>
      </c>
      <c r="D84" s="121">
        <v>6.2315649999999998</v>
      </c>
      <c r="E84" s="121">
        <v>5.862768</v>
      </c>
      <c r="F84" s="67" t="s">
        <v>362</v>
      </c>
      <c r="G84" s="29">
        <v>77</v>
      </c>
      <c r="L84" s="2"/>
      <c r="M84" s="2"/>
    </row>
    <row r="85" spans="1:13" ht="20.100000000000001" customHeight="1">
      <c r="A85" s="33">
        <v>78</v>
      </c>
      <c r="B85" s="68" t="s">
        <v>233</v>
      </c>
      <c r="C85" s="122">
        <v>8.6181219999999996</v>
      </c>
      <c r="D85" s="122">
        <v>5.1772739999999997</v>
      </c>
      <c r="E85" s="122">
        <v>5.3831329999999999</v>
      </c>
      <c r="F85" s="69" t="s">
        <v>383</v>
      </c>
      <c r="G85" s="33">
        <v>78</v>
      </c>
      <c r="L85" s="2"/>
      <c r="M85" s="2"/>
    </row>
    <row r="86" spans="1:13" ht="20.100000000000001" customHeight="1">
      <c r="A86" s="29">
        <v>79</v>
      </c>
      <c r="B86" s="66" t="s">
        <v>267</v>
      </c>
      <c r="C86" s="121">
        <v>11.993465</v>
      </c>
      <c r="D86" s="121">
        <v>9.1077759999999994</v>
      </c>
      <c r="E86" s="121">
        <v>5.280888</v>
      </c>
      <c r="F86" s="67" t="s">
        <v>376</v>
      </c>
      <c r="G86" s="29">
        <v>79</v>
      </c>
      <c r="L86" s="2"/>
      <c r="M86" s="2"/>
    </row>
    <row r="87" spans="1:13" ht="20.100000000000001" customHeight="1">
      <c r="A87" s="33">
        <v>80</v>
      </c>
      <c r="B87" s="68" t="s">
        <v>290</v>
      </c>
      <c r="C87" s="122">
        <v>0.17136199999999999</v>
      </c>
      <c r="D87" s="122">
        <v>2.3956019999999998</v>
      </c>
      <c r="E87" s="122">
        <v>4.9559610000000003</v>
      </c>
      <c r="F87" s="69" t="s">
        <v>420</v>
      </c>
      <c r="G87" s="33">
        <v>80</v>
      </c>
      <c r="L87" s="2"/>
      <c r="M87" s="2"/>
    </row>
    <row r="88" spans="1:13" ht="20.100000000000001" customHeight="1">
      <c r="A88" s="29">
        <v>81</v>
      </c>
      <c r="B88" s="66" t="s">
        <v>248</v>
      </c>
      <c r="C88" s="121">
        <v>4.784783</v>
      </c>
      <c r="D88" s="121">
        <v>8.5681309999999993</v>
      </c>
      <c r="E88" s="121">
        <v>4.7038760000000002</v>
      </c>
      <c r="F88" s="67" t="s">
        <v>377</v>
      </c>
      <c r="G88" s="29">
        <v>81</v>
      </c>
      <c r="L88" s="2"/>
      <c r="M88" s="2"/>
    </row>
    <row r="89" spans="1:13" ht="20.100000000000001" customHeight="1">
      <c r="A89" s="33">
        <v>82</v>
      </c>
      <c r="B89" s="68" t="s">
        <v>229</v>
      </c>
      <c r="C89" s="122">
        <v>30.114917999999999</v>
      </c>
      <c r="D89" s="122">
        <v>14.581466000000001</v>
      </c>
      <c r="E89" s="122">
        <v>3.9138289999999998</v>
      </c>
      <c r="F89" s="69" t="s">
        <v>379</v>
      </c>
      <c r="G89" s="33">
        <v>82</v>
      </c>
      <c r="L89" s="2"/>
      <c r="M89" s="2"/>
    </row>
    <row r="90" spans="1:13" ht="20.100000000000001" customHeight="1">
      <c r="A90" s="29">
        <v>83</v>
      </c>
      <c r="B90" s="66" t="s">
        <v>686</v>
      </c>
      <c r="C90" s="121">
        <v>3.8208129999999998</v>
      </c>
      <c r="D90" s="121">
        <v>5.8267709999999999</v>
      </c>
      <c r="E90" s="121">
        <v>3.1088480000000001</v>
      </c>
      <c r="F90" s="67" t="s">
        <v>687</v>
      </c>
      <c r="G90" s="29">
        <v>83</v>
      </c>
      <c r="L90" s="2"/>
      <c r="M90" s="2"/>
    </row>
    <row r="91" spans="1:13" ht="20.100000000000001" customHeight="1">
      <c r="A91" s="33">
        <v>84</v>
      </c>
      <c r="B91" s="68" t="s">
        <v>253</v>
      </c>
      <c r="C91" s="122">
        <v>5.4472170000000002</v>
      </c>
      <c r="D91" s="122">
        <v>8.5800710000000002</v>
      </c>
      <c r="E91" s="122">
        <v>2.6492450000000001</v>
      </c>
      <c r="F91" s="69" t="s">
        <v>385</v>
      </c>
      <c r="G91" s="33">
        <v>84</v>
      </c>
      <c r="L91" s="2"/>
      <c r="M91" s="2"/>
    </row>
    <row r="92" spans="1:13" ht="20.100000000000001" customHeight="1">
      <c r="A92" s="29">
        <v>85</v>
      </c>
      <c r="B92" s="66" t="s">
        <v>245</v>
      </c>
      <c r="C92" s="121">
        <v>3.2293159999999999</v>
      </c>
      <c r="D92" s="121">
        <v>4.1546669999999999</v>
      </c>
      <c r="E92" s="121">
        <v>2.6203850000000002</v>
      </c>
      <c r="F92" s="67" t="s">
        <v>380</v>
      </c>
      <c r="G92" s="29">
        <v>85</v>
      </c>
      <c r="L92" s="2"/>
      <c r="M92" s="2"/>
    </row>
    <row r="93" spans="1:13" ht="20.100000000000001" customHeight="1">
      <c r="A93" s="33">
        <v>86</v>
      </c>
      <c r="B93" s="68" t="s">
        <v>255</v>
      </c>
      <c r="C93" s="122">
        <v>2.14459</v>
      </c>
      <c r="D93" s="122">
        <v>3.0944590000000001</v>
      </c>
      <c r="E93" s="122">
        <v>2.4417849999999999</v>
      </c>
      <c r="F93" s="69" t="s">
        <v>415</v>
      </c>
      <c r="G93" s="33">
        <v>86</v>
      </c>
      <c r="L93" s="2"/>
      <c r="M93" s="2"/>
    </row>
    <row r="94" spans="1:13" ht="20.100000000000001" customHeight="1">
      <c r="A94" s="29">
        <v>87</v>
      </c>
      <c r="B94" s="66" t="s">
        <v>260</v>
      </c>
      <c r="C94" s="121">
        <v>0.35648299999999999</v>
      </c>
      <c r="D94" s="121">
        <v>1.8281130000000001</v>
      </c>
      <c r="E94" s="121">
        <v>2.265822</v>
      </c>
      <c r="F94" s="67" t="s">
        <v>400</v>
      </c>
      <c r="G94" s="29">
        <v>87</v>
      </c>
      <c r="L94" s="2"/>
      <c r="M94" s="2"/>
    </row>
    <row r="95" spans="1:13" ht="20.100000000000001" customHeight="1">
      <c r="A95" s="33">
        <v>88</v>
      </c>
      <c r="B95" s="68" t="s">
        <v>275</v>
      </c>
      <c r="C95" s="122">
        <v>1.885507</v>
      </c>
      <c r="D95" s="122">
        <v>2.1866850000000002</v>
      </c>
      <c r="E95" s="122">
        <v>2.2571050000000001</v>
      </c>
      <c r="F95" s="69" t="s">
        <v>414</v>
      </c>
      <c r="G95" s="33">
        <v>88</v>
      </c>
      <c r="L95" s="2"/>
      <c r="M95" s="2"/>
    </row>
    <row r="96" spans="1:13" ht="20.100000000000001" customHeight="1">
      <c r="A96" s="29">
        <v>89</v>
      </c>
      <c r="B96" s="66" t="s">
        <v>274</v>
      </c>
      <c r="C96" s="121">
        <v>1.599826</v>
      </c>
      <c r="D96" s="121">
        <v>2.6168840000000002</v>
      </c>
      <c r="E96" s="121">
        <v>2.2417379999999998</v>
      </c>
      <c r="F96" s="67" t="s">
        <v>411</v>
      </c>
      <c r="G96" s="29">
        <v>89</v>
      </c>
      <c r="L96" s="2"/>
      <c r="M96" s="2"/>
    </row>
    <row r="97" spans="1:13" ht="20.100000000000001" customHeight="1">
      <c r="A97" s="33">
        <v>90</v>
      </c>
      <c r="B97" s="68" t="s">
        <v>251</v>
      </c>
      <c r="C97" s="122">
        <v>10.154825000000001</v>
      </c>
      <c r="D97" s="122">
        <v>36.954287000000001</v>
      </c>
      <c r="E97" s="122">
        <v>2.1666629999999998</v>
      </c>
      <c r="F97" s="69" t="s">
        <v>401</v>
      </c>
      <c r="G97" s="33">
        <v>90</v>
      </c>
      <c r="L97" s="2"/>
      <c r="M97" s="2"/>
    </row>
    <row r="98" spans="1:13" ht="20.100000000000001" customHeight="1">
      <c r="A98" s="29">
        <v>91</v>
      </c>
      <c r="B98" s="66" t="s">
        <v>230</v>
      </c>
      <c r="C98" s="121">
        <v>1.5245420000000001</v>
      </c>
      <c r="D98" s="121">
        <v>4.9146520000000002</v>
      </c>
      <c r="E98" s="121">
        <v>2.159694</v>
      </c>
      <c r="F98" s="67" t="s">
        <v>396</v>
      </c>
      <c r="G98" s="29">
        <v>91</v>
      </c>
      <c r="L98" s="2"/>
      <c r="M98" s="2"/>
    </row>
    <row r="99" spans="1:13" ht="20.100000000000001" customHeight="1">
      <c r="A99" s="33">
        <v>92</v>
      </c>
      <c r="B99" s="68" t="s">
        <v>256</v>
      </c>
      <c r="C99" s="122">
        <v>2.5594830000000002</v>
      </c>
      <c r="D99" s="122">
        <v>1.6532880000000001</v>
      </c>
      <c r="E99" s="122">
        <v>1.8491850000000001</v>
      </c>
      <c r="F99" s="69" t="s">
        <v>417</v>
      </c>
      <c r="G99" s="33">
        <v>92</v>
      </c>
      <c r="L99" s="2"/>
      <c r="M99" s="2"/>
    </row>
    <row r="100" spans="1:13" ht="20.100000000000001" customHeight="1">
      <c r="A100" s="29">
        <v>93</v>
      </c>
      <c r="B100" s="66" t="s">
        <v>257</v>
      </c>
      <c r="C100" s="121">
        <v>6.4733090000000004</v>
      </c>
      <c r="D100" s="121">
        <v>1.379766</v>
      </c>
      <c r="E100" s="121">
        <v>1.735433</v>
      </c>
      <c r="F100" s="67" t="s">
        <v>392</v>
      </c>
      <c r="G100" s="29">
        <v>93</v>
      </c>
      <c r="L100" s="2"/>
      <c r="M100" s="2"/>
    </row>
    <row r="101" spans="1:13" ht="20.100000000000001" customHeight="1">
      <c r="A101" s="33">
        <v>94</v>
      </c>
      <c r="B101" s="68" t="s">
        <v>228</v>
      </c>
      <c r="C101" s="122">
        <v>15.259753</v>
      </c>
      <c r="D101" s="122">
        <v>3.894644</v>
      </c>
      <c r="E101" s="122">
        <v>1.590551</v>
      </c>
      <c r="F101" s="69" t="s">
        <v>554</v>
      </c>
      <c r="G101" s="33">
        <v>94</v>
      </c>
      <c r="L101" s="2"/>
      <c r="M101" s="2"/>
    </row>
    <row r="102" spans="1:13" ht="20.100000000000001" customHeight="1">
      <c r="A102" s="29">
        <v>95</v>
      </c>
      <c r="B102" s="66" t="s">
        <v>435</v>
      </c>
      <c r="C102" s="121">
        <v>1.3561240000000001</v>
      </c>
      <c r="D102" s="121">
        <v>0.55702799999999997</v>
      </c>
      <c r="E102" s="121">
        <v>1.359137</v>
      </c>
      <c r="F102" s="67" t="s">
        <v>436</v>
      </c>
      <c r="G102" s="29">
        <v>95</v>
      </c>
      <c r="L102" s="2"/>
      <c r="M102" s="2"/>
    </row>
    <row r="103" spans="1:13" ht="20.100000000000001" customHeight="1">
      <c r="A103" s="33">
        <v>96</v>
      </c>
      <c r="B103" s="68" t="s">
        <v>300</v>
      </c>
      <c r="C103" s="122">
        <v>0.84900600000000004</v>
      </c>
      <c r="D103" s="122">
        <v>0.90436399999999995</v>
      </c>
      <c r="E103" s="122">
        <v>1.3513500000000001</v>
      </c>
      <c r="F103" s="69" t="s">
        <v>412</v>
      </c>
      <c r="G103" s="33">
        <v>96</v>
      </c>
      <c r="L103" s="2"/>
      <c r="M103" s="2"/>
    </row>
    <row r="104" spans="1:13" ht="20.100000000000001" customHeight="1">
      <c r="A104" s="29">
        <v>97</v>
      </c>
      <c r="B104" s="66" t="s">
        <v>237</v>
      </c>
      <c r="C104" s="121">
        <v>12.569520000000001</v>
      </c>
      <c r="D104" s="121">
        <v>2.6400039999999998</v>
      </c>
      <c r="E104" s="121">
        <v>1.3206469999999999</v>
      </c>
      <c r="F104" s="67" t="s">
        <v>367</v>
      </c>
      <c r="G104" s="29">
        <v>97</v>
      </c>
      <c r="L104" s="2"/>
      <c r="M104" s="2"/>
    </row>
    <row r="105" spans="1:13" ht="20.100000000000001" customHeight="1">
      <c r="A105" s="33">
        <v>98</v>
      </c>
      <c r="B105" s="68" t="s">
        <v>437</v>
      </c>
      <c r="C105" s="122">
        <v>1.2228159999999999</v>
      </c>
      <c r="D105" s="122">
        <v>0.26810600000000001</v>
      </c>
      <c r="E105" s="122">
        <v>1.303204</v>
      </c>
      <c r="F105" s="69" t="s">
        <v>438</v>
      </c>
      <c r="G105" s="33">
        <v>98</v>
      </c>
      <c r="L105" s="2"/>
      <c r="M105" s="2"/>
    </row>
    <row r="106" spans="1:13" ht="20.100000000000001" customHeight="1">
      <c r="A106" s="29">
        <v>99</v>
      </c>
      <c r="B106" s="66" t="s">
        <v>258</v>
      </c>
      <c r="C106" s="121">
        <v>4.9431669999999999</v>
      </c>
      <c r="D106" s="121">
        <v>2.8029730000000002</v>
      </c>
      <c r="E106" s="121">
        <v>1.1910069999999999</v>
      </c>
      <c r="F106" s="67" t="s">
        <v>391</v>
      </c>
      <c r="G106" s="29">
        <v>99</v>
      </c>
      <c r="L106" s="2"/>
      <c r="M106" s="2"/>
    </row>
    <row r="107" spans="1:13" ht="20.100000000000001" customHeight="1">
      <c r="A107" s="33">
        <v>100</v>
      </c>
      <c r="B107" s="68" t="s">
        <v>268</v>
      </c>
      <c r="C107" s="122">
        <v>1.318138</v>
      </c>
      <c r="D107" s="122">
        <v>1.550559</v>
      </c>
      <c r="E107" s="122">
        <v>1.1830909999999999</v>
      </c>
      <c r="F107" s="69" t="s">
        <v>369</v>
      </c>
      <c r="G107" s="33">
        <v>100</v>
      </c>
      <c r="L107" s="2"/>
      <c r="M107" s="2"/>
    </row>
    <row r="108" spans="1:13" ht="20.100000000000001" customHeight="1">
      <c r="A108" s="29">
        <v>101</v>
      </c>
      <c r="B108" s="66" t="s">
        <v>517</v>
      </c>
      <c r="C108" s="121">
        <v>0.14171</v>
      </c>
      <c r="D108" s="121" t="s">
        <v>553</v>
      </c>
      <c r="E108" s="121">
        <v>1.1783859999999999</v>
      </c>
      <c r="F108" s="67" t="s">
        <v>518</v>
      </c>
      <c r="G108" s="29">
        <v>101</v>
      </c>
      <c r="L108" s="2"/>
      <c r="M108" s="2"/>
    </row>
    <row r="109" spans="1:13" ht="20.100000000000001" customHeight="1">
      <c r="A109" s="33">
        <v>102</v>
      </c>
      <c r="B109" s="68" t="s">
        <v>252</v>
      </c>
      <c r="C109" s="122">
        <v>4.6040970000000003</v>
      </c>
      <c r="D109" s="122">
        <v>16.639029000000001</v>
      </c>
      <c r="E109" s="122">
        <v>1.1485620000000001</v>
      </c>
      <c r="F109" s="69" t="s">
        <v>371</v>
      </c>
      <c r="G109" s="33">
        <v>102</v>
      </c>
      <c r="L109" s="2"/>
      <c r="M109" s="2"/>
    </row>
    <row r="110" spans="1:13" ht="20.100000000000001" customHeight="1">
      <c r="A110" s="29">
        <v>103</v>
      </c>
      <c r="B110" s="66" t="s">
        <v>297</v>
      </c>
      <c r="C110" s="121">
        <v>0.27333299999999999</v>
      </c>
      <c r="D110" s="121">
        <v>1.376514</v>
      </c>
      <c r="E110" s="121">
        <v>1.085089</v>
      </c>
      <c r="F110" s="67" t="s">
        <v>405</v>
      </c>
      <c r="G110" s="29">
        <v>103</v>
      </c>
      <c r="L110" s="2"/>
      <c r="M110" s="2"/>
    </row>
    <row r="111" spans="1:13" ht="20.100000000000001" customHeight="1">
      <c r="A111" s="33">
        <v>104</v>
      </c>
      <c r="B111" s="68" t="s">
        <v>238</v>
      </c>
      <c r="C111" s="122">
        <v>10.642412999999999</v>
      </c>
      <c r="D111" s="122">
        <v>2.6641759999999999</v>
      </c>
      <c r="E111" s="122">
        <v>1.0302039999999999</v>
      </c>
      <c r="F111" s="69" t="s">
        <v>374</v>
      </c>
      <c r="G111" s="33">
        <v>104</v>
      </c>
      <c r="L111" s="2"/>
      <c r="M111" s="2"/>
    </row>
    <row r="112" spans="1:13" ht="20.100000000000001" customHeight="1">
      <c r="A112" s="29">
        <v>105</v>
      </c>
      <c r="B112" s="66" t="s">
        <v>700</v>
      </c>
      <c r="C112" s="121">
        <v>0.26919700000000002</v>
      </c>
      <c r="D112" s="121">
        <v>0.29366999999999999</v>
      </c>
      <c r="E112" s="121">
        <v>0.89837999999999996</v>
      </c>
      <c r="F112" s="67" t="s">
        <v>701</v>
      </c>
      <c r="G112" s="29">
        <v>105</v>
      </c>
      <c r="L112" s="2"/>
      <c r="M112" s="2"/>
    </row>
    <row r="113" spans="1:13" ht="20.100000000000001" customHeight="1">
      <c r="A113" s="33">
        <v>106</v>
      </c>
      <c r="B113" s="68" t="s">
        <v>272</v>
      </c>
      <c r="C113" s="122">
        <v>0.66759999999999997</v>
      </c>
      <c r="D113" s="122">
        <v>0.20019700000000001</v>
      </c>
      <c r="E113" s="122">
        <v>0.78279299999999996</v>
      </c>
      <c r="F113" s="69" t="s">
        <v>427</v>
      </c>
      <c r="G113" s="33">
        <v>106</v>
      </c>
      <c r="L113" s="2"/>
      <c r="M113" s="2"/>
    </row>
    <row r="114" spans="1:13" ht="20.100000000000001" customHeight="1">
      <c r="A114" s="29">
        <v>107</v>
      </c>
      <c r="B114" s="66" t="s">
        <v>264</v>
      </c>
      <c r="C114" s="121">
        <v>76.615070000000003</v>
      </c>
      <c r="D114" s="121">
        <v>0.84658599999999995</v>
      </c>
      <c r="E114" s="121">
        <v>0.77366800000000002</v>
      </c>
      <c r="F114" s="67" t="s">
        <v>397</v>
      </c>
      <c r="G114" s="29">
        <v>107</v>
      </c>
      <c r="L114" s="2"/>
      <c r="M114" s="2"/>
    </row>
    <row r="115" spans="1:13" ht="20.100000000000001" customHeight="1">
      <c r="A115" s="33">
        <v>108</v>
      </c>
      <c r="B115" s="68" t="s">
        <v>704</v>
      </c>
      <c r="C115" s="122">
        <v>1.960782</v>
      </c>
      <c r="D115" s="122">
        <v>2.56507</v>
      </c>
      <c r="E115" s="122">
        <v>0.732325</v>
      </c>
      <c r="F115" s="69" t="s">
        <v>705</v>
      </c>
      <c r="G115" s="33">
        <v>108</v>
      </c>
      <c r="L115" s="2"/>
      <c r="M115" s="2"/>
    </row>
    <row r="116" spans="1:13" ht="20.100000000000001" customHeight="1">
      <c r="A116" s="29">
        <v>109</v>
      </c>
      <c r="B116" s="66" t="s">
        <v>263</v>
      </c>
      <c r="C116" s="121">
        <v>0.97383799999999998</v>
      </c>
      <c r="D116" s="121">
        <v>1.6548389999999999</v>
      </c>
      <c r="E116" s="121">
        <v>0.695492</v>
      </c>
      <c r="F116" s="67" t="s">
        <v>416</v>
      </c>
      <c r="G116" s="29">
        <v>109</v>
      </c>
      <c r="L116" s="2"/>
      <c r="M116" s="2"/>
    </row>
    <row r="117" spans="1:13" ht="20.100000000000001" customHeight="1">
      <c r="A117" s="33">
        <v>110</v>
      </c>
      <c r="B117" s="68" t="s">
        <v>249</v>
      </c>
      <c r="C117" s="122">
        <v>1.1433869999999999</v>
      </c>
      <c r="D117" s="122">
        <v>2.2224970000000002</v>
      </c>
      <c r="E117" s="122">
        <v>0.65603599999999995</v>
      </c>
      <c r="F117" s="69" t="s">
        <v>406</v>
      </c>
      <c r="G117" s="33">
        <v>110</v>
      </c>
      <c r="L117" s="2"/>
      <c r="M117" s="2"/>
    </row>
    <row r="118" spans="1:13" ht="20.100000000000001" customHeight="1">
      <c r="A118" s="29">
        <v>111</v>
      </c>
      <c r="B118" s="66" t="s">
        <v>273</v>
      </c>
      <c r="C118" s="121">
        <v>0.21048500000000001</v>
      </c>
      <c r="D118" s="121">
        <v>0.11706800000000001</v>
      </c>
      <c r="E118" s="121">
        <v>0.64691799999999999</v>
      </c>
      <c r="F118" s="67" t="s">
        <v>419</v>
      </c>
      <c r="G118" s="29">
        <v>111</v>
      </c>
      <c r="L118" s="2"/>
      <c r="M118" s="2"/>
    </row>
    <row r="119" spans="1:13" ht="20.100000000000001" customHeight="1">
      <c r="A119" s="33">
        <v>112</v>
      </c>
      <c r="B119" s="68" t="s">
        <v>715</v>
      </c>
      <c r="C119" s="122" t="s">
        <v>553</v>
      </c>
      <c r="D119" s="122">
        <v>0.56867999999999996</v>
      </c>
      <c r="E119" s="122">
        <v>0.56867999999999996</v>
      </c>
      <c r="F119" s="69" t="s">
        <v>716</v>
      </c>
      <c r="G119" s="33">
        <v>112</v>
      </c>
      <c r="L119" s="2"/>
      <c r="M119" s="2"/>
    </row>
    <row r="120" spans="1:13" ht="20.100000000000001" customHeight="1">
      <c r="A120" s="29">
        <v>113</v>
      </c>
      <c r="B120" s="66" t="s">
        <v>677</v>
      </c>
      <c r="C120" s="121">
        <v>0.92175200000000002</v>
      </c>
      <c r="D120" s="121">
        <v>4.0663489999999998</v>
      </c>
      <c r="E120" s="121">
        <v>0.52081599999999995</v>
      </c>
      <c r="F120" s="67" t="s">
        <v>678</v>
      </c>
      <c r="G120" s="29">
        <v>113</v>
      </c>
      <c r="L120" s="2"/>
      <c r="M120" s="2"/>
    </row>
    <row r="121" spans="1:13" ht="20.100000000000001" customHeight="1">
      <c r="A121" s="33">
        <v>114</v>
      </c>
      <c r="B121" s="68" t="s">
        <v>271</v>
      </c>
      <c r="C121" s="122">
        <v>0.56995399999999996</v>
      </c>
      <c r="D121" s="122">
        <v>0.56420899999999996</v>
      </c>
      <c r="E121" s="122">
        <v>0.47926299999999999</v>
      </c>
      <c r="F121" s="69" t="s">
        <v>423</v>
      </c>
      <c r="G121" s="33">
        <v>114</v>
      </c>
      <c r="L121" s="2"/>
      <c r="M121" s="2"/>
    </row>
    <row r="122" spans="1:13" ht="20.100000000000001" customHeight="1">
      <c r="A122" s="29">
        <v>115</v>
      </c>
      <c r="B122" s="66" t="s">
        <v>279</v>
      </c>
      <c r="C122" s="121">
        <v>1.792068</v>
      </c>
      <c r="D122" s="121">
        <v>0.90353700000000003</v>
      </c>
      <c r="E122" s="121">
        <v>0.46671400000000002</v>
      </c>
      <c r="F122" s="67" t="s">
        <v>408</v>
      </c>
      <c r="G122" s="29">
        <v>115</v>
      </c>
      <c r="L122" s="2"/>
      <c r="M122" s="2"/>
    </row>
    <row r="123" spans="1:13" ht="20.100000000000001" customHeight="1">
      <c r="A123" s="33">
        <v>116</v>
      </c>
      <c r="B123" s="68" t="s">
        <v>752</v>
      </c>
      <c r="C123" s="122">
        <v>0.85179000000000005</v>
      </c>
      <c r="D123" s="122" t="s">
        <v>553</v>
      </c>
      <c r="E123" s="122">
        <v>0.44680799999999998</v>
      </c>
      <c r="F123" s="69" t="s">
        <v>753</v>
      </c>
      <c r="G123" s="33">
        <v>116</v>
      </c>
      <c r="L123" s="2"/>
      <c r="M123" s="2"/>
    </row>
    <row r="124" spans="1:13" ht="20.100000000000001" customHeight="1">
      <c r="A124" s="29">
        <v>117</v>
      </c>
      <c r="B124" s="66" t="s">
        <v>298</v>
      </c>
      <c r="C124" s="121">
        <v>2.6614490000000002</v>
      </c>
      <c r="D124" s="121">
        <v>0.58375999999999995</v>
      </c>
      <c r="E124" s="121">
        <v>0.41095199999999998</v>
      </c>
      <c r="F124" s="67" t="s">
        <v>398</v>
      </c>
      <c r="G124" s="29">
        <v>117</v>
      </c>
      <c r="L124" s="2"/>
      <c r="M124" s="2"/>
    </row>
    <row r="125" spans="1:13" ht="20.100000000000001" customHeight="1">
      <c r="A125" s="33">
        <v>118</v>
      </c>
      <c r="B125" s="68" t="s">
        <v>218</v>
      </c>
      <c r="C125" s="122">
        <v>1.921959</v>
      </c>
      <c r="D125" s="122">
        <v>1.2342029999999999</v>
      </c>
      <c r="E125" s="122">
        <v>0.39059199999999999</v>
      </c>
      <c r="F125" s="69" t="s">
        <v>393</v>
      </c>
      <c r="G125" s="33">
        <v>118</v>
      </c>
      <c r="L125" s="2"/>
      <c r="M125" s="2"/>
    </row>
    <row r="126" spans="1:13" ht="20.100000000000001" customHeight="1">
      <c r="A126" s="29">
        <v>119</v>
      </c>
      <c r="B126" s="66" t="s">
        <v>259</v>
      </c>
      <c r="C126" s="121">
        <v>2.94529</v>
      </c>
      <c r="D126" s="121">
        <v>5.6187889999999996</v>
      </c>
      <c r="E126" s="121">
        <v>0.34878500000000001</v>
      </c>
      <c r="F126" s="67" t="s">
        <v>402</v>
      </c>
      <c r="G126" s="29">
        <v>119</v>
      </c>
      <c r="L126" s="2"/>
      <c r="M126" s="2"/>
    </row>
    <row r="127" spans="1:13" ht="20.100000000000001" customHeight="1">
      <c r="A127" s="33">
        <v>120</v>
      </c>
      <c r="B127" s="68" t="s">
        <v>754</v>
      </c>
      <c r="C127" s="122" t="s">
        <v>553</v>
      </c>
      <c r="D127" s="122">
        <v>7.6880000000000004E-3</v>
      </c>
      <c r="E127" s="122">
        <v>0.34445100000000001</v>
      </c>
      <c r="F127" s="69" t="s">
        <v>755</v>
      </c>
      <c r="G127" s="33">
        <v>120</v>
      </c>
      <c r="L127" s="2"/>
      <c r="M127" s="2"/>
    </row>
    <row r="128" spans="1:13" ht="20.100000000000001" customHeight="1">
      <c r="A128" s="29">
        <v>121</v>
      </c>
      <c r="B128" s="66" t="s">
        <v>717</v>
      </c>
      <c r="C128" s="121" t="s">
        <v>553</v>
      </c>
      <c r="D128" s="121">
        <v>0.371726</v>
      </c>
      <c r="E128" s="121">
        <v>0.32022299999999998</v>
      </c>
      <c r="F128" s="67" t="s">
        <v>718</v>
      </c>
      <c r="G128" s="29">
        <v>121</v>
      </c>
      <c r="L128" s="2"/>
      <c r="M128" s="2"/>
    </row>
    <row r="129" spans="1:13" ht="20.100000000000001" customHeight="1">
      <c r="A129" s="33">
        <v>122</v>
      </c>
      <c r="B129" s="68" t="s">
        <v>280</v>
      </c>
      <c r="C129" s="122" t="s">
        <v>553</v>
      </c>
      <c r="D129" s="122" t="s">
        <v>553</v>
      </c>
      <c r="E129" s="122">
        <v>0.29804000000000003</v>
      </c>
      <c r="F129" s="69" t="s">
        <v>429</v>
      </c>
      <c r="G129" s="33">
        <v>122</v>
      </c>
      <c r="L129" s="2"/>
      <c r="M129" s="2"/>
    </row>
    <row r="130" spans="1:13" ht="20.100000000000001" customHeight="1">
      <c r="A130" s="29">
        <v>123</v>
      </c>
      <c r="B130" s="66" t="s">
        <v>254</v>
      </c>
      <c r="C130" s="121">
        <v>0.96373799999999998</v>
      </c>
      <c r="D130" s="121">
        <v>0.33375700000000003</v>
      </c>
      <c r="E130" s="121">
        <v>0.27413999999999999</v>
      </c>
      <c r="F130" s="67" t="s">
        <v>428</v>
      </c>
      <c r="G130" s="29">
        <v>123</v>
      </c>
      <c r="L130" s="2"/>
      <c r="M130" s="2"/>
    </row>
    <row r="131" spans="1:13" ht="20.100000000000001" customHeight="1">
      <c r="A131" s="33">
        <v>124</v>
      </c>
      <c r="B131" s="68" t="s">
        <v>756</v>
      </c>
      <c r="C131" s="122" t="s">
        <v>553</v>
      </c>
      <c r="D131" s="122" t="s">
        <v>553</v>
      </c>
      <c r="E131" s="122">
        <v>0.251301</v>
      </c>
      <c r="F131" s="69" t="s">
        <v>757</v>
      </c>
      <c r="G131" s="33">
        <v>124</v>
      </c>
      <c r="L131" s="2"/>
      <c r="M131" s="2"/>
    </row>
    <row r="132" spans="1:13" ht="20.100000000000001" customHeight="1">
      <c r="A132" s="29">
        <v>125</v>
      </c>
      <c r="B132" s="66" t="s">
        <v>265</v>
      </c>
      <c r="C132" s="121">
        <v>1.0394490000000001</v>
      </c>
      <c r="D132" s="121">
        <v>1.386147</v>
      </c>
      <c r="E132" s="121">
        <v>0.2092</v>
      </c>
      <c r="F132" s="67" t="s">
        <v>404</v>
      </c>
      <c r="G132" s="29">
        <v>125</v>
      </c>
      <c r="L132" s="2"/>
      <c r="M132" s="2"/>
    </row>
    <row r="133" spans="1:13" ht="20.100000000000001" customHeight="1">
      <c r="A133" s="33">
        <v>126</v>
      </c>
      <c r="B133" s="68" t="s">
        <v>281</v>
      </c>
      <c r="C133" s="122">
        <v>0.95787699999999998</v>
      </c>
      <c r="D133" s="122">
        <v>4.8194720000000002</v>
      </c>
      <c r="E133" s="122">
        <v>0.20819599999999999</v>
      </c>
      <c r="F133" s="69" t="s">
        <v>403</v>
      </c>
      <c r="G133" s="33">
        <v>126</v>
      </c>
      <c r="L133" s="2"/>
      <c r="M133" s="2"/>
    </row>
    <row r="134" spans="1:13" ht="20.100000000000001" customHeight="1">
      <c r="A134" s="29">
        <v>127</v>
      </c>
      <c r="B134" s="66" t="s">
        <v>560</v>
      </c>
      <c r="C134" s="121">
        <v>0.53810000000000002</v>
      </c>
      <c r="D134" s="121">
        <v>4.1197600000000003</v>
      </c>
      <c r="E134" s="121">
        <v>0.16536600000000001</v>
      </c>
      <c r="F134" s="67" t="s">
        <v>561</v>
      </c>
      <c r="G134" s="29">
        <v>127</v>
      </c>
      <c r="L134" s="2"/>
      <c r="M134" s="2"/>
    </row>
    <row r="135" spans="1:13" ht="20.100000000000001" customHeight="1">
      <c r="A135" s="33">
        <v>128</v>
      </c>
      <c r="B135" s="68" t="s">
        <v>698</v>
      </c>
      <c r="C135" s="122">
        <v>2.4127260000000001</v>
      </c>
      <c r="D135" s="122">
        <v>0.25795299999999999</v>
      </c>
      <c r="E135" s="122">
        <v>0.15281900000000001</v>
      </c>
      <c r="F135" s="69" t="s">
        <v>699</v>
      </c>
      <c r="G135" s="33">
        <v>128</v>
      </c>
      <c r="L135" s="2"/>
      <c r="M135" s="2"/>
    </row>
    <row r="136" spans="1:13" ht="20.100000000000001" customHeight="1">
      <c r="A136" s="29">
        <v>129</v>
      </c>
      <c r="B136" s="66" t="s">
        <v>289</v>
      </c>
      <c r="C136" s="121">
        <v>0.28262100000000001</v>
      </c>
      <c r="D136" s="121">
        <v>2.0300000000000001E-3</v>
      </c>
      <c r="E136" s="121">
        <v>0.144567</v>
      </c>
      <c r="F136" s="67" t="s">
        <v>557</v>
      </c>
      <c r="G136" s="29">
        <v>129</v>
      </c>
      <c r="L136" s="2"/>
      <c r="M136" s="2"/>
    </row>
    <row r="137" spans="1:13" ht="20.100000000000001" customHeight="1">
      <c r="A137" s="33">
        <v>130</v>
      </c>
      <c r="B137" s="68" t="s">
        <v>299</v>
      </c>
      <c r="C137" s="122">
        <v>0.89873000000000003</v>
      </c>
      <c r="D137" s="122">
        <v>1.2699640000000001</v>
      </c>
      <c r="E137" s="122">
        <v>8.7471999999999994E-2</v>
      </c>
      <c r="F137" s="69" t="s">
        <v>407</v>
      </c>
      <c r="G137" s="33">
        <v>130</v>
      </c>
      <c r="L137" s="2"/>
      <c r="M137" s="2"/>
    </row>
    <row r="138" spans="1:13" ht="20.100000000000001" customHeight="1">
      <c r="A138" s="29">
        <v>131</v>
      </c>
      <c r="B138" s="66" t="s">
        <v>262</v>
      </c>
      <c r="C138" s="121">
        <v>2.9573589999999998</v>
      </c>
      <c r="D138" s="121">
        <v>0.37365999999999999</v>
      </c>
      <c r="E138" s="121">
        <v>8.1850000000000006E-2</v>
      </c>
      <c r="F138" s="67" t="s">
        <v>399</v>
      </c>
      <c r="G138" s="29">
        <v>131</v>
      </c>
      <c r="L138" s="2"/>
      <c r="M138" s="2"/>
    </row>
    <row r="139" spans="1:13" ht="20.100000000000001" customHeight="1">
      <c r="A139" s="33">
        <v>132</v>
      </c>
      <c r="B139" s="68" t="s">
        <v>278</v>
      </c>
      <c r="C139" s="122">
        <v>0.497755</v>
      </c>
      <c r="D139" s="122">
        <v>2.5453199999999998</v>
      </c>
      <c r="E139" s="122">
        <v>7.5177999999999995E-2</v>
      </c>
      <c r="F139" s="69" t="s">
        <v>431</v>
      </c>
      <c r="G139" s="33">
        <v>132</v>
      </c>
      <c r="L139" s="2"/>
      <c r="M139" s="2"/>
    </row>
    <row r="140" spans="1:13" ht="20.100000000000001" customHeight="1">
      <c r="A140" s="29">
        <v>133</v>
      </c>
      <c r="B140" s="66" t="s">
        <v>261</v>
      </c>
      <c r="C140" s="121">
        <v>0.93213699999999999</v>
      </c>
      <c r="D140" s="121">
        <v>1.2095929999999999</v>
      </c>
      <c r="E140" s="121">
        <v>6.5254999999999994E-2</v>
      </c>
      <c r="F140" s="67" t="s">
        <v>394</v>
      </c>
      <c r="G140" s="29">
        <v>133</v>
      </c>
      <c r="L140" s="2"/>
      <c r="M140" s="2"/>
    </row>
    <row r="141" spans="1:13" ht="20.100000000000001" customHeight="1">
      <c r="A141" s="33">
        <v>134</v>
      </c>
      <c r="B141" s="68" t="s">
        <v>224</v>
      </c>
      <c r="C141" s="122">
        <v>8.9999999999999998E-4</v>
      </c>
      <c r="D141" s="122">
        <v>0.39485999999999999</v>
      </c>
      <c r="E141" s="122">
        <v>6.4226000000000005E-2</v>
      </c>
      <c r="F141" s="69" t="s">
        <v>359</v>
      </c>
      <c r="G141" s="33">
        <v>134</v>
      </c>
      <c r="L141" s="2"/>
      <c r="M141" s="2"/>
    </row>
    <row r="142" spans="1:13" ht="20.100000000000001" customHeight="1">
      <c r="A142" s="29">
        <v>135</v>
      </c>
      <c r="B142" s="66" t="s">
        <v>223</v>
      </c>
      <c r="C142" s="121">
        <v>0.264575</v>
      </c>
      <c r="D142" s="121">
        <v>9.5550999999999997E-2</v>
      </c>
      <c r="E142" s="121">
        <v>6.2414999999999998E-2</v>
      </c>
      <c r="F142" s="67" t="s">
        <v>424</v>
      </c>
      <c r="G142" s="29">
        <v>135</v>
      </c>
      <c r="L142" s="2"/>
      <c r="M142" s="2"/>
    </row>
    <row r="143" spans="1:13" ht="20.100000000000001" customHeight="1" thickBot="1">
      <c r="A143" s="33" t="s">
        <v>555</v>
      </c>
      <c r="B143" s="68" t="s">
        <v>282</v>
      </c>
      <c r="C143" s="122">
        <v>11.683349</v>
      </c>
      <c r="D143" s="122">
        <v>15.119295000000001</v>
      </c>
      <c r="E143" s="122">
        <v>1.934782</v>
      </c>
      <c r="F143" s="69" t="s">
        <v>556</v>
      </c>
      <c r="G143" s="33" t="s">
        <v>555</v>
      </c>
      <c r="L143" s="2"/>
      <c r="M143" s="2"/>
    </row>
    <row r="144" spans="1:13" ht="20.100000000000001" customHeight="1" thickBot="1">
      <c r="A144" s="50"/>
      <c r="B144" s="70" t="s">
        <v>78</v>
      </c>
      <c r="C144" s="124">
        <f>SUM(C8:C143)</f>
        <v>89574.098997000008</v>
      </c>
      <c r="D144" s="124">
        <f>SUM(D8:D143)</f>
        <v>48500.092004999999</v>
      </c>
      <c r="E144" s="124">
        <f>SUM(E8:E143)</f>
        <v>37115.653319000019</v>
      </c>
      <c r="F144" s="71" t="s">
        <v>1</v>
      </c>
      <c r="G144" s="53"/>
      <c r="L144" s="2"/>
      <c r="M144" s="2"/>
    </row>
    <row r="145" spans="1:13" ht="19.5" customHeight="1">
      <c r="A145" s="1"/>
      <c r="B145" s="1"/>
      <c r="C145" s="13"/>
      <c r="D145" s="13"/>
      <c r="E145" s="13"/>
      <c r="F145" s="1"/>
      <c r="G145" s="1"/>
      <c r="L145" s="2"/>
      <c r="M145" s="2"/>
    </row>
    <row r="146" spans="1:13" ht="17.25" customHeight="1">
      <c r="A146" s="1"/>
      <c r="B146" s="1"/>
      <c r="C146" s="1"/>
      <c r="D146" s="1"/>
      <c r="E146" s="167"/>
      <c r="F146" s="1"/>
      <c r="G146" s="1"/>
      <c r="L146" s="2"/>
      <c r="M146" s="2"/>
    </row>
    <row r="147" spans="1:13" ht="17.25" customHeight="1">
      <c r="A147" s="1"/>
      <c r="B147" s="1"/>
      <c r="C147" s="13"/>
      <c r="D147" s="13"/>
      <c r="E147" s="1"/>
      <c r="F147" s="1"/>
      <c r="G147" s="1"/>
      <c r="L147" s="2"/>
      <c r="M147" s="2"/>
    </row>
    <row r="148" spans="1:13" ht="17.25" customHeight="1">
      <c r="A148" s="1"/>
      <c r="B148" s="1"/>
      <c r="C148" s="1"/>
      <c r="D148" s="1"/>
      <c r="E148" s="1"/>
      <c r="F148" s="1"/>
      <c r="G148" s="1"/>
      <c r="L148" s="2"/>
      <c r="M148" s="2"/>
    </row>
    <row r="149" spans="1:13" ht="17.25" customHeight="1">
      <c r="A149" s="1"/>
      <c r="B149" s="1"/>
      <c r="C149" s="1"/>
      <c r="D149" s="1"/>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L220" s="2"/>
      <c r="M220" s="2"/>
    </row>
    <row r="221" spans="1:13" ht="17.25" customHeight="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7"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302" t="s">
        <v>500</v>
      </c>
      <c r="B3" s="302"/>
      <c r="C3" s="302"/>
      <c r="D3" s="302"/>
      <c r="E3" s="302"/>
      <c r="F3" s="302"/>
      <c r="G3" s="302"/>
      <c r="L3" s="2"/>
      <c r="M3" s="2"/>
    </row>
    <row r="4" spans="1:13" ht="23.25" customHeight="1">
      <c r="A4" s="303" t="s">
        <v>499</v>
      </c>
      <c r="B4" s="303"/>
      <c r="C4" s="303"/>
      <c r="D4" s="303"/>
      <c r="E4" s="303"/>
      <c r="F4" s="303"/>
      <c r="G4" s="303"/>
      <c r="L4" s="2"/>
      <c r="M4" s="2"/>
    </row>
    <row r="5" spans="1:13" ht="18" customHeight="1">
      <c r="A5" s="293" t="s">
        <v>127</v>
      </c>
      <c r="B5" s="307" t="s">
        <v>128</v>
      </c>
      <c r="C5" s="12" t="s">
        <v>751</v>
      </c>
      <c r="D5" s="12" t="s">
        <v>714</v>
      </c>
      <c r="E5" s="12" t="s">
        <v>751</v>
      </c>
      <c r="F5" s="305" t="s">
        <v>126</v>
      </c>
      <c r="G5" s="306" t="s">
        <v>125</v>
      </c>
      <c r="L5" s="2"/>
      <c r="M5" s="2"/>
    </row>
    <row r="6" spans="1:13" ht="18" customHeight="1">
      <c r="A6" s="293"/>
      <c r="B6" s="307"/>
      <c r="C6" s="18">
        <v>2019</v>
      </c>
      <c r="D6" s="18">
        <v>2020</v>
      </c>
      <c r="E6" s="18">
        <v>2020</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5">
        <f>SUBTOTAL(9,C9:C20)</f>
        <v>14775.857554</v>
      </c>
      <c r="D8" s="125">
        <f>SUBTOTAL(9,D9:D20)</f>
        <v>10924.164223000003</v>
      </c>
      <c r="E8" s="125">
        <f>SUBTOTAL(9,E9:E20)</f>
        <v>10007.072480999999</v>
      </c>
      <c r="F8" s="74" t="s">
        <v>1</v>
      </c>
      <c r="G8" s="75" t="s">
        <v>129</v>
      </c>
      <c r="L8" s="2"/>
      <c r="M8" s="2"/>
    </row>
    <row r="9" spans="1:13" ht="20.100000000000001" customHeight="1">
      <c r="A9" s="76"/>
      <c r="B9" s="66" t="s">
        <v>688</v>
      </c>
      <c r="C9" s="121">
        <v>0</v>
      </c>
      <c r="D9" s="121">
        <v>2818.5367500000002</v>
      </c>
      <c r="E9" s="121">
        <v>2591.3912540000001</v>
      </c>
      <c r="F9" s="67" t="s">
        <v>689</v>
      </c>
      <c r="G9" s="31"/>
      <c r="I9" s="11"/>
      <c r="J9" s="10"/>
      <c r="K9" s="10"/>
      <c r="L9" s="2"/>
      <c r="M9" s="2"/>
    </row>
    <row r="10" spans="1:13" ht="20.100000000000001" customHeight="1">
      <c r="A10" s="77"/>
      <c r="B10" s="68" t="s">
        <v>145</v>
      </c>
      <c r="C10" s="122">
        <v>6720.0651310000003</v>
      </c>
      <c r="D10" s="122">
        <v>2592.5011100000002</v>
      </c>
      <c r="E10" s="122">
        <v>2280.2197420000002</v>
      </c>
      <c r="F10" s="69" t="s">
        <v>283</v>
      </c>
      <c r="G10" s="35"/>
      <c r="I10" s="11"/>
      <c r="J10" s="10"/>
      <c r="K10" s="10"/>
      <c r="L10" s="2"/>
      <c r="M10" s="2"/>
    </row>
    <row r="11" spans="1:13" ht="20.100000000000001" customHeight="1">
      <c r="A11" s="76"/>
      <c r="B11" s="66" t="s">
        <v>142</v>
      </c>
      <c r="C11" s="121">
        <v>2533.7111559999998</v>
      </c>
      <c r="D11" s="121">
        <v>2118.5934500000008</v>
      </c>
      <c r="E11" s="121">
        <v>1765.8005199999991</v>
      </c>
      <c r="F11" s="67" t="s">
        <v>433</v>
      </c>
      <c r="G11" s="31"/>
      <c r="I11" s="11"/>
      <c r="J11" s="10"/>
      <c r="K11" s="10"/>
      <c r="L11" s="2"/>
      <c r="M11" s="2"/>
    </row>
    <row r="12" spans="1:13" ht="20.100000000000001" customHeight="1">
      <c r="A12" s="77"/>
      <c r="B12" s="68" t="s">
        <v>143</v>
      </c>
      <c r="C12" s="122">
        <v>2209.3530390000001</v>
      </c>
      <c r="D12" s="122">
        <v>1587.185397</v>
      </c>
      <c r="E12" s="122">
        <v>1685.5991630000001</v>
      </c>
      <c r="F12" s="69" t="s">
        <v>169</v>
      </c>
      <c r="G12" s="35"/>
      <c r="I12" s="11"/>
      <c r="J12" s="10"/>
      <c r="K12" s="10"/>
      <c r="L12" s="2"/>
      <c r="M12" s="2"/>
    </row>
    <row r="13" spans="1:13" ht="20.100000000000001" customHeight="1">
      <c r="A13" s="76"/>
      <c r="B13" s="66" t="s">
        <v>147</v>
      </c>
      <c r="C13" s="121">
        <v>561.23280599999998</v>
      </c>
      <c r="D13" s="121">
        <v>56.426486999999995</v>
      </c>
      <c r="E13" s="121">
        <v>579.33269299999995</v>
      </c>
      <c r="F13" s="67" t="s">
        <v>286</v>
      </c>
      <c r="G13" s="31"/>
      <c r="I13" s="11"/>
      <c r="J13" s="10"/>
      <c r="K13" s="10"/>
      <c r="L13" s="2"/>
      <c r="M13" s="2"/>
    </row>
    <row r="14" spans="1:13" ht="20.100000000000001" customHeight="1">
      <c r="A14" s="77"/>
      <c r="B14" s="68" t="s">
        <v>150</v>
      </c>
      <c r="C14" s="122">
        <v>800.95779400000004</v>
      </c>
      <c r="D14" s="122">
        <v>663.45060000000001</v>
      </c>
      <c r="E14" s="122">
        <v>495.740813</v>
      </c>
      <c r="F14" s="69" t="s">
        <v>287</v>
      </c>
      <c r="G14" s="35"/>
      <c r="I14" s="11"/>
      <c r="J14" s="10"/>
      <c r="K14" s="10"/>
      <c r="L14" s="2"/>
      <c r="M14" s="2"/>
    </row>
    <row r="15" spans="1:13" ht="20.100000000000001" customHeight="1">
      <c r="A15" s="76"/>
      <c r="B15" s="66" t="s">
        <v>690</v>
      </c>
      <c r="C15" s="121">
        <v>0</v>
      </c>
      <c r="D15" s="121">
        <v>332.657487</v>
      </c>
      <c r="E15" s="121">
        <v>247.25728100000001</v>
      </c>
      <c r="F15" s="67" t="s">
        <v>691</v>
      </c>
      <c r="G15" s="31"/>
      <c r="I15" s="11"/>
      <c r="J15" s="10"/>
      <c r="K15" s="10"/>
      <c r="L15" s="2"/>
      <c r="M15" s="2"/>
    </row>
    <row r="16" spans="1:13" ht="20.100000000000001" customHeight="1">
      <c r="A16" s="77"/>
      <c r="B16" s="68" t="s">
        <v>144</v>
      </c>
      <c r="C16" s="122">
        <v>386.740747</v>
      </c>
      <c r="D16" s="122">
        <v>312.38460300000003</v>
      </c>
      <c r="E16" s="122">
        <v>190.591061</v>
      </c>
      <c r="F16" s="69" t="s">
        <v>434</v>
      </c>
      <c r="G16" s="35"/>
      <c r="I16" s="11"/>
      <c r="J16" s="10"/>
      <c r="K16" s="10"/>
      <c r="L16" s="2"/>
      <c r="M16" s="2"/>
    </row>
    <row r="17" spans="1:13" ht="20.100000000000001" customHeight="1">
      <c r="A17" s="76"/>
      <c r="B17" s="66" t="s">
        <v>304</v>
      </c>
      <c r="C17" s="121">
        <v>694.25197300000002</v>
      </c>
      <c r="D17" s="121">
        <v>223.16459399999999</v>
      </c>
      <c r="E17" s="121">
        <v>72.356805999999992</v>
      </c>
      <c r="F17" s="67" t="s">
        <v>305</v>
      </c>
      <c r="G17" s="31"/>
      <c r="I17" s="11"/>
      <c r="J17" s="10"/>
      <c r="K17" s="10"/>
      <c r="L17" s="2"/>
      <c r="M17" s="2"/>
    </row>
    <row r="18" spans="1:13" ht="20.100000000000001" customHeight="1">
      <c r="A18" s="77"/>
      <c r="B18" s="68" t="s">
        <v>146</v>
      </c>
      <c r="C18" s="122">
        <v>544.14442299999996</v>
      </c>
      <c r="D18" s="122">
        <v>102.050386</v>
      </c>
      <c r="E18" s="122">
        <v>58.40466</v>
      </c>
      <c r="F18" s="69" t="s">
        <v>536</v>
      </c>
      <c r="G18" s="35"/>
      <c r="I18" s="11"/>
      <c r="J18" s="10"/>
      <c r="K18" s="10"/>
      <c r="L18" s="2"/>
      <c r="M18" s="2"/>
    </row>
    <row r="19" spans="1:13" ht="20.100000000000001" customHeight="1">
      <c r="A19" s="76"/>
      <c r="B19" s="66" t="s">
        <v>148</v>
      </c>
      <c r="C19" s="121">
        <v>319.52235999999999</v>
      </c>
      <c r="D19" s="121">
        <v>51.988718999999996</v>
      </c>
      <c r="E19" s="121">
        <v>36.429738</v>
      </c>
      <c r="F19" s="67" t="s">
        <v>285</v>
      </c>
      <c r="G19" s="31"/>
      <c r="I19" s="11"/>
      <c r="J19" s="10"/>
      <c r="K19" s="10"/>
      <c r="L19" s="2"/>
      <c r="M19" s="2"/>
    </row>
    <row r="20" spans="1:13" ht="20.100000000000001" customHeight="1">
      <c r="A20" s="77"/>
      <c r="B20" s="68" t="s">
        <v>149</v>
      </c>
      <c r="C20" s="122">
        <v>5.8781249999999998</v>
      </c>
      <c r="D20" s="122">
        <v>65.224639999999994</v>
      </c>
      <c r="E20" s="122">
        <v>3.94875</v>
      </c>
      <c r="F20" s="69" t="s">
        <v>284</v>
      </c>
      <c r="G20" s="35"/>
      <c r="I20" s="11"/>
      <c r="J20" s="10"/>
      <c r="K20" s="10"/>
      <c r="L20" s="2"/>
      <c r="M20" s="2"/>
    </row>
    <row r="21" spans="1:13" ht="20.100000000000001" customHeight="1">
      <c r="A21" s="72" t="s">
        <v>140</v>
      </c>
      <c r="B21" s="73" t="s">
        <v>0</v>
      </c>
      <c r="C21" s="125">
        <f>SUBTOTAL(9,C22:C29)</f>
        <v>3300.5634059999998</v>
      </c>
      <c r="D21" s="125">
        <f>SUBTOTAL(9,D22:D29)</f>
        <v>3132.017218</v>
      </c>
      <c r="E21" s="125">
        <f>SUBTOTAL(9,E22:E29)</f>
        <v>2242.6233560000005</v>
      </c>
      <c r="F21" s="74" t="s">
        <v>1</v>
      </c>
      <c r="G21" s="75" t="s">
        <v>130</v>
      </c>
      <c r="L21" s="2"/>
      <c r="M21" s="2"/>
    </row>
    <row r="22" spans="1:13" ht="20.100000000000001" customHeight="1">
      <c r="A22" s="76"/>
      <c r="B22" s="66" t="s">
        <v>151</v>
      </c>
      <c r="C22" s="121">
        <v>1600.157232</v>
      </c>
      <c r="D22" s="121">
        <v>1611.2925740000001</v>
      </c>
      <c r="E22" s="121">
        <v>1108.2944010000001</v>
      </c>
      <c r="F22" s="67" t="s">
        <v>537</v>
      </c>
      <c r="G22" s="31"/>
      <c r="I22" s="11"/>
      <c r="L22" s="2"/>
      <c r="M22" s="2"/>
    </row>
    <row r="23" spans="1:13" ht="20.100000000000001" customHeight="1">
      <c r="A23" s="77"/>
      <c r="B23" s="68" t="s">
        <v>154</v>
      </c>
      <c r="C23" s="122">
        <v>406.52768400000002</v>
      </c>
      <c r="D23" s="122">
        <v>497.50969599999996</v>
      </c>
      <c r="E23" s="122">
        <v>319.28753999999998</v>
      </c>
      <c r="F23" s="69" t="s">
        <v>133</v>
      </c>
      <c r="G23" s="35"/>
      <c r="I23" s="11"/>
      <c r="L23" s="2"/>
      <c r="M23" s="2"/>
    </row>
    <row r="24" spans="1:13" ht="20.100000000000001" customHeight="1">
      <c r="A24" s="76"/>
      <c r="B24" s="66" t="s">
        <v>153</v>
      </c>
      <c r="C24" s="121">
        <v>392.86327199999999</v>
      </c>
      <c r="D24" s="121">
        <v>379.01593800000001</v>
      </c>
      <c r="E24" s="121">
        <v>305.75082300000003</v>
      </c>
      <c r="F24" s="67" t="s">
        <v>132</v>
      </c>
      <c r="G24" s="31"/>
      <c r="I24" s="11"/>
      <c r="L24" s="2"/>
      <c r="M24" s="2"/>
    </row>
    <row r="25" spans="1:13" ht="20.100000000000001" customHeight="1">
      <c r="A25" s="77"/>
      <c r="B25" s="68" t="s">
        <v>155</v>
      </c>
      <c r="C25" s="122">
        <v>452.24185499999999</v>
      </c>
      <c r="D25" s="122">
        <v>335.94957499999998</v>
      </c>
      <c r="E25" s="122">
        <v>277.86429900000002</v>
      </c>
      <c r="F25" s="69" t="s">
        <v>134</v>
      </c>
      <c r="G25" s="35"/>
      <c r="I25" s="11"/>
      <c r="L25" s="2"/>
      <c r="M25" s="2"/>
    </row>
    <row r="26" spans="1:13" ht="20.100000000000001" customHeight="1">
      <c r="A26" s="76"/>
      <c r="B26" s="66" t="s">
        <v>157</v>
      </c>
      <c r="C26" s="121">
        <v>338.352127</v>
      </c>
      <c r="D26" s="121">
        <v>233.266031</v>
      </c>
      <c r="E26" s="121">
        <v>226.38050699999999</v>
      </c>
      <c r="F26" s="67" t="s">
        <v>136</v>
      </c>
      <c r="G26" s="31"/>
      <c r="I26" s="11"/>
      <c r="L26" s="2"/>
      <c r="M26" s="2"/>
    </row>
    <row r="27" spans="1:13" ht="20.100000000000001" customHeight="1">
      <c r="A27" s="77"/>
      <c r="B27" s="68" t="s">
        <v>152</v>
      </c>
      <c r="C27" s="122">
        <v>1.107564</v>
      </c>
      <c r="D27" s="122">
        <v>0.27736499999999997</v>
      </c>
      <c r="E27" s="122">
        <v>5.0457859999999997</v>
      </c>
      <c r="F27" s="69" t="s">
        <v>532</v>
      </c>
      <c r="G27" s="35"/>
      <c r="I27" s="11"/>
      <c r="L27" s="2"/>
      <c r="M27" s="2"/>
    </row>
    <row r="28" spans="1:13" ht="20.100000000000001" customHeight="1">
      <c r="A28" s="76"/>
      <c r="B28" s="66" t="s">
        <v>158</v>
      </c>
      <c r="C28" s="121">
        <v>56.082872999999999</v>
      </c>
      <c r="D28" s="121">
        <v>44.633241999999996</v>
      </c>
      <c r="E28" s="121">
        <v>0</v>
      </c>
      <c r="F28" s="67" t="s">
        <v>137</v>
      </c>
      <c r="G28" s="31"/>
      <c r="I28" s="11"/>
      <c r="L28" s="2"/>
      <c r="M28" s="2"/>
    </row>
    <row r="29" spans="1:13" ht="20.100000000000001" customHeight="1">
      <c r="A29" s="77"/>
      <c r="B29" s="68" t="s">
        <v>156</v>
      </c>
      <c r="C29" s="122">
        <v>53.230798999999998</v>
      </c>
      <c r="D29" s="122">
        <v>30.072796999999998</v>
      </c>
      <c r="E29" s="122">
        <v>0</v>
      </c>
      <c r="F29" s="69" t="s">
        <v>135</v>
      </c>
      <c r="G29" s="35"/>
      <c r="I29" s="11"/>
      <c r="L29" s="2"/>
      <c r="M29" s="2"/>
    </row>
    <row r="30" spans="1:13" ht="20.100000000000001" customHeight="1">
      <c r="A30" s="72" t="s">
        <v>141</v>
      </c>
      <c r="B30" s="73" t="s">
        <v>0</v>
      </c>
      <c r="C30" s="125">
        <f>SUBTOTAL(9,C31:C38)</f>
        <v>2161.0178719999994</v>
      </c>
      <c r="D30" s="125">
        <f>SUBTOTAL(9,D31:D38)</f>
        <v>1501.1686330000002</v>
      </c>
      <c r="E30" s="125">
        <f>SUBTOTAL(9,E31:E38)</f>
        <v>861.39752699999985</v>
      </c>
      <c r="F30" s="74" t="s">
        <v>1</v>
      </c>
      <c r="G30" s="75" t="s">
        <v>131</v>
      </c>
      <c r="I30" s="11"/>
      <c r="J30" s="11"/>
      <c r="K30" s="15"/>
      <c r="L30" s="2"/>
      <c r="M30" s="2"/>
    </row>
    <row r="31" spans="1:13" ht="20.100000000000001" customHeight="1">
      <c r="A31" s="76"/>
      <c r="B31" s="66" t="s">
        <v>545</v>
      </c>
      <c r="C31" s="121">
        <v>1129.013289</v>
      </c>
      <c r="D31" s="121">
        <v>870.46683099999996</v>
      </c>
      <c r="E31" s="121">
        <v>310.75536599999998</v>
      </c>
      <c r="F31" s="67" t="s">
        <v>538</v>
      </c>
      <c r="G31" s="31"/>
      <c r="I31" s="11"/>
      <c r="J31" s="11"/>
      <c r="K31" s="15"/>
      <c r="L31" s="2"/>
      <c r="M31" s="2"/>
    </row>
    <row r="32" spans="1:13" ht="20.100000000000001" customHeight="1">
      <c r="A32" s="77"/>
      <c r="B32" s="68" t="s">
        <v>534</v>
      </c>
      <c r="C32" s="122">
        <v>374.38335699999999</v>
      </c>
      <c r="D32" s="122">
        <v>283.44223199999999</v>
      </c>
      <c r="E32" s="122">
        <v>263.63795199999998</v>
      </c>
      <c r="F32" s="69" t="s">
        <v>539</v>
      </c>
      <c r="G32" s="35"/>
      <c r="I32" s="11"/>
      <c r="J32" s="11"/>
      <c r="K32" s="15"/>
      <c r="L32" s="2"/>
      <c r="M32" s="2"/>
    </row>
    <row r="33" spans="1:13" ht="20.100000000000001" customHeight="1">
      <c r="A33" s="76"/>
      <c r="B33" s="66" t="s">
        <v>159</v>
      </c>
      <c r="C33" s="121">
        <v>421.36121000000003</v>
      </c>
      <c r="D33" s="121">
        <v>234.13240100000002</v>
      </c>
      <c r="E33" s="121">
        <v>245.47232</v>
      </c>
      <c r="F33" s="67" t="s">
        <v>540</v>
      </c>
      <c r="G33" s="31"/>
      <c r="I33" s="11"/>
      <c r="J33" s="11"/>
      <c r="K33" s="15"/>
      <c r="L33" s="2"/>
      <c r="M33" s="2"/>
    </row>
    <row r="34" spans="1:13" ht="20.100000000000001" customHeight="1">
      <c r="A34" s="77"/>
      <c r="B34" s="68" t="s">
        <v>160</v>
      </c>
      <c r="C34" s="122">
        <v>232.495003</v>
      </c>
      <c r="D34" s="122">
        <v>112.485788</v>
      </c>
      <c r="E34" s="122">
        <v>41.531889</v>
      </c>
      <c r="F34" s="69" t="s">
        <v>138</v>
      </c>
      <c r="G34" s="35"/>
      <c r="I34" s="11"/>
      <c r="J34" s="11"/>
      <c r="K34" s="15"/>
      <c r="L34" s="2"/>
      <c r="M34" s="2"/>
    </row>
    <row r="35" spans="1:13" ht="20.100000000000001" customHeight="1">
      <c r="A35" s="76"/>
      <c r="B35" s="66" t="s">
        <v>162</v>
      </c>
      <c r="C35" s="121">
        <v>3.6814209999999998</v>
      </c>
      <c r="D35" s="121">
        <v>0.60464200000000001</v>
      </c>
      <c r="E35" s="121">
        <v>0</v>
      </c>
      <c r="F35" s="67" t="s">
        <v>541</v>
      </c>
      <c r="G35" s="31"/>
      <c r="I35" s="11"/>
      <c r="J35" s="11"/>
      <c r="K35" s="15"/>
      <c r="L35" s="2"/>
      <c r="M35" s="2"/>
    </row>
    <row r="36" spans="1:13" ht="20.100000000000001" customHeight="1">
      <c r="A36" s="77"/>
      <c r="B36" s="68" t="s">
        <v>546</v>
      </c>
      <c r="C36" s="122">
        <v>3.6753000000000001E-2</v>
      </c>
      <c r="D36" s="122">
        <v>2.7E-2</v>
      </c>
      <c r="E36" s="122">
        <v>0</v>
      </c>
      <c r="F36" s="69" t="s">
        <v>543</v>
      </c>
      <c r="G36" s="35"/>
      <c r="I36" s="11"/>
      <c r="J36" s="11"/>
      <c r="K36" s="15"/>
      <c r="L36" s="2"/>
      <c r="M36" s="2"/>
    </row>
    <row r="37" spans="1:13" ht="20.100000000000001" customHeight="1">
      <c r="A37" s="76"/>
      <c r="B37" s="66" t="s">
        <v>533</v>
      </c>
      <c r="C37" s="121">
        <v>2.6336999999999999E-2</v>
      </c>
      <c r="D37" s="121">
        <v>8.8629999999999994E-3</v>
      </c>
      <c r="E37" s="121">
        <v>0</v>
      </c>
      <c r="F37" s="67" t="s">
        <v>542</v>
      </c>
      <c r="G37" s="31"/>
      <c r="I37" s="11"/>
      <c r="J37" s="11"/>
      <c r="K37" s="15"/>
      <c r="L37" s="2"/>
      <c r="M37" s="2"/>
    </row>
    <row r="38" spans="1:13" ht="19.5" customHeight="1" thickBot="1">
      <c r="A38" s="77"/>
      <c r="B38" s="68" t="s">
        <v>161</v>
      </c>
      <c r="C38" s="122">
        <v>2.0501999999999999E-2</v>
      </c>
      <c r="D38" s="122">
        <v>8.7599999999999993E-4</v>
      </c>
      <c r="E38" s="122">
        <v>0</v>
      </c>
      <c r="F38" s="69" t="s">
        <v>544</v>
      </c>
      <c r="G38" s="35"/>
      <c r="L38" s="2"/>
      <c r="M38" s="2"/>
    </row>
    <row r="39" spans="1:13" ht="35.1" customHeight="1" thickBot="1">
      <c r="A39" s="78"/>
      <c r="B39" s="70" t="s">
        <v>78</v>
      </c>
      <c r="C39" s="124">
        <f>SUBTOTAL(9,C8:C38)</f>
        <v>20237.438831999996</v>
      </c>
      <c r="D39" s="124">
        <f>SUBTOTAL(9,D8:D38)</f>
        <v>15557.350074000002</v>
      </c>
      <c r="E39" s="124">
        <f>SUBTOTAL(9,E8:E38)</f>
        <v>13111.093363999998</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musai_000</cp:lastModifiedBy>
  <cp:lastPrinted>2018-07-31T08:09:43Z</cp:lastPrinted>
  <dcterms:created xsi:type="dcterms:W3CDTF">2016-08-11T05:20:00Z</dcterms:created>
  <dcterms:modified xsi:type="dcterms:W3CDTF">2020-06-15T15:50:13Z</dcterms:modified>
</cp:coreProperties>
</file>