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mosayter\العمل\التقارير والنشرات\التقارير الشهرية\Jun 20\محتوى التجارة الخارجية يونيو 2020 الخاص بالنشر على البوابة الالكترونية\المنتج بصيغة Excel\"/>
    </mc:Choice>
  </mc:AlternateContent>
  <bookViews>
    <workbookView xWindow="0" yWindow="0" windowWidth="12840" windowHeight="11715" tabRatio="842"/>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'1.4'!$A$1:$G$146</definedName>
    <definedName name="_xlnm.Print_Area" localSheetId="8">'1.5'!$A$1:$G$39</definedName>
    <definedName name="_xlnm.Print_Area" localSheetId="9">'2'!$A$1:$D$19</definedName>
    <definedName name="_xlnm.Print_Area" localSheetId="10">'2.1'!$A$1:$G$29</definedName>
    <definedName name="_xlnm.Print_Area" localSheetId="11">'2.2'!$A$1:$G$19</definedName>
    <definedName name="_xlnm.Print_Area" localSheetId="12">'2.3'!$A$1:$G$143</definedName>
    <definedName name="_xlnm.Print_Area" localSheetId="13">'2.4'!$A$1:$G$11</definedName>
    <definedName name="_xlnm.Print_Area" localSheetId="14">'2.5'!$A$1:$G$11</definedName>
    <definedName name="_xlnm.Print_Area" localSheetId="15">'2.6'!$A$1:$G$45</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62913"/>
  <fileRecoveryPr autoRecover="0"/>
</workbook>
</file>

<file path=xl/calcChain.xml><?xml version="1.0" encoding="utf-8"?>
<calcChain xmlns="http://schemas.openxmlformats.org/spreadsheetml/2006/main">
  <c r="E30" i="30" l="1"/>
  <c r="D30" i="30"/>
  <c r="C30" i="30"/>
  <c r="E21" i="30"/>
  <c r="D21" i="30"/>
  <c r="C21" i="30"/>
  <c r="E8" i="30"/>
  <c r="D8" i="30"/>
  <c r="C8" i="30"/>
  <c r="E11" i="24"/>
  <c r="D11" i="24"/>
  <c r="C11" i="24"/>
  <c r="E11" i="23"/>
  <c r="D11" i="23"/>
  <c r="C11" i="23"/>
  <c r="E143" i="22"/>
  <c r="D143" i="22"/>
  <c r="C143" i="22"/>
  <c r="E19" i="21"/>
  <c r="D19" i="21"/>
  <c r="C19" i="21"/>
  <c r="E29" i="20"/>
  <c r="D29" i="20"/>
  <c r="C29" i="20"/>
  <c r="E30" i="34"/>
  <c r="D30" i="34"/>
  <c r="C30" i="34"/>
  <c r="E21" i="34"/>
  <c r="D21" i="34"/>
  <c r="C21" i="34"/>
  <c r="E8" i="34"/>
  <c r="D8" i="34"/>
  <c r="C8" i="34"/>
  <c r="E146" i="18"/>
  <c r="D146" i="18"/>
  <c r="C146" i="18"/>
  <c r="E19" i="17"/>
  <c r="D19" i="17"/>
  <c r="C19" i="17"/>
  <c r="E29" i="11"/>
  <c r="D29" i="11"/>
  <c r="C29" i="11"/>
  <c r="C39" i="34" l="1"/>
  <c r="E39" i="34"/>
  <c r="D39" i="34"/>
  <c r="C45" i="30"/>
  <c r="E45" i="30"/>
  <c r="D45" i="30"/>
</calcChain>
</file>

<file path=xl/sharedStrings.xml><?xml version="1.0" encoding="utf-8"?>
<sst xmlns="http://schemas.openxmlformats.org/spreadsheetml/2006/main" count="1483" uniqueCount="765">
  <si>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</si>
  <si>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</si>
  <si>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</si>
  <si>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</si>
  <si>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</si>
  <si>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</si>
  <si>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</si>
  <si>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</si>
  <si>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</si>
  <si>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</si>
  <si>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</si>
  <si>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</si>
  <si>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</si>
  <si>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</si>
  <si>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</si>
  <si>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</si>
  <si>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</si>
  <si>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</si>
  <si>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</si>
  <si>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</si>
  <si>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</si>
  <si>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</si>
  <si>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</si>
  <si>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</si>
  <si>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</si>
  <si>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</si>
  <si>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</si>
  <si>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</si>
  <si>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</si>
  <si>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</si>
  <si>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</si>
  <si>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</si>
  <si>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</si>
  <si>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</si>
  <si>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</si>
  <si>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</si>
  <si>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</si>
  <si>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</si>
  <si>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</si>
  <si>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</si>
  <si>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</si>
  <si>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</si>
  <si>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</si>
  <si>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</si>
  <si>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</si>
  <si>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</si>
  <si>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</si>
  <si>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</si>
  <si>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</si>
  <si>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</si>
  <si>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</si>
  <si>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</si>
  <si>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</si>
  <si>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</si>
  <si>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</si>
  <si>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</si>
  <si>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</si>
  <si>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</si>
  <si>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</si>
  <si>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</si>
  <si>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</si>
  <si>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</si>
  <si>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</si>
  <si>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</si>
  <si>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</si>
  <si>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</si>
  <si>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</si>
  <si>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</si>
  <si>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</si>
  <si>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</si>
  <si>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</si>
  <si>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</si>
  <si>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</si>
  <si>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</si>
  <si>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</si>
  <si>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</si>
  <si>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</si>
  <si>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</si>
  <si>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</si>
  <si>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</si>
  <si>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</si>
  <si>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</si>
  <si>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</si>
  <si>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</si>
  <si>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</si>
  <si>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</si>
  <si>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</si>
  <si>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</si>
  <si>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</si>
  <si>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</si>
  <si>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</si>
  <si>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</si>
  <si>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</si>
  <si>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</si>
  <si>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</si>
  <si>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</si>
  <si>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</si>
  <si>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</si>
  <si>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</si>
  <si>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</si>
  <si>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</si>
  <si>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</si>
  <si>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</si>
  <si>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</si>
  <si>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</si>
  <si>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</si>
  <si>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</si>
  <si>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</si>
  <si>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</si>
  <si>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</si>
  <si>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</si>
  <si>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</si>
  <si>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</si>
  <si>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</si>
  <si>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</si>
  <si>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</si>
  <si>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</si>
  <si>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</si>
  <si>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</si>
  <si>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</si>
  <si>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</si>
  <si>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</si>
  <si>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</si>
  <si>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</si>
  <si>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</si>
  <si>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</si>
  <si>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</si>
  <si>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</si>
  <si>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</si>
  <si>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</si>
  <si>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</si>
  <si>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</si>
  <si>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</si>
  <si>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</si>
  <si>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</si>
  <si>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</si>
  <si>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</si>
  <si>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</si>
  <si>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</si>
  <si>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</si>
  <si>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</si>
  <si>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</si>
  <si>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</si>
  <si>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</si>
  <si>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</si>
  <si>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</si>
  <si>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</si>
  <si>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</si>
  <si>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</si>
  <si>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</si>
  <si>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</si>
  <si>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</si>
  <si>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</si>
  <si>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</si>
  <si>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</si>
  <si>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</si>
  <si>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</si>
  <si>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</si>
  <si>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</si>
  <si>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</si>
  <si>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</si>
  <si>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</si>
  <si>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</si>
  <si>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</si>
  <si>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</si>
  <si>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</si>
  <si>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</si>
  <si>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</si>
  <si>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</si>
  <si>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</si>
  <si>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</si>
  <si>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</si>
  <si>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</si>
  <si>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</si>
  <si>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</si>
  <si>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</si>
  <si>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</si>
  <si>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</si>
  <si>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</si>
  <si>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</si>
  <si>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</si>
  <si>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</si>
  <si>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</si>
  <si>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</si>
  <si>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</si>
  <si>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</si>
  <si>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</si>
  <si>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</si>
  <si>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</si>
  <si>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</si>
  <si>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</si>
  <si>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</si>
  <si>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</si>
  <si>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</si>
  <si>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</si>
  <si>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</si>
  <si>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</si>
  <si>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</si>
  <si>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</si>
  <si>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</si>
  <si>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</si>
  <si>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</si>
  <si>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</si>
  <si>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</si>
  <si>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</si>
  <si>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</si>
  <si>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</si>
  <si>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</si>
  <si>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</si>
  <si>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</si>
  <si>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</si>
  <si>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</si>
  <si>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</si>
  <si>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</si>
  <si>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</si>
  <si>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</si>
  <si>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</si>
  <si>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</si>
  <si>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</si>
  <si>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</si>
  <si>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</si>
  <si>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</si>
  <si>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</si>
  <si>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</si>
  <si>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</si>
  <si>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</si>
  <si>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</si>
  <si>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</si>
  <si>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</si>
  <si>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</si>
  <si>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</si>
  <si>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</si>
  <si>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</si>
  <si>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</si>
  <si>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</si>
  <si>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</si>
  <si>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</si>
  <si>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</si>
  <si>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</si>
  <si>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</si>
  <si>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</si>
  <si>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</si>
  <si>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</si>
  <si>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</si>
  <si>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</si>
  <si>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</si>
  <si>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</si>
  <si>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</si>
  <si>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</si>
  <si>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</si>
  <si>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</si>
  <si>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</si>
  <si>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</si>
  <si>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</si>
  <si>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</si>
  <si>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</si>
  <si>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</si>
  <si>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قبرص</t>
  </si>
  <si>
    <t>ايرلندا</t>
  </si>
  <si>
    <t>جمهورية الدومينيكان</t>
  </si>
  <si>
    <t>سيراليون</t>
  </si>
  <si>
    <t>اريتيريا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</si>
  <si>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</si>
  <si>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</si>
  <si>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</si>
  <si>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</si>
  <si>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</si>
  <si>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</si>
  <si>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</si>
  <si>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</si>
  <si>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</si>
  <si>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</si>
  <si>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</si>
  <si>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</si>
  <si>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</si>
  <si>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</si>
  <si>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</si>
  <si>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</si>
  <si>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</si>
  <si>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</si>
  <si>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</si>
  <si>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</si>
  <si>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</si>
  <si>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</si>
  <si>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</si>
  <si>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</si>
  <si>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</si>
  <si>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</si>
  <si>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</si>
  <si>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</si>
  <si>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</si>
  <si>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</si>
  <si>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</si>
  <si>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</si>
  <si>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</si>
  <si>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</si>
  <si>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</si>
  <si>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</si>
  <si>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</si>
  <si>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</si>
  <si>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</si>
  <si>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</si>
  <si>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</si>
  <si>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</si>
  <si>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</si>
  <si>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</si>
  <si>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</si>
  <si>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</si>
  <si>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</si>
  <si>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</si>
  <si>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</si>
  <si>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</si>
  <si>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</si>
  <si>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</si>
  <si>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</si>
  <si>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</si>
  <si>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</si>
  <si>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</si>
  <si>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</si>
  <si>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</si>
  <si>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</si>
  <si>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</si>
  <si>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</si>
  <si>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</si>
  <si>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</si>
  <si>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</si>
  <si>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</si>
  <si>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</si>
  <si>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</si>
  <si>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</si>
  <si>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</si>
  <si>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</si>
  <si>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</si>
  <si>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</si>
  <si>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</si>
  <si>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</si>
  <si>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</si>
  <si>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</si>
  <si>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</si>
  <si>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</si>
  <si>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</si>
  <si>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</si>
  <si>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</si>
  <si>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</si>
  <si>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</si>
  <si>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</si>
  <si>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</si>
  <si>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</si>
  <si>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</si>
  <si>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</si>
  <si>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</si>
  <si>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</si>
  <si>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</si>
  <si>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</si>
  <si>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</si>
  <si>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</si>
  <si>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</si>
  <si>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</si>
  <si>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</si>
  <si>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</si>
  <si>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</si>
  <si>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</si>
  <si>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</si>
  <si>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</si>
  <si>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</si>
  <si>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</si>
  <si>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</si>
  <si>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</si>
  <si>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</si>
  <si>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</si>
  <si>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</si>
  <si>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</si>
  <si>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</si>
  <si>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</si>
  <si>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</si>
  <si>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</si>
  <si>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</si>
  <si>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</si>
  <si>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</si>
  <si>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</si>
  <si>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</si>
  <si>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</si>
  <si>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</si>
  <si>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</si>
  <si>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</si>
  <si>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</si>
  <si>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</si>
  <si>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</si>
  <si>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</si>
  <si>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</si>
  <si>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</si>
  <si>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</si>
  <si>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</si>
  <si>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</si>
  <si>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</si>
  <si>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</si>
  <si>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</si>
  <si>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</si>
  <si>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SIERRA LEONE</t>
  </si>
  <si>
    <t>HUNGARY</t>
  </si>
  <si>
    <t>DOMINICAN REPUBLIC</t>
  </si>
  <si>
    <t>CHAD</t>
  </si>
  <si>
    <t>NAMIBIA</t>
  </si>
  <si>
    <t>CONGO</t>
  </si>
  <si>
    <t>PARAGUAY</t>
  </si>
  <si>
    <t>MALDIVES</t>
  </si>
  <si>
    <t>ZAMBIA</t>
  </si>
  <si>
    <t>SERBIA</t>
  </si>
  <si>
    <t>EL SALVADOR</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</si>
  <si>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</si>
  <si>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</si>
  <si>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</si>
  <si>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</si>
  <si>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</si>
  <si>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</si>
  <si>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</si>
  <si>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</si>
  <si>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</si>
  <si>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</si>
  <si>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</si>
  <si>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</si>
  <si>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</si>
  <si>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</si>
  <si>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</si>
  <si>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</si>
  <si>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</si>
  <si>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</si>
  <si>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</si>
  <si>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</si>
  <si>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</si>
  <si>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</si>
  <si>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</si>
  <si>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</si>
  <si>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</si>
  <si>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</si>
  <si>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</si>
  <si>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</si>
  <si>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</si>
  <si>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</si>
  <si>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</si>
  <si>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</si>
  <si>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</si>
  <si>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</si>
  <si>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</si>
  <si>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</si>
  <si>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</si>
  <si>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</si>
  <si>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</si>
  <si>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</si>
  <si>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</si>
  <si>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</si>
  <si>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</si>
  <si>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</si>
  <si>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</si>
  <si>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</si>
  <si>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</si>
  <si>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</si>
  <si>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</si>
  <si>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</si>
  <si>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</si>
  <si>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</si>
  <si>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</si>
  <si>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</si>
  <si>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</si>
  <si>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</si>
  <si>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</si>
  <si>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</si>
  <si>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</si>
  <si>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</si>
  <si>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</si>
  <si>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</si>
  <si>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</si>
  <si>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</si>
  <si>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</si>
  <si>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</si>
  <si>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</si>
  <si>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</si>
  <si>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</si>
  <si>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</si>
  <si>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</si>
  <si>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</si>
  <si>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</si>
  <si>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</si>
  <si>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</si>
  <si>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</si>
  <si>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</si>
  <si>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</si>
  <si>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</si>
  <si>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</si>
  <si>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</si>
  <si>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</si>
  <si>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</si>
  <si>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</si>
  <si>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</si>
  <si>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</si>
  <si>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</si>
  <si>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</si>
  <si>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</si>
  <si>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</si>
  <si>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</si>
  <si>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</si>
  <si>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</si>
  <si>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</si>
  <si>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</si>
  <si>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</si>
  <si>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</si>
  <si>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</si>
  <si>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</si>
  <si>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</si>
  <si>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</si>
  <si>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</si>
  <si>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</si>
  <si>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</si>
  <si>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</si>
  <si>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</si>
  <si>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لاوس</t>
  </si>
  <si>
    <t>LAOS</t>
  </si>
  <si>
    <t>Merchandise Exports</t>
  </si>
  <si>
    <t>الصادرات السلعية</t>
  </si>
  <si>
    <t>حجم التجارة</t>
  </si>
  <si>
    <t>United Arab Emirates</t>
  </si>
  <si>
    <t>Kuwait</t>
  </si>
  <si>
    <t>Bahrain</t>
  </si>
  <si>
    <t>Qatar</t>
  </si>
  <si>
    <t>Sultanate Of Oman</t>
  </si>
  <si>
    <t>حجم التجارة والميزان التجاري, شهري (مليون ريال)</t>
  </si>
  <si>
    <t>EUROPEAN UNION, N.E.S</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</si>
  <si>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</si>
  <si>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</si>
  <si>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</si>
  <si>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</si>
  <si>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</si>
  <si>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</si>
  <si>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</si>
  <si>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</si>
  <si>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</si>
  <si>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</si>
  <si>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</si>
  <si>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</si>
  <si>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</si>
  <si>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</si>
  <si>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</si>
  <si>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</si>
  <si>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</si>
  <si>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</si>
  <si>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</si>
  <si>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</si>
  <si>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</si>
  <si>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</si>
  <si>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</si>
  <si>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</si>
  <si>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</si>
  <si>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</si>
  <si>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</si>
  <si>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بروناي دار السلام</t>
  </si>
  <si>
    <t>BRUNEI DARUSSALAM</t>
  </si>
  <si>
    <t>سوازى لاند</t>
  </si>
  <si>
    <t>SWAZILAND</t>
  </si>
  <si>
    <t xml:space="preserve"> 1. مصادر البيانات في تقرير الصادرات والواردات السلعية للمملكة العربية السعودية:</t>
  </si>
  <si>
    <t>2. الأهداف:</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</si>
  <si>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</si>
  <si>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</si>
  <si>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</si>
  <si>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</si>
  <si>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</si>
  <si>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</si>
  <si>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</si>
  <si>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</si>
  <si>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</si>
  <si>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</si>
  <si>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</si>
  <si>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</si>
  <si>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</si>
  <si>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</si>
  <si>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</si>
  <si>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</si>
  <si>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</si>
  <si>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</si>
  <si>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</si>
  <si>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</si>
  <si>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</si>
  <si>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</si>
  <si>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</si>
  <si>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</si>
  <si>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 xml:space="preserve">التغطية الزمانية: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</si>
  <si>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</si>
  <si>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</si>
  <si>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</si>
  <si>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</si>
  <si>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</si>
  <si>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</si>
  <si>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</si>
  <si>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</si>
  <si>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</si>
  <si>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</si>
  <si>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</si>
  <si>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</si>
  <si>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</si>
  <si>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</si>
  <si>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</si>
  <si>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</si>
  <si>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</si>
  <si>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</si>
  <si>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</si>
  <si>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</si>
  <si>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</si>
  <si>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</si>
  <si>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</si>
  <si>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</si>
  <si>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</si>
  <si>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</si>
  <si>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</si>
  <si>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</si>
  <si>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</si>
  <si>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</si>
  <si>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</si>
  <si>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</si>
  <si>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</si>
  <si>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</si>
  <si>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</si>
  <si>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</si>
  <si>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</si>
  <si>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</si>
  <si>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</si>
  <si>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</si>
  <si>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</si>
  <si>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</si>
  <si>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</si>
  <si>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</si>
  <si>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</si>
  <si>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</si>
  <si>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</si>
  <si>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</si>
  <si>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</si>
  <si>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</si>
  <si>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</si>
  <si>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</si>
  <si>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</si>
  <si>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</si>
  <si>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</si>
  <si>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</si>
  <si>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</si>
  <si>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</si>
  <si>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</si>
  <si>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</si>
  <si>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M_AR</t>
  </si>
  <si>
    <t>M_EN</t>
  </si>
  <si>
    <t>Methodology</t>
  </si>
  <si>
    <t>وزارة الطاقة والصناعة والثروة المعدنية: مصدر البيانات لصادرات النفط.</t>
  </si>
  <si>
    <t>الجمارك السعودية: مصدر البيانات لصادرات غير النفطية والواردات.</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</si>
  <si>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</si>
  <si>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</si>
  <si>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 xml:space="preserve"> - The Ministry of Energy, Industry, and Mineral Resources: The data source for oil exports.</t>
  </si>
  <si>
    <t xml:space="preserve"> - Saudi Customs: The data source for non-oil merchandise exports and imports.</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</si>
  <si>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</si>
  <si>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</si>
  <si>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</si>
  <si>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</si>
  <si>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3. Publishing the results according to the predetermined publication dates.</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</si>
  <si>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</si>
  <si>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</si>
  <si>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</si>
  <si>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</si>
  <si>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</si>
  <si>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</si>
  <si>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</si>
  <si>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</si>
  <si>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</si>
  <si>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</si>
  <si>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النيجر</t>
  </si>
  <si>
    <t>NIGER</t>
  </si>
  <si>
    <t>كازاخستان</t>
  </si>
  <si>
    <t>KAZAKHSTAN</t>
  </si>
  <si>
    <t>بوليفيا</t>
  </si>
  <si>
    <t>BOLIVIA</t>
  </si>
  <si>
    <t>Exports minus imports.</t>
  </si>
  <si>
    <t>ميناء الجبيل الصناعي</t>
  </si>
  <si>
    <t>Jubail Industrial Port</t>
  </si>
  <si>
    <t>ميناء الملك فهد الصناعي بينبع</t>
  </si>
  <si>
    <t>King Fahad port</t>
  </si>
  <si>
    <t>هاييتي</t>
  </si>
  <si>
    <t>HAITI</t>
  </si>
  <si>
    <t>ليبيريا</t>
  </si>
  <si>
    <t>LIBERIA</t>
  </si>
  <si>
    <t>ساو تومي وبرينسيبي</t>
  </si>
  <si>
    <t>SAO TOME AND PRINCIPE</t>
  </si>
  <si>
    <t>جمهورية جنوب السودان</t>
  </si>
  <si>
    <t>SOUTH SUDAN</t>
  </si>
  <si>
    <t>جامبيا</t>
  </si>
  <si>
    <t>GAMBIA</t>
  </si>
  <si>
    <t>فينزولا</t>
  </si>
  <si>
    <t>VENEZUELA</t>
  </si>
  <si>
    <t>كوبا</t>
  </si>
  <si>
    <t>CUBA</t>
  </si>
  <si>
    <t>Exports by Group of Countries</t>
  </si>
  <si>
    <t>الصادرات حسب مجموعات الدول</t>
  </si>
  <si>
    <t>الصادرات حسب الدول</t>
  </si>
  <si>
    <t>المنهجية</t>
  </si>
  <si>
    <t>التجارة الخارجية
للمملكة العربية السعودية</t>
  </si>
  <si>
    <t>منهجية تقرير التجارة الخارجية السلعية للمملكة العربية السعودية</t>
  </si>
  <si>
    <t>يعتمد تقرير التجارة الخارجية للمملكة العربية السعودية على بيانات السجلات الإدارية للصادرات والواردات السلعية للمملكة العربية السعودية في الجهات الحكومية ذات العلاقة والتي تقوم بتزويد الهيئة بها لتقوم الهيئة بحساب مؤشراتها وإصدارها في هذا التقرير. ويُقصد ببيانات السجلات الإدارية البيانات والمعلومات المُسجلة والمحدَّثة لدى الجهات الحكومية ذات العلاقة بالتجارة الخارجية والناتجة من خلال عمليات التسجيل والتوثيق الرسمي الإلكتروني الـمُتَّبَع في هذه الجهات.</t>
  </si>
  <si>
    <t>وتعتمد إحصاءات الهيئة بشأن التجارة الخارجية حاليا على السجلات من الجهات الحكومية التالية:</t>
  </si>
  <si>
    <t>1. دعم متخذي القرار، وراسمي السياسات، والباحثين والمهتمين بإحصاءات ومؤشرات محدثة وذات شمولية تتعلق بالتجارة الخارجية للمملكة العربية السعودية.</t>
  </si>
  <si>
    <t>3. المصطلحات والمفاهيم المرتبطة بتقرير التجارة الخارجية للمملكة العربية السعودية:</t>
  </si>
  <si>
    <t>ويقصد بها وفق نظام التجارة الخارجية جميع السلع التي تم إنتاجها أو تصنيعها محليا بالكامل أو التي أجرى عليها عملية صناعية غيرت من شكلها وقيمتها والمعدة للتصدير خارج المملكة.</t>
  </si>
  <si>
    <t>إجمالي الصادرات مطروحا منها الصادرات من السلع المصنفة في الفصل 27 (الوقود المعدني وزيوت معدنية ومنتجات تقطيرها، مواد قارية، شموع معدنية) من النظام المنسق (HS).</t>
  </si>
  <si>
    <t>تغطي إحصاءات التجارة الخارجية جميع السلع المستوردة والمصدرة (الصادرات البترولية وغير البترولية والواردات السلعية) من خلال جميع المنافذ الجمركية بالمملكة.</t>
  </si>
  <si>
    <t xml:space="preserve">تُسند بيانات السجلات الإدارية في إحصاءات التجارة الخارجية (الشهرية) إلى الفترة من بداية الشهر الميلادي إلى نهايته. </t>
  </si>
  <si>
    <t>يتم تصنيف صادرات وواردات المملكة وفقاً للنظام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</si>
  <si>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بالتجارة الخارجية للمملكة العربية السعودية، ويتم نشر التقرير وملف البيانات المرفق في المكتبة الإحصائية على الموقع.</t>
  </si>
  <si>
    <t xml:space="preserve">إيمانًا من الهيئة بأهمية التواصل مع العملاء من مستخدمي البيانات تقوم الهيئة فور صدور تقرير التجارة الخارجية للمملكة العربية السعودية بالتواصل مع العملاء وتزويدهم بالتقرير، كما تستقبل أسئلة واستفسارات العملاء حول التقرير ونتائجه عبر مختلف قنوات الاتصال ليتواصل عملاؤها معها لطلب البيانات حيث يتمُّ استقبال الطلبات والاستفسارات عن طريق:  </t>
  </si>
  <si>
    <t xml:space="preserve">تخضع نتائج تقرير التجارة الخارجية للمملكة العربية السعودية للعديد من إجراءات الجودة الفنية وذلك لضمان جودة البيانات، ومن هذه الإجراءات: </t>
  </si>
  <si>
    <t>يستفيد من تقرير التجارة الخارجية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بالتجارة الخارجية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</si>
  <si>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التجارة الخارجية للمملكة العربية السعودية من خلال الموقع الرسمي للهيئة على الإنترنت </t>
  </si>
  <si>
    <t>International Trade
of Saudi Arabia</t>
  </si>
  <si>
    <t>The statistics on International trade cover all goods (oil and non-oil exports as well as imports) passing through customs ports in Saudi Arabia.</t>
  </si>
  <si>
    <t>The statistics on International trade are collected from administrative records on a monthly basis according to the Gregorian calendar.</t>
  </si>
  <si>
    <t>After reviewing the collected administrative records in the previous steps, the results are calculated, extracted, uploaded, and stored in the database. Then, the final review is carried out by specialists in International trade statistics using modern techniques and software designed for auditing purposes.</t>
  </si>
  <si>
    <t>GaStat believes in the importance of communicating with the clients. Therefore, once the report of International trade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</si>
  <si>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The report on International trade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International trade. Data and indicators of International trade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</si>
  <si>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 xml:space="preserve">The report of "International trade of The Kingdom of Saudi Arabia" depends on administrative records of Saudi Arabia's International trade in goods, provided to GaStat by concerned governmental entities in order to use them in calculating the International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</si>
  <si>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International trade are currently built upon the records from the following two governmental entities:</t>
  </si>
  <si>
    <t>مايوتي</t>
  </si>
  <si>
    <t>MAYOTTE</t>
  </si>
  <si>
    <t>نيثرلاندز انتيليز</t>
  </si>
  <si>
    <t>NETHERLANDS ANTILLES</t>
  </si>
  <si>
    <t>سـيشـل</t>
  </si>
  <si>
    <t>SEYCHELLES</t>
  </si>
  <si>
    <t>ارميـنيا</t>
  </si>
  <si>
    <t>ARMENIA</t>
  </si>
  <si>
    <t>مايو/ May</t>
  </si>
  <si>
    <t>اروبا</t>
  </si>
  <si>
    <t>ARUBA</t>
  </si>
  <si>
    <t>قرقيزيا</t>
  </si>
  <si>
    <t>KYRGYZSTAN</t>
  </si>
  <si>
    <t>Exports by Country</t>
  </si>
  <si>
    <t>يونيو 2020</t>
  </si>
  <si>
    <t>June 2020</t>
  </si>
  <si>
    <t>يونيو/ Jun</t>
  </si>
  <si>
    <t>التبادل التجاري مع دول مجلس التعاون الخليجي في يونيو (مليون ريال)</t>
  </si>
  <si>
    <t>Trade with the GCC Countries in June (Million Riyals)</t>
  </si>
  <si>
    <t>غينيا بيساو</t>
  </si>
  <si>
    <t>GUINEA-BISSAU</t>
  </si>
  <si>
    <t>غيانا</t>
  </si>
  <si>
    <t>GUYANA</t>
  </si>
  <si>
    <t>بنين (داهومي)</t>
  </si>
  <si>
    <t>BENIN</t>
  </si>
  <si>
    <t>جزيره ريونيون</t>
  </si>
  <si>
    <t>REUNION</t>
  </si>
  <si>
    <t>مـنـغوليا</t>
  </si>
  <si>
    <t>MONGOLIA</t>
  </si>
  <si>
    <t>جمهورية افريقيا الوسطى</t>
  </si>
  <si>
    <t>CENTRAL AFRICAN REPUBLIC</t>
  </si>
  <si>
    <t>ميكرونيزيا</t>
  </si>
  <si>
    <t>MICRONESIA,FEDERATED STATES OF</t>
  </si>
  <si>
    <t>زمبابوي</t>
  </si>
  <si>
    <t>ZIMBABWE</t>
  </si>
  <si>
    <t>راوندى</t>
  </si>
  <si>
    <t>RWANDA</t>
  </si>
  <si>
    <t>ليختشتاين</t>
  </si>
  <si>
    <t>LIECHTENSTEIN</t>
  </si>
  <si>
    <t>مـكـاو</t>
  </si>
  <si>
    <t>MACAO</t>
  </si>
  <si>
    <t>موناكو</t>
  </si>
  <si>
    <t>MONACO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</si>
</sst>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2">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23">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left" vertical="top" wrapText="1" indent="1" readingOrder="1"/>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left" vertical="center" wrapText="1"/>
    </xf>
    <xf numFmtId="0" fontId="36" fillId="0" borderId="0" xfId="6" applyFont="1" applyProtection="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48" fillId="0" borderId="0" xfId="0" applyFont="1" applyAlignment="1">
      <alignment vertical="center"/>
    </xf>
    <xf numFmtId="0" fontId="6" fillId="0" borderId="0" xfId="0" applyFont="1" applyAlignment="1">
      <alignment horizontal="left" vertical="center" wrapText="1"/>
    </xf>
    <xf numFmtId="0" fontId="14" fillId="0" borderId="0" xfId="7" applyFont="1" applyAlignment="1">
      <alignment vertical="center"/>
    </xf>
    <xf numFmtId="165" fontId="19" fillId="3" borderId="1" xfId="1" applyNumberFormat="1" applyFont="1" applyFill="1" applyBorder="1" applyAlignment="1">
      <alignment horizontal="right" vertical="center" indent="1" readingOrder="1"/>
    </xf>
    <xf numFmtId="165" fontId="19" fillId="4" borderId="2" xfId="1" applyNumberFormat="1" applyFont="1" applyFill="1" applyBorder="1" applyAlignment="1">
      <alignment horizontal="right" vertical="center" indent="1" readingOrder="1"/>
    </xf>
    <xf numFmtId="165" fontId="19" fillId="3" borderId="3" xfId="1" applyNumberFormat="1" applyFont="1" applyFill="1" applyBorder="1" applyAlignment="1">
      <alignment horizontal="right" vertical="center" indent="1" readingOrder="1"/>
    </xf>
    <xf numFmtId="165" fontId="22" fillId="4" borderId="12" xfId="1" applyNumberFormat="1" applyFont="1" applyFill="1" applyBorder="1" applyAlignment="1">
      <alignment horizontal="right" vertical="center" indent="1" readingOrder="1"/>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readingOrder="2"/>
      <protection hidden="1"/>
    </xf>
    <xf numFmtId="0" fontId="43"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right" vertical="top" wrapText="1" indent="1" readingOrder="2"/>
      <protection hidden="1"/>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35" fillId="0" borderId="0" xfId="0" applyFont="1" applyAlignment="1">
      <alignment vertical="top" wrapText="1" readingOrder="2"/>
    </xf>
    <xf numFmtId="0" fontId="35" fillId="0" borderId="0" xfId="6" applyFont="1" applyAlignment="1" applyProtection="1">
      <alignment horizontal="left" vertical="center" wrapText="1"/>
      <protection hidden="1"/>
    </xf>
    <xf numFmtId="0" fontId="36" fillId="0" borderId="0" xfId="6" applyFont="1" applyAlignment="1" applyProtection="1">
      <alignment horizontal="left" vertical="center" wrapText="1"/>
      <protection hidden="1"/>
    </xf>
    <xf numFmtId="0" fontId="35" fillId="0" borderId="0" xfId="0" applyFont="1" applyAlignment="1">
      <alignment horizontal="left" vertical="center" wrapText="1"/>
    </xf>
    <xf numFmtId="0" fontId="43" fillId="0" borderId="0" xfId="6" applyFont="1" applyAlignment="1" applyProtection="1">
      <alignment horizontal="left" vertical="top" wrapText="1"/>
      <protection hidden="1"/>
    </xf>
    <xf numFmtId="0" fontId="35" fillId="0" borderId="0" xfId="6" applyFont="1"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2" fillId="0" borderId="0" xfId="6" applyAlignment="1" applyProtection="1">
      <alignment horizontal="left" vertical="top" wrapText="1"/>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Normal" xfId="0" builtinId="0"/>
    <cellStyle name="Normal 2" xfId="1"/>
    <cellStyle name="Normal 2 2" xfId="5"/>
    <cellStyle name="Normal 3" xfId="2"/>
    <cellStyle name="Normal 4" xfId="4"/>
    <cellStyle name="ارتباط تشعبي" xfId="3" builtinId="8"/>
    <cellStyle name="ارتباط تشعبي 2" xfId="7"/>
    <cellStyle name="عادي 2" xfId="6"/>
  </cellStyles>
  <dxfs count="10">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tabSelected="1" zoomScaleNormal="100" workbookViewId="0"/>
  </sheetViews>
  <sheetFormatPr defaultColWidth="0" defaultRowHeight="14.25" zeroHeight="1"/>
  <cols>
    <col min="1" max="1" width="9.42578125" style="200" customWidth="1"/>
    <col min="2" max="3" width="49.7109375" style="200" customWidth="1"/>
    <col min="4" max="4" width="9.42578125" style="200" customWidth="1"/>
    <col min="5" max="5" width="0.5703125" style="200" hidden="1" customWidth="1"/>
    <col min="6" max="256" width="9.140625" style="200" hidden="1"/>
    <col min="257" max="257" width="9.42578125" style="200" hidden="1"/>
    <col min="258" max="259" width="70.5703125" style="200" hidden="1"/>
    <col min="260" max="260" width="9.42578125" style="200" hidden="1"/>
    <col min="261" max="512" width="9.140625" style="200" hidden="1"/>
    <col min="513" max="513" width="9.42578125" style="200" hidden="1"/>
    <col min="514" max="515" width="70.5703125" style="200" hidden="1"/>
    <col min="516" max="516" width="9.42578125" style="200" hidden="1"/>
    <col min="517" max="768" width="9.140625" style="200" hidden="1"/>
    <col min="769" max="769" width="9.42578125" style="200" hidden="1"/>
    <col min="770" max="771" width="70.5703125" style="200" hidden="1"/>
    <col min="772" max="772" width="9.42578125" style="200" hidden="1"/>
    <col min="773" max="1024" width="9.140625" style="200" hidden="1"/>
    <col min="1025" max="1025" width="9.42578125" style="200" hidden="1"/>
    <col min="1026" max="1027" width="70.5703125" style="200" hidden="1"/>
    <col min="1028" max="1028" width="9.42578125" style="200" hidden="1"/>
    <col min="1029" max="1280" width="9.140625" style="200" hidden="1"/>
    <col min="1281" max="1281" width="9.42578125" style="200" hidden="1"/>
    <col min="1282" max="1283" width="70.5703125" style="200" hidden="1"/>
    <col min="1284" max="1284" width="9.42578125" style="200" hidden="1"/>
    <col min="1285" max="1536" width="9.140625" style="200" hidden="1"/>
    <col min="1537" max="1537" width="9.42578125" style="200" hidden="1"/>
    <col min="1538" max="1539" width="70.5703125" style="200" hidden="1"/>
    <col min="1540" max="1540" width="9.42578125" style="200" hidden="1"/>
    <col min="1541" max="1792" width="9.140625" style="200" hidden="1"/>
    <col min="1793" max="1793" width="9.42578125" style="200" hidden="1"/>
    <col min="1794" max="1795" width="70.5703125" style="200" hidden="1"/>
    <col min="1796" max="1796" width="9.42578125" style="200" hidden="1"/>
    <col min="1797" max="2048" width="9.140625" style="200" hidden="1"/>
    <col min="2049" max="2049" width="9.42578125" style="200" hidden="1"/>
    <col min="2050" max="2051" width="70.5703125" style="200" hidden="1"/>
    <col min="2052" max="2052" width="9.42578125" style="200" hidden="1"/>
    <col min="2053" max="2304" width="9.140625" style="200" hidden="1"/>
    <col min="2305" max="2305" width="9.42578125" style="200" hidden="1"/>
    <col min="2306" max="2307" width="70.5703125" style="200" hidden="1"/>
    <col min="2308" max="2308" width="9.42578125" style="200" hidden="1"/>
    <col min="2309" max="2560" width="9.140625" style="200" hidden="1"/>
    <col min="2561" max="2561" width="9.42578125" style="200" hidden="1"/>
    <col min="2562" max="2563" width="70.5703125" style="200" hidden="1"/>
    <col min="2564" max="2564" width="9.42578125" style="200" hidden="1"/>
    <col min="2565" max="2816" width="9.140625" style="200" hidden="1"/>
    <col min="2817" max="2817" width="9.42578125" style="200" hidden="1"/>
    <col min="2818" max="2819" width="70.5703125" style="200" hidden="1"/>
    <col min="2820" max="2820" width="9.42578125" style="200" hidden="1"/>
    <col min="2821" max="3072" width="9.140625" style="200" hidden="1"/>
    <col min="3073" max="3073" width="9.42578125" style="200" hidden="1"/>
    <col min="3074" max="3075" width="70.5703125" style="200" hidden="1"/>
    <col min="3076" max="3076" width="9.42578125" style="200" hidden="1"/>
    <col min="3077" max="3328" width="9.140625" style="200" hidden="1"/>
    <col min="3329" max="3329" width="9.42578125" style="200" hidden="1"/>
    <col min="3330" max="3331" width="70.5703125" style="200" hidden="1"/>
    <col min="3332" max="3332" width="9.42578125" style="200" hidden="1"/>
    <col min="3333" max="3584" width="9.140625" style="200" hidden="1"/>
    <col min="3585" max="3585" width="9.42578125" style="200" hidden="1"/>
    <col min="3586" max="3587" width="70.5703125" style="200" hidden="1"/>
    <col min="3588" max="3588" width="9.42578125" style="200" hidden="1"/>
    <col min="3589" max="3840" width="9.140625" style="200" hidden="1"/>
    <col min="3841" max="3841" width="9.42578125" style="200" hidden="1"/>
    <col min="3842" max="3843" width="70.5703125" style="200" hidden="1"/>
    <col min="3844" max="3844" width="9.42578125" style="200" hidden="1"/>
    <col min="3845" max="4096" width="9.140625" style="200" hidden="1"/>
    <col min="4097" max="4097" width="9.42578125" style="200" hidden="1"/>
    <col min="4098" max="4099" width="70.5703125" style="200" hidden="1"/>
    <col min="4100" max="4100" width="9.42578125" style="200" hidden="1"/>
    <col min="4101" max="4352" width="9.140625" style="200" hidden="1"/>
    <col min="4353" max="4353" width="9.42578125" style="200" hidden="1"/>
    <col min="4354" max="4355" width="70.5703125" style="200" hidden="1"/>
    <col min="4356" max="4356" width="9.42578125" style="200" hidden="1"/>
    <col min="4357" max="4608" width="9.140625" style="200" hidden="1"/>
    <col min="4609" max="4609" width="9.42578125" style="200" hidden="1"/>
    <col min="4610" max="4611" width="70.5703125" style="200" hidden="1"/>
    <col min="4612" max="4612" width="9.42578125" style="200" hidden="1"/>
    <col min="4613" max="4864" width="9.140625" style="200" hidden="1"/>
    <col min="4865" max="4865" width="9.42578125" style="200" hidden="1"/>
    <col min="4866" max="4867" width="70.5703125" style="200" hidden="1"/>
    <col min="4868" max="4868" width="9.42578125" style="200" hidden="1"/>
    <col min="4869" max="5120" width="9.140625" style="200" hidden="1"/>
    <col min="5121" max="5121" width="9.42578125" style="200" hidden="1"/>
    <col min="5122" max="5123" width="70.5703125" style="200" hidden="1"/>
    <col min="5124" max="5124" width="9.42578125" style="200" hidden="1"/>
    <col min="5125" max="5376" width="9.140625" style="200" hidden="1"/>
    <col min="5377" max="5377" width="9.42578125" style="200" hidden="1"/>
    <col min="5378" max="5379" width="70.5703125" style="200" hidden="1"/>
    <col min="5380" max="5380" width="9.42578125" style="200" hidden="1"/>
    <col min="5381" max="5632" width="9.140625" style="200" hidden="1"/>
    <col min="5633" max="5633" width="9.42578125" style="200" hidden="1"/>
    <col min="5634" max="5635" width="70.5703125" style="200" hidden="1"/>
    <col min="5636" max="5636" width="9.42578125" style="200" hidden="1"/>
    <col min="5637" max="5888" width="9.140625" style="200" hidden="1"/>
    <col min="5889" max="5889" width="9.42578125" style="200" hidden="1"/>
    <col min="5890" max="5891" width="70.5703125" style="200" hidden="1"/>
    <col min="5892" max="5892" width="9.42578125" style="200" hidden="1"/>
    <col min="5893" max="6144" width="9.140625" style="200" hidden="1"/>
    <col min="6145" max="6145" width="9.42578125" style="200" hidden="1"/>
    <col min="6146" max="6147" width="70.5703125" style="200" hidden="1"/>
    <col min="6148" max="6148" width="9.42578125" style="200" hidden="1"/>
    <col min="6149" max="6400" width="9.140625" style="200" hidden="1"/>
    <col min="6401" max="6401" width="9.42578125" style="200" hidden="1"/>
    <col min="6402" max="6403" width="70.5703125" style="200" hidden="1"/>
    <col min="6404" max="6404" width="9.42578125" style="200" hidden="1"/>
    <col min="6405" max="6656" width="9.140625" style="200" hidden="1"/>
    <col min="6657" max="6657" width="9.42578125" style="200" hidden="1"/>
    <col min="6658" max="6659" width="70.5703125" style="200" hidden="1"/>
    <col min="6660" max="6660" width="9.42578125" style="200" hidden="1"/>
    <col min="6661" max="6912" width="9.140625" style="200" hidden="1"/>
    <col min="6913" max="6913" width="9.42578125" style="200" hidden="1"/>
    <col min="6914" max="6915" width="70.5703125" style="200" hidden="1"/>
    <col min="6916" max="6916" width="9.42578125" style="200" hidden="1"/>
    <col min="6917" max="7168" width="9.140625" style="200" hidden="1"/>
    <col min="7169" max="7169" width="9.42578125" style="200" hidden="1"/>
    <col min="7170" max="7171" width="70.5703125" style="200" hidden="1"/>
    <col min="7172" max="7172" width="9.42578125" style="200" hidden="1"/>
    <col min="7173" max="7424" width="9.140625" style="200" hidden="1"/>
    <col min="7425" max="7425" width="9.42578125" style="200" hidden="1"/>
    <col min="7426" max="7427" width="70.5703125" style="200" hidden="1"/>
    <col min="7428" max="7428" width="9.42578125" style="200" hidden="1"/>
    <col min="7429" max="7680" width="9.140625" style="200" hidden="1"/>
    <col min="7681" max="7681" width="9.42578125" style="200" hidden="1"/>
    <col min="7682" max="7683" width="70.5703125" style="200" hidden="1"/>
    <col min="7684" max="7684" width="9.42578125" style="200" hidden="1"/>
    <col min="7685" max="7936" width="9.140625" style="200" hidden="1"/>
    <col min="7937" max="7937" width="9.42578125" style="200" hidden="1"/>
    <col min="7938" max="7939" width="70.5703125" style="200" hidden="1"/>
    <col min="7940" max="7940" width="9.42578125" style="200" hidden="1"/>
    <col min="7941" max="8192" width="9.140625" style="200" hidden="1"/>
    <col min="8193" max="8193" width="9.42578125" style="200" hidden="1"/>
    <col min="8194" max="8195" width="70.5703125" style="200" hidden="1"/>
    <col min="8196" max="8196" width="9.42578125" style="200" hidden="1"/>
    <col min="8197" max="8448" width="9.140625" style="200" hidden="1"/>
    <col min="8449" max="8449" width="9.42578125" style="200" hidden="1"/>
    <col min="8450" max="8451" width="70.5703125" style="200" hidden="1"/>
    <col min="8452" max="8452" width="9.42578125" style="200" hidden="1"/>
    <col min="8453" max="8704" width="9.140625" style="200" hidden="1"/>
    <col min="8705" max="8705" width="9.42578125" style="200" hidden="1"/>
    <col min="8706" max="8707" width="70.5703125" style="200" hidden="1"/>
    <col min="8708" max="8708" width="9.42578125" style="200" hidden="1"/>
    <col min="8709" max="8960" width="9.140625" style="200" hidden="1"/>
    <col min="8961" max="8961" width="9.42578125" style="200" hidden="1"/>
    <col min="8962" max="8963" width="70.5703125" style="200" hidden="1"/>
    <col min="8964" max="8964" width="9.42578125" style="200" hidden="1"/>
    <col min="8965" max="9216" width="9.140625" style="200" hidden="1"/>
    <col min="9217" max="9217" width="9.42578125" style="200" hidden="1"/>
    <col min="9218" max="9219" width="70.5703125" style="200" hidden="1"/>
    <col min="9220" max="9220" width="9.42578125" style="200" hidden="1"/>
    <col min="9221" max="9472" width="9.140625" style="200" hidden="1"/>
    <col min="9473" max="9473" width="9.42578125" style="200" hidden="1"/>
    <col min="9474" max="9475" width="70.5703125" style="200" hidden="1"/>
    <col min="9476" max="9476" width="9.42578125" style="200" hidden="1"/>
    <col min="9477" max="9728" width="9.140625" style="200" hidden="1"/>
    <col min="9729" max="9729" width="9.42578125" style="200" hidden="1"/>
    <col min="9730" max="9731" width="70.5703125" style="200" hidden="1"/>
    <col min="9732" max="9732" width="9.42578125" style="200" hidden="1"/>
    <col min="9733" max="9984" width="9.140625" style="200" hidden="1"/>
    <col min="9985" max="9985" width="9.42578125" style="200" hidden="1"/>
    <col min="9986" max="9987" width="70.5703125" style="200" hidden="1"/>
    <col min="9988" max="9988" width="9.42578125" style="200" hidden="1"/>
    <col min="9989" max="10240" width="9.140625" style="200" hidden="1"/>
    <col min="10241" max="10241" width="9.42578125" style="200" hidden="1"/>
    <col min="10242" max="10243" width="70.5703125" style="200" hidden="1"/>
    <col min="10244" max="10244" width="9.42578125" style="200" hidden="1"/>
    <col min="10245" max="10496" width="9.140625" style="200" hidden="1"/>
    <col min="10497" max="10497" width="9.42578125" style="200" hidden="1"/>
    <col min="10498" max="10499" width="70.5703125" style="200" hidden="1"/>
    <col min="10500" max="10500" width="9.42578125" style="200" hidden="1"/>
    <col min="10501" max="10752" width="9.140625" style="200" hidden="1"/>
    <col min="10753" max="10753" width="9.42578125" style="200" hidden="1"/>
    <col min="10754" max="10755" width="70.5703125" style="200" hidden="1"/>
    <col min="10756" max="10756" width="9.42578125" style="200" hidden="1"/>
    <col min="10757" max="11008" width="9.140625" style="200" hidden="1"/>
    <col min="11009" max="11009" width="9.42578125" style="200" hidden="1"/>
    <col min="11010" max="11011" width="70.5703125" style="200" hidden="1"/>
    <col min="11012" max="11012" width="9.42578125" style="200" hidden="1"/>
    <col min="11013" max="11264" width="9.140625" style="200" hidden="1"/>
    <col min="11265" max="11265" width="9.42578125" style="200" hidden="1"/>
    <col min="11266" max="11267" width="70.5703125" style="200" hidden="1"/>
    <col min="11268" max="11268" width="9.42578125" style="200" hidden="1"/>
    <col min="11269" max="11520" width="9.140625" style="200" hidden="1"/>
    <col min="11521" max="11521" width="9.42578125" style="200" hidden="1"/>
    <col min="11522" max="11523" width="70.5703125" style="200" hidden="1"/>
    <col min="11524" max="11524" width="9.42578125" style="200" hidden="1"/>
    <col min="11525" max="11776" width="9.140625" style="200" hidden="1"/>
    <col min="11777" max="11777" width="9.42578125" style="200" hidden="1"/>
    <col min="11778" max="11779" width="70.5703125" style="200" hidden="1"/>
    <col min="11780" max="11780" width="9.42578125" style="200" hidden="1"/>
    <col min="11781" max="12032" width="9.140625" style="200" hidden="1"/>
    <col min="12033" max="12033" width="9.42578125" style="200" hidden="1"/>
    <col min="12034" max="12035" width="70.5703125" style="200" hidden="1"/>
    <col min="12036" max="12036" width="9.42578125" style="200" hidden="1"/>
    <col min="12037" max="12288" width="9.140625" style="200" hidden="1"/>
    <col min="12289" max="12289" width="9.42578125" style="200" hidden="1"/>
    <col min="12290" max="12291" width="70.5703125" style="200" hidden="1"/>
    <col min="12292" max="12292" width="9.42578125" style="200" hidden="1"/>
    <col min="12293" max="12544" width="9.140625" style="200" hidden="1"/>
    <col min="12545" max="12545" width="9.42578125" style="200" hidden="1"/>
    <col min="12546" max="12547" width="70.5703125" style="200" hidden="1"/>
    <col min="12548" max="12548" width="9.42578125" style="200" hidden="1"/>
    <col min="12549" max="12800" width="9.140625" style="200" hidden="1"/>
    <col min="12801" max="12801" width="9.42578125" style="200" hidden="1"/>
    <col min="12802" max="12803" width="70.5703125" style="200" hidden="1"/>
    <col min="12804" max="12804" width="9.42578125" style="200" hidden="1"/>
    <col min="12805" max="13056" width="9.140625" style="200" hidden="1"/>
    <col min="13057" max="13057" width="9.42578125" style="200" hidden="1"/>
    <col min="13058" max="13059" width="70.5703125" style="200" hidden="1"/>
    <col min="13060" max="13060" width="9.42578125" style="200" hidden="1"/>
    <col min="13061" max="13312" width="9.140625" style="200" hidden="1"/>
    <col min="13313" max="13313" width="9.42578125" style="200" hidden="1"/>
    <col min="13314" max="13315" width="70.5703125" style="200" hidden="1"/>
    <col min="13316" max="13316" width="9.42578125" style="200" hidden="1"/>
    <col min="13317" max="13568" width="9.140625" style="200" hidden="1"/>
    <col min="13569" max="13569" width="9.42578125" style="200" hidden="1"/>
    <col min="13570" max="13571" width="70.5703125" style="200" hidden="1"/>
    <col min="13572" max="13572" width="9.42578125" style="200" hidden="1"/>
    <col min="13573" max="13824" width="9.140625" style="200" hidden="1"/>
    <col min="13825" max="13825" width="9.42578125" style="200" hidden="1"/>
    <col min="13826" max="13827" width="70.5703125" style="200" hidden="1"/>
    <col min="13828" max="13828" width="9.42578125" style="200" hidden="1"/>
    <col min="13829" max="14080" width="9.140625" style="200" hidden="1"/>
    <col min="14081" max="14081" width="9.42578125" style="200" hidden="1"/>
    <col min="14082" max="14083" width="70.5703125" style="200" hidden="1"/>
    <col min="14084" max="14084" width="9.42578125" style="200" hidden="1"/>
    <col min="14085" max="14336" width="9.140625" style="200" hidden="1"/>
    <col min="14337" max="14337" width="9.42578125" style="200" hidden="1"/>
    <col min="14338" max="14339" width="70.5703125" style="200" hidden="1"/>
    <col min="14340" max="14340" width="9.42578125" style="200" hidden="1"/>
    <col min="14341" max="14592" width="9.140625" style="200" hidden="1"/>
    <col min="14593" max="14593" width="9.42578125" style="200" hidden="1"/>
    <col min="14594" max="14595" width="70.5703125" style="200" hidden="1"/>
    <col min="14596" max="14596" width="9.42578125" style="200" hidden="1"/>
    <col min="14597" max="14848" width="9.140625" style="200" hidden="1"/>
    <col min="14849" max="14849" width="9.42578125" style="200" hidden="1"/>
    <col min="14850" max="14851" width="70.5703125" style="200" hidden="1"/>
    <col min="14852" max="14852" width="9.42578125" style="200" hidden="1"/>
    <col min="14853" max="15104" width="9.140625" style="200" hidden="1"/>
    <col min="15105" max="15105" width="9.42578125" style="200" hidden="1"/>
    <col min="15106" max="15107" width="70.5703125" style="200" hidden="1"/>
    <col min="15108" max="15108" width="9.42578125" style="200" hidden="1"/>
    <col min="15109" max="15360" width="9.140625" style="200" hidden="1"/>
    <col min="15361" max="15361" width="9.42578125" style="200" hidden="1"/>
    <col min="15362" max="15363" width="70.5703125" style="200" hidden="1"/>
    <col min="15364" max="15364" width="9.42578125" style="200" hidden="1"/>
    <col min="15365" max="15616" width="9.140625" style="200" hidden="1"/>
    <col min="15617" max="15617" width="9.42578125" style="200" hidden="1"/>
    <col min="15618" max="15619" width="70.5703125" style="200" hidden="1"/>
    <col min="15620" max="15620" width="9.42578125" style="200" hidden="1"/>
    <col min="15621" max="15872" width="9.140625" style="200" hidden="1"/>
    <col min="15873" max="15873" width="9.42578125" style="200" hidden="1"/>
    <col min="15874" max="15875" width="70.5703125" style="200" hidden="1"/>
    <col min="15876" max="15876" width="9.42578125" style="200" hidden="1"/>
    <col min="15877" max="16128" width="9.140625" style="200" hidden="1"/>
    <col min="16129" max="16129" width="9.42578125" style="200" hidden="1"/>
    <col min="16130" max="16131" width="70.5703125" style="200" hidden="1"/>
    <col min="16132" max="16132" width="9.42578125" style="200" hidden="1"/>
    <col min="16133" max="16384" width="9.140625" style="200" hidden="1"/>
  </cols>
  <sheetData>
    <row r="1" spans="1:4" ht="36" customHeight="1"/>
    <row r="2" spans="1:4" ht="18.75" customHeight="1"/>
    <row r="3" spans="1:4" ht="25.5" customHeight="1">
      <c r="A3" s="252" t="s">
        <v>698</v>
      </c>
      <c r="B3" s="253"/>
      <c r="C3" s="254" t="s">
        <v>714</v>
      </c>
      <c r="D3" s="254"/>
    </row>
    <row r="4" spans="1:4" ht="21.75" customHeight="1">
      <c r="A4" s="253"/>
      <c r="B4" s="253"/>
      <c r="C4" s="254"/>
      <c r="D4" s="254"/>
    </row>
    <row r="5" spans="1:4" ht="21.75" customHeight="1" thickBot="1">
      <c r="A5" s="251" t="s">
        <v>736</v>
      </c>
      <c r="B5" s="251"/>
      <c r="C5" s="255" t="s">
        <v>737</v>
      </c>
      <c r="D5" s="255"/>
    </row>
    <row r="6" spans="1:4" ht="33" customHeight="1">
      <c r="A6" s="201" t="s">
        <v>29</v>
      </c>
      <c r="B6" s="202" t="s">
        <v>30</v>
      </c>
      <c r="C6" s="203" t="s">
        <v>31</v>
      </c>
      <c r="D6" s="204" t="s">
        <v>81</v>
      </c>
    </row>
    <row r="7" spans="1:4" ht="21" customHeight="1">
      <c r="A7" s="205" t="s">
        <v>645</v>
      </c>
      <c r="B7" s="206" t="s">
        <v>697</v>
      </c>
      <c r="C7" s="207" t="s">
        <v>647</v>
      </c>
      <c r="D7" s="208" t="s">
        <v>646</v>
      </c>
    </row>
    <row r="8" spans="1:4" ht="21" customHeight="1">
      <c r="A8" s="209">
        <v>1</v>
      </c>
      <c r="B8" s="210" t="s">
        <v>305</v>
      </c>
      <c r="C8" s="211" t="s">
        <v>306</v>
      </c>
      <c r="D8" s="212">
        <v>1</v>
      </c>
    </row>
    <row r="9" spans="1:4" ht="21" customHeight="1">
      <c r="A9" s="213">
        <v>1.1000000000000001</v>
      </c>
      <c r="B9" s="214" t="s">
        <v>485</v>
      </c>
      <c r="C9" s="215" t="s">
        <v>484</v>
      </c>
      <c r="D9" s="216">
        <v>1.1000000000000001</v>
      </c>
    </row>
    <row r="10" spans="1:4" ht="21" customHeight="1">
      <c r="A10" s="217">
        <v>1.2</v>
      </c>
      <c r="B10" s="218" t="s">
        <v>491</v>
      </c>
      <c r="C10" s="219" t="s">
        <v>481</v>
      </c>
      <c r="D10" s="220">
        <v>1.2</v>
      </c>
    </row>
    <row r="11" spans="1:4" ht="21" customHeight="1">
      <c r="A11" s="217">
        <v>1.3</v>
      </c>
      <c r="B11" s="218" t="s">
        <v>695</v>
      </c>
      <c r="C11" s="219" t="s">
        <v>694</v>
      </c>
      <c r="D11" s="220">
        <v>1.3</v>
      </c>
    </row>
    <row r="12" spans="1:4" ht="21" customHeight="1">
      <c r="A12" s="221">
        <v>1.4</v>
      </c>
      <c r="B12" s="218" t="s">
        <v>696</v>
      </c>
      <c r="C12" s="219" t="s">
        <v>735</v>
      </c>
      <c r="D12" s="222">
        <v>1.4</v>
      </c>
    </row>
    <row r="13" spans="1:4" ht="21" customHeight="1">
      <c r="A13" s="223">
        <v>1.5</v>
      </c>
      <c r="B13" s="214" t="s">
        <v>496</v>
      </c>
      <c r="C13" s="224" t="s">
        <v>495</v>
      </c>
      <c r="D13" s="225">
        <v>1.5</v>
      </c>
    </row>
    <row r="14" spans="1:4" ht="21" customHeight="1">
      <c r="A14" s="209">
        <v>2</v>
      </c>
      <c r="B14" s="210" t="s">
        <v>122</v>
      </c>
      <c r="C14" s="211" t="s">
        <v>95</v>
      </c>
      <c r="D14" s="212">
        <v>2</v>
      </c>
    </row>
    <row r="15" spans="1:4" ht="21" customHeight="1">
      <c r="A15" s="226">
        <v>2.1</v>
      </c>
      <c r="B15" s="214" t="s">
        <v>38</v>
      </c>
      <c r="C15" s="215" t="s">
        <v>37</v>
      </c>
      <c r="D15" s="227">
        <v>2.1</v>
      </c>
    </row>
    <row r="16" spans="1:4" ht="21" customHeight="1">
      <c r="A16" s="228">
        <v>2.2000000000000002</v>
      </c>
      <c r="B16" s="218" t="s">
        <v>41</v>
      </c>
      <c r="C16" s="219" t="s">
        <v>478</v>
      </c>
      <c r="D16" s="229">
        <v>2.2000000000000002</v>
      </c>
    </row>
    <row r="17" spans="1:4" ht="21" customHeight="1">
      <c r="A17" s="228">
        <v>2.2999999999999998</v>
      </c>
      <c r="B17" s="218" t="s">
        <v>90</v>
      </c>
      <c r="C17" s="219" t="s">
        <v>91</v>
      </c>
      <c r="D17" s="229">
        <v>2.2999999999999998</v>
      </c>
    </row>
    <row r="18" spans="1:4" ht="21" customHeight="1">
      <c r="A18" s="228">
        <v>2.4</v>
      </c>
      <c r="B18" s="218" t="s">
        <v>39</v>
      </c>
      <c r="C18" s="219" t="s">
        <v>47</v>
      </c>
      <c r="D18" s="229">
        <v>2.4</v>
      </c>
    </row>
    <row r="19" spans="1:4" ht="21" customHeight="1">
      <c r="A19" s="228">
        <v>2.5</v>
      </c>
      <c r="B19" s="218" t="s">
        <v>40</v>
      </c>
      <c r="C19" s="219" t="s">
        <v>48</v>
      </c>
      <c r="D19" s="229">
        <v>2.5</v>
      </c>
    </row>
    <row r="20" spans="1:4" ht="21" customHeight="1">
      <c r="A20" s="226">
        <v>2.6</v>
      </c>
      <c r="B20" s="214" t="s">
        <v>124</v>
      </c>
      <c r="C20" s="224" t="s">
        <v>123</v>
      </c>
      <c r="D20" s="227">
        <v>2.6</v>
      </c>
    </row>
    <row r="21" spans="1:4" ht="21" customHeight="1">
      <c r="A21" s="209">
        <v>3</v>
      </c>
      <c r="B21" s="230" t="s">
        <v>483</v>
      </c>
      <c r="C21" s="211" t="s">
        <v>482</v>
      </c>
      <c r="D21" s="212">
        <v>3</v>
      </c>
    </row>
    <row r="22" spans="1:4" ht="21" customHeight="1">
      <c r="A22" s="209">
        <v>4</v>
      </c>
      <c r="B22" s="230" t="s">
        <v>42</v>
      </c>
      <c r="C22" s="211" t="s">
        <v>43</v>
      </c>
      <c r="D22" s="212">
        <v>4</v>
      </c>
    </row>
    <row r="23" spans="1:4" ht="21" customHeight="1">
      <c r="A23" s="209">
        <v>5</v>
      </c>
      <c r="B23" s="230" t="s">
        <v>44</v>
      </c>
      <c r="C23" s="211" t="s">
        <v>49</v>
      </c>
      <c r="D23" s="212">
        <v>5</v>
      </c>
    </row>
    <row r="24" spans="1:4" ht="21" customHeight="1" thickBot="1">
      <c r="A24" s="231">
        <v>6</v>
      </c>
      <c r="B24" s="232" t="s">
        <v>46</v>
      </c>
      <c r="C24" s="233" t="s">
        <v>45</v>
      </c>
      <c r="D24" s="234">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21"/>
  <sheetViews>
    <sheetView showGridLines="0" rightToLeft="1" workbookViewId="0"/>
  </sheetViews>
  <sheetFormatPr defaultColWidth="8.5703125" defaultRowHeight="18" customHeight="1"/>
  <cols>
    <col min="1" max="1" width="18.42578125" style="2" customWidth="1"/>
    <col min="2" max="2" width="11.85546875" style="2" customWidth="1"/>
    <col min="3" max="3" width="11.85546875" style="2" bestFit="1" customWidth="1"/>
    <col min="4" max="4" width="25.570312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6" ht="18" customHeight="1">
      <c r="F1" s="21" t="s">
        <v>77</v>
      </c>
    </row>
    <row r="2" spans="1:6" ht="20.25" customHeight="1">
      <c r="E2" s="8"/>
    </row>
    <row r="3" spans="1:6" ht="30" customHeight="1">
      <c r="A3" s="306" t="s">
        <v>122</v>
      </c>
      <c r="B3" s="306"/>
      <c r="C3" s="306"/>
      <c r="D3" s="306"/>
    </row>
    <row r="4" spans="1:6" ht="30" customHeight="1">
      <c r="A4" s="307" t="s">
        <v>95</v>
      </c>
      <c r="B4" s="307"/>
      <c r="C4" s="307"/>
      <c r="D4" s="307"/>
    </row>
    <row r="5" spans="1:6" ht="18" customHeight="1">
      <c r="A5" s="4" t="s">
        <v>15</v>
      </c>
      <c r="B5" s="294" t="s">
        <v>50</v>
      </c>
      <c r="C5" s="293"/>
      <c r="D5" s="55" t="s">
        <v>16</v>
      </c>
    </row>
    <row r="6" spans="1:6" ht="18" customHeight="1">
      <c r="A6" s="4" t="s">
        <v>17</v>
      </c>
      <c r="B6" s="294" t="s">
        <v>51</v>
      </c>
      <c r="C6" s="293"/>
      <c r="D6" s="56" t="s">
        <v>76</v>
      </c>
    </row>
    <row r="7" spans="1:6" ht="18" customHeight="1">
      <c r="A7" s="29">
        <v>2019</v>
      </c>
      <c r="B7" s="30" t="s">
        <v>74</v>
      </c>
      <c r="C7" s="31" t="s">
        <v>57</v>
      </c>
      <c r="D7" s="118">
        <v>43242.091756000002</v>
      </c>
    </row>
    <row r="8" spans="1:6" ht="18" customHeight="1">
      <c r="A8" s="33" t="s">
        <v>551</v>
      </c>
      <c r="B8" s="34" t="s">
        <v>75</v>
      </c>
      <c r="C8" s="35" t="s">
        <v>58</v>
      </c>
      <c r="D8" s="119">
        <v>54181.396387000001</v>
      </c>
    </row>
    <row r="9" spans="1:6" ht="18" customHeight="1">
      <c r="A9" s="29" t="s">
        <v>551</v>
      </c>
      <c r="B9" s="30" t="s">
        <v>69</v>
      </c>
      <c r="C9" s="31" t="s">
        <v>59</v>
      </c>
      <c r="D9" s="118">
        <v>47158.917594999999</v>
      </c>
    </row>
    <row r="10" spans="1:6" ht="18" customHeight="1">
      <c r="A10" s="33" t="s">
        <v>551</v>
      </c>
      <c r="B10" s="34" t="s">
        <v>70</v>
      </c>
      <c r="C10" s="35" t="s">
        <v>60</v>
      </c>
      <c r="D10" s="119">
        <v>44111.171941000001</v>
      </c>
    </row>
    <row r="11" spans="1:6" ht="18" customHeight="1">
      <c r="A11" s="29" t="s">
        <v>551</v>
      </c>
      <c r="B11" s="30" t="s">
        <v>71</v>
      </c>
      <c r="C11" s="31" t="s">
        <v>61</v>
      </c>
      <c r="D11" s="118">
        <v>49799.586224999999</v>
      </c>
    </row>
    <row r="12" spans="1:6" ht="18" customHeight="1">
      <c r="A12" s="33" t="s">
        <v>551</v>
      </c>
      <c r="B12" s="34" t="s">
        <v>72</v>
      </c>
      <c r="C12" s="35" t="s">
        <v>62</v>
      </c>
      <c r="D12" s="119">
        <v>44078.892528999997</v>
      </c>
    </row>
    <row r="13" spans="1:6" ht="18" customHeight="1">
      <c r="A13" s="29" t="s">
        <v>551</v>
      </c>
      <c r="B13" s="30" t="s">
        <v>73</v>
      </c>
      <c r="C13" s="31" t="s">
        <v>63</v>
      </c>
      <c r="D13" s="118">
        <v>51021.035651999999</v>
      </c>
    </row>
    <row r="14" spans="1:6" ht="18" customHeight="1">
      <c r="A14" s="33">
        <v>2020</v>
      </c>
      <c r="B14" s="34" t="s">
        <v>64</v>
      </c>
      <c r="C14" s="35" t="s">
        <v>52</v>
      </c>
      <c r="D14" s="119">
        <v>39731.960009000002</v>
      </c>
    </row>
    <row r="15" spans="1:6" ht="18" customHeight="1">
      <c r="A15" s="29" t="s">
        <v>551</v>
      </c>
      <c r="B15" s="30" t="s">
        <v>65</v>
      </c>
      <c r="C15" s="31" t="s">
        <v>53</v>
      </c>
      <c r="D15" s="118">
        <v>42358.383711000002</v>
      </c>
    </row>
    <row r="16" spans="1:6" ht="18" customHeight="1">
      <c r="A16" s="33" t="s">
        <v>551</v>
      </c>
      <c r="B16" s="34" t="s">
        <v>66</v>
      </c>
      <c r="C16" s="35" t="s">
        <v>54</v>
      </c>
      <c r="D16" s="119">
        <v>42009.011046</v>
      </c>
    </row>
    <row r="17" spans="1:4" ht="18" customHeight="1">
      <c r="A17" s="29" t="s">
        <v>551</v>
      </c>
      <c r="B17" s="30" t="s">
        <v>67</v>
      </c>
      <c r="C17" s="31" t="s">
        <v>55</v>
      </c>
      <c r="D17" s="118">
        <v>38085.214054999997</v>
      </c>
    </row>
    <row r="18" spans="1:4" ht="18" customHeight="1">
      <c r="A18" s="33" t="s">
        <v>551</v>
      </c>
      <c r="B18" s="34" t="s">
        <v>68</v>
      </c>
      <c r="C18" s="35" t="s">
        <v>56</v>
      </c>
      <c r="D18" s="119">
        <v>34533.730847999999</v>
      </c>
    </row>
    <row r="19" spans="1:4" ht="18" customHeight="1" thickBot="1">
      <c r="A19" s="37" t="s">
        <v>551</v>
      </c>
      <c r="B19" s="38" t="s">
        <v>74</v>
      </c>
      <c r="C19" s="39" t="s">
        <v>57</v>
      </c>
      <c r="D19" s="120">
        <v>44521.365068999999</v>
      </c>
    </row>
    <row r="21" spans="1:4" ht="18" customHeight="1">
      <c r="D21" s="14"/>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295" t="s">
        <v>96</v>
      </c>
      <c r="B3" s="295"/>
      <c r="C3" s="295"/>
      <c r="D3" s="295"/>
      <c r="E3" s="295"/>
      <c r="F3" s="295"/>
      <c r="G3" s="295"/>
      <c r="L3" s="2"/>
      <c r="M3" s="2"/>
    </row>
    <row r="4" spans="1:13" ht="23.25" customHeight="1">
      <c r="A4" s="296" t="s">
        <v>37</v>
      </c>
      <c r="B4" s="296"/>
      <c r="C4" s="296"/>
      <c r="D4" s="296"/>
      <c r="E4" s="296"/>
      <c r="F4" s="296"/>
      <c r="G4" s="296"/>
      <c r="L4" s="2"/>
      <c r="M4" s="2"/>
    </row>
    <row r="5" spans="1:13" ht="18" customHeight="1">
      <c r="A5" s="293" t="s">
        <v>18</v>
      </c>
      <c r="B5" s="302" t="s">
        <v>20</v>
      </c>
      <c r="C5" s="12" t="s">
        <v>738</v>
      </c>
      <c r="D5" s="12" t="s">
        <v>730</v>
      </c>
      <c r="E5" s="12" t="s">
        <v>738</v>
      </c>
      <c r="F5" s="300" t="s">
        <v>19</v>
      </c>
      <c r="G5" s="301" t="s">
        <v>82</v>
      </c>
      <c r="L5" s="2"/>
      <c r="M5" s="2"/>
    </row>
    <row r="6" spans="1:13" ht="18" customHeight="1">
      <c r="A6" s="293"/>
      <c r="B6" s="302"/>
      <c r="C6" s="18">
        <v>2019</v>
      </c>
      <c r="D6" s="18">
        <v>2020</v>
      </c>
      <c r="E6" s="18">
        <v>2020</v>
      </c>
      <c r="F6" s="300"/>
      <c r="G6" s="301"/>
      <c r="L6" s="2"/>
      <c r="M6" s="2"/>
    </row>
    <row r="7" spans="1:13" ht="18" customHeight="1">
      <c r="A7" s="293"/>
      <c r="B7" s="302"/>
      <c r="C7" s="297" t="s">
        <v>79</v>
      </c>
      <c r="D7" s="298"/>
      <c r="E7" s="299"/>
      <c r="F7" s="300"/>
      <c r="G7" s="301"/>
      <c r="L7" s="2"/>
      <c r="M7" s="2"/>
    </row>
    <row r="8" spans="1:13" ht="12.75">
      <c r="A8" s="29">
        <v>1</v>
      </c>
      <c r="B8" s="43" t="s">
        <v>456</v>
      </c>
      <c r="C8" s="121">
        <v>1477.1530130000001</v>
      </c>
      <c r="D8" s="121">
        <v>1613.1965970000001</v>
      </c>
      <c r="E8" s="121">
        <v>1618.256803</v>
      </c>
      <c r="F8" s="44" t="s">
        <v>436</v>
      </c>
      <c r="G8" s="63">
        <v>1</v>
      </c>
      <c r="L8" s="2"/>
      <c r="M8" s="2"/>
    </row>
    <row r="9" spans="1:13" ht="12.75">
      <c r="A9" s="33">
        <v>2</v>
      </c>
      <c r="B9" s="45" t="s">
        <v>21</v>
      </c>
      <c r="C9" s="122">
        <v>2164.5366770000001</v>
      </c>
      <c r="D9" s="122">
        <v>2337.757263</v>
      </c>
      <c r="E9" s="122">
        <v>2465.4897430000001</v>
      </c>
      <c r="F9" s="46" t="s">
        <v>437</v>
      </c>
      <c r="G9" s="64">
        <v>2</v>
      </c>
      <c r="L9" s="2"/>
      <c r="M9" s="2"/>
    </row>
    <row r="10" spans="1:13" ht="45" customHeight="1">
      <c r="A10" s="29">
        <v>3</v>
      </c>
      <c r="B10" s="43" t="s">
        <v>457</v>
      </c>
      <c r="C10" s="121">
        <v>255.97766300000001</v>
      </c>
      <c r="D10" s="121">
        <v>200.054821</v>
      </c>
      <c r="E10" s="121">
        <v>190.224131</v>
      </c>
      <c r="F10" s="44" t="s">
        <v>438</v>
      </c>
      <c r="G10" s="63">
        <v>3</v>
      </c>
      <c r="L10" s="2"/>
      <c r="M10" s="2"/>
    </row>
    <row r="11" spans="1:13" ht="36">
      <c r="A11" s="33">
        <v>4</v>
      </c>
      <c r="B11" s="45" t="s">
        <v>458</v>
      </c>
      <c r="C11" s="122">
        <v>1954.029282</v>
      </c>
      <c r="D11" s="122">
        <v>2053.864403</v>
      </c>
      <c r="E11" s="122">
        <v>2485.8489039999999</v>
      </c>
      <c r="F11" s="46" t="s">
        <v>439</v>
      </c>
      <c r="G11" s="64">
        <v>4</v>
      </c>
      <c r="L11" s="2"/>
      <c r="M11" s="2"/>
    </row>
    <row r="12" spans="1:13" ht="12.75">
      <c r="A12" s="29">
        <v>5</v>
      </c>
      <c r="B12" s="43" t="s">
        <v>22</v>
      </c>
      <c r="C12" s="121">
        <v>1104.3078439999999</v>
      </c>
      <c r="D12" s="121">
        <v>1031.2421159999999</v>
      </c>
      <c r="E12" s="121">
        <v>1243.293412</v>
      </c>
      <c r="F12" s="44" t="s">
        <v>80</v>
      </c>
      <c r="G12" s="63">
        <v>5</v>
      </c>
      <c r="L12" s="2"/>
      <c r="M12" s="2"/>
    </row>
    <row r="13" spans="1:13" ht="24">
      <c r="A13" s="33">
        <v>6</v>
      </c>
      <c r="B13" s="45" t="s">
        <v>459</v>
      </c>
      <c r="C13" s="122">
        <v>4201.2366350000002</v>
      </c>
      <c r="D13" s="122">
        <v>4029.780143</v>
      </c>
      <c r="E13" s="122">
        <v>5586.8861269999998</v>
      </c>
      <c r="F13" s="46" t="s">
        <v>440</v>
      </c>
      <c r="G13" s="64">
        <v>6</v>
      </c>
      <c r="L13" s="2"/>
      <c r="M13" s="2"/>
    </row>
    <row r="14" spans="1:13" ht="24">
      <c r="A14" s="29">
        <v>7</v>
      </c>
      <c r="B14" s="43" t="s">
        <v>460</v>
      </c>
      <c r="C14" s="121">
        <v>1748.5856229999999</v>
      </c>
      <c r="D14" s="121">
        <v>1483.811373</v>
      </c>
      <c r="E14" s="121">
        <v>1905.1325019999999</v>
      </c>
      <c r="F14" s="44" t="s">
        <v>441</v>
      </c>
      <c r="G14" s="63">
        <v>7</v>
      </c>
      <c r="L14" s="2"/>
      <c r="M14" s="2"/>
    </row>
    <row r="15" spans="1:13" ht="60">
      <c r="A15" s="33">
        <v>8</v>
      </c>
      <c r="B15" s="45" t="s">
        <v>461</v>
      </c>
      <c r="C15" s="122">
        <v>241.46715699999999</v>
      </c>
      <c r="D15" s="122">
        <v>73.196783999999994</v>
      </c>
      <c r="E15" s="122">
        <v>181.75500499999998</v>
      </c>
      <c r="F15" s="46" t="s">
        <v>442</v>
      </c>
      <c r="G15" s="64">
        <v>8</v>
      </c>
      <c r="L15" s="2"/>
      <c r="M15" s="2"/>
    </row>
    <row r="16" spans="1:13" ht="60">
      <c r="A16" s="29">
        <v>9</v>
      </c>
      <c r="B16" s="43" t="s">
        <v>462</v>
      </c>
      <c r="C16" s="121">
        <v>416.54505799999998</v>
      </c>
      <c r="D16" s="121">
        <v>398.329408</v>
      </c>
      <c r="E16" s="121">
        <v>368.390603</v>
      </c>
      <c r="F16" s="44" t="s">
        <v>443</v>
      </c>
      <c r="G16" s="63">
        <v>9</v>
      </c>
      <c r="L16" s="2"/>
      <c r="M16" s="2"/>
    </row>
    <row r="17" spans="1:13" ht="48">
      <c r="A17" s="33">
        <v>10</v>
      </c>
      <c r="B17" s="45" t="s">
        <v>463</v>
      </c>
      <c r="C17" s="122">
        <v>606.54290700000001</v>
      </c>
      <c r="D17" s="122">
        <v>538.05303200000003</v>
      </c>
      <c r="E17" s="122">
        <v>756.24839699999995</v>
      </c>
      <c r="F17" s="46" t="s">
        <v>444</v>
      </c>
      <c r="G17" s="64">
        <v>10</v>
      </c>
      <c r="L17" s="2"/>
      <c r="M17" s="2"/>
    </row>
    <row r="18" spans="1:13" ht="12.75">
      <c r="A18" s="29">
        <v>11</v>
      </c>
      <c r="B18" s="43" t="s">
        <v>464</v>
      </c>
      <c r="C18" s="121">
        <v>1598.600381</v>
      </c>
      <c r="D18" s="121">
        <v>925.403953</v>
      </c>
      <c r="E18" s="121">
        <v>1936.1105110000001</v>
      </c>
      <c r="F18" s="44" t="s">
        <v>445</v>
      </c>
      <c r="G18" s="63">
        <v>11</v>
      </c>
      <c r="L18" s="2"/>
      <c r="M18" s="2"/>
    </row>
    <row r="19" spans="1:13" ht="72">
      <c r="A19" s="33">
        <v>12</v>
      </c>
      <c r="B19" s="45" t="s">
        <v>465</v>
      </c>
      <c r="C19" s="122">
        <v>295.92746099999999</v>
      </c>
      <c r="D19" s="122">
        <v>157.390379</v>
      </c>
      <c r="E19" s="122">
        <v>183.191689</v>
      </c>
      <c r="F19" s="46" t="s">
        <v>446</v>
      </c>
      <c r="G19" s="64">
        <v>12</v>
      </c>
      <c r="L19" s="2"/>
      <c r="M19" s="2"/>
    </row>
    <row r="20" spans="1:13" ht="36">
      <c r="A20" s="29">
        <v>13</v>
      </c>
      <c r="B20" s="43" t="s">
        <v>466</v>
      </c>
      <c r="C20" s="121">
        <v>588.81270500000005</v>
      </c>
      <c r="D20" s="121">
        <v>472.77971200000002</v>
      </c>
      <c r="E20" s="121">
        <v>598.37319100000002</v>
      </c>
      <c r="F20" s="44" t="s">
        <v>447</v>
      </c>
      <c r="G20" s="63">
        <v>13</v>
      </c>
      <c r="L20" s="2"/>
      <c r="M20" s="2"/>
    </row>
    <row r="21" spans="1:13" ht="60">
      <c r="A21" s="33">
        <v>14</v>
      </c>
      <c r="B21" s="45" t="s">
        <v>467</v>
      </c>
      <c r="C21" s="122">
        <v>761.70726999999999</v>
      </c>
      <c r="D21" s="122">
        <v>92.801464999999993</v>
      </c>
      <c r="E21" s="122">
        <v>715.84224900000004</v>
      </c>
      <c r="F21" s="46" t="s">
        <v>448</v>
      </c>
      <c r="G21" s="64">
        <v>14</v>
      </c>
      <c r="L21" s="2"/>
      <c r="M21" s="2"/>
    </row>
    <row r="22" spans="1:13" ht="12.75">
      <c r="A22" s="29">
        <v>15</v>
      </c>
      <c r="B22" s="43" t="s">
        <v>468</v>
      </c>
      <c r="C22" s="121">
        <v>3690.4907720000001</v>
      </c>
      <c r="D22" s="121">
        <v>3760.4392830000002</v>
      </c>
      <c r="E22" s="121">
        <v>4090.0972059999999</v>
      </c>
      <c r="F22" s="44" t="s">
        <v>449</v>
      </c>
      <c r="G22" s="63">
        <v>15</v>
      </c>
      <c r="L22" s="2"/>
      <c r="M22" s="2"/>
    </row>
    <row r="23" spans="1:13" ht="72">
      <c r="A23" s="33">
        <v>16</v>
      </c>
      <c r="B23" s="45" t="s">
        <v>469</v>
      </c>
      <c r="C23" s="122">
        <v>8458.7031310000002</v>
      </c>
      <c r="D23" s="122">
        <v>7671.7355079999998</v>
      </c>
      <c r="E23" s="122">
        <v>10575.722828</v>
      </c>
      <c r="F23" s="46" t="s">
        <v>450</v>
      </c>
      <c r="G23" s="64">
        <v>16</v>
      </c>
      <c r="L23" s="2"/>
      <c r="M23" s="2"/>
    </row>
    <row r="24" spans="1:13" ht="24">
      <c r="A24" s="29">
        <v>17</v>
      </c>
      <c r="B24" s="43" t="s">
        <v>470</v>
      </c>
      <c r="C24" s="121">
        <v>10785.555077999999</v>
      </c>
      <c r="D24" s="121">
        <v>4994.0693339999998</v>
      </c>
      <c r="E24" s="121">
        <v>5353.359402</v>
      </c>
      <c r="F24" s="44" t="s">
        <v>451</v>
      </c>
      <c r="G24" s="63">
        <v>17</v>
      </c>
      <c r="L24" s="2"/>
      <c r="M24" s="2"/>
    </row>
    <row r="25" spans="1:13" ht="72">
      <c r="A25" s="33">
        <v>18</v>
      </c>
      <c r="B25" s="45" t="s">
        <v>471</v>
      </c>
      <c r="C25" s="122">
        <v>1281.1359319999999</v>
      </c>
      <c r="D25" s="122">
        <v>1151.840805</v>
      </c>
      <c r="E25" s="122">
        <v>1494.081169</v>
      </c>
      <c r="F25" s="46" t="s">
        <v>452</v>
      </c>
      <c r="G25" s="64">
        <v>18</v>
      </c>
      <c r="L25" s="2"/>
      <c r="M25" s="2"/>
    </row>
    <row r="26" spans="1:13" ht="24">
      <c r="A26" s="29">
        <v>19</v>
      </c>
      <c r="B26" s="43" t="s">
        <v>472</v>
      </c>
      <c r="C26" s="121">
        <v>172.39415400000001</v>
      </c>
      <c r="D26" s="121">
        <v>227.755155</v>
      </c>
      <c r="E26" s="121">
        <v>826.13618899999994</v>
      </c>
      <c r="F26" s="44" t="s">
        <v>453</v>
      </c>
      <c r="G26" s="63">
        <v>19</v>
      </c>
      <c r="L26" s="2"/>
      <c r="M26" s="2"/>
    </row>
    <row r="27" spans="1:13" ht="12.75">
      <c r="A27" s="33">
        <v>20</v>
      </c>
      <c r="B27" s="45" t="s">
        <v>473</v>
      </c>
      <c r="C27" s="122">
        <v>991.36690399999998</v>
      </c>
      <c r="D27" s="122">
        <v>757.06208600000002</v>
      </c>
      <c r="E27" s="122">
        <v>1109.2347850000001</v>
      </c>
      <c r="F27" s="46" t="s">
        <v>454</v>
      </c>
      <c r="G27" s="64">
        <v>20</v>
      </c>
      <c r="L27" s="2"/>
      <c r="M27" s="2"/>
    </row>
    <row r="28" spans="1:13" ht="24.75" thickBot="1">
      <c r="A28" s="47">
        <v>21</v>
      </c>
      <c r="B28" s="48" t="s">
        <v>474</v>
      </c>
      <c r="C28" s="123">
        <v>447.01610900000003</v>
      </c>
      <c r="D28" s="123">
        <v>563.16722800000002</v>
      </c>
      <c r="E28" s="123">
        <v>837.69022299999995</v>
      </c>
      <c r="F28" s="49" t="s">
        <v>455</v>
      </c>
      <c r="G28" s="79">
        <v>21</v>
      </c>
      <c r="L28" s="2"/>
      <c r="M28" s="2"/>
    </row>
    <row r="29" spans="1:13" ht="19.5" customHeight="1" thickBot="1">
      <c r="A29" s="50"/>
      <c r="B29" s="51" t="s">
        <v>78</v>
      </c>
      <c r="C29" s="124">
        <f>SUM(C8:C28)</f>
        <v>43242.091755999994</v>
      </c>
      <c r="D29" s="124">
        <f>SUM(D8:D28)</f>
        <v>34533.730847999992</v>
      </c>
      <c r="E29" s="124">
        <f>SUM(E8:E28)</f>
        <v>44521.365068999992</v>
      </c>
      <c r="F29" s="52" t="s">
        <v>1</v>
      </c>
      <c r="G29" s="80"/>
      <c r="L29" s="2"/>
      <c r="M29" s="2"/>
    </row>
    <row r="30" spans="1:13" ht="35.1" customHeight="1">
      <c r="A30" s="1"/>
      <c r="B30" s="1"/>
      <c r="C30" s="168"/>
      <c r="D30" s="168"/>
      <c r="E30" s="168"/>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heetViews>
  <sheetFormatPr defaultColWidth="8.5703125" defaultRowHeight="18" customHeight="1"/>
  <cols>
    <col min="1" max="1" width="3.85546875" style="2" bestFit="1" customWidth="1"/>
    <col min="2" max="2" width="33.5703125" style="2" customWidth="1"/>
    <col min="3" max="3" width="14.85546875" style="2" bestFit="1" customWidth="1"/>
    <col min="4" max="4" width="14.7109375" style="2" bestFit="1" customWidth="1"/>
    <col min="5" max="5" width="14.85546875" style="2" bestFit="1" customWidth="1"/>
    <col min="6" max="6" width="33.570312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row r="3" spans="1:13" ht="23.25" customHeight="1">
      <c r="A3" s="295" t="s">
        <v>97</v>
      </c>
      <c r="B3" s="295"/>
      <c r="C3" s="295"/>
      <c r="D3" s="295"/>
      <c r="E3" s="295"/>
      <c r="F3" s="295"/>
      <c r="G3" s="295"/>
      <c r="L3" s="2"/>
      <c r="M3" s="2"/>
    </row>
    <row r="4" spans="1:13" ht="23.25" customHeight="1">
      <c r="A4" s="296" t="s">
        <v>478</v>
      </c>
      <c r="B4" s="296"/>
      <c r="C4" s="296"/>
      <c r="D4" s="296"/>
      <c r="E4" s="296"/>
      <c r="F4" s="296"/>
      <c r="G4" s="296"/>
      <c r="L4" s="2"/>
      <c r="M4" s="2"/>
    </row>
    <row r="5" spans="1:13" ht="18" customHeight="1">
      <c r="A5" s="293" t="s">
        <v>84</v>
      </c>
      <c r="B5" s="302" t="s">
        <v>89</v>
      </c>
      <c r="C5" s="12" t="s">
        <v>738</v>
      </c>
      <c r="D5" s="12" t="s">
        <v>730</v>
      </c>
      <c r="E5" s="12" t="s">
        <v>738</v>
      </c>
      <c r="F5" s="300" t="s">
        <v>88</v>
      </c>
      <c r="G5" s="304" t="s">
        <v>83</v>
      </c>
      <c r="L5" s="2"/>
      <c r="M5" s="2"/>
    </row>
    <row r="6" spans="1:13" ht="18" customHeight="1">
      <c r="A6" s="293"/>
      <c r="B6" s="302"/>
      <c r="C6" s="18">
        <v>2019</v>
      </c>
      <c r="D6" s="18">
        <v>2020</v>
      </c>
      <c r="E6" s="18">
        <v>2020</v>
      </c>
      <c r="F6" s="300"/>
      <c r="G6" s="304"/>
      <c r="L6" s="2"/>
      <c r="M6" s="2"/>
    </row>
    <row r="7" spans="1:13" ht="18" customHeight="1">
      <c r="A7" s="293"/>
      <c r="B7" s="302"/>
      <c r="C7" s="297" t="s">
        <v>79</v>
      </c>
      <c r="D7" s="298"/>
      <c r="E7" s="299"/>
      <c r="F7" s="300"/>
      <c r="G7" s="304"/>
      <c r="L7" s="2"/>
      <c r="M7" s="2"/>
    </row>
    <row r="8" spans="1:13" ht="29.25" customHeight="1">
      <c r="A8" s="81">
        <v>1</v>
      </c>
      <c r="B8" s="43" t="s">
        <v>2</v>
      </c>
      <c r="C8" s="121">
        <v>3601.8105009999999</v>
      </c>
      <c r="D8" s="121">
        <v>2614.3251810000002</v>
      </c>
      <c r="E8" s="121">
        <v>4257.7054790000002</v>
      </c>
      <c r="F8" s="44" t="s">
        <v>299</v>
      </c>
      <c r="G8" s="29">
        <v>1</v>
      </c>
      <c r="L8" s="2"/>
      <c r="M8" s="2"/>
    </row>
    <row r="9" spans="1:13" ht="29.25" customHeight="1">
      <c r="A9" s="82">
        <v>2</v>
      </c>
      <c r="B9" s="45" t="s">
        <v>304</v>
      </c>
      <c r="C9" s="122">
        <v>1310.2505510000001</v>
      </c>
      <c r="D9" s="122">
        <v>1407.483749</v>
      </c>
      <c r="E9" s="122">
        <v>1547.7722699999999</v>
      </c>
      <c r="F9" s="46" t="s">
        <v>477</v>
      </c>
      <c r="G9" s="33">
        <v>2</v>
      </c>
      <c r="L9" s="2"/>
      <c r="M9" s="2"/>
    </row>
    <row r="10" spans="1:13" ht="29.25" customHeight="1">
      <c r="A10" s="81">
        <v>3</v>
      </c>
      <c r="B10" s="43" t="s">
        <v>3</v>
      </c>
      <c r="C10" s="121">
        <v>1848.719106</v>
      </c>
      <c r="D10" s="121">
        <v>1450.082003</v>
      </c>
      <c r="E10" s="121">
        <v>1646.0429449999999</v>
      </c>
      <c r="F10" s="44" t="s">
        <v>85</v>
      </c>
      <c r="G10" s="29">
        <v>3</v>
      </c>
      <c r="L10" s="2"/>
      <c r="M10" s="2"/>
    </row>
    <row r="11" spans="1:13" ht="29.25" customHeight="1">
      <c r="A11" s="82">
        <v>4</v>
      </c>
      <c r="B11" s="45" t="s">
        <v>4</v>
      </c>
      <c r="C11" s="122">
        <v>15578.175155999999</v>
      </c>
      <c r="D11" s="122">
        <v>14366.189866999999</v>
      </c>
      <c r="E11" s="122">
        <v>17667.367891999998</v>
      </c>
      <c r="F11" s="46" t="s">
        <v>300</v>
      </c>
      <c r="G11" s="33">
        <v>4</v>
      </c>
      <c r="L11" s="2"/>
      <c r="M11" s="2"/>
    </row>
    <row r="12" spans="1:13" ht="29.25" customHeight="1">
      <c r="A12" s="81">
        <v>5</v>
      </c>
      <c r="B12" s="43" t="s">
        <v>32</v>
      </c>
      <c r="C12" s="121">
        <v>387.32816100000002</v>
      </c>
      <c r="D12" s="121">
        <v>367.03780999999998</v>
      </c>
      <c r="E12" s="121">
        <v>451.30655100000001</v>
      </c>
      <c r="F12" s="44" t="s">
        <v>301</v>
      </c>
      <c r="G12" s="29">
        <v>5</v>
      </c>
      <c r="L12" s="2"/>
      <c r="M12" s="2"/>
    </row>
    <row r="13" spans="1:13" ht="29.25" customHeight="1">
      <c r="A13" s="82">
        <v>6</v>
      </c>
      <c r="B13" s="45" t="s">
        <v>5</v>
      </c>
      <c r="C13" s="122">
        <v>403.95514200000002</v>
      </c>
      <c r="D13" s="122">
        <v>397.55041899999998</v>
      </c>
      <c r="E13" s="122">
        <v>377.730727</v>
      </c>
      <c r="F13" s="46" t="s">
        <v>6</v>
      </c>
      <c r="G13" s="33">
        <v>6</v>
      </c>
      <c r="L13" s="2"/>
      <c r="M13" s="2"/>
    </row>
    <row r="14" spans="1:13" ht="29.25" customHeight="1">
      <c r="A14" s="81">
        <v>7</v>
      </c>
      <c r="B14" s="43" t="s">
        <v>7</v>
      </c>
      <c r="C14" s="121">
        <v>6398.6958530000002</v>
      </c>
      <c r="D14" s="121">
        <v>3757.0842729999999</v>
      </c>
      <c r="E14" s="121">
        <v>5101.8743930000001</v>
      </c>
      <c r="F14" s="44" t="s">
        <v>8</v>
      </c>
      <c r="G14" s="29">
        <v>7</v>
      </c>
      <c r="L14" s="2"/>
      <c r="M14" s="2"/>
    </row>
    <row r="15" spans="1:13" ht="29.25" customHeight="1">
      <c r="A15" s="82">
        <v>8</v>
      </c>
      <c r="B15" s="45" t="s">
        <v>9</v>
      </c>
      <c r="C15" s="122">
        <v>1690.1166470000001</v>
      </c>
      <c r="D15" s="122">
        <v>1438.3500770000001</v>
      </c>
      <c r="E15" s="122">
        <v>1437.3361179999999</v>
      </c>
      <c r="F15" s="46" t="s">
        <v>10</v>
      </c>
      <c r="G15" s="33">
        <v>8</v>
      </c>
      <c r="L15" s="2"/>
      <c r="M15" s="2"/>
    </row>
    <row r="16" spans="1:13" ht="29.25" customHeight="1">
      <c r="A16" s="81">
        <v>9</v>
      </c>
      <c r="B16" s="43" t="s">
        <v>11</v>
      </c>
      <c r="C16" s="121">
        <v>11052.400927999999</v>
      </c>
      <c r="D16" s="121">
        <v>7846.3412820000003</v>
      </c>
      <c r="E16" s="121">
        <v>10919.496343999999</v>
      </c>
      <c r="F16" s="44" t="s">
        <v>86</v>
      </c>
      <c r="G16" s="29">
        <v>9</v>
      </c>
      <c r="L16" s="2"/>
      <c r="M16" s="2"/>
    </row>
    <row r="17" spans="1:13" ht="29.25" customHeight="1">
      <c r="A17" s="82">
        <v>10</v>
      </c>
      <c r="B17" s="45" t="s">
        <v>12</v>
      </c>
      <c r="C17" s="122">
        <v>970.63971100000003</v>
      </c>
      <c r="D17" s="122">
        <v>889.28310799999997</v>
      </c>
      <c r="E17" s="122">
        <v>1114.73235</v>
      </c>
      <c r="F17" s="46" t="s">
        <v>87</v>
      </c>
      <c r="G17" s="33">
        <v>10</v>
      </c>
      <c r="L17" s="2"/>
      <c r="M17" s="2"/>
    </row>
    <row r="18" spans="1:13" ht="29.25" customHeight="1" thickBot="1">
      <c r="A18" s="83">
        <v>11</v>
      </c>
      <c r="B18" s="48" t="s">
        <v>13</v>
      </c>
      <c r="C18" s="123"/>
      <c r="D18" s="123">
        <v>3.0789999999999997E-3</v>
      </c>
      <c r="E18" s="123"/>
      <c r="F18" s="49" t="s">
        <v>14</v>
      </c>
      <c r="G18" s="47">
        <v>11</v>
      </c>
      <c r="L18" s="2"/>
      <c r="M18" s="2"/>
    </row>
    <row r="19" spans="1:13" ht="19.5" customHeight="1" thickBot="1">
      <c r="A19" s="84"/>
      <c r="B19" s="51" t="s">
        <v>78</v>
      </c>
      <c r="C19" s="124">
        <f>SUM(C8:C18)</f>
        <v>43242.091756000002</v>
      </c>
      <c r="D19" s="124">
        <f>SUM(D8:D18)</f>
        <v>34533.730848000007</v>
      </c>
      <c r="E19" s="124">
        <f>SUM(E8:E18)</f>
        <v>44521.365068999992</v>
      </c>
      <c r="F19" s="52" t="s">
        <v>1</v>
      </c>
      <c r="G19" s="53"/>
      <c r="L19" s="2"/>
      <c r="M19" s="2"/>
    </row>
    <row r="20" spans="1:13" ht="35.1" customHeight="1">
      <c r="A20" s="1"/>
      <c r="B20" s="1"/>
      <c r="C20" s="168"/>
      <c r="D20" s="168"/>
      <c r="E20" s="168"/>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44"/>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4.75" customHeight="1"/>
    <row r="3" spans="1:13" ht="23.25" customHeight="1">
      <c r="A3" s="295" t="s">
        <v>90</v>
      </c>
      <c r="B3" s="295"/>
      <c r="C3" s="295"/>
      <c r="D3" s="295"/>
      <c r="E3" s="295"/>
      <c r="F3" s="295"/>
      <c r="G3" s="295"/>
      <c r="L3" s="2"/>
      <c r="M3" s="2"/>
    </row>
    <row r="4" spans="1:13" ht="23.25" customHeight="1">
      <c r="A4" s="296" t="s">
        <v>91</v>
      </c>
      <c r="B4" s="296"/>
      <c r="C4" s="296"/>
      <c r="D4" s="296"/>
      <c r="E4" s="296"/>
      <c r="F4" s="296"/>
      <c r="G4" s="296"/>
      <c r="L4" s="2"/>
      <c r="M4" s="2"/>
    </row>
    <row r="5" spans="1:13" ht="18" customHeight="1">
      <c r="A5" s="293" t="s">
        <v>93</v>
      </c>
      <c r="B5" s="302" t="s">
        <v>94</v>
      </c>
      <c r="C5" s="12" t="s">
        <v>738</v>
      </c>
      <c r="D5" s="12" t="s">
        <v>730</v>
      </c>
      <c r="E5" s="12" t="s">
        <v>738</v>
      </c>
      <c r="F5" s="300" t="s">
        <v>23</v>
      </c>
      <c r="G5" s="304" t="s">
        <v>92</v>
      </c>
      <c r="L5" s="2"/>
      <c r="M5" s="2"/>
    </row>
    <row r="6" spans="1:13" ht="18" customHeight="1">
      <c r="A6" s="293"/>
      <c r="B6" s="302"/>
      <c r="C6" s="18">
        <v>2019</v>
      </c>
      <c r="D6" s="18">
        <v>2020</v>
      </c>
      <c r="E6" s="18">
        <v>2020</v>
      </c>
      <c r="F6" s="300"/>
      <c r="G6" s="304"/>
      <c r="L6" s="2"/>
      <c r="M6" s="2"/>
    </row>
    <row r="7" spans="1:13" ht="18" customHeight="1">
      <c r="A7" s="293"/>
      <c r="B7" s="302"/>
      <c r="C7" s="297" t="s">
        <v>79</v>
      </c>
      <c r="D7" s="298"/>
      <c r="E7" s="299"/>
      <c r="F7" s="300"/>
      <c r="G7" s="304"/>
      <c r="L7" s="2"/>
      <c r="M7" s="2"/>
    </row>
    <row r="8" spans="1:13" ht="20.100000000000001" customHeight="1">
      <c r="A8" s="29">
        <v>1</v>
      </c>
      <c r="B8" s="66" t="s">
        <v>171</v>
      </c>
      <c r="C8" s="121">
        <v>7953.7928140000004</v>
      </c>
      <c r="D8" s="121">
        <v>8697.8130519999995</v>
      </c>
      <c r="E8" s="121">
        <v>10796.074113999999</v>
      </c>
      <c r="F8" s="67" t="s">
        <v>308</v>
      </c>
      <c r="G8" s="29">
        <v>1</v>
      </c>
      <c r="L8" s="2"/>
      <c r="M8" s="2"/>
    </row>
    <row r="9" spans="1:13" ht="20.100000000000001" customHeight="1">
      <c r="A9" s="33">
        <v>2</v>
      </c>
      <c r="B9" s="68" t="s">
        <v>179</v>
      </c>
      <c r="C9" s="122">
        <v>5147.347839</v>
      </c>
      <c r="D9" s="122">
        <v>3616.0937349999999</v>
      </c>
      <c r="E9" s="122">
        <v>4883.3996939999997</v>
      </c>
      <c r="F9" s="69" t="s">
        <v>170</v>
      </c>
      <c r="G9" s="33">
        <v>2</v>
      </c>
      <c r="L9" s="2"/>
      <c r="M9" s="2"/>
    </row>
    <row r="10" spans="1:13" ht="20.100000000000001" customHeight="1">
      <c r="A10" s="29">
        <v>3</v>
      </c>
      <c r="B10" s="66" t="s">
        <v>28</v>
      </c>
      <c r="C10" s="121">
        <v>2611.0358959999999</v>
      </c>
      <c r="D10" s="121">
        <v>1788.246537</v>
      </c>
      <c r="E10" s="121">
        <v>3168.4927929999999</v>
      </c>
      <c r="F10" s="67" t="s">
        <v>307</v>
      </c>
      <c r="G10" s="29">
        <v>3</v>
      </c>
      <c r="L10" s="2"/>
      <c r="M10" s="2"/>
    </row>
    <row r="11" spans="1:13" ht="20.100000000000001" customHeight="1">
      <c r="A11" s="33">
        <v>4</v>
      </c>
      <c r="B11" s="68" t="s">
        <v>205</v>
      </c>
      <c r="C11" s="122">
        <v>1897.5894559999999</v>
      </c>
      <c r="D11" s="122">
        <v>1857.287726</v>
      </c>
      <c r="E11" s="122">
        <v>2789.1178140000002</v>
      </c>
      <c r="F11" s="69" t="s">
        <v>343</v>
      </c>
      <c r="G11" s="33">
        <v>4</v>
      </c>
      <c r="L11" s="2"/>
      <c r="M11" s="2"/>
    </row>
    <row r="12" spans="1:13" ht="20.100000000000001" customHeight="1">
      <c r="A12" s="29">
        <v>5</v>
      </c>
      <c r="B12" s="66" t="s">
        <v>172</v>
      </c>
      <c r="C12" s="121">
        <v>1743.495516</v>
      </c>
      <c r="D12" s="121">
        <v>1090.1901889999999</v>
      </c>
      <c r="E12" s="121">
        <v>1672.6716759999999</v>
      </c>
      <c r="F12" s="67" t="s">
        <v>310</v>
      </c>
      <c r="G12" s="29">
        <v>5</v>
      </c>
      <c r="L12" s="2"/>
      <c r="M12" s="2"/>
    </row>
    <row r="13" spans="1:13" ht="20.100000000000001" customHeight="1">
      <c r="A13" s="33">
        <v>6</v>
      </c>
      <c r="B13" s="68" t="s">
        <v>182</v>
      </c>
      <c r="C13" s="122">
        <v>1354.242753</v>
      </c>
      <c r="D13" s="122">
        <v>866.41488500000003</v>
      </c>
      <c r="E13" s="122">
        <v>1531.61448</v>
      </c>
      <c r="F13" s="69" t="s">
        <v>324</v>
      </c>
      <c r="G13" s="33">
        <v>6</v>
      </c>
      <c r="L13" s="2"/>
      <c r="M13" s="2"/>
    </row>
    <row r="14" spans="1:13" ht="20.100000000000001" customHeight="1">
      <c r="A14" s="29">
        <v>7</v>
      </c>
      <c r="B14" s="66" t="s">
        <v>186</v>
      </c>
      <c r="C14" s="121">
        <v>1793.0284369999999</v>
      </c>
      <c r="D14" s="121">
        <v>1774.207658</v>
      </c>
      <c r="E14" s="121">
        <v>1497.8835429999999</v>
      </c>
      <c r="F14" s="67" t="s">
        <v>321</v>
      </c>
      <c r="G14" s="29">
        <v>7</v>
      </c>
      <c r="L14" s="2"/>
      <c r="M14" s="2"/>
    </row>
    <row r="15" spans="1:13" ht="20.100000000000001" customHeight="1">
      <c r="A15" s="33">
        <v>8</v>
      </c>
      <c r="B15" s="68" t="s">
        <v>184</v>
      </c>
      <c r="C15" s="122">
        <v>956.14123900000004</v>
      </c>
      <c r="D15" s="122">
        <v>1329.9977019999999</v>
      </c>
      <c r="E15" s="122">
        <v>1372.6642999999999</v>
      </c>
      <c r="F15" s="69" t="s">
        <v>323</v>
      </c>
      <c r="G15" s="33">
        <v>8</v>
      </c>
      <c r="L15" s="2"/>
      <c r="M15" s="2"/>
    </row>
    <row r="16" spans="1:13" ht="20.100000000000001" customHeight="1">
      <c r="A16" s="29">
        <v>9</v>
      </c>
      <c r="B16" s="66" t="s">
        <v>185</v>
      </c>
      <c r="C16" s="121">
        <v>2175.7463969999999</v>
      </c>
      <c r="D16" s="121">
        <v>703.51242000000002</v>
      </c>
      <c r="E16" s="121">
        <v>1084.6851650000001</v>
      </c>
      <c r="F16" s="67" t="s">
        <v>335</v>
      </c>
      <c r="G16" s="29">
        <v>9</v>
      </c>
      <c r="L16" s="2"/>
      <c r="M16" s="2"/>
    </row>
    <row r="17" spans="1:13" ht="20.100000000000001" customHeight="1">
      <c r="A17" s="33">
        <v>10</v>
      </c>
      <c r="B17" s="68" t="s">
        <v>200</v>
      </c>
      <c r="C17" s="122">
        <v>903.47491200000002</v>
      </c>
      <c r="D17" s="122">
        <v>718.15416100000004</v>
      </c>
      <c r="E17" s="122">
        <v>865.83517600000005</v>
      </c>
      <c r="F17" s="69" t="s">
        <v>329</v>
      </c>
      <c r="G17" s="33">
        <v>10</v>
      </c>
      <c r="L17" s="2"/>
      <c r="M17" s="2"/>
    </row>
    <row r="18" spans="1:13" ht="20.100000000000001" customHeight="1">
      <c r="A18" s="29">
        <v>11</v>
      </c>
      <c r="B18" s="66" t="s">
        <v>181</v>
      </c>
      <c r="C18" s="121">
        <v>754.48190899999997</v>
      </c>
      <c r="D18" s="121">
        <v>382.74267500000002</v>
      </c>
      <c r="E18" s="121">
        <v>716.10541000000001</v>
      </c>
      <c r="F18" s="67" t="s">
        <v>330</v>
      </c>
      <c r="G18" s="29">
        <v>11</v>
      </c>
      <c r="L18" s="2"/>
      <c r="M18" s="2"/>
    </row>
    <row r="19" spans="1:13" ht="20.100000000000001" customHeight="1">
      <c r="A19" s="33">
        <v>12</v>
      </c>
      <c r="B19" s="68" t="s">
        <v>174</v>
      </c>
      <c r="C19" s="122">
        <v>860.68046400000003</v>
      </c>
      <c r="D19" s="122">
        <v>581.84574499999997</v>
      </c>
      <c r="E19" s="122">
        <v>673.60180700000001</v>
      </c>
      <c r="F19" s="69" t="s">
        <v>315</v>
      </c>
      <c r="G19" s="33">
        <v>12</v>
      </c>
      <c r="L19" s="2"/>
      <c r="M19" s="2"/>
    </row>
    <row r="20" spans="1:13" ht="20.100000000000001" customHeight="1">
      <c r="A20" s="29">
        <v>13</v>
      </c>
      <c r="B20" s="66" t="s">
        <v>191</v>
      </c>
      <c r="C20" s="121">
        <v>975.466949</v>
      </c>
      <c r="D20" s="121">
        <v>514.67452200000002</v>
      </c>
      <c r="E20" s="121">
        <v>665.87023999999997</v>
      </c>
      <c r="F20" s="67" t="s">
        <v>326</v>
      </c>
      <c r="G20" s="29">
        <v>13</v>
      </c>
      <c r="L20" s="2"/>
      <c r="M20" s="2"/>
    </row>
    <row r="21" spans="1:13" ht="20.100000000000001" customHeight="1">
      <c r="A21" s="33">
        <v>14</v>
      </c>
      <c r="B21" s="68" t="s">
        <v>176</v>
      </c>
      <c r="C21" s="122">
        <v>513.22235799999999</v>
      </c>
      <c r="D21" s="122">
        <v>844.57807700000001</v>
      </c>
      <c r="E21" s="122">
        <v>623.30216299999995</v>
      </c>
      <c r="F21" s="69" t="s">
        <v>316</v>
      </c>
      <c r="G21" s="33">
        <v>14</v>
      </c>
      <c r="L21" s="2"/>
      <c r="M21" s="2"/>
    </row>
    <row r="22" spans="1:13" ht="20.100000000000001" customHeight="1">
      <c r="A22" s="29">
        <v>15</v>
      </c>
      <c r="B22" s="66" t="s">
        <v>188</v>
      </c>
      <c r="C22" s="121">
        <v>646.36402699999996</v>
      </c>
      <c r="D22" s="121">
        <v>600.89675699999998</v>
      </c>
      <c r="E22" s="121">
        <v>618.15872300000001</v>
      </c>
      <c r="F22" s="67" t="s">
        <v>325</v>
      </c>
      <c r="G22" s="29">
        <v>15</v>
      </c>
      <c r="L22" s="2"/>
      <c r="M22" s="2"/>
    </row>
    <row r="23" spans="1:13" ht="20.100000000000001" customHeight="1">
      <c r="A23" s="33">
        <v>16</v>
      </c>
      <c r="B23" s="68" t="s">
        <v>197</v>
      </c>
      <c r="C23" s="122">
        <v>480.97177399999998</v>
      </c>
      <c r="D23" s="122">
        <v>415.792261</v>
      </c>
      <c r="E23" s="122">
        <v>572.41622400000006</v>
      </c>
      <c r="F23" s="69" t="s">
        <v>340</v>
      </c>
      <c r="G23" s="33">
        <v>16</v>
      </c>
      <c r="L23" s="2"/>
      <c r="M23" s="2"/>
    </row>
    <row r="24" spans="1:13" ht="20.100000000000001" customHeight="1">
      <c r="A24" s="29">
        <v>17</v>
      </c>
      <c r="B24" s="66" t="s">
        <v>27</v>
      </c>
      <c r="C24" s="121">
        <v>365.61422599999997</v>
      </c>
      <c r="D24" s="121">
        <v>444.04660899999999</v>
      </c>
      <c r="E24" s="121">
        <v>572.21313799999996</v>
      </c>
      <c r="F24" s="67" t="s">
        <v>318</v>
      </c>
      <c r="G24" s="29">
        <v>17</v>
      </c>
      <c r="L24" s="2"/>
      <c r="M24" s="2"/>
    </row>
    <row r="25" spans="1:13" ht="20.100000000000001" customHeight="1">
      <c r="A25" s="33">
        <v>18</v>
      </c>
      <c r="B25" s="68" t="s">
        <v>209</v>
      </c>
      <c r="C25" s="122">
        <v>758.288498</v>
      </c>
      <c r="D25" s="122">
        <v>695.382563</v>
      </c>
      <c r="E25" s="122">
        <v>538.25767499999995</v>
      </c>
      <c r="F25" s="69" t="s">
        <v>344</v>
      </c>
      <c r="G25" s="33">
        <v>18</v>
      </c>
      <c r="L25" s="2"/>
      <c r="M25" s="2"/>
    </row>
    <row r="26" spans="1:13" ht="20.100000000000001" customHeight="1">
      <c r="A26" s="29">
        <v>19</v>
      </c>
      <c r="B26" s="66" t="s">
        <v>258</v>
      </c>
      <c r="C26" s="121">
        <v>525.65345000000002</v>
      </c>
      <c r="D26" s="121">
        <v>283.26041800000002</v>
      </c>
      <c r="E26" s="121">
        <v>509.74413700000002</v>
      </c>
      <c r="F26" s="67" t="s">
        <v>389</v>
      </c>
      <c r="G26" s="29">
        <v>19</v>
      </c>
      <c r="L26" s="2"/>
      <c r="M26" s="2"/>
    </row>
    <row r="27" spans="1:13" ht="20.100000000000001" customHeight="1">
      <c r="A27" s="33">
        <v>20</v>
      </c>
      <c r="B27" s="68" t="s">
        <v>178</v>
      </c>
      <c r="C27" s="122">
        <v>363.63497599999999</v>
      </c>
      <c r="D27" s="122">
        <v>206.63042300000001</v>
      </c>
      <c r="E27" s="122">
        <v>476.21948800000001</v>
      </c>
      <c r="F27" s="69" t="s">
        <v>314</v>
      </c>
      <c r="G27" s="33">
        <v>20</v>
      </c>
      <c r="L27" s="2"/>
      <c r="M27" s="2"/>
    </row>
    <row r="28" spans="1:13" ht="20.100000000000001" customHeight="1">
      <c r="A28" s="29">
        <v>21</v>
      </c>
      <c r="B28" s="66" t="s">
        <v>213</v>
      </c>
      <c r="C28" s="121">
        <v>326.31127500000002</v>
      </c>
      <c r="D28" s="121">
        <v>492.714564</v>
      </c>
      <c r="E28" s="121">
        <v>469.87011699999999</v>
      </c>
      <c r="F28" s="67" t="s">
        <v>361</v>
      </c>
      <c r="G28" s="29">
        <v>21</v>
      </c>
      <c r="L28" s="2"/>
      <c r="M28" s="2"/>
    </row>
    <row r="29" spans="1:13" ht="20.100000000000001" customHeight="1">
      <c r="A29" s="33">
        <v>22</v>
      </c>
      <c r="B29" s="68" t="s">
        <v>187</v>
      </c>
      <c r="C29" s="122">
        <v>368.21950500000003</v>
      </c>
      <c r="D29" s="122">
        <v>225.830499</v>
      </c>
      <c r="E29" s="122">
        <v>449.87920000000003</v>
      </c>
      <c r="F29" s="69" t="s">
        <v>334</v>
      </c>
      <c r="G29" s="33">
        <v>22</v>
      </c>
      <c r="L29" s="2"/>
      <c r="M29" s="2"/>
    </row>
    <row r="30" spans="1:13" ht="20.100000000000001" customHeight="1">
      <c r="A30" s="29">
        <v>23</v>
      </c>
      <c r="B30" s="66" t="s">
        <v>192</v>
      </c>
      <c r="C30" s="121">
        <v>353.54631599999999</v>
      </c>
      <c r="D30" s="121">
        <v>322.41387600000002</v>
      </c>
      <c r="E30" s="121">
        <v>407.32480900000002</v>
      </c>
      <c r="F30" s="67" t="s">
        <v>341</v>
      </c>
      <c r="G30" s="29">
        <v>23</v>
      </c>
      <c r="L30" s="2"/>
      <c r="M30" s="2"/>
    </row>
    <row r="31" spans="1:13" ht="20.100000000000001" customHeight="1">
      <c r="A31" s="33">
        <v>24</v>
      </c>
      <c r="B31" s="68" t="s">
        <v>25</v>
      </c>
      <c r="C31" s="122">
        <v>502.67135000000002</v>
      </c>
      <c r="D31" s="122">
        <v>309.63491099999999</v>
      </c>
      <c r="E31" s="122">
        <v>395.84141099999999</v>
      </c>
      <c r="F31" s="69" t="s">
        <v>312</v>
      </c>
      <c r="G31" s="33">
        <v>24</v>
      </c>
      <c r="L31" s="2"/>
      <c r="M31" s="2"/>
    </row>
    <row r="32" spans="1:13" ht="20.100000000000001" customHeight="1">
      <c r="A32" s="29">
        <v>25</v>
      </c>
      <c r="B32" s="66" t="s">
        <v>201</v>
      </c>
      <c r="C32" s="121">
        <v>224.385908</v>
      </c>
      <c r="D32" s="121">
        <v>189.668441</v>
      </c>
      <c r="E32" s="121">
        <v>393.33104000000003</v>
      </c>
      <c r="F32" s="67" t="s">
        <v>331</v>
      </c>
      <c r="G32" s="29">
        <v>25</v>
      </c>
      <c r="L32" s="2"/>
      <c r="M32" s="2"/>
    </row>
    <row r="33" spans="1:13" ht="20.100000000000001" customHeight="1">
      <c r="A33" s="33">
        <v>26</v>
      </c>
      <c r="B33" s="68" t="s">
        <v>235</v>
      </c>
      <c r="C33" s="122">
        <v>388.06603699999999</v>
      </c>
      <c r="D33" s="122">
        <v>233.365869</v>
      </c>
      <c r="E33" s="122">
        <v>383.99042500000002</v>
      </c>
      <c r="F33" s="69" t="s">
        <v>354</v>
      </c>
      <c r="G33" s="33">
        <v>26</v>
      </c>
      <c r="L33" s="2"/>
      <c r="M33" s="2"/>
    </row>
    <row r="34" spans="1:13" ht="20.100000000000001" customHeight="1">
      <c r="A34" s="29">
        <v>27</v>
      </c>
      <c r="B34" s="66" t="s">
        <v>175</v>
      </c>
      <c r="C34" s="121">
        <v>343.17850099999998</v>
      </c>
      <c r="D34" s="121">
        <v>224.79274899999999</v>
      </c>
      <c r="E34" s="121">
        <v>342.25704100000002</v>
      </c>
      <c r="F34" s="67" t="s">
        <v>317</v>
      </c>
      <c r="G34" s="29">
        <v>27</v>
      </c>
      <c r="L34" s="2"/>
      <c r="M34" s="2"/>
    </row>
    <row r="35" spans="1:13" ht="20.100000000000001" customHeight="1">
      <c r="A35" s="33">
        <v>28</v>
      </c>
      <c r="B35" s="68" t="s">
        <v>177</v>
      </c>
      <c r="C35" s="122">
        <v>297.24382600000001</v>
      </c>
      <c r="D35" s="122">
        <v>252.54996800000001</v>
      </c>
      <c r="E35" s="122">
        <v>323.19813499999998</v>
      </c>
      <c r="F35" s="69" t="s">
        <v>313</v>
      </c>
      <c r="G35" s="33">
        <v>28</v>
      </c>
      <c r="L35" s="2"/>
      <c r="M35" s="2"/>
    </row>
    <row r="36" spans="1:13" ht="20.100000000000001" customHeight="1">
      <c r="A36" s="29">
        <v>29</v>
      </c>
      <c r="B36" s="66" t="s">
        <v>190</v>
      </c>
      <c r="C36" s="121">
        <v>416.11309299999999</v>
      </c>
      <c r="D36" s="121">
        <v>422.01643000000001</v>
      </c>
      <c r="E36" s="121">
        <v>319.77166899999997</v>
      </c>
      <c r="F36" s="67" t="s">
        <v>333</v>
      </c>
      <c r="G36" s="29">
        <v>29</v>
      </c>
      <c r="L36" s="2"/>
      <c r="M36" s="2"/>
    </row>
    <row r="37" spans="1:13" ht="20.100000000000001" customHeight="1">
      <c r="A37" s="33">
        <v>30</v>
      </c>
      <c r="B37" s="68" t="s">
        <v>173</v>
      </c>
      <c r="C37" s="122">
        <v>1228.6477609999999</v>
      </c>
      <c r="D37" s="122">
        <v>185.44520499999999</v>
      </c>
      <c r="E37" s="122">
        <v>316.660438</v>
      </c>
      <c r="F37" s="69" t="s">
        <v>309</v>
      </c>
      <c r="G37" s="33">
        <v>30</v>
      </c>
      <c r="L37" s="2"/>
      <c r="M37" s="2"/>
    </row>
    <row r="38" spans="1:13" ht="20.100000000000001" customHeight="1">
      <c r="A38" s="29">
        <v>31</v>
      </c>
      <c r="B38" s="66" t="s">
        <v>230</v>
      </c>
      <c r="C38" s="121">
        <v>246.04161099999999</v>
      </c>
      <c r="D38" s="121">
        <v>169.97278600000001</v>
      </c>
      <c r="E38" s="121">
        <v>313.02248600000001</v>
      </c>
      <c r="F38" s="67" t="s">
        <v>394</v>
      </c>
      <c r="G38" s="29">
        <v>31</v>
      </c>
      <c r="L38" s="2"/>
      <c r="M38" s="2"/>
    </row>
    <row r="39" spans="1:13" ht="20.100000000000001" customHeight="1">
      <c r="A39" s="33">
        <v>32</v>
      </c>
      <c r="B39" s="68" t="s">
        <v>267</v>
      </c>
      <c r="C39" s="122">
        <v>183.99874399999999</v>
      </c>
      <c r="D39" s="122">
        <v>252.95773</v>
      </c>
      <c r="E39" s="122">
        <v>304.15743199999997</v>
      </c>
      <c r="F39" s="69" t="s">
        <v>374</v>
      </c>
      <c r="G39" s="33">
        <v>32</v>
      </c>
      <c r="L39" s="2"/>
      <c r="M39" s="2"/>
    </row>
    <row r="40" spans="1:13" ht="20.100000000000001" customHeight="1">
      <c r="A40" s="29">
        <v>33</v>
      </c>
      <c r="B40" s="66" t="s">
        <v>183</v>
      </c>
      <c r="C40" s="121">
        <v>375.61784899999998</v>
      </c>
      <c r="D40" s="121">
        <v>391.36342300000001</v>
      </c>
      <c r="E40" s="121">
        <v>291.44528700000001</v>
      </c>
      <c r="F40" s="67" t="s">
        <v>322</v>
      </c>
      <c r="G40" s="29">
        <v>33</v>
      </c>
      <c r="L40" s="2"/>
      <c r="M40" s="2"/>
    </row>
    <row r="41" spans="1:13" ht="20.100000000000001" customHeight="1">
      <c r="A41" s="33">
        <v>34</v>
      </c>
      <c r="B41" s="68" t="s">
        <v>202</v>
      </c>
      <c r="C41" s="122">
        <v>187.33816400000001</v>
      </c>
      <c r="D41" s="122">
        <v>140.94826399999999</v>
      </c>
      <c r="E41" s="122">
        <v>257.62765400000001</v>
      </c>
      <c r="F41" s="69" t="s">
        <v>339</v>
      </c>
      <c r="G41" s="33">
        <v>34</v>
      </c>
      <c r="L41" s="2"/>
      <c r="M41" s="2"/>
    </row>
    <row r="42" spans="1:13" ht="20.100000000000001" customHeight="1">
      <c r="A42" s="29">
        <v>35</v>
      </c>
      <c r="B42" s="66" t="s">
        <v>212</v>
      </c>
      <c r="C42" s="121">
        <v>276.071437</v>
      </c>
      <c r="D42" s="121">
        <v>182.010175</v>
      </c>
      <c r="E42" s="121">
        <v>245.069489</v>
      </c>
      <c r="F42" s="67" t="s">
        <v>380</v>
      </c>
      <c r="G42" s="29">
        <v>35</v>
      </c>
      <c r="L42" s="2"/>
      <c r="M42" s="2"/>
    </row>
    <row r="43" spans="1:13" ht="20.100000000000001" customHeight="1">
      <c r="A43" s="33">
        <v>36</v>
      </c>
      <c r="B43" s="68" t="s">
        <v>229</v>
      </c>
      <c r="C43" s="122">
        <v>202.615073</v>
      </c>
      <c r="D43" s="122">
        <v>145.324397</v>
      </c>
      <c r="E43" s="122">
        <v>244.717377</v>
      </c>
      <c r="F43" s="69" t="s">
        <v>377</v>
      </c>
      <c r="G43" s="33">
        <v>36</v>
      </c>
      <c r="L43" s="2"/>
      <c r="M43" s="2"/>
    </row>
    <row r="44" spans="1:13" ht="20.100000000000001" customHeight="1">
      <c r="A44" s="29">
        <v>37</v>
      </c>
      <c r="B44" s="66" t="s">
        <v>215</v>
      </c>
      <c r="C44" s="121">
        <v>149.64326199999999</v>
      </c>
      <c r="D44" s="121">
        <v>202.33738600000001</v>
      </c>
      <c r="E44" s="121">
        <v>232.17374599999999</v>
      </c>
      <c r="F44" s="67" t="s">
        <v>379</v>
      </c>
      <c r="G44" s="29">
        <v>37</v>
      </c>
      <c r="L44" s="2"/>
      <c r="M44" s="2"/>
    </row>
    <row r="45" spans="1:13" ht="20.100000000000001" customHeight="1">
      <c r="A45" s="33">
        <v>38</v>
      </c>
      <c r="B45" s="68" t="s">
        <v>242</v>
      </c>
      <c r="C45" s="122">
        <v>205.9691</v>
      </c>
      <c r="D45" s="122">
        <v>226.699692</v>
      </c>
      <c r="E45" s="122">
        <v>226.580218</v>
      </c>
      <c r="F45" s="69" t="s">
        <v>356</v>
      </c>
      <c r="G45" s="33">
        <v>38</v>
      </c>
      <c r="L45" s="2"/>
      <c r="M45" s="2"/>
    </row>
    <row r="46" spans="1:13" ht="20.100000000000001" customHeight="1">
      <c r="A46" s="29">
        <v>39</v>
      </c>
      <c r="B46" s="66" t="s">
        <v>210</v>
      </c>
      <c r="C46" s="121">
        <v>1251.3480139999999</v>
      </c>
      <c r="D46" s="121">
        <v>140.99053799999999</v>
      </c>
      <c r="E46" s="121">
        <v>218.47469899999999</v>
      </c>
      <c r="F46" s="67" t="s">
        <v>346</v>
      </c>
      <c r="G46" s="29">
        <v>39</v>
      </c>
      <c r="L46" s="2"/>
      <c r="M46" s="2"/>
    </row>
    <row r="47" spans="1:13" ht="20.100000000000001" customHeight="1">
      <c r="A47" s="33">
        <v>40</v>
      </c>
      <c r="B47" s="68" t="s">
        <v>180</v>
      </c>
      <c r="C47" s="122">
        <v>112.13863000000001</v>
      </c>
      <c r="D47" s="122">
        <v>150.82799700000001</v>
      </c>
      <c r="E47" s="122">
        <v>199.60853700000001</v>
      </c>
      <c r="F47" s="69" t="s">
        <v>319</v>
      </c>
      <c r="G47" s="33">
        <v>40</v>
      </c>
      <c r="L47" s="2"/>
      <c r="M47" s="2"/>
    </row>
    <row r="48" spans="1:13" ht="20.100000000000001" customHeight="1">
      <c r="A48" s="29">
        <v>41</v>
      </c>
      <c r="B48" s="66" t="s">
        <v>240</v>
      </c>
      <c r="C48" s="121">
        <v>140.643888</v>
      </c>
      <c r="D48" s="121">
        <v>126.128607</v>
      </c>
      <c r="E48" s="121">
        <v>150.229838</v>
      </c>
      <c r="F48" s="67" t="s">
        <v>393</v>
      </c>
      <c r="G48" s="29">
        <v>41</v>
      </c>
      <c r="L48" s="2"/>
      <c r="M48" s="2"/>
    </row>
    <row r="49" spans="1:13" ht="20.100000000000001" customHeight="1">
      <c r="A49" s="33">
        <v>42</v>
      </c>
      <c r="B49" s="68" t="s">
        <v>246</v>
      </c>
      <c r="C49" s="122">
        <v>164.98192800000001</v>
      </c>
      <c r="D49" s="122">
        <v>225.60062199999999</v>
      </c>
      <c r="E49" s="122">
        <v>148.559979</v>
      </c>
      <c r="F49" s="69" t="s">
        <v>386</v>
      </c>
      <c r="G49" s="33">
        <v>42</v>
      </c>
      <c r="L49" s="2"/>
      <c r="M49" s="2"/>
    </row>
    <row r="50" spans="1:13" ht="20.100000000000001" customHeight="1">
      <c r="A50" s="29">
        <v>43</v>
      </c>
      <c r="B50" s="66" t="s">
        <v>194</v>
      </c>
      <c r="C50" s="121">
        <v>254.05928299999999</v>
      </c>
      <c r="D50" s="121">
        <v>194.80938900000001</v>
      </c>
      <c r="E50" s="121">
        <v>145.537508</v>
      </c>
      <c r="F50" s="67" t="s">
        <v>332</v>
      </c>
      <c r="G50" s="29">
        <v>43</v>
      </c>
      <c r="L50" s="2"/>
      <c r="M50" s="2"/>
    </row>
    <row r="51" spans="1:13" ht="20.100000000000001" customHeight="1">
      <c r="A51" s="33">
        <v>44</v>
      </c>
      <c r="B51" s="68" t="s">
        <v>195</v>
      </c>
      <c r="C51" s="122">
        <v>191.34230700000001</v>
      </c>
      <c r="D51" s="122">
        <v>170.33339000000001</v>
      </c>
      <c r="E51" s="122">
        <v>138.30677</v>
      </c>
      <c r="F51" s="69" t="s">
        <v>327</v>
      </c>
      <c r="G51" s="33">
        <v>44</v>
      </c>
      <c r="L51" s="2"/>
      <c r="M51" s="2"/>
    </row>
    <row r="52" spans="1:13" ht="20.100000000000001" customHeight="1">
      <c r="A52" s="29">
        <v>45</v>
      </c>
      <c r="B52" s="66" t="s">
        <v>251</v>
      </c>
      <c r="C52" s="121">
        <v>92.731256999999999</v>
      </c>
      <c r="D52" s="121">
        <v>63.995320999999997</v>
      </c>
      <c r="E52" s="121">
        <v>128.85923099999999</v>
      </c>
      <c r="F52" s="67" t="s">
        <v>399</v>
      </c>
      <c r="G52" s="29">
        <v>45</v>
      </c>
      <c r="L52" s="2"/>
      <c r="M52" s="2"/>
    </row>
    <row r="53" spans="1:13" ht="20.100000000000001" customHeight="1">
      <c r="A53" s="33">
        <v>46</v>
      </c>
      <c r="B53" s="68" t="s">
        <v>527</v>
      </c>
      <c r="C53" s="122">
        <v>57.993794999999999</v>
      </c>
      <c r="D53" s="122">
        <v>30.771730999999999</v>
      </c>
      <c r="E53" s="122">
        <v>124.964393</v>
      </c>
      <c r="F53" s="69" t="s">
        <v>526</v>
      </c>
      <c r="G53" s="33">
        <v>46</v>
      </c>
      <c r="L53" s="2"/>
      <c r="M53" s="2"/>
    </row>
    <row r="54" spans="1:13" ht="20.100000000000001" customHeight="1">
      <c r="A54" s="29">
        <v>47</v>
      </c>
      <c r="B54" s="66" t="s">
        <v>24</v>
      </c>
      <c r="C54" s="121">
        <v>122.489029</v>
      </c>
      <c r="D54" s="121">
        <v>72.397124000000005</v>
      </c>
      <c r="E54" s="121">
        <v>121.158137</v>
      </c>
      <c r="F54" s="67" t="s">
        <v>311</v>
      </c>
      <c r="G54" s="29">
        <v>47</v>
      </c>
      <c r="L54" s="2"/>
      <c r="M54" s="2"/>
    </row>
    <row r="55" spans="1:13" ht="20.100000000000001" customHeight="1">
      <c r="A55" s="33">
        <v>48</v>
      </c>
      <c r="B55" s="68" t="s">
        <v>211</v>
      </c>
      <c r="C55" s="122">
        <v>163.76603</v>
      </c>
      <c r="D55" s="122">
        <v>80.631996000000001</v>
      </c>
      <c r="E55" s="122">
        <v>116.96947299999999</v>
      </c>
      <c r="F55" s="69" t="s">
        <v>348</v>
      </c>
      <c r="G55" s="33">
        <v>48</v>
      </c>
      <c r="L55" s="2"/>
      <c r="M55" s="2"/>
    </row>
    <row r="56" spans="1:13" ht="20.100000000000001" customHeight="1">
      <c r="A56" s="29">
        <v>49</v>
      </c>
      <c r="B56" s="66" t="s">
        <v>288</v>
      </c>
      <c r="C56" s="121">
        <v>83.924538999999996</v>
      </c>
      <c r="D56" s="121">
        <v>22.041346999999998</v>
      </c>
      <c r="E56" s="121">
        <v>110.513366</v>
      </c>
      <c r="F56" s="67" t="s">
        <v>384</v>
      </c>
      <c r="G56" s="29">
        <v>49</v>
      </c>
      <c r="L56" s="2"/>
      <c r="M56" s="2"/>
    </row>
    <row r="57" spans="1:13" ht="20.100000000000001" customHeight="1">
      <c r="A57" s="33">
        <v>50</v>
      </c>
      <c r="B57" s="68" t="s">
        <v>241</v>
      </c>
      <c r="C57" s="122">
        <v>61.496994000000001</v>
      </c>
      <c r="D57" s="122">
        <v>140.48204000000001</v>
      </c>
      <c r="E57" s="122">
        <v>94.357385999999991</v>
      </c>
      <c r="F57" s="69" t="s">
        <v>373</v>
      </c>
      <c r="G57" s="33">
        <v>50</v>
      </c>
      <c r="L57" s="2"/>
      <c r="M57" s="2"/>
    </row>
    <row r="58" spans="1:13" ht="20.100000000000001" customHeight="1">
      <c r="A58" s="29">
        <v>51</v>
      </c>
      <c r="B58" s="66" t="s">
        <v>238</v>
      </c>
      <c r="C58" s="121">
        <v>75.155314000000004</v>
      </c>
      <c r="D58" s="121">
        <v>87.970633000000007</v>
      </c>
      <c r="E58" s="121">
        <v>78.790018000000003</v>
      </c>
      <c r="F58" s="67" t="s">
        <v>372</v>
      </c>
      <c r="G58" s="29">
        <v>51</v>
      </c>
      <c r="L58" s="2"/>
      <c r="M58" s="2"/>
    </row>
    <row r="59" spans="1:13" ht="20.100000000000001" customHeight="1">
      <c r="A59" s="33">
        <v>52</v>
      </c>
      <c r="B59" s="68" t="s">
        <v>214</v>
      </c>
      <c r="C59" s="122">
        <v>49.047727999999999</v>
      </c>
      <c r="D59" s="122">
        <v>66.719476</v>
      </c>
      <c r="E59" s="122">
        <v>77.654611000000003</v>
      </c>
      <c r="F59" s="69" t="s">
        <v>350</v>
      </c>
      <c r="G59" s="33">
        <v>52</v>
      </c>
      <c r="L59" s="2"/>
      <c r="M59" s="2"/>
    </row>
    <row r="60" spans="1:13" ht="20.100000000000001" customHeight="1">
      <c r="A60" s="29">
        <v>53</v>
      </c>
      <c r="B60" s="66" t="s">
        <v>193</v>
      </c>
      <c r="C60" s="121">
        <v>82.111483000000007</v>
      </c>
      <c r="D60" s="121">
        <v>58.013840999999999</v>
      </c>
      <c r="E60" s="121">
        <v>77.497359000000003</v>
      </c>
      <c r="F60" s="67" t="s">
        <v>320</v>
      </c>
      <c r="G60" s="29">
        <v>53</v>
      </c>
      <c r="L60" s="2"/>
      <c r="M60" s="2"/>
    </row>
    <row r="61" spans="1:13" ht="20.100000000000001" customHeight="1">
      <c r="A61" s="33">
        <v>54</v>
      </c>
      <c r="B61" s="68" t="s">
        <v>223</v>
      </c>
      <c r="C61" s="122">
        <v>45.426433000000003</v>
      </c>
      <c r="D61" s="122">
        <v>40.448870999999997</v>
      </c>
      <c r="E61" s="122">
        <v>77.45756999999999</v>
      </c>
      <c r="F61" s="69" t="s">
        <v>420</v>
      </c>
      <c r="G61" s="33">
        <v>54</v>
      </c>
      <c r="L61" s="2"/>
      <c r="M61" s="2"/>
    </row>
    <row r="62" spans="1:13" ht="20.100000000000001" customHeight="1">
      <c r="A62" s="29">
        <v>55</v>
      </c>
      <c r="B62" s="66" t="s">
        <v>228</v>
      </c>
      <c r="C62" s="121">
        <v>63.793005999999998</v>
      </c>
      <c r="D62" s="121">
        <v>109.851578</v>
      </c>
      <c r="E62" s="121">
        <v>76.620639999999995</v>
      </c>
      <c r="F62" s="67" t="s">
        <v>550</v>
      </c>
      <c r="G62" s="29">
        <v>55</v>
      </c>
      <c r="L62" s="2"/>
      <c r="M62" s="2"/>
    </row>
    <row r="63" spans="1:13" ht="20.100000000000001" customHeight="1">
      <c r="A63" s="33">
        <v>56</v>
      </c>
      <c r="B63" s="68" t="s">
        <v>255</v>
      </c>
      <c r="C63" s="122">
        <v>102.493988</v>
      </c>
      <c r="D63" s="122">
        <v>96.417051999999998</v>
      </c>
      <c r="E63" s="122">
        <v>73.378734999999992</v>
      </c>
      <c r="F63" s="69" t="s">
        <v>411</v>
      </c>
      <c r="G63" s="33">
        <v>56</v>
      </c>
      <c r="L63" s="2"/>
      <c r="M63" s="2"/>
    </row>
    <row r="64" spans="1:13" ht="20.100000000000001" customHeight="1">
      <c r="A64" s="29">
        <v>57</v>
      </c>
      <c r="B64" s="66" t="s">
        <v>196</v>
      </c>
      <c r="C64" s="121">
        <v>93.543910999999994</v>
      </c>
      <c r="D64" s="121">
        <v>50.279809</v>
      </c>
      <c r="E64" s="121">
        <v>70.185090000000002</v>
      </c>
      <c r="F64" s="67" t="s">
        <v>342</v>
      </c>
      <c r="G64" s="29">
        <v>57</v>
      </c>
      <c r="L64" s="2"/>
      <c r="M64" s="2"/>
    </row>
    <row r="65" spans="1:13" ht="20.100000000000001" customHeight="1">
      <c r="A65" s="33">
        <v>58</v>
      </c>
      <c r="B65" s="68" t="s">
        <v>208</v>
      </c>
      <c r="C65" s="122">
        <v>26.526911999999999</v>
      </c>
      <c r="D65" s="122">
        <v>32.656542999999999</v>
      </c>
      <c r="E65" s="122">
        <v>69.858346999999995</v>
      </c>
      <c r="F65" s="69" t="s">
        <v>336</v>
      </c>
      <c r="G65" s="33">
        <v>58</v>
      </c>
      <c r="L65" s="2"/>
      <c r="M65" s="2"/>
    </row>
    <row r="66" spans="1:13" ht="20.100000000000001" customHeight="1">
      <c r="A66" s="29">
        <v>59</v>
      </c>
      <c r="B66" s="66" t="s">
        <v>239</v>
      </c>
      <c r="C66" s="121">
        <v>67.770036000000005</v>
      </c>
      <c r="D66" s="121">
        <v>52.170686000000003</v>
      </c>
      <c r="E66" s="121">
        <v>64.233368999999996</v>
      </c>
      <c r="F66" s="67" t="s">
        <v>364</v>
      </c>
      <c r="G66" s="29">
        <v>59</v>
      </c>
      <c r="L66" s="2"/>
      <c r="M66" s="2"/>
    </row>
    <row r="67" spans="1:13" ht="20.100000000000001" customHeight="1">
      <c r="A67" s="33">
        <v>60</v>
      </c>
      <c r="B67" s="68" t="s">
        <v>226</v>
      </c>
      <c r="C67" s="122">
        <v>85.803962999999996</v>
      </c>
      <c r="D67" s="122">
        <v>56.761690000000002</v>
      </c>
      <c r="E67" s="122">
        <v>57.280032999999996</v>
      </c>
      <c r="F67" s="69" t="s">
        <v>358</v>
      </c>
      <c r="G67" s="33">
        <v>60</v>
      </c>
      <c r="L67" s="2"/>
      <c r="M67" s="2"/>
    </row>
    <row r="68" spans="1:13" ht="20.100000000000001" customHeight="1">
      <c r="A68" s="29">
        <v>61</v>
      </c>
      <c r="B68" s="66" t="s">
        <v>250</v>
      </c>
      <c r="C68" s="121">
        <v>46.951107</v>
      </c>
      <c r="D68" s="121">
        <v>49.746338999999999</v>
      </c>
      <c r="E68" s="121">
        <v>54.634858999999999</v>
      </c>
      <c r="F68" s="67" t="s">
        <v>388</v>
      </c>
      <c r="G68" s="29">
        <v>61</v>
      </c>
      <c r="L68" s="2"/>
      <c r="M68" s="2"/>
    </row>
    <row r="69" spans="1:13" ht="20.100000000000001" customHeight="1">
      <c r="A69" s="33">
        <v>62</v>
      </c>
      <c r="B69" s="68" t="s">
        <v>264</v>
      </c>
      <c r="C69" s="122">
        <v>51.604484999999997</v>
      </c>
      <c r="D69" s="122">
        <v>68.012861000000001</v>
      </c>
      <c r="E69" s="122">
        <v>51.764916999999997</v>
      </c>
      <c r="F69" s="69" t="s">
        <v>395</v>
      </c>
      <c r="G69" s="33">
        <v>62</v>
      </c>
      <c r="L69" s="2"/>
      <c r="M69" s="2"/>
    </row>
    <row r="70" spans="1:13" ht="20.100000000000001" customHeight="1">
      <c r="A70" s="29">
        <v>63</v>
      </c>
      <c r="B70" s="66" t="s">
        <v>220</v>
      </c>
      <c r="C70" s="121">
        <v>18.241119000000001</v>
      </c>
      <c r="D70" s="121">
        <v>10.805541</v>
      </c>
      <c r="E70" s="121">
        <v>38.240997</v>
      </c>
      <c r="F70" s="67" t="s">
        <v>359</v>
      </c>
      <c r="G70" s="29">
        <v>63</v>
      </c>
      <c r="L70" s="2"/>
      <c r="M70" s="2"/>
    </row>
    <row r="71" spans="1:13" ht="20.100000000000001" customHeight="1">
      <c r="A71" s="33">
        <v>64</v>
      </c>
      <c r="B71" s="68" t="s">
        <v>219</v>
      </c>
      <c r="C71" s="122">
        <v>32.037215000000003</v>
      </c>
      <c r="D71" s="122">
        <v>19.528457</v>
      </c>
      <c r="E71" s="122">
        <v>36.032792999999998</v>
      </c>
      <c r="F71" s="69" t="s">
        <v>363</v>
      </c>
      <c r="G71" s="33">
        <v>64</v>
      </c>
      <c r="L71" s="2"/>
      <c r="M71" s="2"/>
    </row>
    <row r="72" spans="1:13" ht="20.100000000000001" customHeight="1">
      <c r="A72" s="29">
        <v>65</v>
      </c>
      <c r="B72" s="66" t="s">
        <v>206</v>
      </c>
      <c r="C72" s="121">
        <v>68.051387000000005</v>
      </c>
      <c r="D72" s="121">
        <v>22.399256000000001</v>
      </c>
      <c r="E72" s="121">
        <v>32.71284</v>
      </c>
      <c r="F72" s="67" t="s">
        <v>345</v>
      </c>
      <c r="G72" s="29">
        <v>65</v>
      </c>
      <c r="L72" s="2"/>
      <c r="M72" s="2"/>
    </row>
    <row r="73" spans="1:13" ht="20.100000000000001" customHeight="1">
      <c r="A73" s="33">
        <v>66</v>
      </c>
      <c r="B73" s="68" t="s">
        <v>232</v>
      </c>
      <c r="C73" s="122">
        <v>0.53135500000000002</v>
      </c>
      <c r="D73" s="122">
        <v>6.2263450000000002</v>
      </c>
      <c r="E73" s="122">
        <v>28.850597999999998</v>
      </c>
      <c r="F73" s="69" t="s">
        <v>351</v>
      </c>
      <c r="G73" s="33">
        <v>66</v>
      </c>
      <c r="L73" s="2"/>
      <c r="M73" s="2"/>
    </row>
    <row r="74" spans="1:13" ht="20.100000000000001" customHeight="1">
      <c r="A74" s="29">
        <v>67</v>
      </c>
      <c r="B74" s="66" t="s">
        <v>269</v>
      </c>
      <c r="C74" s="121">
        <v>18.999801000000001</v>
      </c>
      <c r="D74" s="121">
        <v>21.046664</v>
      </c>
      <c r="E74" s="121">
        <v>28.110323999999999</v>
      </c>
      <c r="F74" s="67" t="s">
        <v>387</v>
      </c>
      <c r="G74" s="29">
        <v>67</v>
      </c>
      <c r="L74" s="2"/>
      <c r="M74" s="2"/>
    </row>
    <row r="75" spans="1:13" ht="20.100000000000001" customHeight="1">
      <c r="A75" s="33">
        <v>68</v>
      </c>
      <c r="B75" s="68" t="s">
        <v>276</v>
      </c>
      <c r="C75" s="122">
        <v>13.854423000000001</v>
      </c>
      <c r="D75" s="122">
        <v>30.187574000000001</v>
      </c>
      <c r="E75" s="122">
        <v>26.149120999999997</v>
      </c>
      <c r="F75" s="69" t="s">
        <v>409</v>
      </c>
      <c r="G75" s="33">
        <v>68</v>
      </c>
      <c r="L75" s="2"/>
      <c r="M75" s="2"/>
    </row>
    <row r="76" spans="1:13" ht="20.100000000000001" customHeight="1">
      <c r="A76" s="29">
        <v>69</v>
      </c>
      <c r="B76" s="66" t="s">
        <v>252</v>
      </c>
      <c r="C76" s="121">
        <v>26.800474000000001</v>
      </c>
      <c r="D76" s="121">
        <v>22.636759999999999</v>
      </c>
      <c r="E76" s="121">
        <v>22.159451999999998</v>
      </c>
      <c r="F76" s="67" t="s">
        <v>369</v>
      </c>
      <c r="G76" s="29">
        <v>69</v>
      </c>
      <c r="L76" s="2"/>
      <c r="M76" s="2"/>
    </row>
    <row r="77" spans="1:13" ht="20.100000000000001" customHeight="1">
      <c r="A77" s="33">
        <v>70</v>
      </c>
      <c r="B77" s="68" t="s">
        <v>199</v>
      </c>
      <c r="C77" s="122">
        <v>57.021042000000001</v>
      </c>
      <c r="D77" s="122">
        <v>23.034935999999998</v>
      </c>
      <c r="E77" s="122">
        <v>17.495926999999998</v>
      </c>
      <c r="F77" s="69" t="s">
        <v>337</v>
      </c>
      <c r="G77" s="33">
        <v>70</v>
      </c>
      <c r="L77" s="2"/>
      <c r="M77" s="2"/>
    </row>
    <row r="78" spans="1:13" ht="20.100000000000001" customHeight="1">
      <c r="A78" s="29">
        <v>71</v>
      </c>
      <c r="B78" s="66" t="s">
        <v>273</v>
      </c>
      <c r="C78" s="121">
        <v>0.93273300000000003</v>
      </c>
      <c r="D78" s="121">
        <v>0.81125599999999998</v>
      </c>
      <c r="E78" s="121">
        <v>15.673921</v>
      </c>
      <c r="F78" s="67" t="s">
        <v>415</v>
      </c>
      <c r="G78" s="29">
        <v>71</v>
      </c>
      <c r="L78" s="2"/>
      <c r="M78" s="2"/>
    </row>
    <row r="79" spans="1:13" ht="20.100000000000001" customHeight="1">
      <c r="A79" s="33">
        <v>72</v>
      </c>
      <c r="B79" s="68" t="s">
        <v>263</v>
      </c>
      <c r="C79" s="122">
        <v>26.484338999999999</v>
      </c>
      <c r="D79" s="122">
        <v>7.0467040000000001</v>
      </c>
      <c r="E79" s="122">
        <v>14.740711999999998</v>
      </c>
      <c r="F79" s="69" t="s">
        <v>412</v>
      </c>
      <c r="G79" s="33">
        <v>72</v>
      </c>
      <c r="L79" s="2"/>
      <c r="M79" s="2"/>
    </row>
    <row r="80" spans="1:13" ht="20.100000000000001" customHeight="1">
      <c r="A80" s="29">
        <v>73</v>
      </c>
      <c r="B80" s="66" t="s">
        <v>225</v>
      </c>
      <c r="C80" s="121">
        <v>7.0721689999999997</v>
      </c>
      <c r="D80" s="121">
        <v>11.735956</v>
      </c>
      <c r="E80" s="121">
        <v>14.643058</v>
      </c>
      <c r="F80" s="67" t="s">
        <v>352</v>
      </c>
      <c r="G80" s="29">
        <v>73</v>
      </c>
      <c r="L80" s="2"/>
      <c r="M80" s="2"/>
    </row>
    <row r="81" spans="1:13" ht="20.100000000000001" customHeight="1">
      <c r="A81" s="33">
        <v>74</v>
      </c>
      <c r="B81" s="68" t="s">
        <v>277</v>
      </c>
      <c r="C81" s="122">
        <v>8.4806729999999995</v>
      </c>
      <c r="D81" s="122">
        <v>14.513318</v>
      </c>
      <c r="E81" s="122">
        <v>14.075954999999999</v>
      </c>
      <c r="F81" s="69" t="s">
        <v>422</v>
      </c>
      <c r="G81" s="33">
        <v>74</v>
      </c>
      <c r="L81" s="2"/>
      <c r="M81" s="2"/>
    </row>
    <row r="82" spans="1:13" ht="20.100000000000001" customHeight="1">
      <c r="A82" s="29">
        <v>75</v>
      </c>
      <c r="B82" s="66" t="s">
        <v>203</v>
      </c>
      <c r="C82" s="121">
        <v>16.540879</v>
      </c>
      <c r="D82" s="121">
        <v>11.600247</v>
      </c>
      <c r="E82" s="121">
        <v>13.060711999999999</v>
      </c>
      <c r="F82" s="67" t="s">
        <v>347</v>
      </c>
      <c r="G82" s="29">
        <v>75</v>
      </c>
      <c r="L82" s="2"/>
      <c r="M82" s="2"/>
    </row>
    <row r="83" spans="1:13" ht="20.100000000000001" customHeight="1">
      <c r="A83" s="33">
        <v>76</v>
      </c>
      <c r="B83" s="68" t="s">
        <v>272</v>
      </c>
      <c r="C83" s="122">
        <v>8.0896600000000003</v>
      </c>
      <c r="D83" s="122">
        <v>11.273572</v>
      </c>
      <c r="E83" s="122">
        <v>12.79274</v>
      </c>
      <c r="F83" s="69" t="s">
        <v>423</v>
      </c>
      <c r="G83" s="33">
        <v>76</v>
      </c>
      <c r="L83" s="2"/>
      <c r="M83" s="2"/>
    </row>
    <row r="84" spans="1:13" ht="20.100000000000001" customHeight="1">
      <c r="A84" s="29">
        <v>77</v>
      </c>
      <c r="B84" s="66" t="s">
        <v>262</v>
      </c>
      <c r="C84" s="121">
        <v>2.8434219999999999</v>
      </c>
      <c r="D84" s="121">
        <v>2.1325970000000001</v>
      </c>
      <c r="E84" s="121">
        <v>12.399393</v>
      </c>
      <c r="F84" s="67" t="s">
        <v>397</v>
      </c>
      <c r="G84" s="29">
        <v>77</v>
      </c>
      <c r="L84" s="2"/>
      <c r="M84" s="2"/>
    </row>
    <row r="85" spans="1:13" ht="20.100000000000001" customHeight="1">
      <c r="A85" s="33">
        <v>78</v>
      </c>
      <c r="B85" s="68" t="s">
        <v>291</v>
      </c>
      <c r="C85" s="122">
        <v>21.029320999999999</v>
      </c>
      <c r="D85" s="122">
        <v>10.413398000000001</v>
      </c>
      <c r="E85" s="122">
        <v>10.555353</v>
      </c>
      <c r="F85" s="69" t="s">
        <v>407</v>
      </c>
      <c r="G85" s="33">
        <v>78</v>
      </c>
      <c r="L85" s="2"/>
      <c r="M85" s="2"/>
    </row>
    <row r="86" spans="1:13" ht="20.100000000000001" customHeight="1">
      <c r="A86" s="29">
        <v>79</v>
      </c>
      <c r="B86" s="66" t="s">
        <v>217</v>
      </c>
      <c r="C86" s="121">
        <v>54.610567000000003</v>
      </c>
      <c r="D86" s="121">
        <v>6.8458290000000002</v>
      </c>
      <c r="E86" s="121">
        <v>8.917864999999999</v>
      </c>
      <c r="F86" s="67" t="s">
        <v>360</v>
      </c>
      <c r="G86" s="29">
        <v>79</v>
      </c>
      <c r="L86" s="2"/>
      <c r="M86" s="2"/>
    </row>
    <row r="87" spans="1:13" ht="20.100000000000001" customHeight="1">
      <c r="A87" s="33">
        <v>80</v>
      </c>
      <c r="B87" s="68" t="s">
        <v>257</v>
      </c>
      <c r="C87" s="122">
        <v>8.2589869999999994</v>
      </c>
      <c r="D87" s="122">
        <v>4.8306469999999999</v>
      </c>
      <c r="E87" s="122">
        <v>8.1803539999999995</v>
      </c>
      <c r="F87" s="69" t="s">
        <v>390</v>
      </c>
      <c r="G87" s="33">
        <v>80</v>
      </c>
      <c r="L87" s="2"/>
      <c r="M87" s="2"/>
    </row>
    <row r="88" spans="1:13" ht="20.100000000000001" customHeight="1">
      <c r="A88" s="29">
        <v>81</v>
      </c>
      <c r="B88" s="66" t="s">
        <v>234</v>
      </c>
      <c r="C88" s="121">
        <v>41.128163000000001</v>
      </c>
      <c r="D88" s="121">
        <v>5.4850820000000002</v>
      </c>
      <c r="E88" s="121">
        <v>7.8539779999999997</v>
      </c>
      <c r="F88" s="67" t="s">
        <v>376</v>
      </c>
      <c r="G88" s="29">
        <v>81</v>
      </c>
      <c r="L88" s="2"/>
      <c r="M88" s="2"/>
    </row>
    <row r="89" spans="1:13" ht="20.100000000000001" customHeight="1">
      <c r="A89" s="33">
        <v>82</v>
      </c>
      <c r="B89" s="68" t="s">
        <v>198</v>
      </c>
      <c r="C89" s="122">
        <v>0.17836299999999999</v>
      </c>
      <c r="D89" s="122">
        <v>1.8225999999999999E-2</v>
      </c>
      <c r="E89" s="122">
        <v>6.428534</v>
      </c>
      <c r="F89" s="69" t="s">
        <v>328</v>
      </c>
      <c r="G89" s="33">
        <v>82</v>
      </c>
      <c r="L89" s="2"/>
      <c r="M89" s="2"/>
    </row>
    <row r="90" spans="1:13" ht="20.100000000000001" customHeight="1">
      <c r="A90" s="29">
        <v>83</v>
      </c>
      <c r="B90" s="66" t="s">
        <v>280</v>
      </c>
      <c r="C90" s="121">
        <v>4.3954570000000004</v>
      </c>
      <c r="D90" s="121">
        <v>6.3761229999999998</v>
      </c>
      <c r="E90" s="121">
        <v>5.718877</v>
      </c>
      <c r="F90" s="67" t="s">
        <v>425</v>
      </c>
      <c r="G90" s="29">
        <v>83</v>
      </c>
      <c r="L90" s="2"/>
      <c r="M90" s="2"/>
    </row>
    <row r="91" spans="1:13" ht="20.100000000000001" customHeight="1">
      <c r="A91" s="33">
        <v>84</v>
      </c>
      <c r="B91" s="68" t="s">
        <v>290</v>
      </c>
      <c r="C91" s="122">
        <v>15.397183999999999</v>
      </c>
      <c r="D91" s="122">
        <v>6.956423</v>
      </c>
      <c r="E91" s="122">
        <v>5.3405499999999995</v>
      </c>
      <c r="F91" s="69" t="s">
        <v>416</v>
      </c>
      <c r="G91" s="33">
        <v>84</v>
      </c>
      <c r="L91" s="2"/>
      <c r="M91" s="2"/>
    </row>
    <row r="92" spans="1:13" ht="20.100000000000001" customHeight="1">
      <c r="A92" s="29">
        <v>85</v>
      </c>
      <c r="B92" s="66" t="s">
        <v>292</v>
      </c>
      <c r="C92" s="121">
        <v>10.602705</v>
      </c>
      <c r="D92" s="121">
        <v>8.3231549999999999</v>
      </c>
      <c r="E92" s="121">
        <v>4.6945929999999993</v>
      </c>
      <c r="F92" s="67" t="s">
        <v>421</v>
      </c>
      <c r="G92" s="29">
        <v>85</v>
      </c>
      <c r="L92" s="2"/>
      <c r="M92" s="2"/>
    </row>
    <row r="93" spans="1:13" ht="20.100000000000001" customHeight="1">
      <c r="A93" s="33">
        <v>86</v>
      </c>
      <c r="B93" s="68" t="s">
        <v>222</v>
      </c>
      <c r="C93" s="122">
        <v>3.1564570000000001</v>
      </c>
      <c r="D93" s="122">
        <v>5.9776850000000001</v>
      </c>
      <c r="E93" s="122">
        <v>4.3410899999999994</v>
      </c>
      <c r="F93" s="69" t="s">
        <v>362</v>
      </c>
      <c r="G93" s="33">
        <v>86</v>
      </c>
      <c r="L93" s="2"/>
      <c r="M93" s="2"/>
    </row>
    <row r="94" spans="1:13" ht="20.100000000000001" customHeight="1">
      <c r="A94" s="29">
        <v>87</v>
      </c>
      <c r="B94" s="66" t="s">
        <v>245</v>
      </c>
      <c r="C94" s="121">
        <v>0.17680000000000001</v>
      </c>
      <c r="D94" s="121">
        <v>0.42275400000000002</v>
      </c>
      <c r="E94" s="121">
        <v>4.1268659999999997</v>
      </c>
      <c r="F94" s="67" t="s">
        <v>378</v>
      </c>
      <c r="G94" s="29">
        <v>87</v>
      </c>
      <c r="L94" s="2"/>
      <c r="M94" s="2"/>
    </row>
    <row r="95" spans="1:13" ht="20.100000000000001" customHeight="1">
      <c r="A95" s="33">
        <v>88</v>
      </c>
      <c r="B95" s="68" t="s">
        <v>753</v>
      </c>
      <c r="C95" s="122">
        <v>1.523E-3</v>
      </c>
      <c r="D95" s="122" t="s">
        <v>549</v>
      </c>
      <c r="E95" s="122">
        <v>4.0168799999999996</v>
      </c>
      <c r="F95" s="69" t="s">
        <v>754</v>
      </c>
      <c r="G95" s="33">
        <v>88</v>
      </c>
      <c r="L95" s="2"/>
      <c r="M95" s="2"/>
    </row>
    <row r="96" spans="1:13" ht="20.100000000000001" customHeight="1">
      <c r="A96" s="29">
        <v>89</v>
      </c>
      <c r="B96" s="66" t="s">
        <v>289</v>
      </c>
      <c r="C96" s="121">
        <v>3.8084639999999998</v>
      </c>
      <c r="D96" s="121">
        <v>16.948197</v>
      </c>
      <c r="E96" s="121">
        <v>3.8533119999999998</v>
      </c>
      <c r="F96" s="67" t="s">
        <v>553</v>
      </c>
      <c r="G96" s="29">
        <v>89</v>
      </c>
      <c r="L96" s="2"/>
      <c r="M96" s="2"/>
    </row>
    <row r="97" spans="1:13" ht="20.100000000000001" customHeight="1">
      <c r="A97" s="33">
        <v>90</v>
      </c>
      <c r="B97" s="68" t="s">
        <v>259</v>
      </c>
      <c r="C97" s="122">
        <v>1.9662200000000001</v>
      </c>
      <c r="D97" s="122">
        <v>2.18546</v>
      </c>
      <c r="E97" s="122">
        <v>3.413103</v>
      </c>
      <c r="F97" s="69" t="s">
        <v>400</v>
      </c>
      <c r="G97" s="33">
        <v>90</v>
      </c>
      <c r="L97" s="2"/>
      <c r="M97" s="2"/>
    </row>
    <row r="98" spans="1:13" ht="20.100000000000001" customHeight="1">
      <c r="A98" s="29">
        <v>91</v>
      </c>
      <c r="B98" s="66" t="s">
        <v>515</v>
      </c>
      <c r="C98" s="121">
        <v>0.51548899999999998</v>
      </c>
      <c r="D98" s="121">
        <v>0.38190800000000003</v>
      </c>
      <c r="E98" s="121">
        <v>3.29271</v>
      </c>
      <c r="F98" s="67" t="s">
        <v>516</v>
      </c>
      <c r="G98" s="29">
        <v>91</v>
      </c>
      <c r="L98" s="2"/>
      <c r="M98" s="2"/>
    </row>
    <row r="99" spans="1:13" ht="20.100000000000001" customHeight="1">
      <c r="A99" s="33">
        <v>92</v>
      </c>
      <c r="B99" s="68" t="s">
        <v>254</v>
      </c>
      <c r="C99" s="122">
        <v>6.7820070000000001</v>
      </c>
      <c r="D99" s="122">
        <v>0.62768400000000002</v>
      </c>
      <c r="E99" s="122">
        <v>3.0442629999999999</v>
      </c>
      <c r="F99" s="69" t="s">
        <v>424</v>
      </c>
      <c r="G99" s="33">
        <v>92</v>
      </c>
      <c r="L99" s="2"/>
      <c r="M99" s="2"/>
    </row>
    <row r="100" spans="1:13" ht="20.100000000000001" customHeight="1">
      <c r="A100" s="29">
        <v>93</v>
      </c>
      <c r="B100" s="66" t="s">
        <v>294</v>
      </c>
      <c r="C100" s="121">
        <v>15.120760000000001</v>
      </c>
      <c r="D100" s="121">
        <v>3.8375919999999999</v>
      </c>
      <c r="E100" s="121">
        <v>2.5241979999999997</v>
      </c>
      <c r="F100" s="67" t="s">
        <v>417</v>
      </c>
      <c r="G100" s="29">
        <v>93</v>
      </c>
      <c r="L100" s="2"/>
      <c r="M100" s="2"/>
    </row>
    <row r="101" spans="1:13" ht="20.100000000000001" customHeight="1">
      <c r="A101" s="33">
        <v>94</v>
      </c>
      <c r="B101" s="68" t="s">
        <v>189</v>
      </c>
      <c r="C101" s="122">
        <v>2.3493729999999999</v>
      </c>
      <c r="D101" s="122">
        <v>0.151421</v>
      </c>
      <c r="E101" s="122">
        <v>2.4651899999999998</v>
      </c>
      <c r="F101" s="69" t="s">
        <v>338</v>
      </c>
      <c r="G101" s="33">
        <v>94</v>
      </c>
      <c r="L101" s="2"/>
      <c r="M101" s="2"/>
    </row>
    <row r="102" spans="1:13" ht="20.100000000000001" customHeight="1">
      <c r="A102" s="29">
        <v>95</v>
      </c>
      <c r="B102" s="66" t="s">
        <v>204</v>
      </c>
      <c r="C102" s="121">
        <v>6.5337870000000002</v>
      </c>
      <c r="D102" s="121">
        <v>6.8735410000000003</v>
      </c>
      <c r="E102" s="121">
        <v>2.2704359999999997</v>
      </c>
      <c r="F102" s="67" t="s">
        <v>349</v>
      </c>
      <c r="G102" s="29">
        <v>95</v>
      </c>
      <c r="L102" s="2"/>
      <c r="M102" s="2"/>
    </row>
    <row r="103" spans="1:13" ht="20.100000000000001" customHeight="1">
      <c r="A103" s="33">
        <v>96</v>
      </c>
      <c r="B103" s="68" t="s">
        <v>253</v>
      </c>
      <c r="C103" s="122">
        <v>4.2856680000000003</v>
      </c>
      <c r="D103" s="122">
        <v>2.0547909999999998</v>
      </c>
      <c r="E103" s="122">
        <v>2.1861989999999998</v>
      </c>
      <c r="F103" s="69" t="s">
        <v>383</v>
      </c>
      <c r="G103" s="33">
        <v>96</v>
      </c>
      <c r="L103" s="2"/>
      <c r="M103" s="2"/>
    </row>
    <row r="104" spans="1:13" ht="20.100000000000001" customHeight="1">
      <c r="A104" s="29">
        <v>97</v>
      </c>
      <c r="B104" s="66" t="s">
        <v>216</v>
      </c>
      <c r="C104" s="121">
        <v>2.6338750000000002</v>
      </c>
      <c r="D104" s="121">
        <v>2.8953000000000002</v>
      </c>
      <c r="E104" s="121">
        <v>2.1570260000000001</v>
      </c>
      <c r="F104" s="67" t="s">
        <v>355</v>
      </c>
      <c r="G104" s="29">
        <v>97</v>
      </c>
      <c r="L104" s="2"/>
      <c r="M104" s="2"/>
    </row>
    <row r="105" spans="1:13" ht="20.100000000000001" customHeight="1">
      <c r="A105" s="33">
        <v>98</v>
      </c>
      <c r="B105" s="68" t="s">
        <v>296</v>
      </c>
      <c r="C105" s="122">
        <v>0.57373499999999999</v>
      </c>
      <c r="D105" s="122">
        <v>2.408083</v>
      </c>
      <c r="E105" s="122">
        <v>1.873132</v>
      </c>
      <c r="F105" s="69" t="s">
        <v>426</v>
      </c>
      <c r="G105" s="33">
        <v>98</v>
      </c>
      <c r="L105" s="2"/>
      <c r="M105" s="2"/>
    </row>
    <row r="106" spans="1:13" ht="20.100000000000001" customHeight="1">
      <c r="A106" s="29">
        <v>99</v>
      </c>
      <c r="B106" s="66" t="s">
        <v>248</v>
      </c>
      <c r="C106" s="121">
        <v>2.126458</v>
      </c>
      <c r="D106" s="121">
        <v>1.7507060000000001</v>
      </c>
      <c r="E106" s="121">
        <v>1.610579</v>
      </c>
      <c r="F106" s="67" t="s">
        <v>375</v>
      </c>
      <c r="G106" s="29">
        <v>99</v>
      </c>
      <c r="L106" s="2"/>
      <c r="M106" s="2"/>
    </row>
    <row r="107" spans="1:13" ht="20.100000000000001" customHeight="1">
      <c r="A107" s="33">
        <v>100</v>
      </c>
      <c r="B107" s="68" t="s">
        <v>247</v>
      </c>
      <c r="C107" s="122">
        <v>0.40323700000000001</v>
      </c>
      <c r="D107" s="122">
        <v>1.458582</v>
      </c>
      <c r="E107" s="122">
        <v>1.587923</v>
      </c>
      <c r="F107" s="69" t="s">
        <v>382</v>
      </c>
      <c r="G107" s="33">
        <v>100</v>
      </c>
      <c r="L107" s="2"/>
      <c r="M107" s="2"/>
    </row>
    <row r="108" spans="1:13" ht="20.100000000000001" customHeight="1">
      <c r="A108" s="29">
        <v>101</v>
      </c>
      <c r="B108" s="66" t="s">
        <v>227</v>
      </c>
      <c r="C108" s="121">
        <v>0.39162799999999998</v>
      </c>
      <c r="D108" s="121">
        <v>2.260961</v>
      </c>
      <c r="E108" s="121">
        <v>1.5858079999999999</v>
      </c>
      <c r="F108" s="67" t="s">
        <v>531</v>
      </c>
      <c r="G108" s="29">
        <v>101</v>
      </c>
      <c r="L108" s="2"/>
      <c r="M108" s="2"/>
    </row>
    <row r="109" spans="1:13" ht="20.100000000000001" customHeight="1">
      <c r="A109" s="33">
        <v>102</v>
      </c>
      <c r="B109" s="68" t="s">
        <v>295</v>
      </c>
      <c r="C109" s="122">
        <v>1.2197260000000001</v>
      </c>
      <c r="D109" s="122">
        <v>2.1482269999999999</v>
      </c>
      <c r="E109" s="122">
        <v>1.5642339999999999</v>
      </c>
      <c r="F109" s="69" t="s">
        <v>428</v>
      </c>
      <c r="G109" s="33">
        <v>102</v>
      </c>
      <c r="L109" s="2"/>
      <c r="M109" s="2"/>
    </row>
    <row r="110" spans="1:13" ht="20.100000000000001" customHeight="1">
      <c r="A110" s="29">
        <v>103</v>
      </c>
      <c r="B110" s="66" t="s">
        <v>271</v>
      </c>
      <c r="C110" s="121">
        <v>0.87433300000000003</v>
      </c>
      <c r="D110" s="121">
        <v>0.49687799999999999</v>
      </c>
      <c r="E110" s="121">
        <v>1.321861</v>
      </c>
      <c r="F110" s="67" t="s">
        <v>419</v>
      </c>
      <c r="G110" s="29">
        <v>103</v>
      </c>
      <c r="L110" s="2"/>
      <c r="M110" s="2"/>
    </row>
    <row r="111" spans="1:13" ht="20.100000000000001" customHeight="1">
      <c r="A111" s="33">
        <v>104</v>
      </c>
      <c r="B111" s="68" t="s">
        <v>268</v>
      </c>
      <c r="C111" s="122">
        <v>0.93222000000000005</v>
      </c>
      <c r="D111" s="122">
        <v>0.86664600000000003</v>
      </c>
      <c r="E111" s="122">
        <v>1.1891989999999999</v>
      </c>
      <c r="F111" s="69" t="s">
        <v>367</v>
      </c>
      <c r="G111" s="33">
        <v>104</v>
      </c>
      <c r="L111" s="2"/>
      <c r="M111" s="2"/>
    </row>
    <row r="112" spans="1:13" ht="20.100000000000001" customHeight="1">
      <c r="A112" s="29">
        <v>105</v>
      </c>
      <c r="B112" s="66" t="s">
        <v>479</v>
      </c>
      <c r="C112" s="121">
        <v>2.0319229999999999</v>
      </c>
      <c r="D112" s="121">
        <v>1.2176560000000001</v>
      </c>
      <c r="E112" s="121">
        <v>1.180874</v>
      </c>
      <c r="F112" s="67" t="s">
        <v>480</v>
      </c>
      <c r="G112" s="29">
        <v>105</v>
      </c>
      <c r="L112" s="2"/>
      <c r="M112" s="2"/>
    </row>
    <row r="113" spans="1:13" ht="20.100000000000001" customHeight="1">
      <c r="A113" s="33">
        <v>106</v>
      </c>
      <c r="B113" s="68" t="s">
        <v>233</v>
      </c>
      <c r="C113" s="122">
        <v>1.777676</v>
      </c>
      <c r="D113" s="122">
        <v>0.35132799999999997</v>
      </c>
      <c r="E113" s="122">
        <v>1.1623239999999999</v>
      </c>
      <c r="F113" s="69" t="s">
        <v>381</v>
      </c>
      <c r="G113" s="33">
        <v>106</v>
      </c>
      <c r="L113" s="2"/>
      <c r="M113" s="2"/>
    </row>
    <row r="114" spans="1:13" ht="20.100000000000001" customHeight="1">
      <c r="A114" s="29">
        <v>107</v>
      </c>
      <c r="B114" s="66" t="s">
        <v>274</v>
      </c>
      <c r="C114" s="121">
        <v>1.1094919999999999</v>
      </c>
      <c r="D114" s="121">
        <v>0.18310100000000001</v>
      </c>
      <c r="E114" s="121">
        <v>1.1215929999999998</v>
      </c>
      <c r="F114" s="67" t="s">
        <v>408</v>
      </c>
      <c r="G114" s="29">
        <v>107</v>
      </c>
      <c r="L114" s="2"/>
      <c r="M114" s="2"/>
    </row>
    <row r="115" spans="1:13" ht="20.100000000000001" customHeight="1">
      <c r="A115" s="33">
        <v>108</v>
      </c>
      <c r="B115" s="68" t="s">
        <v>249</v>
      </c>
      <c r="C115" s="122">
        <v>2.6312030000000002</v>
      </c>
      <c r="D115" s="122">
        <v>3.1733210000000001</v>
      </c>
      <c r="E115" s="122">
        <v>1.118126</v>
      </c>
      <c r="F115" s="69" t="s">
        <v>404</v>
      </c>
      <c r="G115" s="33">
        <v>108</v>
      </c>
      <c r="L115" s="2"/>
      <c r="M115" s="2"/>
    </row>
    <row r="116" spans="1:13" ht="20.100000000000001" customHeight="1">
      <c r="A116" s="29">
        <v>109</v>
      </c>
      <c r="B116" s="66" t="s">
        <v>266</v>
      </c>
      <c r="C116" s="121">
        <v>2.5803970000000001</v>
      </c>
      <c r="D116" s="121">
        <v>0.112399</v>
      </c>
      <c r="E116" s="121">
        <v>1.041326</v>
      </c>
      <c r="F116" s="67" t="s">
        <v>414</v>
      </c>
      <c r="G116" s="29">
        <v>109</v>
      </c>
      <c r="L116" s="2"/>
      <c r="M116" s="2"/>
    </row>
    <row r="117" spans="1:13" ht="20.100000000000001" customHeight="1">
      <c r="A117" s="33">
        <v>110</v>
      </c>
      <c r="B117" s="68" t="s">
        <v>431</v>
      </c>
      <c r="C117" s="122">
        <v>0.199882</v>
      </c>
      <c r="D117" s="122">
        <v>0.414883</v>
      </c>
      <c r="E117" s="122">
        <v>1.034429</v>
      </c>
      <c r="F117" s="69" t="s">
        <v>432</v>
      </c>
      <c r="G117" s="33">
        <v>110</v>
      </c>
      <c r="L117" s="2"/>
      <c r="M117" s="2"/>
    </row>
    <row r="118" spans="1:13" ht="20.100000000000001" customHeight="1">
      <c r="A118" s="29">
        <v>111</v>
      </c>
      <c r="B118" s="66" t="s">
        <v>275</v>
      </c>
      <c r="C118" s="121">
        <v>0.88024100000000005</v>
      </c>
      <c r="D118" s="121">
        <v>0.436305</v>
      </c>
      <c r="E118" s="121">
        <v>0.91951499999999997</v>
      </c>
      <c r="F118" s="67" t="s">
        <v>410</v>
      </c>
      <c r="G118" s="29">
        <v>111</v>
      </c>
      <c r="L118" s="2"/>
      <c r="M118" s="2"/>
    </row>
    <row r="119" spans="1:13" ht="20.100000000000001" customHeight="1">
      <c r="A119" s="33">
        <v>112</v>
      </c>
      <c r="B119" s="68" t="s">
        <v>278</v>
      </c>
      <c r="C119" s="122">
        <v>0.512154</v>
      </c>
      <c r="D119" s="122">
        <v>0.54526300000000005</v>
      </c>
      <c r="E119" s="122">
        <v>0.91190899999999997</v>
      </c>
      <c r="F119" s="69" t="s">
        <v>427</v>
      </c>
      <c r="G119" s="33">
        <v>112</v>
      </c>
      <c r="L119" s="2"/>
      <c r="M119" s="2"/>
    </row>
    <row r="120" spans="1:13" ht="20.100000000000001" customHeight="1">
      <c r="A120" s="29">
        <v>113</v>
      </c>
      <c r="B120" s="66" t="s">
        <v>221</v>
      </c>
      <c r="C120" s="121">
        <v>0.38919999999999999</v>
      </c>
      <c r="D120" s="121">
        <v>1.557658</v>
      </c>
      <c r="E120" s="121">
        <v>0.89924199999999999</v>
      </c>
      <c r="F120" s="67" t="s">
        <v>366</v>
      </c>
      <c r="G120" s="29">
        <v>113</v>
      </c>
      <c r="L120" s="2"/>
      <c r="M120" s="2"/>
    </row>
    <row r="121" spans="1:13" ht="20.100000000000001" customHeight="1">
      <c r="A121" s="33">
        <v>114</v>
      </c>
      <c r="B121" s="68" t="s">
        <v>556</v>
      </c>
      <c r="C121" s="122">
        <v>0.50091600000000003</v>
      </c>
      <c r="D121" s="122">
        <v>10.626574</v>
      </c>
      <c r="E121" s="122">
        <v>0.81673399999999996</v>
      </c>
      <c r="F121" s="69" t="s">
        <v>557</v>
      </c>
      <c r="G121" s="33">
        <v>114</v>
      </c>
      <c r="L121" s="2"/>
      <c r="M121" s="2"/>
    </row>
    <row r="122" spans="1:13" ht="20.100000000000001" customHeight="1">
      <c r="A122" s="29">
        <v>115</v>
      </c>
      <c r="B122" s="66" t="s">
        <v>244</v>
      </c>
      <c r="C122" s="121" t="s">
        <v>549</v>
      </c>
      <c r="D122" s="121" t="s">
        <v>549</v>
      </c>
      <c r="E122" s="121">
        <v>0.79559999999999997</v>
      </c>
      <c r="F122" s="67" t="s">
        <v>371</v>
      </c>
      <c r="G122" s="29">
        <v>115</v>
      </c>
      <c r="L122" s="2"/>
      <c r="M122" s="2"/>
    </row>
    <row r="123" spans="1:13" ht="20.100000000000001" customHeight="1">
      <c r="A123" s="33">
        <v>116</v>
      </c>
      <c r="B123" s="68" t="s">
        <v>293</v>
      </c>
      <c r="C123" s="122">
        <v>3.977681</v>
      </c>
      <c r="D123" s="122">
        <v>2.6497869999999999</v>
      </c>
      <c r="E123" s="122">
        <v>0.69425300000000001</v>
      </c>
      <c r="F123" s="69" t="s">
        <v>418</v>
      </c>
      <c r="G123" s="33">
        <v>116</v>
      </c>
      <c r="L123" s="2"/>
      <c r="M123" s="2"/>
    </row>
    <row r="124" spans="1:13" ht="20.100000000000001" customHeight="1">
      <c r="A124" s="29">
        <v>117</v>
      </c>
      <c r="B124" s="66" t="s">
        <v>224</v>
      </c>
      <c r="C124" s="121">
        <v>141.61818500000001</v>
      </c>
      <c r="D124" s="121">
        <v>0.38076900000000002</v>
      </c>
      <c r="E124" s="121">
        <v>0.536748</v>
      </c>
      <c r="F124" s="67" t="s">
        <v>357</v>
      </c>
      <c r="G124" s="29">
        <v>117</v>
      </c>
      <c r="L124" s="2"/>
      <c r="M124" s="2"/>
    </row>
    <row r="125" spans="1:13" ht="20.100000000000001" customHeight="1">
      <c r="A125" s="33">
        <v>118</v>
      </c>
      <c r="B125" s="68" t="s">
        <v>256</v>
      </c>
      <c r="C125" s="122">
        <v>0.33022800000000002</v>
      </c>
      <c r="D125" s="122">
        <v>0.72385999999999995</v>
      </c>
      <c r="E125" s="122">
        <v>0.53296699999999997</v>
      </c>
      <c r="F125" s="69" t="s">
        <v>413</v>
      </c>
      <c r="G125" s="33">
        <v>118</v>
      </c>
      <c r="L125" s="2"/>
      <c r="M125" s="2"/>
    </row>
    <row r="126" spans="1:13" ht="20.100000000000001" customHeight="1">
      <c r="A126" s="29">
        <v>119</v>
      </c>
      <c r="B126" s="66" t="s">
        <v>513</v>
      </c>
      <c r="C126" s="121">
        <v>1.428393</v>
      </c>
      <c r="D126" s="121">
        <v>0.86992599999999998</v>
      </c>
      <c r="E126" s="121">
        <v>0.44788299999999998</v>
      </c>
      <c r="F126" s="67" t="s">
        <v>514</v>
      </c>
      <c r="G126" s="29">
        <v>119</v>
      </c>
      <c r="L126" s="2"/>
      <c r="M126" s="2"/>
    </row>
    <row r="127" spans="1:13" ht="20.100000000000001" customHeight="1">
      <c r="A127" s="33">
        <v>120</v>
      </c>
      <c r="B127" s="68" t="s">
        <v>755</v>
      </c>
      <c r="C127" s="122">
        <v>6.9763000000000006E-2</v>
      </c>
      <c r="D127" s="122">
        <v>1.9321000000000001E-2</v>
      </c>
      <c r="E127" s="122">
        <v>0.375695</v>
      </c>
      <c r="F127" s="69" t="s">
        <v>756</v>
      </c>
      <c r="G127" s="33">
        <v>120</v>
      </c>
      <c r="L127" s="2"/>
      <c r="M127" s="2"/>
    </row>
    <row r="128" spans="1:13" ht="20.100000000000001" customHeight="1">
      <c r="A128" s="29">
        <v>121</v>
      </c>
      <c r="B128" s="66" t="s">
        <v>728</v>
      </c>
      <c r="C128" s="121">
        <v>0.65456300000000001</v>
      </c>
      <c r="D128" s="121">
        <v>8.3956000000000003E-2</v>
      </c>
      <c r="E128" s="121">
        <v>0.31771899999999997</v>
      </c>
      <c r="F128" s="67" t="s">
        <v>729</v>
      </c>
      <c r="G128" s="29">
        <v>121</v>
      </c>
      <c r="L128" s="2"/>
      <c r="M128" s="2"/>
    </row>
    <row r="129" spans="1:13" ht="20.100000000000001" customHeight="1">
      <c r="A129" s="33">
        <v>122</v>
      </c>
      <c r="B129" s="68" t="s">
        <v>690</v>
      </c>
      <c r="C129" s="122">
        <v>0.26785399999999998</v>
      </c>
      <c r="D129" s="122">
        <v>0.18004100000000001</v>
      </c>
      <c r="E129" s="122">
        <v>0.25565599999999999</v>
      </c>
      <c r="F129" s="69" t="s">
        <v>691</v>
      </c>
      <c r="G129" s="33">
        <v>122</v>
      </c>
      <c r="L129" s="2"/>
      <c r="M129" s="2"/>
    </row>
    <row r="130" spans="1:13" ht="20.100000000000001" customHeight="1">
      <c r="A130" s="29">
        <v>123</v>
      </c>
      <c r="B130" s="66" t="s">
        <v>673</v>
      </c>
      <c r="C130" s="121">
        <v>3.2001000000000002E-2</v>
      </c>
      <c r="D130" s="121">
        <v>0.315911</v>
      </c>
      <c r="E130" s="121">
        <v>0.25223000000000001</v>
      </c>
      <c r="F130" s="67" t="s">
        <v>674</v>
      </c>
      <c r="G130" s="29">
        <v>123</v>
      </c>
      <c r="L130" s="2"/>
      <c r="M130" s="2"/>
    </row>
    <row r="131" spans="1:13" ht="20.100000000000001" customHeight="1">
      <c r="A131" s="33">
        <v>124</v>
      </c>
      <c r="B131" s="68" t="s">
        <v>554</v>
      </c>
      <c r="C131" s="122">
        <v>0.63584600000000002</v>
      </c>
      <c r="D131" s="122" t="s">
        <v>549</v>
      </c>
      <c r="E131" s="122">
        <v>0.24918099999999999</v>
      </c>
      <c r="F131" s="69" t="s">
        <v>555</v>
      </c>
      <c r="G131" s="33">
        <v>124</v>
      </c>
      <c r="L131" s="2"/>
      <c r="M131" s="2"/>
    </row>
    <row r="132" spans="1:13" ht="20.100000000000001" customHeight="1">
      <c r="A132" s="29">
        <v>125</v>
      </c>
      <c r="B132" s="66" t="s">
        <v>724</v>
      </c>
      <c r="C132" s="121">
        <v>0.33687</v>
      </c>
      <c r="D132" s="121">
        <v>0.16811100000000001</v>
      </c>
      <c r="E132" s="121">
        <v>0.168075</v>
      </c>
      <c r="F132" s="67" t="s">
        <v>725</v>
      </c>
      <c r="G132" s="29">
        <v>125</v>
      </c>
      <c r="L132" s="2"/>
      <c r="M132" s="2"/>
    </row>
    <row r="133" spans="1:13" ht="20.100000000000001" customHeight="1">
      <c r="A133" s="33">
        <v>126</v>
      </c>
      <c r="B133" s="68" t="s">
        <v>731</v>
      </c>
      <c r="C133" s="122">
        <v>0.38722499999999999</v>
      </c>
      <c r="D133" s="122">
        <v>1.2297940000000001</v>
      </c>
      <c r="E133" s="122">
        <v>0.16016900000000001</v>
      </c>
      <c r="F133" s="69" t="s">
        <v>732</v>
      </c>
      <c r="G133" s="33">
        <v>126</v>
      </c>
      <c r="L133" s="2"/>
      <c r="M133" s="2"/>
    </row>
    <row r="134" spans="1:13" ht="20.100000000000001" customHeight="1">
      <c r="A134" s="29">
        <v>127</v>
      </c>
      <c r="B134" s="66" t="s">
        <v>757</v>
      </c>
      <c r="C134" s="121">
        <v>8.12E-4</v>
      </c>
      <c r="D134" s="121">
        <v>3.4200000000000001E-2</v>
      </c>
      <c r="E134" s="121">
        <v>0.12260099999999999</v>
      </c>
      <c r="F134" s="67" t="s">
        <v>758</v>
      </c>
      <c r="G134" s="29">
        <v>127</v>
      </c>
      <c r="L134" s="2"/>
      <c r="M134" s="2"/>
    </row>
    <row r="135" spans="1:13" ht="20.100000000000001" customHeight="1">
      <c r="A135" s="33">
        <v>128</v>
      </c>
      <c r="B135" s="68" t="s">
        <v>671</v>
      </c>
      <c r="C135" s="122">
        <v>1.8763999999999999E-2</v>
      </c>
      <c r="D135" s="122">
        <v>0.17141799999999999</v>
      </c>
      <c r="E135" s="122">
        <v>0.11164099999999999</v>
      </c>
      <c r="F135" s="69" t="s">
        <v>672</v>
      </c>
      <c r="G135" s="33">
        <v>128</v>
      </c>
      <c r="L135" s="2"/>
      <c r="M135" s="2"/>
    </row>
    <row r="136" spans="1:13" ht="20.100000000000001" customHeight="1">
      <c r="A136" s="29">
        <v>129</v>
      </c>
      <c r="B136" s="66" t="s">
        <v>759</v>
      </c>
      <c r="C136" s="121">
        <v>8.3807000000000006E-2</v>
      </c>
      <c r="D136" s="121">
        <v>3.4810000000000001E-2</v>
      </c>
      <c r="E136" s="121">
        <v>0.107831</v>
      </c>
      <c r="F136" s="67" t="s">
        <v>760</v>
      </c>
      <c r="G136" s="29">
        <v>129</v>
      </c>
      <c r="L136" s="2"/>
      <c r="M136" s="2"/>
    </row>
    <row r="137" spans="1:13" ht="20.100000000000001" customHeight="1">
      <c r="A137" s="33">
        <v>130</v>
      </c>
      <c r="B137" s="68" t="s">
        <v>265</v>
      </c>
      <c r="C137" s="122">
        <v>0.87182199999999999</v>
      </c>
      <c r="D137" s="122">
        <v>0.142175</v>
      </c>
      <c r="E137" s="122">
        <v>9.9131999999999998E-2</v>
      </c>
      <c r="F137" s="69" t="s">
        <v>402</v>
      </c>
      <c r="G137" s="33">
        <v>130</v>
      </c>
      <c r="L137" s="2"/>
      <c r="M137" s="2"/>
    </row>
    <row r="138" spans="1:13" ht="20.100000000000001" customHeight="1">
      <c r="A138" s="29">
        <v>131</v>
      </c>
      <c r="B138" s="66" t="s">
        <v>688</v>
      </c>
      <c r="C138" s="121">
        <v>8.4237000000000006E-2</v>
      </c>
      <c r="D138" s="121">
        <v>8.8719999999999997E-3</v>
      </c>
      <c r="E138" s="121">
        <v>8.4224999999999994E-2</v>
      </c>
      <c r="F138" s="67" t="s">
        <v>689</v>
      </c>
      <c r="G138" s="29">
        <v>131</v>
      </c>
      <c r="L138" s="2"/>
      <c r="M138" s="2"/>
    </row>
    <row r="139" spans="1:13" ht="20.100000000000001" customHeight="1">
      <c r="A139" s="33">
        <v>132</v>
      </c>
      <c r="B139" s="68" t="s">
        <v>281</v>
      </c>
      <c r="C139" s="122">
        <v>7.1500000000000003E-4</v>
      </c>
      <c r="D139" s="122">
        <v>0.70514900000000003</v>
      </c>
      <c r="E139" s="122">
        <v>7.2888999999999995E-2</v>
      </c>
      <c r="F139" s="69" t="s">
        <v>401</v>
      </c>
      <c r="G139" s="33">
        <v>132</v>
      </c>
      <c r="L139" s="2"/>
      <c r="M139" s="2"/>
    </row>
    <row r="140" spans="1:13" ht="20.100000000000001" customHeight="1">
      <c r="A140" s="29">
        <v>133</v>
      </c>
      <c r="B140" s="66" t="s">
        <v>761</v>
      </c>
      <c r="C140" s="121">
        <v>0.688442</v>
      </c>
      <c r="D140" s="121">
        <v>4.1023999999999998E-2</v>
      </c>
      <c r="E140" s="121">
        <v>7.2749999999999995E-2</v>
      </c>
      <c r="F140" s="67" t="s">
        <v>762</v>
      </c>
      <c r="G140" s="29">
        <v>133</v>
      </c>
      <c r="L140" s="2"/>
      <c r="M140" s="2"/>
    </row>
    <row r="141" spans="1:13" ht="20.100000000000001" customHeight="1">
      <c r="A141" s="33">
        <v>134</v>
      </c>
      <c r="B141" s="68" t="s">
        <v>763</v>
      </c>
      <c r="C141" s="122">
        <v>0.25927699999999998</v>
      </c>
      <c r="D141" s="122" t="s">
        <v>549</v>
      </c>
      <c r="E141" s="122">
        <v>6.658399999999999E-2</v>
      </c>
      <c r="F141" s="69" t="s">
        <v>764</v>
      </c>
      <c r="G141" s="33">
        <v>134</v>
      </c>
      <c r="L141" s="2"/>
      <c r="M141" s="2"/>
    </row>
    <row r="142" spans="1:13" ht="20.100000000000001" customHeight="1" thickBot="1">
      <c r="A142" s="29" t="s">
        <v>551</v>
      </c>
      <c r="B142" s="66" t="s">
        <v>282</v>
      </c>
      <c r="C142" s="121">
        <v>19.202226999999997</v>
      </c>
      <c r="D142" s="121">
        <v>19.504792999999996</v>
      </c>
      <c r="E142" s="121">
        <v>0.24191300000000007</v>
      </c>
      <c r="F142" s="67" t="s">
        <v>552</v>
      </c>
      <c r="G142" s="29" t="s">
        <v>551</v>
      </c>
      <c r="L142" s="2"/>
      <c r="M142" s="2"/>
    </row>
    <row r="143" spans="1:13" ht="19.5" customHeight="1" thickBot="1">
      <c r="A143" s="50"/>
      <c r="B143" s="70" t="s">
        <v>78</v>
      </c>
      <c r="C143" s="124">
        <f>SUM(C8:C142)</f>
        <v>43242.091755999973</v>
      </c>
      <c r="D143" s="124">
        <f>SUM(D8:D142)</f>
        <v>34533.730847999977</v>
      </c>
      <c r="E143" s="124">
        <f>SUM(E8:E142)</f>
        <v>44521.365069000043</v>
      </c>
      <c r="F143" s="71" t="s">
        <v>1</v>
      </c>
      <c r="G143" s="53"/>
      <c r="L143" s="2"/>
      <c r="M143" s="2"/>
    </row>
    <row r="144" spans="1:13" ht="35.1" customHeight="1">
      <c r="A144" s="1"/>
      <c r="B144" s="1"/>
      <c r="C144" s="168"/>
      <c r="D144" s="168"/>
      <c r="E144" s="168"/>
      <c r="F144" s="1"/>
      <c r="G144" s="1"/>
      <c r="L144" s="2"/>
      <c r="M14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9" ht="18" customHeight="1">
      <c r="I1" s="21" t="s">
        <v>77</v>
      </c>
    </row>
    <row r="2" spans="1:19" ht="24" customHeight="1"/>
    <row r="3" spans="1:19" ht="23.25" customHeight="1">
      <c r="A3" s="295" t="s">
        <v>39</v>
      </c>
      <c r="B3" s="295"/>
      <c r="C3" s="295"/>
      <c r="D3" s="295"/>
      <c r="E3" s="295"/>
      <c r="F3" s="295"/>
      <c r="G3" s="295"/>
      <c r="L3" s="2"/>
      <c r="M3" s="2"/>
    </row>
    <row r="4" spans="1:19" ht="23.25" customHeight="1">
      <c r="A4" s="296" t="s">
        <v>47</v>
      </c>
      <c r="B4" s="296"/>
      <c r="C4" s="296"/>
      <c r="D4" s="296"/>
      <c r="E4" s="296"/>
      <c r="F4" s="296"/>
      <c r="G4" s="296"/>
      <c r="L4" s="2"/>
      <c r="M4" s="2"/>
    </row>
    <row r="5" spans="1:19" ht="18" customHeight="1">
      <c r="A5" s="293" t="s">
        <v>84</v>
      </c>
      <c r="B5" s="302" t="s">
        <v>101</v>
      </c>
      <c r="C5" s="12" t="s">
        <v>738</v>
      </c>
      <c r="D5" s="12" t="s">
        <v>730</v>
      </c>
      <c r="E5" s="12" t="s">
        <v>738</v>
      </c>
      <c r="F5" s="300" t="s">
        <v>105</v>
      </c>
      <c r="G5" s="301" t="s">
        <v>83</v>
      </c>
      <c r="L5" s="2"/>
      <c r="M5" s="2"/>
    </row>
    <row r="6" spans="1:19" ht="18" customHeight="1">
      <c r="A6" s="293"/>
      <c r="B6" s="302"/>
      <c r="C6" s="18">
        <v>2019</v>
      </c>
      <c r="D6" s="18">
        <v>2020</v>
      </c>
      <c r="E6" s="18">
        <v>2020</v>
      </c>
      <c r="F6" s="300"/>
      <c r="G6" s="301"/>
      <c r="L6" s="2"/>
      <c r="M6" s="2"/>
      <c r="O6" s="165"/>
      <c r="P6" s="165"/>
      <c r="Q6" s="164"/>
      <c r="R6" s="164"/>
      <c r="S6" s="164"/>
    </row>
    <row r="7" spans="1:19" ht="18" customHeight="1">
      <c r="A7" s="293"/>
      <c r="B7" s="302"/>
      <c r="C7" s="297" t="s">
        <v>79</v>
      </c>
      <c r="D7" s="298"/>
      <c r="E7" s="299"/>
      <c r="F7" s="300"/>
      <c r="G7" s="301"/>
      <c r="L7" s="2"/>
      <c r="M7" s="2"/>
      <c r="O7" s="165"/>
      <c r="P7" s="165"/>
      <c r="Q7" s="164"/>
      <c r="R7" s="164"/>
      <c r="S7" s="164"/>
    </row>
    <row r="8" spans="1:19" ht="20.100000000000001" customHeight="1">
      <c r="A8" s="87">
        <v>1</v>
      </c>
      <c r="B8" s="66" t="s">
        <v>98</v>
      </c>
      <c r="C8" s="121">
        <v>15746.112807</v>
      </c>
      <c r="D8" s="121">
        <v>12528.717456</v>
      </c>
      <c r="E8" s="121">
        <v>17358.013814999998</v>
      </c>
      <c r="F8" s="67" t="s">
        <v>102</v>
      </c>
      <c r="G8" s="63">
        <v>1</v>
      </c>
      <c r="L8" s="2"/>
      <c r="M8" s="2"/>
      <c r="O8" s="165"/>
      <c r="P8" s="165"/>
      <c r="Q8" s="164"/>
      <c r="R8" s="164"/>
      <c r="S8" s="164"/>
    </row>
    <row r="9" spans="1:19" ht="20.100000000000001" customHeight="1">
      <c r="A9" s="88">
        <v>2</v>
      </c>
      <c r="B9" s="68" t="s">
        <v>99</v>
      </c>
      <c r="C9" s="122">
        <v>16508.589810000001</v>
      </c>
      <c r="D9" s="122">
        <v>13586.113733</v>
      </c>
      <c r="E9" s="122">
        <v>16802.119148999998</v>
      </c>
      <c r="F9" s="69" t="s">
        <v>103</v>
      </c>
      <c r="G9" s="64">
        <v>2</v>
      </c>
      <c r="L9" s="2"/>
      <c r="M9" s="2"/>
    </row>
    <row r="10" spans="1:19" ht="20.100000000000001" customHeight="1" thickBot="1">
      <c r="A10" s="89">
        <v>3</v>
      </c>
      <c r="B10" s="85" t="s">
        <v>100</v>
      </c>
      <c r="C10" s="123">
        <v>10987.389139000001</v>
      </c>
      <c r="D10" s="123">
        <v>8418.8996590000006</v>
      </c>
      <c r="E10" s="123">
        <v>10361.232104999999</v>
      </c>
      <c r="F10" s="86" t="s">
        <v>104</v>
      </c>
      <c r="G10" s="79">
        <v>3</v>
      </c>
      <c r="L10" s="2"/>
      <c r="M10" s="2"/>
    </row>
    <row r="11" spans="1:19" ht="19.5" customHeight="1" thickBot="1">
      <c r="A11" s="90"/>
      <c r="B11" s="70" t="s">
        <v>78</v>
      </c>
      <c r="C11" s="124">
        <f>SUM(C8:C10)</f>
        <v>43242.091756000002</v>
      </c>
      <c r="D11" s="124">
        <f>SUM(D8:D10)</f>
        <v>34533.730847999999</v>
      </c>
      <c r="E11" s="124">
        <f>SUM(E8:E10)</f>
        <v>44521.365068999992</v>
      </c>
      <c r="F11" s="71" t="s">
        <v>1</v>
      </c>
      <c r="G11" s="80"/>
      <c r="L11" s="2"/>
      <c r="M11" s="2"/>
    </row>
    <row r="12" spans="1:19" ht="35.1" customHeight="1">
      <c r="A12" s="1"/>
      <c r="B12" s="1"/>
      <c r="C12" s="168"/>
      <c r="D12" s="168"/>
      <c r="E12" s="168"/>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295" t="s">
        <v>40</v>
      </c>
      <c r="B3" s="295"/>
      <c r="C3" s="295"/>
      <c r="D3" s="295"/>
      <c r="E3" s="295"/>
      <c r="F3" s="295"/>
      <c r="G3" s="295"/>
      <c r="L3" s="2"/>
      <c r="M3" s="2"/>
    </row>
    <row r="4" spans="1:13" ht="23.25" customHeight="1">
      <c r="A4" s="296" t="s">
        <v>48</v>
      </c>
      <c r="B4" s="296"/>
      <c r="C4" s="296"/>
      <c r="D4" s="296"/>
      <c r="E4" s="296"/>
      <c r="F4" s="296"/>
      <c r="G4" s="296"/>
      <c r="L4" s="2"/>
      <c r="M4" s="2"/>
    </row>
    <row r="5" spans="1:13" ht="18" customHeight="1">
      <c r="A5" s="293" t="s">
        <v>84</v>
      </c>
      <c r="B5" s="302" t="s">
        <v>101</v>
      </c>
      <c r="C5" s="12" t="s">
        <v>738</v>
      </c>
      <c r="D5" s="12" t="s">
        <v>730</v>
      </c>
      <c r="E5" s="12" t="s">
        <v>738</v>
      </c>
      <c r="F5" s="300" t="s">
        <v>105</v>
      </c>
      <c r="G5" s="301" t="s">
        <v>83</v>
      </c>
      <c r="L5" s="2"/>
      <c r="M5" s="2"/>
    </row>
    <row r="6" spans="1:13" ht="18" customHeight="1">
      <c r="A6" s="293"/>
      <c r="B6" s="302"/>
      <c r="C6" s="18">
        <v>2019</v>
      </c>
      <c r="D6" s="18">
        <v>2020</v>
      </c>
      <c r="E6" s="18">
        <v>2020</v>
      </c>
      <c r="F6" s="300"/>
      <c r="G6" s="301"/>
      <c r="L6" s="2"/>
      <c r="M6" s="2"/>
    </row>
    <row r="7" spans="1:13" ht="18" customHeight="1">
      <c r="A7" s="293"/>
      <c r="B7" s="302"/>
      <c r="C7" s="297" t="s">
        <v>79</v>
      </c>
      <c r="D7" s="298"/>
      <c r="E7" s="299"/>
      <c r="F7" s="300"/>
      <c r="G7" s="301"/>
      <c r="L7" s="2"/>
      <c r="M7" s="2"/>
    </row>
    <row r="8" spans="1:13" ht="20.100000000000001" customHeight="1">
      <c r="A8" s="81">
        <v>1</v>
      </c>
      <c r="B8" s="43" t="s">
        <v>106</v>
      </c>
      <c r="C8" s="121">
        <v>1414.66326</v>
      </c>
      <c r="D8" s="121">
        <v>1102.376675</v>
      </c>
      <c r="E8" s="121">
        <v>1270.9537559999999</v>
      </c>
      <c r="F8" s="44" t="s">
        <v>109</v>
      </c>
      <c r="G8" s="63">
        <v>1</v>
      </c>
      <c r="L8" s="2"/>
      <c r="M8" s="2"/>
    </row>
    <row r="9" spans="1:13" ht="20.100000000000001" customHeight="1">
      <c r="A9" s="82">
        <v>2</v>
      </c>
      <c r="B9" s="45" t="s">
        <v>107</v>
      </c>
      <c r="C9" s="122">
        <v>9743.4848669999992</v>
      </c>
      <c r="D9" s="122">
        <v>9177.0778329999994</v>
      </c>
      <c r="E9" s="122">
        <v>11148.613842000001</v>
      </c>
      <c r="F9" s="46" t="s">
        <v>111</v>
      </c>
      <c r="G9" s="64">
        <v>2</v>
      </c>
      <c r="L9" s="2"/>
      <c r="M9" s="2"/>
    </row>
    <row r="10" spans="1:13" ht="20.100000000000001" customHeight="1" thickBot="1">
      <c r="A10" s="83">
        <v>3</v>
      </c>
      <c r="B10" s="48" t="s">
        <v>108</v>
      </c>
      <c r="C10" s="123">
        <v>32083.943629000001</v>
      </c>
      <c r="D10" s="123">
        <v>24254.27634</v>
      </c>
      <c r="E10" s="123">
        <v>32101.797471000002</v>
      </c>
      <c r="F10" s="49" t="s">
        <v>110</v>
      </c>
      <c r="G10" s="79">
        <v>3</v>
      </c>
      <c r="L10" s="2"/>
      <c r="M10" s="2"/>
    </row>
    <row r="11" spans="1:13" ht="19.5" customHeight="1" thickBot="1">
      <c r="A11" s="84"/>
      <c r="B11" s="51" t="s">
        <v>78</v>
      </c>
      <c r="C11" s="124">
        <f>SUM(C8:C10)</f>
        <v>43242.091756000002</v>
      </c>
      <c r="D11" s="124">
        <f>SUM(D8:D10)</f>
        <v>34533.730847999999</v>
      </c>
      <c r="E11" s="124">
        <f>SUM(E8:E10)</f>
        <v>44521.365069000007</v>
      </c>
      <c r="F11" s="52" t="s">
        <v>1</v>
      </c>
      <c r="G11" s="80"/>
      <c r="L11" s="2"/>
      <c r="M11" s="2"/>
    </row>
    <row r="12" spans="1:13" ht="35.1" customHeight="1">
      <c r="A12" s="1"/>
      <c r="B12" s="1"/>
      <c r="C12" s="168"/>
      <c r="D12" s="168"/>
      <c r="E12" s="168"/>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0"/>
  <sheetViews>
    <sheetView showGridLines="0" rightToLeft="1" workbookViewId="0"/>
  </sheetViews>
  <sheetFormatPr defaultColWidth="8.5703125" defaultRowHeight="18" customHeight="1"/>
  <cols>
    <col min="1" max="1" width="6.7109375" style="2" customWidth="1"/>
    <col min="2" max="2" width="29.28515625" style="2" customWidth="1"/>
    <col min="3" max="5" width="12.7109375" style="2" customWidth="1"/>
    <col min="6" max="6" width="29.28515625" style="2" bestFit="1" customWidth="1"/>
    <col min="7" max="7" width="6.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8" ht="18" customHeight="1">
      <c r="I1" s="21" t="s">
        <v>77</v>
      </c>
    </row>
    <row r="2" spans="1:18" ht="24" customHeight="1">
      <c r="C2" s="20"/>
      <c r="D2" s="20"/>
      <c r="E2" s="20"/>
    </row>
    <row r="3" spans="1:18" ht="23.25" customHeight="1">
      <c r="A3" s="295" t="s">
        <v>124</v>
      </c>
      <c r="B3" s="295"/>
      <c r="C3" s="295"/>
      <c r="D3" s="295"/>
      <c r="E3" s="295"/>
      <c r="F3" s="295"/>
      <c r="G3" s="295"/>
      <c r="L3" s="2"/>
      <c r="M3" s="2"/>
    </row>
    <row r="4" spans="1:18" ht="23.25" customHeight="1">
      <c r="A4" s="296" t="s">
        <v>123</v>
      </c>
      <c r="B4" s="296"/>
      <c r="C4" s="296"/>
      <c r="D4" s="296"/>
      <c r="E4" s="296"/>
      <c r="F4" s="296"/>
      <c r="G4" s="296"/>
      <c r="L4" s="2"/>
      <c r="M4" s="2"/>
    </row>
    <row r="5" spans="1:18" ht="18" customHeight="1">
      <c r="A5" s="293" t="s">
        <v>127</v>
      </c>
      <c r="B5" s="305" t="s">
        <v>128</v>
      </c>
      <c r="C5" s="12" t="s">
        <v>738</v>
      </c>
      <c r="D5" s="12" t="s">
        <v>730</v>
      </c>
      <c r="E5" s="12" t="s">
        <v>738</v>
      </c>
      <c r="F5" s="303" t="s">
        <v>126</v>
      </c>
      <c r="G5" s="301" t="s">
        <v>125</v>
      </c>
      <c r="L5" s="2"/>
      <c r="M5" s="2"/>
    </row>
    <row r="6" spans="1:18" ht="18" customHeight="1">
      <c r="A6" s="293"/>
      <c r="B6" s="305"/>
      <c r="C6" s="18">
        <v>2019</v>
      </c>
      <c r="D6" s="18">
        <v>2020</v>
      </c>
      <c r="E6" s="18">
        <v>2020</v>
      </c>
      <c r="F6" s="303"/>
      <c r="G6" s="301"/>
      <c r="L6" s="2"/>
      <c r="M6" s="2"/>
    </row>
    <row r="7" spans="1:18" ht="18" customHeight="1">
      <c r="A7" s="293"/>
      <c r="B7" s="305"/>
      <c r="C7" s="297" t="s">
        <v>79</v>
      </c>
      <c r="D7" s="298"/>
      <c r="E7" s="299"/>
      <c r="F7" s="303"/>
      <c r="G7" s="301"/>
      <c r="L7" s="2"/>
      <c r="M7" s="2"/>
    </row>
    <row r="8" spans="1:18" ht="20.100000000000001" customHeight="1">
      <c r="A8" s="98" t="s">
        <v>139</v>
      </c>
      <c r="B8" s="73" t="s">
        <v>0</v>
      </c>
      <c r="C8" s="125">
        <f>SUBTOTAL(9,C9:C20)</f>
        <v>28326.940605999996</v>
      </c>
      <c r="D8" s="125">
        <f>SUBTOTAL(9,D9:D20)</f>
        <v>22457.43815699999</v>
      </c>
      <c r="E8" s="125">
        <f>SUBTOTAL(9,E9:E20)</f>
        <v>24997.330479999964</v>
      </c>
      <c r="F8" s="74" t="s">
        <v>1</v>
      </c>
      <c r="G8" s="95" t="s">
        <v>129</v>
      </c>
      <c r="L8" s="2"/>
      <c r="M8" s="2"/>
    </row>
    <row r="9" spans="1:18" ht="20.100000000000001" customHeight="1">
      <c r="A9" s="99"/>
      <c r="B9" s="66" t="s">
        <v>142</v>
      </c>
      <c r="C9" s="121">
        <v>12636.717645000001</v>
      </c>
      <c r="D9" s="121">
        <v>10477.578508999994</v>
      </c>
      <c r="E9" s="121">
        <v>11760.603427999971</v>
      </c>
      <c r="F9" s="67" t="s">
        <v>429</v>
      </c>
      <c r="G9" s="96"/>
      <c r="I9" s="11"/>
      <c r="J9" s="10"/>
      <c r="K9" s="10"/>
      <c r="L9" s="2"/>
      <c r="M9" s="2"/>
    </row>
    <row r="10" spans="1:18" ht="20.100000000000001" customHeight="1">
      <c r="A10" s="100"/>
      <c r="B10" s="68" t="s">
        <v>143</v>
      </c>
      <c r="C10" s="122">
        <v>9755.7141759999995</v>
      </c>
      <c r="D10" s="122">
        <v>7872.2987929999999</v>
      </c>
      <c r="E10" s="122">
        <v>9073.5653849999999</v>
      </c>
      <c r="F10" s="69" t="s">
        <v>169</v>
      </c>
      <c r="G10" s="97"/>
      <c r="I10" s="11"/>
      <c r="J10" s="10"/>
      <c r="K10" s="10"/>
      <c r="L10" s="2"/>
      <c r="M10" s="2"/>
    </row>
    <row r="11" spans="1:18" ht="20.100000000000001" customHeight="1">
      <c r="A11" s="99"/>
      <c r="B11" s="66" t="s">
        <v>144</v>
      </c>
      <c r="C11" s="121">
        <v>1498.7912289999999</v>
      </c>
      <c r="D11" s="121">
        <v>1197.6736980000001</v>
      </c>
      <c r="E11" s="121">
        <v>1513.4264270000001</v>
      </c>
      <c r="F11" s="67" t="s">
        <v>430</v>
      </c>
      <c r="G11" s="96"/>
      <c r="I11" s="11"/>
      <c r="J11" s="10"/>
      <c r="K11" s="10"/>
      <c r="L11" s="2"/>
      <c r="M11" s="2"/>
    </row>
    <row r="12" spans="1:18" ht="20.100000000000001" customHeight="1">
      <c r="A12" s="100"/>
      <c r="B12" s="68" t="s">
        <v>147</v>
      </c>
      <c r="C12" s="122">
        <v>2411.1998560000002</v>
      </c>
      <c r="D12" s="122">
        <v>641.74320399999999</v>
      </c>
      <c r="E12" s="122">
        <v>722.228341</v>
      </c>
      <c r="F12" s="69" t="s">
        <v>286</v>
      </c>
      <c r="G12" s="97"/>
      <c r="I12" s="11"/>
      <c r="J12" s="10"/>
      <c r="K12" s="10"/>
      <c r="L12" s="2"/>
      <c r="M12" s="2"/>
      <c r="N12" s="165"/>
      <c r="O12" s="165"/>
      <c r="P12" s="164"/>
      <c r="Q12" s="164"/>
      <c r="R12" s="164"/>
    </row>
    <row r="13" spans="1:18" ht="20.100000000000001" customHeight="1">
      <c r="A13" s="99"/>
      <c r="B13" s="66" t="s">
        <v>676</v>
      </c>
      <c r="C13" s="121">
        <v>0</v>
      </c>
      <c r="D13" s="121">
        <v>764.30227200000002</v>
      </c>
      <c r="E13" s="121">
        <v>478.84941200000003</v>
      </c>
      <c r="F13" s="67" t="s">
        <v>677</v>
      </c>
      <c r="G13" s="96"/>
      <c r="I13" s="11"/>
      <c r="J13" s="10"/>
      <c r="K13" s="10"/>
      <c r="L13" s="2"/>
      <c r="M13" s="2"/>
      <c r="N13" s="165"/>
      <c r="O13" s="165"/>
      <c r="P13" s="164"/>
      <c r="Q13" s="164"/>
      <c r="R13" s="164"/>
    </row>
    <row r="14" spans="1:18" ht="20.100000000000001" customHeight="1">
      <c r="A14" s="100"/>
      <c r="B14" s="68" t="s">
        <v>145</v>
      </c>
      <c r="C14" s="122">
        <v>795.95440299999996</v>
      </c>
      <c r="D14" s="122">
        <v>453.76861500000001</v>
      </c>
      <c r="E14" s="122">
        <v>367.426782</v>
      </c>
      <c r="F14" s="69" t="s">
        <v>283</v>
      </c>
      <c r="G14" s="97"/>
      <c r="I14" s="11"/>
      <c r="J14" s="10"/>
      <c r="K14" s="10"/>
      <c r="L14" s="2"/>
      <c r="M14" s="2"/>
      <c r="N14" s="165"/>
      <c r="O14" s="165"/>
      <c r="P14" s="164"/>
      <c r="Q14" s="164"/>
      <c r="R14" s="164"/>
    </row>
    <row r="15" spans="1:18" ht="20.100000000000001" customHeight="1">
      <c r="A15" s="99"/>
      <c r="B15" s="66" t="s">
        <v>148</v>
      </c>
      <c r="C15" s="121">
        <v>128.41027199999999</v>
      </c>
      <c r="D15" s="121">
        <v>69.417682999999997</v>
      </c>
      <c r="E15" s="121">
        <v>247.58411699999999</v>
      </c>
      <c r="F15" s="67" t="s">
        <v>285</v>
      </c>
      <c r="G15" s="96"/>
      <c r="I15" s="11"/>
      <c r="J15" s="10"/>
      <c r="K15" s="10"/>
      <c r="L15" s="2"/>
      <c r="M15" s="2"/>
      <c r="N15" s="165"/>
      <c r="O15" s="165"/>
      <c r="P15" s="164"/>
      <c r="Q15" s="164"/>
      <c r="R15" s="164"/>
    </row>
    <row r="16" spans="1:18" ht="20.100000000000001" customHeight="1">
      <c r="A16" s="100"/>
      <c r="B16" s="68" t="s">
        <v>678</v>
      </c>
      <c r="C16" s="122">
        <v>0</v>
      </c>
      <c r="D16" s="122">
        <v>322.48976700000003</v>
      </c>
      <c r="E16" s="122">
        <v>241.570695</v>
      </c>
      <c r="F16" s="69" t="s">
        <v>679</v>
      </c>
      <c r="G16" s="97"/>
      <c r="I16" s="11"/>
      <c r="J16" s="10"/>
      <c r="K16" s="10"/>
      <c r="L16" s="166"/>
      <c r="M16" s="166"/>
      <c r="N16" s="165"/>
      <c r="O16" s="165"/>
      <c r="P16" s="164"/>
      <c r="Q16" s="164"/>
      <c r="R16" s="164"/>
    </row>
    <row r="17" spans="1:18" ht="20.100000000000001" customHeight="1">
      <c r="A17" s="99"/>
      <c r="B17" s="66" t="s">
        <v>149</v>
      </c>
      <c r="C17" s="121">
        <v>280.47214600000001</v>
      </c>
      <c r="D17" s="121">
        <v>174.928034</v>
      </c>
      <c r="E17" s="121">
        <v>229.56324599999999</v>
      </c>
      <c r="F17" s="67" t="s">
        <v>284</v>
      </c>
      <c r="G17" s="96"/>
      <c r="I17" s="11"/>
      <c r="J17" s="10"/>
      <c r="K17" s="10"/>
      <c r="L17" s="2"/>
      <c r="M17" s="2"/>
      <c r="N17" s="165"/>
      <c r="O17" s="165"/>
      <c r="P17" s="164"/>
      <c r="Q17" s="164"/>
      <c r="R17" s="164"/>
    </row>
    <row r="18" spans="1:18" ht="20.100000000000001" customHeight="1">
      <c r="A18" s="100"/>
      <c r="B18" s="68" t="s">
        <v>302</v>
      </c>
      <c r="C18" s="122">
        <v>444.56277799999998</v>
      </c>
      <c r="D18" s="122">
        <v>232.73128700000001</v>
      </c>
      <c r="E18" s="122">
        <v>178.09740299999999</v>
      </c>
      <c r="F18" s="69" t="s">
        <v>303</v>
      </c>
      <c r="G18" s="97"/>
      <c r="I18" s="11"/>
      <c r="J18" s="10"/>
      <c r="K18" s="10"/>
      <c r="L18" s="2"/>
      <c r="M18" s="2"/>
      <c r="N18" s="165"/>
      <c r="O18" s="165"/>
      <c r="P18" s="164"/>
      <c r="Q18" s="164"/>
      <c r="R18" s="164"/>
    </row>
    <row r="19" spans="1:18" ht="20.100000000000001" customHeight="1">
      <c r="A19" s="99"/>
      <c r="B19" s="66" t="s">
        <v>146</v>
      </c>
      <c r="C19" s="121">
        <v>327.04218300000002</v>
      </c>
      <c r="D19" s="121">
        <v>141.84832299999999</v>
      </c>
      <c r="E19" s="121">
        <v>93.229579000000001</v>
      </c>
      <c r="F19" s="67" t="s">
        <v>532</v>
      </c>
      <c r="G19" s="96"/>
      <c r="I19" s="11"/>
      <c r="J19" s="10"/>
      <c r="K19" s="10"/>
      <c r="L19" s="2"/>
      <c r="M19" s="2"/>
      <c r="N19" s="165"/>
      <c r="O19" s="165"/>
      <c r="P19" s="164"/>
      <c r="Q19" s="164"/>
      <c r="R19" s="164"/>
    </row>
    <row r="20" spans="1:18" ht="20.100000000000001" customHeight="1">
      <c r="A20" s="100"/>
      <c r="B20" s="68" t="s">
        <v>150</v>
      </c>
      <c r="C20" s="122">
        <v>48.075917999999994</v>
      </c>
      <c r="D20" s="122">
        <v>108.657972</v>
      </c>
      <c r="E20" s="122">
        <v>91.185665</v>
      </c>
      <c r="F20" s="69" t="s">
        <v>287</v>
      </c>
      <c r="G20" s="97"/>
      <c r="I20" s="11"/>
      <c r="J20" s="10"/>
      <c r="K20" s="10"/>
      <c r="L20" s="2"/>
      <c r="M20" s="2"/>
      <c r="N20" s="165"/>
      <c r="O20" s="165"/>
      <c r="P20" s="164"/>
      <c r="Q20" s="164"/>
      <c r="R20" s="164"/>
    </row>
    <row r="21" spans="1:18" ht="20.100000000000001" customHeight="1">
      <c r="A21" s="98" t="s">
        <v>140</v>
      </c>
      <c r="B21" s="73" t="s">
        <v>0</v>
      </c>
      <c r="C21" s="125">
        <f>SUBTOTAL(9,C22:C29)</f>
        <v>6105.3807500000003</v>
      </c>
      <c r="D21" s="125">
        <f>SUBTOTAL(9,D22:D29)</f>
        <v>3928.0953500000001</v>
      </c>
      <c r="E21" s="125">
        <f>SUBTOTAL(9,E22:E29)</f>
        <v>7222.6394460000001</v>
      </c>
      <c r="F21" s="74" t="s">
        <v>1</v>
      </c>
      <c r="G21" s="95" t="s">
        <v>130</v>
      </c>
      <c r="L21" s="2"/>
      <c r="M21" s="2"/>
      <c r="N21" s="165"/>
      <c r="O21" s="165"/>
      <c r="P21" s="164"/>
      <c r="Q21" s="165"/>
      <c r="R21" s="165"/>
    </row>
    <row r="22" spans="1:18" ht="20.100000000000001" customHeight="1">
      <c r="A22" s="99"/>
      <c r="B22" s="66" t="s">
        <v>151</v>
      </c>
      <c r="C22" s="121">
        <v>2776.9013650000002</v>
      </c>
      <c r="D22" s="121">
        <v>1079.624695</v>
      </c>
      <c r="E22" s="121">
        <v>2892.544742</v>
      </c>
      <c r="F22" s="67" t="s">
        <v>533</v>
      </c>
      <c r="G22" s="96"/>
      <c r="I22" s="11"/>
      <c r="L22" s="2"/>
      <c r="M22" s="2"/>
      <c r="N22" s="165"/>
      <c r="O22" s="165"/>
      <c r="P22" s="165"/>
      <c r="Q22" s="165"/>
      <c r="R22" s="165"/>
    </row>
    <row r="23" spans="1:18" ht="20.100000000000001" customHeight="1">
      <c r="A23" s="100"/>
      <c r="B23" s="68" t="s">
        <v>152</v>
      </c>
      <c r="C23" s="122">
        <v>2266.9925859999998</v>
      </c>
      <c r="D23" s="122">
        <v>2167.5735370000002</v>
      </c>
      <c r="E23" s="122">
        <v>2782.708678</v>
      </c>
      <c r="F23" s="69" t="s">
        <v>528</v>
      </c>
      <c r="G23" s="97"/>
      <c r="I23" s="11"/>
      <c r="L23" s="2"/>
      <c r="M23" s="2"/>
      <c r="N23"/>
      <c r="O23"/>
      <c r="P23"/>
      <c r="Q23"/>
      <c r="R23"/>
    </row>
    <row r="24" spans="1:18" ht="20.100000000000001" customHeight="1">
      <c r="A24" s="99"/>
      <c r="B24" s="66" t="s">
        <v>153</v>
      </c>
      <c r="C24" s="121">
        <v>450.73540100000002</v>
      </c>
      <c r="D24" s="121">
        <v>343.98764799999998</v>
      </c>
      <c r="E24" s="121">
        <v>712.84169999999995</v>
      </c>
      <c r="F24" s="67" t="s">
        <v>132</v>
      </c>
      <c r="G24" s="96"/>
      <c r="I24" s="11"/>
      <c r="L24" s="2"/>
      <c r="M24" s="2"/>
    </row>
    <row r="25" spans="1:18" ht="20.100000000000001" customHeight="1">
      <c r="A25" s="100"/>
      <c r="B25" s="68" t="s">
        <v>154</v>
      </c>
      <c r="C25" s="122">
        <v>396.44719399999997</v>
      </c>
      <c r="D25" s="122">
        <v>252.210475</v>
      </c>
      <c r="E25" s="122">
        <v>570.03757900000005</v>
      </c>
      <c r="F25" s="69" t="s">
        <v>133</v>
      </c>
      <c r="G25" s="97"/>
      <c r="I25" s="11"/>
      <c r="L25" s="2"/>
      <c r="M25" s="2"/>
    </row>
    <row r="26" spans="1:18" ht="20.100000000000001" customHeight="1">
      <c r="A26" s="99"/>
      <c r="B26" s="66" t="s">
        <v>155</v>
      </c>
      <c r="C26" s="121">
        <v>105.19940200000001</v>
      </c>
      <c r="D26" s="121">
        <v>69.581023999999999</v>
      </c>
      <c r="E26" s="121">
        <v>207.79397900000001</v>
      </c>
      <c r="F26" s="67" t="s">
        <v>134</v>
      </c>
      <c r="G26" s="96"/>
      <c r="I26" s="11"/>
      <c r="L26" s="2"/>
      <c r="M26" s="2"/>
    </row>
    <row r="27" spans="1:18" ht="20.100000000000001" customHeight="1">
      <c r="A27" s="100"/>
      <c r="B27" s="68" t="s">
        <v>157</v>
      </c>
      <c r="C27" s="122">
        <v>68.72026799999999</v>
      </c>
      <c r="D27" s="122">
        <v>15.117970999999999</v>
      </c>
      <c r="E27" s="122">
        <v>56.712767999999997</v>
      </c>
      <c r="F27" s="69" t="s">
        <v>136</v>
      </c>
      <c r="G27" s="97"/>
      <c r="I27" s="11"/>
      <c r="L27" s="2"/>
      <c r="M27" s="2"/>
    </row>
    <row r="28" spans="1:18" ht="20.100000000000001" customHeight="1">
      <c r="A28" s="99"/>
      <c r="B28" s="66" t="s">
        <v>156</v>
      </c>
      <c r="C28" s="121">
        <v>34.214618000000002</v>
      </c>
      <c r="D28" s="121">
        <v>0</v>
      </c>
      <c r="E28" s="121">
        <v>0</v>
      </c>
      <c r="F28" s="67" t="s">
        <v>135</v>
      </c>
      <c r="G28" s="96"/>
      <c r="I28" s="11"/>
      <c r="L28" s="2"/>
      <c r="M28" s="2"/>
    </row>
    <row r="29" spans="1:18" ht="20.100000000000001" customHeight="1">
      <c r="A29" s="100"/>
      <c r="B29" s="68" t="s">
        <v>158</v>
      </c>
      <c r="C29" s="122">
        <v>6.1699159999999997</v>
      </c>
      <c r="D29" s="122">
        <v>0</v>
      </c>
      <c r="E29" s="122">
        <v>0</v>
      </c>
      <c r="F29" s="69" t="s">
        <v>137</v>
      </c>
      <c r="G29" s="97"/>
      <c r="I29" s="11"/>
      <c r="L29" s="2"/>
      <c r="M29" s="2"/>
    </row>
    <row r="30" spans="1:18" ht="20.100000000000001" customHeight="1">
      <c r="A30" s="98" t="s">
        <v>141</v>
      </c>
      <c r="B30" s="73" t="s">
        <v>0</v>
      </c>
      <c r="C30" s="125">
        <f>SUBTOTAL(9,C31:C44)</f>
        <v>8809.7703999999976</v>
      </c>
      <c r="D30" s="125">
        <f>SUBTOTAL(9,D31:D44)</f>
        <v>8148.1973409999991</v>
      </c>
      <c r="E30" s="125">
        <f>SUBTOTAL(9,E31:E44)</f>
        <v>12301.395143</v>
      </c>
      <c r="F30" s="74" t="s">
        <v>1</v>
      </c>
      <c r="G30" s="95" t="s">
        <v>131</v>
      </c>
      <c r="L30" s="2"/>
      <c r="M30" s="2"/>
    </row>
    <row r="31" spans="1:18" ht="20.100000000000001" customHeight="1">
      <c r="A31" s="99"/>
      <c r="B31" s="66" t="s">
        <v>159</v>
      </c>
      <c r="C31" s="121">
        <v>4421.4926530000002</v>
      </c>
      <c r="D31" s="121">
        <v>4821.5726089999998</v>
      </c>
      <c r="E31" s="121">
        <v>6982.6534570000003</v>
      </c>
      <c r="F31" s="67" t="s">
        <v>536</v>
      </c>
      <c r="G31" s="96"/>
      <c r="I31" s="11"/>
      <c r="J31" s="11"/>
      <c r="K31" s="15"/>
      <c r="L31" s="2"/>
      <c r="M31" s="2"/>
    </row>
    <row r="32" spans="1:18" ht="20.100000000000001" customHeight="1">
      <c r="A32" s="100"/>
      <c r="B32" s="68" t="s">
        <v>160</v>
      </c>
      <c r="C32" s="122">
        <v>2066.378115</v>
      </c>
      <c r="D32" s="122">
        <v>1955.280673</v>
      </c>
      <c r="E32" s="122">
        <v>2717.1314990000001</v>
      </c>
      <c r="F32" s="69" t="s">
        <v>138</v>
      </c>
      <c r="G32" s="97"/>
      <c r="I32" s="11"/>
      <c r="J32" s="11"/>
      <c r="K32" s="15"/>
      <c r="L32" s="2"/>
      <c r="M32" s="2"/>
    </row>
    <row r="33" spans="1:13" ht="20.100000000000001" customHeight="1">
      <c r="A33" s="99"/>
      <c r="B33" s="66" t="s">
        <v>541</v>
      </c>
      <c r="C33" s="121">
        <v>2235.868363</v>
      </c>
      <c r="D33" s="121">
        <v>1337.074562</v>
      </c>
      <c r="E33" s="121">
        <v>2512.9609949999999</v>
      </c>
      <c r="F33" s="67" t="s">
        <v>534</v>
      </c>
      <c r="G33" s="96"/>
      <c r="I33" s="11"/>
      <c r="J33" s="11"/>
      <c r="K33" s="15"/>
      <c r="L33" s="2"/>
      <c r="M33" s="2"/>
    </row>
    <row r="34" spans="1:13" ht="20.100000000000001" customHeight="1">
      <c r="A34" s="100"/>
      <c r="B34" s="68" t="s">
        <v>530</v>
      </c>
      <c r="C34" s="122">
        <v>26.507949999999997</v>
      </c>
      <c r="D34" s="122">
        <v>32.858477000000001</v>
      </c>
      <c r="E34" s="122">
        <v>70.384163000000001</v>
      </c>
      <c r="F34" s="69" t="s">
        <v>535</v>
      </c>
      <c r="G34" s="97"/>
      <c r="I34" s="11"/>
      <c r="J34" s="11"/>
      <c r="K34" s="15"/>
      <c r="L34" s="2"/>
      <c r="M34" s="2"/>
    </row>
    <row r="35" spans="1:13" ht="20.100000000000001" customHeight="1">
      <c r="A35" s="99"/>
      <c r="B35" s="66" t="s">
        <v>542</v>
      </c>
      <c r="C35" s="121">
        <v>0.68862699999999999</v>
      </c>
      <c r="D35" s="121">
        <v>2.1000000000000001E-2</v>
      </c>
      <c r="E35" s="121">
        <v>14.547649999999999</v>
      </c>
      <c r="F35" s="67" t="s">
        <v>539</v>
      </c>
      <c r="G35" s="96"/>
      <c r="I35" s="11"/>
      <c r="J35" s="11"/>
      <c r="K35" s="15"/>
      <c r="L35" s="2"/>
      <c r="M35" s="2"/>
    </row>
    <row r="36" spans="1:13" ht="20.100000000000001" customHeight="1">
      <c r="A36" s="100"/>
      <c r="B36" s="68" t="s">
        <v>164</v>
      </c>
      <c r="C36" s="122">
        <v>5.066649</v>
      </c>
      <c r="D36" s="122">
        <v>0.60285699999999998</v>
      </c>
      <c r="E36" s="122">
        <v>1.2605839999999999</v>
      </c>
      <c r="F36" s="69" t="s">
        <v>545</v>
      </c>
      <c r="G36" s="97"/>
      <c r="I36" s="11"/>
      <c r="J36" s="11"/>
      <c r="K36" s="15"/>
      <c r="L36" s="2"/>
      <c r="M36" s="2"/>
    </row>
    <row r="37" spans="1:13" ht="20.100000000000001" customHeight="1">
      <c r="A37" s="99"/>
      <c r="B37" s="66" t="s">
        <v>165</v>
      </c>
      <c r="C37" s="121">
        <v>2.572095</v>
      </c>
      <c r="D37" s="121">
        <v>0.16905000000000001</v>
      </c>
      <c r="E37" s="121">
        <v>1.1462509999999999</v>
      </c>
      <c r="F37" s="67" t="s">
        <v>543</v>
      </c>
      <c r="G37" s="96"/>
      <c r="I37" s="11"/>
      <c r="J37" s="11"/>
      <c r="K37" s="15"/>
      <c r="L37" s="2"/>
      <c r="M37" s="2"/>
    </row>
    <row r="38" spans="1:13" ht="20.100000000000001" customHeight="1">
      <c r="A38" s="100"/>
      <c r="B38" s="68" t="s">
        <v>161</v>
      </c>
      <c r="C38" s="122">
        <v>4.9508019999999995</v>
      </c>
      <c r="D38" s="122">
        <v>0</v>
      </c>
      <c r="E38" s="122">
        <v>0.63680599999999998</v>
      </c>
      <c r="F38" s="69" t="s">
        <v>540</v>
      </c>
      <c r="G38" s="97"/>
      <c r="I38" s="11"/>
      <c r="J38" s="11"/>
      <c r="K38" s="15"/>
      <c r="L38" s="2"/>
      <c r="M38" s="2"/>
    </row>
    <row r="39" spans="1:13" ht="20.100000000000001" customHeight="1">
      <c r="A39" s="99"/>
      <c r="B39" s="66" t="s">
        <v>168</v>
      </c>
      <c r="C39" s="121">
        <v>5.8834279999999994</v>
      </c>
      <c r="D39" s="121">
        <v>3.295E-2</v>
      </c>
      <c r="E39" s="121">
        <v>0.32499400000000001</v>
      </c>
      <c r="F39" s="67" t="s">
        <v>548</v>
      </c>
      <c r="G39" s="96"/>
      <c r="I39" s="11"/>
      <c r="J39" s="11"/>
      <c r="K39" s="15"/>
      <c r="L39" s="2"/>
      <c r="M39" s="2"/>
    </row>
    <row r="40" spans="1:13" ht="20.100000000000001" customHeight="1">
      <c r="A40" s="100"/>
      <c r="B40" s="68" t="s">
        <v>163</v>
      </c>
      <c r="C40" s="122">
        <v>3.9865949999999999</v>
      </c>
      <c r="D40" s="122">
        <v>0.45810000000000001</v>
      </c>
      <c r="E40" s="122">
        <v>0.32297599999999999</v>
      </c>
      <c r="F40" s="69" t="s">
        <v>544</v>
      </c>
      <c r="G40" s="97"/>
      <c r="I40" s="11"/>
      <c r="J40" s="11"/>
      <c r="K40" s="15"/>
      <c r="L40" s="2"/>
      <c r="M40" s="2"/>
    </row>
    <row r="41" spans="1:13" ht="20.100000000000001" customHeight="1">
      <c r="A41" s="99"/>
      <c r="B41" s="66" t="s">
        <v>529</v>
      </c>
      <c r="C41" s="121">
        <v>33.939476999999997</v>
      </c>
      <c r="D41" s="121">
        <v>0.12706299999999998</v>
      </c>
      <c r="E41" s="121">
        <v>1.8013999999999999E-2</v>
      </c>
      <c r="F41" s="67" t="s">
        <v>538</v>
      </c>
      <c r="G41" s="96"/>
      <c r="I41" s="11"/>
      <c r="J41" s="11"/>
      <c r="K41" s="15"/>
      <c r="L41" s="2"/>
      <c r="M41" s="2"/>
    </row>
    <row r="42" spans="1:13" ht="20.100000000000001" customHeight="1">
      <c r="A42" s="100"/>
      <c r="B42" s="68" t="s">
        <v>167</v>
      </c>
      <c r="C42" s="122">
        <v>0.10136099999999999</v>
      </c>
      <c r="D42" s="122">
        <v>0</v>
      </c>
      <c r="E42" s="122">
        <v>5.4450000000000002E-3</v>
      </c>
      <c r="F42" s="69" t="s">
        <v>546</v>
      </c>
      <c r="G42" s="97"/>
      <c r="I42" s="11"/>
      <c r="J42" s="11"/>
      <c r="K42" s="15"/>
      <c r="L42" s="2"/>
      <c r="M42" s="2"/>
    </row>
    <row r="43" spans="1:13" ht="20.100000000000001" customHeight="1">
      <c r="A43" s="99"/>
      <c r="B43" s="66" t="s">
        <v>162</v>
      </c>
      <c r="C43" s="121">
        <v>2.2202959999999998</v>
      </c>
      <c r="D43" s="121">
        <v>0</v>
      </c>
      <c r="E43" s="121">
        <v>2.3089999999999999E-3</v>
      </c>
      <c r="F43" s="67" t="s">
        <v>537</v>
      </c>
      <c r="G43" s="96"/>
      <c r="I43" s="11"/>
      <c r="J43" s="11"/>
      <c r="K43" s="15"/>
      <c r="L43" s="2"/>
      <c r="M43" s="2"/>
    </row>
    <row r="44" spans="1:13" ht="20.100000000000001" customHeight="1" thickBot="1">
      <c r="A44" s="100"/>
      <c r="B44" s="68" t="s">
        <v>166</v>
      </c>
      <c r="C44" s="122">
        <v>0.11398899999999999</v>
      </c>
      <c r="D44" s="122">
        <v>0</v>
      </c>
      <c r="E44" s="122">
        <v>0</v>
      </c>
      <c r="F44" s="69" t="s">
        <v>547</v>
      </c>
      <c r="G44" s="97"/>
      <c r="I44" s="11"/>
      <c r="J44" s="11"/>
      <c r="K44" s="15"/>
      <c r="L44" s="2"/>
      <c r="M44" s="2"/>
    </row>
    <row r="45" spans="1:13" ht="19.5" customHeight="1" thickBot="1">
      <c r="A45" s="101"/>
      <c r="B45" s="70" t="s">
        <v>78</v>
      </c>
      <c r="C45" s="124">
        <f>SUBTOTAL(9,C8:C44)</f>
        <v>43242.091755999994</v>
      </c>
      <c r="D45" s="124">
        <f>SUBTOTAL(9,D8:D44)</f>
        <v>34533.730847999985</v>
      </c>
      <c r="E45" s="124">
        <f>SUBTOTAL(9,E8:E44)</f>
        <v>44521.365068999992</v>
      </c>
      <c r="F45" s="71" t="s">
        <v>1</v>
      </c>
      <c r="G45" s="80"/>
      <c r="L45" s="2"/>
      <c r="M45" s="2"/>
    </row>
    <row r="46" spans="1:13" ht="35.1" customHeight="1">
      <c r="A46" s="1"/>
      <c r="B46" s="1"/>
      <c r="C46" s="168"/>
      <c r="D46" s="168"/>
      <c r="E46" s="168"/>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87"/>
  <sheetViews>
    <sheetView showGridLines="0" rightToLeft="1" workbookViewId="0"/>
  </sheetViews>
  <sheetFormatPr defaultColWidth="8.5703125" defaultRowHeight="18" customHeight="1"/>
  <cols>
    <col min="1" max="1" width="7.7109375" style="2" customWidth="1"/>
    <col min="2" max="3" width="10.7109375" style="2" customWidth="1"/>
    <col min="4" max="7" width="12.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19.5" customHeight="1"/>
    <row r="3" spans="1:13" ht="23.25" customHeight="1">
      <c r="A3" s="295" t="s">
        <v>525</v>
      </c>
      <c r="B3" s="295"/>
      <c r="C3" s="295"/>
      <c r="D3" s="295"/>
      <c r="E3" s="295"/>
      <c r="F3" s="295"/>
      <c r="G3" s="295"/>
      <c r="L3" s="2"/>
      <c r="M3" s="2"/>
    </row>
    <row r="4" spans="1:13" ht="23.25" customHeight="1">
      <c r="A4" s="296" t="s">
        <v>499</v>
      </c>
      <c r="B4" s="296"/>
      <c r="C4" s="296"/>
      <c r="D4" s="296"/>
      <c r="E4" s="296"/>
      <c r="F4" s="296"/>
      <c r="G4" s="296"/>
      <c r="L4" s="2"/>
      <c r="M4" s="2"/>
    </row>
    <row r="5" spans="1:13" ht="36" customHeight="1">
      <c r="A5" s="293" t="s">
        <v>15</v>
      </c>
      <c r="B5" s="41"/>
      <c r="C5" s="42"/>
      <c r="D5" s="129" t="s">
        <v>518</v>
      </c>
      <c r="E5" s="59" t="s">
        <v>120</v>
      </c>
      <c r="F5" s="59" t="s">
        <v>519</v>
      </c>
      <c r="G5" s="58" t="s">
        <v>498</v>
      </c>
      <c r="L5" s="2"/>
      <c r="M5" s="2"/>
    </row>
    <row r="6" spans="1:13" ht="18" customHeight="1">
      <c r="A6" s="293"/>
      <c r="B6" s="294" t="s">
        <v>50</v>
      </c>
      <c r="C6" s="293" t="s">
        <v>51</v>
      </c>
      <c r="D6" s="311" t="s">
        <v>517</v>
      </c>
      <c r="E6" s="300" t="s">
        <v>501</v>
      </c>
      <c r="F6" s="309" t="s">
        <v>502</v>
      </c>
      <c r="G6" s="294" t="s">
        <v>503</v>
      </c>
      <c r="L6" s="2"/>
      <c r="M6" s="2"/>
    </row>
    <row r="7" spans="1:13" ht="18" customHeight="1">
      <c r="A7" s="54" t="s">
        <v>17</v>
      </c>
      <c r="B7" s="294"/>
      <c r="C7" s="293"/>
      <c r="D7" s="312"/>
      <c r="E7" s="310"/>
      <c r="F7" s="291"/>
      <c r="G7" s="308"/>
      <c r="L7" s="2"/>
      <c r="M7" s="2"/>
    </row>
    <row r="8" spans="1:13" ht="19.5" customHeight="1">
      <c r="A8" s="81">
        <v>2019</v>
      </c>
      <c r="B8" s="30" t="s">
        <v>74</v>
      </c>
      <c r="C8" s="31" t="s">
        <v>57</v>
      </c>
      <c r="D8" s="130">
        <v>77173.053232000006</v>
      </c>
      <c r="E8" s="130">
        <v>43242.091756000002</v>
      </c>
      <c r="F8" s="130">
        <v>120415.14498800001</v>
      </c>
      <c r="G8" s="131">
        <v>33930.961476000004</v>
      </c>
      <c r="I8" s="16"/>
      <c r="L8" s="2"/>
      <c r="M8" s="2"/>
    </row>
    <row r="9" spans="1:13" ht="19.5" customHeight="1">
      <c r="A9" s="82" t="s">
        <v>551</v>
      </c>
      <c r="B9" s="34" t="s">
        <v>75</v>
      </c>
      <c r="C9" s="35" t="s">
        <v>58</v>
      </c>
      <c r="D9" s="132">
        <v>81901.04148</v>
      </c>
      <c r="E9" s="132">
        <v>54181.396387000001</v>
      </c>
      <c r="F9" s="132">
        <v>136082.437867</v>
      </c>
      <c r="G9" s="133">
        <v>27719.645092999999</v>
      </c>
      <c r="I9" s="16"/>
      <c r="L9" s="2"/>
      <c r="M9" s="2"/>
    </row>
    <row r="10" spans="1:13" ht="19.5" customHeight="1">
      <c r="A10" s="81" t="s">
        <v>551</v>
      </c>
      <c r="B10" s="30" t="s">
        <v>69</v>
      </c>
      <c r="C10" s="31" t="s">
        <v>59</v>
      </c>
      <c r="D10" s="130">
        <v>76642.848440000002</v>
      </c>
      <c r="E10" s="130">
        <v>47158.917594999999</v>
      </c>
      <c r="F10" s="130">
        <v>123801.76603500001</v>
      </c>
      <c r="G10" s="131">
        <v>29483.930845000003</v>
      </c>
      <c r="I10" s="16"/>
      <c r="L10" s="2"/>
      <c r="M10" s="2"/>
    </row>
    <row r="11" spans="1:13" ht="19.5" customHeight="1">
      <c r="A11" s="82" t="s">
        <v>551</v>
      </c>
      <c r="B11" s="34" t="s">
        <v>70</v>
      </c>
      <c r="C11" s="35" t="s">
        <v>60</v>
      </c>
      <c r="D11" s="132">
        <v>77329.835693000001</v>
      </c>
      <c r="E11" s="132">
        <v>44111.171941000001</v>
      </c>
      <c r="F11" s="132">
        <v>121441.00763400001</v>
      </c>
      <c r="G11" s="133">
        <v>33218.663752</v>
      </c>
      <c r="I11" s="16"/>
      <c r="L11" s="2"/>
      <c r="M11" s="2"/>
    </row>
    <row r="12" spans="1:13" ht="19.5" customHeight="1">
      <c r="A12" s="81" t="s">
        <v>551</v>
      </c>
      <c r="B12" s="30" t="s">
        <v>71</v>
      </c>
      <c r="C12" s="31" t="s">
        <v>61</v>
      </c>
      <c r="D12" s="130">
        <v>76761.817228999993</v>
      </c>
      <c r="E12" s="130">
        <v>49799.586224999999</v>
      </c>
      <c r="F12" s="130">
        <v>126561.40345399998</v>
      </c>
      <c r="G12" s="131">
        <v>26962.231003999994</v>
      </c>
      <c r="I12" s="16"/>
      <c r="L12" s="2"/>
      <c r="M12" s="2"/>
    </row>
    <row r="13" spans="1:13" ht="19.5" customHeight="1">
      <c r="A13" s="82" t="s">
        <v>551</v>
      </c>
      <c r="B13" s="34" t="s">
        <v>72</v>
      </c>
      <c r="C13" s="35" t="s">
        <v>62</v>
      </c>
      <c r="D13" s="132">
        <v>80833.791695999942</v>
      </c>
      <c r="E13" s="132">
        <v>44078.892528999997</v>
      </c>
      <c r="F13" s="132">
        <v>124912.68422499995</v>
      </c>
      <c r="G13" s="133">
        <v>36754.899166999945</v>
      </c>
      <c r="L13" s="2"/>
      <c r="M13" s="2"/>
    </row>
    <row r="14" spans="1:13" ht="19.5" customHeight="1">
      <c r="A14" s="81" t="s">
        <v>551</v>
      </c>
      <c r="B14" s="30" t="s">
        <v>73</v>
      </c>
      <c r="C14" s="31" t="s">
        <v>63</v>
      </c>
      <c r="D14" s="130">
        <v>85838.742327</v>
      </c>
      <c r="E14" s="130">
        <v>51021.035651999999</v>
      </c>
      <c r="F14" s="130">
        <v>136859.77797900001</v>
      </c>
      <c r="G14" s="131">
        <v>34817.706675000001</v>
      </c>
      <c r="L14" s="2"/>
      <c r="M14" s="2"/>
    </row>
    <row r="15" spans="1:13" ht="19.5" customHeight="1">
      <c r="A15" s="82">
        <v>2020</v>
      </c>
      <c r="B15" s="34" t="s">
        <v>64</v>
      </c>
      <c r="C15" s="35" t="s">
        <v>52</v>
      </c>
      <c r="D15" s="132">
        <v>83040.312085999947</v>
      </c>
      <c r="E15" s="132">
        <v>39731.960009000002</v>
      </c>
      <c r="F15" s="132">
        <v>122772.27209499995</v>
      </c>
      <c r="G15" s="133">
        <v>43308.352076999945</v>
      </c>
      <c r="L15" s="2"/>
      <c r="M15" s="2"/>
    </row>
    <row r="16" spans="1:13" ht="19.5" customHeight="1">
      <c r="A16" s="81" t="s">
        <v>551</v>
      </c>
      <c r="B16" s="30" t="s">
        <v>65</v>
      </c>
      <c r="C16" s="31" t="s">
        <v>53</v>
      </c>
      <c r="D16" s="130">
        <v>66303.393291999993</v>
      </c>
      <c r="E16" s="130">
        <v>42358.383711000002</v>
      </c>
      <c r="F16" s="130">
        <v>108661.777003</v>
      </c>
      <c r="G16" s="131">
        <v>23945.009580999991</v>
      </c>
      <c r="I16" s="16"/>
      <c r="L16" s="2"/>
      <c r="M16" s="2"/>
    </row>
    <row r="17" spans="1:13" ht="19.5" customHeight="1">
      <c r="A17" s="82" t="s">
        <v>551</v>
      </c>
      <c r="B17" s="34" t="s">
        <v>66</v>
      </c>
      <c r="C17" s="35" t="s">
        <v>54</v>
      </c>
      <c r="D17" s="132">
        <v>48500.092004999999</v>
      </c>
      <c r="E17" s="132">
        <v>42009.011046</v>
      </c>
      <c r="F17" s="132">
        <v>90509.103050999998</v>
      </c>
      <c r="G17" s="133">
        <v>6491.080958999999</v>
      </c>
      <c r="I17" s="16"/>
      <c r="L17" s="2"/>
      <c r="M17" s="2"/>
    </row>
    <row r="18" spans="1:13" ht="19.5" customHeight="1">
      <c r="A18" s="81" t="s">
        <v>551</v>
      </c>
      <c r="B18" s="30" t="s">
        <v>67</v>
      </c>
      <c r="C18" s="31" t="s">
        <v>55</v>
      </c>
      <c r="D18" s="130">
        <v>37115.653318999997</v>
      </c>
      <c r="E18" s="130">
        <v>38085.214054999997</v>
      </c>
      <c r="F18" s="130">
        <v>75200.867373999994</v>
      </c>
      <c r="G18" s="131">
        <v>-969.56073599999945</v>
      </c>
      <c r="I18" s="16"/>
      <c r="L18" s="2"/>
      <c r="M18" s="2"/>
    </row>
    <row r="19" spans="1:13" ht="19.5" customHeight="1">
      <c r="A19" s="82" t="s">
        <v>551</v>
      </c>
      <c r="B19" s="34" t="s">
        <v>68</v>
      </c>
      <c r="C19" s="35" t="s">
        <v>56</v>
      </c>
      <c r="D19" s="132">
        <v>36506.087095000003</v>
      </c>
      <c r="E19" s="132">
        <v>34533.730847999999</v>
      </c>
      <c r="F19" s="132">
        <v>71039.817943000002</v>
      </c>
      <c r="G19" s="133">
        <v>1972.3562470000033</v>
      </c>
      <c r="I19" s="16"/>
      <c r="L19" s="2"/>
      <c r="M19" s="2"/>
    </row>
    <row r="20" spans="1:13" ht="19.5" customHeight="1" thickBot="1">
      <c r="A20" s="94" t="s">
        <v>551</v>
      </c>
      <c r="B20" s="38" t="s">
        <v>74</v>
      </c>
      <c r="C20" s="39" t="s">
        <v>57</v>
      </c>
      <c r="D20" s="134">
        <v>43489.877250999998</v>
      </c>
      <c r="E20" s="134">
        <v>44521.365068999999</v>
      </c>
      <c r="F20" s="134">
        <v>88011.24231999999</v>
      </c>
      <c r="G20" s="135">
        <v>-1031.4878180000014</v>
      </c>
      <c r="I20" s="16"/>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D8:G20">
    <cfRule type="cellIs" dxfId="9" priority="7" operator="lessThan">
      <formula>0</formula>
    </cfRule>
  </conditionalFormatting>
  <conditionalFormatting sqref="G8:G20">
    <cfRule type="expression" dxfId="5" priority="2">
      <formula>G8&gt;=0</formula>
    </cfRule>
    <cfRule type="cellIs" dxfId="6" priority="3" operator="lessThan">
      <formula>0</formula>
    </cfRule>
    <cfRule type="cellIs" dxfId="7" priority="4" operator="greaterThan">
      <formula>0</formula>
    </cfRule>
    <cfRule type="expression" dxfId="4" priority="1">
      <formula>G8&lt;0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20"/>
  <sheetViews>
    <sheetView showGridLines="0" rightToLeft="1" workbookViewId="0"/>
  </sheetViews>
  <sheetFormatPr defaultColWidth="8.5703125" defaultRowHeight="18" customHeight="1"/>
  <cols>
    <col min="1" max="1" width="6.42578125" style="2" bestFit="1" customWidth="1"/>
    <col min="2" max="2" width="11.85546875" style="2" customWidth="1"/>
    <col min="3" max="3" width="11.85546875" style="2" bestFit="1" customWidth="1"/>
    <col min="4" max="6" width="19.28515625" style="2" customWidth="1"/>
    <col min="7" max="7" width="0.85546875" style="2" customWidth="1"/>
    <col min="8" max="8" width="17.7109375" style="2" customWidth="1"/>
    <col min="9" max="260" width="8.5703125" style="2"/>
    <col min="261" max="263" width="25.5703125" style="2" customWidth="1"/>
    <col min="264" max="516" width="8.5703125" style="2"/>
    <col min="517" max="519" width="25.5703125" style="2" customWidth="1"/>
    <col min="520" max="772" width="8.5703125" style="2"/>
    <col min="773" max="775" width="25.5703125" style="2" customWidth="1"/>
    <col min="776" max="1028" width="8.5703125" style="2"/>
    <col min="1029" max="1031" width="25.5703125" style="2" customWidth="1"/>
    <col min="1032" max="1284" width="8.5703125" style="2"/>
    <col min="1285" max="1287" width="25.5703125" style="2" customWidth="1"/>
    <col min="1288" max="1540" width="8.5703125" style="2"/>
    <col min="1541" max="1543" width="25.5703125" style="2" customWidth="1"/>
    <col min="1544" max="1796" width="8.5703125" style="2"/>
    <col min="1797" max="1799" width="25.5703125" style="2" customWidth="1"/>
    <col min="1800" max="2052" width="8.5703125" style="2"/>
    <col min="2053" max="2055" width="25.5703125" style="2" customWidth="1"/>
    <col min="2056" max="2308" width="8.5703125" style="2"/>
    <col min="2309" max="2311" width="25.5703125" style="2" customWidth="1"/>
    <col min="2312" max="2564" width="8.5703125" style="2"/>
    <col min="2565" max="2567" width="25.5703125" style="2" customWidth="1"/>
    <col min="2568" max="2820" width="8.5703125" style="2"/>
    <col min="2821" max="2823" width="25.5703125" style="2" customWidth="1"/>
    <col min="2824" max="3076" width="8.5703125" style="2"/>
    <col min="3077" max="3079" width="25.5703125" style="2" customWidth="1"/>
    <col min="3080" max="3332" width="8.5703125" style="2"/>
    <col min="3333" max="3335" width="25.5703125" style="2" customWidth="1"/>
    <col min="3336" max="3588" width="8.5703125" style="2"/>
    <col min="3589" max="3591" width="25.5703125" style="2" customWidth="1"/>
    <col min="3592" max="3844" width="8.5703125" style="2"/>
    <col min="3845" max="3847" width="25.5703125" style="2" customWidth="1"/>
    <col min="3848" max="4100" width="8.5703125" style="2"/>
    <col min="4101" max="4103" width="25.5703125" style="2" customWidth="1"/>
    <col min="4104" max="4356" width="8.5703125" style="2"/>
    <col min="4357" max="4359" width="25.5703125" style="2" customWidth="1"/>
    <col min="4360" max="4612" width="8.5703125" style="2"/>
    <col min="4613" max="4615" width="25.5703125" style="2" customWidth="1"/>
    <col min="4616" max="4868" width="8.5703125" style="2"/>
    <col min="4869" max="4871" width="25.5703125" style="2" customWidth="1"/>
    <col min="4872" max="5124" width="8.5703125" style="2"/>
    <col min="5125" max="5127" width="25.5703125" style="2" customWidth="1"/>
    <col min="5128" max="5380" width="8.5703125" style="2"/>
    <col min="5381" max="5383" width="25.5703125" style="2" customWidth="1"/>
    <col min="5384" max="5636" width="8.5703125" style="2"/>
    <col min="5637" max="5639" width="25.5703125" style="2" customWidth="1"/>
    <col min="5640" max="5892" width="8.5703125" style="2"/>
    <col min="5893" max="5895" width="25.5703125" style="2" customWidth="1"/>
    <col min="5896" max="6148" width="8.5703125" style="2"/>
    <col min="6149" max="6151" width="25.5703125" style="2" customWidth="1"/>
    <col min="6152" max="6404" width="8.5703125" style="2"/>
    <col min="6405" max="6407" width="25.5703125" style="2" customWidth="1"/>
    <col min="6408" max="6660" width="8.5703125" style="2"/>
    <col min="6661" max="6663" width="25.5703125" style="2" customWidth="1"/>
    <col min="6664" max="6916" width="8.5703125" style="2"/>
    <col min="6917" max="6919" width="25.5703125" style="2" customWidth="1"/>
    <col min="6920" max="7172" width="8.5703125" style="2"/>
    <col min="7173" max="7175" width="25.5703125" style="2" customWidth="1"/>
    <col min="7176" max="7428" width="8.5703125" style="2"/>
    <col min="7429" max="7431" width="25.5703125" style="2" customWidth="1"/>
    <col min="7432" max="7684" width="8.5703125" style="2"/>
    <col min="7685" max="7687" width="25.5703125" style="2" customWidth="1"/>
    <col min="7688" max="7940" width="8.5703125" style="2"/>
    <col min="7941" max="7943" width="25.5703125" style="2" customWidth="1"/>
    <col min="7944" max="8196" width="8.5703125" style="2"/>
    <col min="8197" max="8199" width="25.5703125" style="2" customWidth="1"/>
    <col min="8200" max="8452" width="8.5703125" style="2"/>
    <col min="8453" max="8455" width="25.5703125" style="2" customWidth="1"/>
    <col min="8456" max="8708" width="8.5703125" style="2"/>
    <col min="8709" max="8711" width="25.5703125" style="2" customWidth="1"/>
    <col min="8712" max="8964" width="8.5703125" style="2"/>
    <col min="8965" max="8967" width="25.5703125" style="2" customWidth="1"/>
    <col min="8968" max="9220" width="8.5703125" style="2"/>
    <col min="9221" max="9223" width="25.5703125" style="2" customWidth="1"/>
    <col min="9224" max="9476" width="8.5703125" style="2"/>
    <col min="9477" max="9479" width="25.5703125" style="2" customWidth="1"/>
    <col min="9480" max="9732" width="8.5703125" style="2"/>
    <col min="9733" max="9735" width="25.5703125" style="2" customWidth="1"/>
    <col min="9736" max="9988" width="8.5703125" style="2"/>
    <col min="9989" max="9991" width="25.5703125" style="2" customWidth="1"/>
    <col min="9992" max="10244" width="8.5703125" style="2"/>
    <col min="10245" max="10247" width="25.5703125" style="2" customWidth="1"/>
    <col min="10248" max="10500" width="8.5703125" style="2"/>
    <col min="10501" max="10503" width="25.5703125" style="2" customWidth="1"/>
    <col min="10504" max="10756" width="8.5703125" style="2"/>
    <col min="10757" max="10759" width="25.5703125" style="2" customWidth="1"/>
    <col min="10760" max="11012" width="8.5703125" style="2"/>
    <col min="11013" max="11015" width="25.5703125" style="2" customWidth="1"/>
    <col min="11016" max="11268" width="8.5703125" style="2"/>
    <col min="11269" max="11271" width="25.5703125" style="2" customWidth="1"/>
    <col min="11272" max="11524" width="8.5703125" style="2"/>
    <col min="11525" max="11527" width="25.5703125" style="2" customWidth="1"/>
    <col min="11528" max="11780" width="8.5703125" style="2"/>
    <col min="11781" max="11783" width="25.5703125" style="2" customWidth="1"/>
    <col min="11784" max="12036" width="8.5703125" style="2"/>
    <col min="12037" max="12039" width="25.5703125" style="2" customWidth="1"/>
    <col min="12040" max="12292" width="8.5703125" style="2"/>
    <col min="12293" max="12295" width="25.5703125" style="2" customWidth="1"/>
    <col min="12296" max="12548" width="8.5703125" style="2"/>
    <col min="12549" max="12551" width="25.5703125" style="2" customWidth="1"/>
    <col min="12552" max="12804" width="8.5703125" style="2"/>
    <col min="12805" max="12807" width="25.5703125" style="2" customWidth="1"/>
    <col min="12808" max="13060" width="8.5703125" style="2"/>
    <col min="13061" max="13063" width="25.5703125" style="2" customWidth="1"/>
    <col min="13064" max="13316" width="8.5703125" style="2"/>
    <col min="13317" max="13319" width="25.5703125" style="2" customWidth="1"/>
    <col min="13320" max="13572" width="8.5703125" style="2"/>
    <col min="13573" max="13575" width="25.5703125" style="2" customWidth="1"/>
    <col min="13576" max="13828" width="8.5703125" style="2"/>
    <col min="13829" max="13831" width="25.5703125" style="2" customWidth="1"/>
    <col min="13832" max="14084" width="8.5703125" style="2"/>
    <col min="14085" max="14087" width="25.5703125" style="2" customWidth="1"/>
    <col min="14088" max="14340" width="8.5703125" style="2"/>
    <col min="14341" max="14343" width="25.5703125" style="2" customWidth="1"/>
    <col min="14344" max="14596" width="8.5703125" style="2"/>
    <col min="14597" max="14599" width="25.5703125" style="2" customWidth="1"/>
    <col min="14600" max="14852" width="8.5703125" style="2"/>
    <col min="14853" max="14855" width="25.5703125" style="2" customWidth="1"/>
    <col min="14856" max="15108" width="8.5703125" style="2"/>
    <col min="15109" max="15111" width="25.5703125" style="2" customWidth="1"/>
    <col min="15112" max="15364" width="8.5703125" style="2"/>
    <col min="15365" max="15367" width="25.5703125" style="2" customWidth="1"/>
    <col min="15368" max="15620" width="8.5703125" style="2"/>
    <col min="15621" max="15623" width="25.5703125" style="2" customWidth="1"/>
    <col min="15624" max="15876" width="8.5703125" style="2"/>
    <col min="15877" max="15879" width="25.5703125" style="2" customWidth="1"/>
    <col min="15880" max="16132" width="8.5703125" style="2"/>
    <col min="16133" max="16135" width="25.5703125" style="2" customWidth="1"/>
    <col min="16136" max="16384" width="8.5703125" style="2"/>
  </cols>
  <sheetData>
    <row r="1" spans="1:8" ht="18" customHeight="1">
      <c r="H1" s="21" t="s">
        <v>77</v>
      </c>
    </row>
    <row r="2" spans="1:8" ht="21.75" customHeight="1">
      <c r="G2" s="8"/>
    </row>
    <row r="3" spans="1:8" ht="30" customHeight="1">
      <c r="A3" s="306" t="s">
        <v>42</v>
      </c>
      <c r="B3" s="306"/>
      <c r="C3" s="306"/>
      <c r="D3" s="306"/>
      <c r="E3" s="306"/>
      <c r="F3" s="306"/>
    </row>
    <row r="4" spans="1:8" ht="30" customHeight="1">
      <c r="A4" s="307" t="s">
        <v>43</v>
      </c>
      <c r="B4" s="307"/>
      <c r="C4" s="307"/>
      <c r="D4" s="307"/>
      <c r="E4" s="307"/>
      <c r="F4" s="307"/>
    </row>
    <row r="5" spans="1:8" ht="36" customHeight="1">
      <c r="A5" s="54"/>
      <c r="B5" s="294"/>
      <c r="C5" s="293"/>
      <c r="D5" s="24" t="s">
        <v>33</v>
      </c>
      <c r="E5" s="24" t="s">
        <v>36</v>
      </c>
      <c r="F5" s="55" t="s">
        <v>112</v>
      </c>
    </row>
    <row r="6" spans="1:8" ht="15.75" customHeight="1">
      <c r="A6" s="54" t="s">
        <v>15</v>
      </c>
      <c r="B6" s="294" t="s">
        <v>50</v>
      </c>
      <c r="C6" s="293"/>
      <c r="D6" s="9" t="s">
        <v>34</v>
      </c>
      <c r="E6" s="9" t="s">
        <v>35</v>
      </c>
      <c r="F6" s="301" t="s">
        <v>113</v>
      </c>
    </row>
    <row r="7" spans="1:8" ht="18" customHeight="1">
      <c r="A7" s="54" t="s">
        <v>17</v>
      </c>
      <c r="B7" s="294" t="s">
        <v>51</v>
      </c>
      <c r="C7" s="293"/>
      <c r="D7" s="313" t="s">
        <v>79</v>
      </c>
      <c r="E7" s="313"/>
      <c r="F7" s="301"/>
    </row>
    <row r="8" spans="1:8" ht="18" customHeight="1">
      <c r="A8" s="81">
        <v>2019</v>
      </c>
      <c r="B8" s="30" t="s">
        <v>74</v>
      </c>
      <c r="C8" s="31" t="s">
        <v>57</v>
      </c>
      <c r="D8" s="111">
        <v>17667.719488999999</v>
      </c>
      <c r="E8" s="111">
        <v>43242.091756000002</v>
      </c>
      <c r="F8" s="91">
        <v>40.857689282684937</v>
      </c>
    </row>
    <row r="9" spans="1:8" ht="18" customHeight="1">
      <c r="A9" s="82" t="s">
        <v>551</v>
      </c>
      <c r="B9" s="34" t="s">
        <v>75</v>
      </c>
      <c r="C9" s="35" t="s">
        <v>58</v>
      </c>
      <c r="D9" s="112">
        <v>19003.160897999998</v>
      </c>
      <c r="E9" s="112">
        <v>54181.396387000001</v>
      </c>
      <c r="F9" s="92">
        <v>35.073221004247721</v>
      </c>
    </row>
    <row r="10" spans="1:8" ht="18" customHeight="1">
      <c r="A10" s="81" t="s">
        <v>551</v>
      </c>
      <c r="B10" s="30" t="s">
        <v>69</v>
      </c>
      <c r="C10" s="31" t="s">
        <v>59</v>
      </c>
      <c r="D10" s="111">
        <v>16799.207481000001</v>
      </c>
      <c r="E10" s="111">
        <v>47158.917594999999</v>
      </c>
      <c r="F10" s="91">
        <v>35.622546779532385</v>
      </c>
    </row>
    <row r="11" spans="1:8" ht="18" customHeight="1">
      <c r="A11" s="82" t="s">
        <v>551</v>
      </c>
      <c r="B11" s="34" t="s">
        <v>70</v>
      </c>
      <c r="C11" s="35" t="s">
        <v>60</v>
      </c>
      <c r="D11" s="112">
        <v>20066.611901</v>
      </c>
      <c r="E11" s="112">
        <v>44111.171941000001</v>
      </c>
      <c r="F11" s="92">
        <v>45.490996992416541</v>
      </c>
    </row>
    <row r="12" spans="1:8" ht="18" customHeight="1">
      <c r="A12" s="81" t="s">
        <v>551</v>
      </c>
      <c r="B12" s="30" t="s">
        <v>71</v>
      </c>
      <c r="C12" s="31" t="s">
        <v>61</v>
      </c>
      <c r="D12" s="111">
        <v>18944.881358999999</v>
      </c>
      <c r="E12" s="111">
        <v>49799.586224999999</v>
      </c>
      <c r="F12" s="91">
        <v>38.042246522701909</v>
      </c>
    </row>
    <row r="13" spans="1:8" ht="18" customHeight="1">
      <c r="A13" s="82" t="s">
        <v>551</v>
      </c>
      <c r="B13" s="34" t="s">
        <v>72</v>
      </c>
      <c r="C13" s="35" t="s">
        <v>62</v>
      </c>
      <c r="D13" s="112">
        <v>18370.194665999999</v>
      </c>
      <c r="E13" s="112">
        <v>44078.892528999997</v>
      </c>
      <c r="F13" s="92">
        <v>41.675717360444217</v>
      </c>
    </row>
    <row r="14" spans="1:8" ht="18" customHeight="1">
      <c r="A14" s="81" t="s">
        <v>551</v>
      </c>
      <c r="B14" s="30" t="s">
        <v>73</v>
      </c>
      <c r="C14" s="31" t="s">
        <v>63</v>
      </c>
      <c r="D14" s="111">
        <v>19965.206219</v>
      </c>
      <c r="E14" s="111">
        <v>51021.035651999999</v>
      </c>
      <c r="F14" s="91">
        <v>39.131322921739581</v>
      </c>
    </row>
    <row r="15" spans="1:8" ht="18" customHeight="1">
      <c r="A15" s="82">
        <v>2020</v>
      </c>
      <c r="B15" s="34" t="s">
        <v>64</v>
      </c>
      <c r="C15" s="35" t="s">
        <v>52</v>
      </c>
      <c r="D15" s="112">
        <v>16349.292669</v>
      </c>
      <c r="E15" s="112">
        <v>39731.960009000002</v>
      </c>
      <c r="F15" s="92">
        <v>41.148970917358703</v>
      </c>
    </row>
    <row r="16" spans="1:8" ht="18" customHeight="1">
      <c r="A16" s="81" t="s">
        <v>551</v>
      </c>
      <c r="B16" s="30" t="s">
        <v>65</v>
      </c>
      <c r="C16" s="31" t="s">
        <v>53</v>
      </c>
      <c r="D16" s="111">
        <v>15986.786327</v>
      </c>
      <c r="E16" s="111">
        <v>42358.383711000002</v>
      </c>
      <c r="F16" s="91">
        <v>37.741728853663531</v>
      </c>
    </row>
    <row r="17" spans="1:6" ht="18" customHeight="1">
      <c r="A17" s="82" t="s">
        <v>551</v>
      </c>
      <c r="B17" s="34" t="s">
        <v>66</v>
      </c>
      <c r="C17" s="35" t="s">
        <v>54</v>
      </c>
      <c r="D17" s="112">
        <v>15557.350074</v>
      </c>
      <c r="E17" s="112">
        <v>42009.011046</v>
      </c>
      <c r="F17" s="92">
        <v>37.033364239316782</v>
      </c>
    </row>
    <row r="18" spans="1:6" ht="18" customHeight="1">
      <c r="A18" s="81" t="s">
        <v>551</v>
      </c>
      <c r="B18" s="30" t="s">
        <v>67</v>
      </c>
      <c r="C18" s="31" t="s">
        <v>55</v>
      </c>
      <c r="D18" s="111">
        <v>13111.093364</v>
      </c>
      <c r="E18" s="111">
        <v>38085.214054999997</v>
      </c>
      <c r="F18" s="91">
        <v>34.425678545657846</v>
      </c>
    </row>
    <row r="19" spans="1:6" ht="18" customHeight="1">
      <c r="A19" s="82" t="s">
        <v>551</v>
      </c>
      <c r="B19" s="34" t="s">
        <v>68</v>
      </c>
      <c r="C19" s="35" t="s">
        <v>56</v>
      </c>
      <c r="D19" s="112">
        <v>12640.203534</v>
      </c>
      <c r="E19" s="112">
        <v>34533.730847999999</v>
      </c>
      <c r="F19" s="92">
        <v>36.602484653731096</v>
      </c>
    </row>
    <row r="20" spans="1:6" ht="18" customHeight="1" thickBot="1">
      <c r="A20" s="94" t="s">
        <v>551</v>
      </c>
      <c r="B20" s="38" t="s">
        <v>74</v>
      </c>
      <c r="C20" s="39" t="s">
        <v>57</v>
      </c>
      <c r="D20" s="113">
        <v>16585.294064999998</v>
      </c>
      <c r="E20" s="113">
        <v>44521.365068999999</v>
      </c>
      <c r="F20" s="93">
        <v>37.252438327746276</v>
      </c>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heetViews>
  <sheetFormatPr defaultColWidth="8.5703125" defaultRowHeight="18" customHeight="1"/>
  <cols>
    <col min="1" max="1" width="9.140625" style="2" customWidth="1"/>
    <col min="2" max="3" width="22.5703125" style="2" customWidth="1"/>
    <col min="4" max="4" width="20.8554687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7" ht="18" customHeight="1">
      <c r="F1" s="21" t="s">
        <v>77</v>
      </c>
    </row>
    <row r="2" spans="1:7" ht="23.25" customHeight="1">
      <c r="E2" s="8"/>
    </row>
    <row r="3" spans="1:7" ht="30" customHeight="1">
      <c r="A3" s="306" t="s">
        <v>44</v>
      </c>
      <c r="B3" s="306"/>
      <c r="C3" s="306"/>
      <c r="D3" s="306"/>
    </row>
    <row r="4" spans="1:7" ht="30" customHeight="1">
      <c r="A4" s="307" t="s">
        <v>49</v>
      </c>
      <c r="B4" s="307"/>
      <c r="C4" s="307"/>
      <c r="D4" s="307"/>
    </row>
    <row r="5" spans="1:7" ht="36" customHeight="1">
      <c r="A5" s="4"/>
      <c r="B5" s="24" t="s">
        <v>33</v>
      </c>
      <c r="C5" s="24" t="s">
        <v>36</v>
      </c>
      <c r="D5" s="25" t="s">
        <v>112</v>
      </c>
    </row>
    <row r="6" spans="1:7" ht="15.75" customHeight="1">
      <c r="A6" s="4" t="s">
        <v>15</v>
      </c>
      <c r="B6" s="9" t="s">
        <v>34</v>
      </c>
      <c r="C6" s="9" t="s">
        <v>35</v>
      </c>
      <c r="D6" s="301" t="s">
        <v>113</v>
      </c>
    </row>
    <row r="7" spans="1:7" ht="18" customHeight="1">
      <c r="A7" s="4" t="s">
        <v>17</v>
      </c>
      <c r="B7" s="313" t="s">
        <v>79</v>
      </c>
      <c r="C7" s="313"/>
      <c r="D7" s="301"/>
    </row>
    <row r="8" spans="1:7" ht="18" customHeight="1">
      <c r="A8" s="29">
        <v>2010</v>
      </c>
      <c r="B8" s="136">
        <v>134609.56175499997</v>
      </c>
      <c r="C8" s="136">
        <v>400735.52090999996</v>
      </c>
      <c r="D8" s="91">
        <v>33.590623923061599</v>
      </c>
    </row>
    <row r="9" spans="1:7" ht="18" customHeight="1">
      <c r="A9" s="33">
        <v>2011</v>
      </c>
      <c r="B9" s="137">
        <v>176567.73164899999</v>
      </c>
      <c r="C9" s="137">
        <v>493449.08258499997</v>
      </c>
      <c r="D9" s="92">
        <v>35.782360912300412</v>
      </c>
      <c r="F9" s="14"/>
      <c r="G9" s="14"/>
    </row>
    <row r="10" spans="1:7" ht="18" customHeight="1">
      <c r="A10" s="29">
        <v>2012</v>
      </c>
      <c r="B10" s="136">
        <v>190951.55351299999</v>
      </c>
      <c r="C10" s="136">
        <v>583473.06787499995</v>
      </c>
      <c r="D10" s="91">
        <v>32.726712512788744</v>
      </c>
      <c r="F10" s="14"/>
      <c r="G10" s="14"/>
    </row>
    <row r="11" spans="1:7" ht="18" customHeight="1">
      <c r="A11" s="33">
        <v>2013</v>
      </c>
      <c r="B11" s="137">
        <v>202443.212959</v>
      </c>
      <c r="C11" s="137">
        <v>630582.43309199996</v>
      </c>
      <c r="D11" s="92">
        <v>32.104163125245861</v>
      </c>
      <c r="F11" s="14"/>
      <c r="G11" s="14"/>
    </row>
    <row r="12" spans="1:7" ht="18" customHeight="1">
      <c r="A12" s="29">
        <v>2014</v>
      </c>
      <c r="B12" s="136">
        <v>217029.90358300001</v>
      </c>
      <c r="C12" s="136">
        <v>651875.76067400002</v>
      </c>
      <c r="D12" s="91">
        <v>33.293139072789614</v>
      </c>
      <c r="F12" s="14"/>
      <c r="G12" s="14"/>
    </row>
    <row r="13" spans="1:7" ht="18" customHeight="1">
      <c r="A13" s="33">
        <v>2015</v>
      </c>
      <c r="B13" s="137">
        <v>189901.077563</v>
      </c>
      <c r="C13" s="137">
        <v>655033.36353199999</v>
      </c>
      <c r="D13" s="92">
        <v>28.991054217305205</v>
      </c>
      <c r="F13" s="14"/>
      <c r="G13" s="14"/>
    </row>
    <row r="14" spans="1:7" ht="18" customHeight="1">
      <c r="A14" s="29">
        <v>2016</v>
      </c>
      <c r="B14" s="136">
        <v>177693.53221399998</v>
      </c>
      <c r="C14" s="136">
        <v>525635.96280400001</v>
      </c>
      <c r="D14" s="91">
        <v>33.805436611699008</v>
      </c>
      <c r="F14" s="14"/>
      <c r="G14" s="14"/>
    </row>
    <row r="15" spans="1:7" ht="18" customHeight="1">
      <c r="A15" s="33">
        <v>2017</v>
      </c>
      <c r="B15" s="137">
        <v>193479.004472</v>
      </c>
      <c r="C15" s="137">
        <v>504446.616737</v>
      </c>
      <c r="D15" s="92">
        <v>38.354703560807678</v>
      </c>
      <c r="F15" s="14"/>
      <c r="G15" s="14"/>
    </row>
    <row r="16" spans="1:7" ht="18" customHeight="1">
      <c r="A16" s="29">
        <v>2018</v>
      </c>
      <c r="B16" s="136">
        <v>235458.08366500001</v>
      </c>
      <c r="C16" s="136">
        <v>513992.690199</v>
      </c>
      <c r="D16" s="91">
        <v>45.809617170594173</v>
      </c>
      <c r="F16" s="14"/>
      <c r="G16" s="14"/>
    </row>
    <row r="17" spans="1:7" ht="18" customHeight="1" thickBot="1">
      <c r="A17" s="102">
        <v>2019</v>
      </c>
      <c r="B17" s="138">
        <v>229184.23463699996</v>
      </c>
      <c r="C17" s="138">
        <v>574361.45460399997</v>
      </c>
      <c r="D17" s="103">
        <v>39.902439970490988</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zoomScaleNormal="100" zoomScaleSheetLayoutView="100" workbookViewId="0"/>
  </sheetViews>
  <sheetFormatPr defaultColWidth="8.85546875" defaultRowHeight="16.5"/>
  <cols>
    <col min="1" max="1" width="2.28515625" style="171" customWidth="1"/>
    <col min="2" max="13" width="3.28515625" style="171" customWidth="1"/>
    <col min="14" max="14" width="2.7109375" style="171" customWidth="1"/>
    <col min="15" max="26" width="3.28515625" style="171" customWidth="1"/>
    <col min="27" max="28" width="2.28515625" style="171" customWidth="1"/>
    <col min="29" max="16384" width="8.85546875" style="171"/>
  </cols>
  <sheetData>
    <row r="1" spans="2:26" ht="18.75">
      <c r="B1" s="170"/>
      <c r="C1" s="170"/>
      <c r="D1" s="170"/>
      <c r="E1" s="170"/>
      <c r="F1" s="170"/>
      <c r="G1" s="170"/>
      <c r="H1" s="170"/>
      <c r="I1" s="170"/>
      <c r="J1" s="170"/>
      <c r="K1" s="170"/>
      <c r="L1" s="170"/>
      <c r="M1" s="170"/>
      <c r="N1" s="170"/>
      <c r="O1" s="170"/>
      <c r="P1" s="170"/>
      <c r="Q1" s="170"/>
      <c r="R1" s="170"/>
      <c r="S1" s="170"/>
      <c r="T1" s="170"/>
      <c r="U1" s="170"/>
      <c r="V1" s="170"/>
      <c r="W1" s="170"/>
      <c r="X1" s="170"/>
      <c r="Y1" s="170"/>
      <c r="Z1" s="170"/>
    </row>
    <row r="2" spans="2:26" ht="30" customHeight="1">
      <c r="B2" s="263" t="s">
        <v>699</v>
      </c>
      <c r="C2" s="263"/>
      <c r="D2" s="263"/>
      <c r="E2" s="263"/>
      <c r="F2" s="263"/>
      <c r="G2" s="263"/>
      <c r="H2" s="263"/>
      <c r="I2" s="263"/>
      <c r="J2" s="263"/>
      <c r="K2" s="263"/>
      <c r="L2" s="263"/>
      <c r="M2" s="263"/>
      <c r="N2" s="263"/>
      <c r="O2" s="263"/>
      <c r="P2" s="263"/>
      <c r="Q2" s="263"/>
      <c r="R2" s="263"/>
      <c r="S2" s="263"/>
      <c r="T2" s="263"/>
      <c r="U2" s="263"/>
      <c r="V2" s="263"/>
      <c r="W2" s="263"/>
      <c r="X2" s="263"/>
      <c r="Y2" s="263"/>
      <c r="Z2" s="263"/>
    </row>
    <row r="3" spans="2:26" ht="17.25" customHeight="1">
      <c r="C3" s="172"/>
      <c r="D3" s="172"/>
      <c r="E3" s="172"/>
      <c r="F3" s="172"/>
      <c r="G3" s="172"/>
      <c r="H3" s="172"/>
      <c r="I3" s="172"/>
      <c r="J3" s="172"/>
      <c r="K3" s="172"/>
      <c r="L3" s="172"/>
      <c r="M3" s="172"/>
      <c r="N3" s="172"/>
      <c r="O3" s="172"/>
      <c r="P3" s="172"/>
      <c r="Q3" s="172"/>
      <c r="R3" s="172"/>
      <c r="S3" s="172"/>
      <c r="T3" s="172"/>
      <c r="U3" s="172"/>
      <c r="V3" s="172"/>
      <c r="W3" s="172"/>
      <c r="X3" s="172"/>
      <c r="Y3" s="172"/>
      <c r="Z3" s="172"/>
    </row>
    <row r="4" spans="2:26" ht="11.25" customHeight="1">
      <c r="B4" s="264" t="s">
        <v>558</v>
      </c>
      <c r="C4" s="264"/>
      <c r="D4" s="264"/>
      <c r="E4" s="264"/>
      <c r="F4" s="264"/>
      <c r="G4" s="264"/>
      <c r="H4" s="264"/>
      <c r="I4" s="264"/>
      <c r="J4" s="264"/>
      <c r="K4" s="264"/>
      <c r="L4" s="264"/>
      <c r="M4" s="264"/>
      <c r="N4" s="264"/>
      <c r="O4" s="264"/>
      <c r="P4" s="264"/>
      <c r="Q4" s="264"/>
      <c r="R4" s="264"/>
      <c r="S4" s="264"/>
      <c r="T4" s="264"/>
      <c r="U4" s="264"/>
      <c r="V4" s="264"/>
      <c r="W4" s="264"/>
      <c r="X4" s="264"/>
      <c r="Y4" s="264"/>
      <c r="Z4" s="264"/>
    </row>
    <row r="5" spans="2:26" ht="11.25" customHeight="1">
      <c r="B5" s="264"/>
      <c r="C5" s="264"/>
      <c r="D5" s="264"/>
      <c r="E5" s="264"/>
      <c r="F5" s="264"/>
      <c r="G5" s="264"/>
      <c r="H5" s="264"/>
      <c r="I5" s="264"/>
      <c r="J5" s="264"/>
      <c r="K5" s="264"/>
      <c r="L5" s="264"/>
      <c r="M5" s="264"/>
      <c r="N5" s="264"/>
      <c r="O5" s="264"/>
      <c r="P5" s="264"/>
      <c r="Q5" s="264"/>
      <c r="R5" s="264"/>
      <c r="S5" s="264"/>
      <c r="T5" s="264"/>
      <c r="U5" s="264"/>
      <c r="V5" s="264"/>
      <c r="W5" s="264"/>
      <c r="X5" s="264"/>
      <c r="Y5" s="264"/>
      <c r="Z5" s="264"/>
    </row>
    <row r="6" spans="2:26" ht="9.75" customHeight="1">
      <c r="B6" s="173"/>
    </row>
    <row r="7" spans="2:26" ht="89.25" customHeight="1">
      <c r="B7" s="174"/>
      <c r="C7" s="256" t="s">
        <v>700</v>
      </c>
      <c r="D7" s="256"/>
      <c r="E7" s="256"/>
      <c r="F7" s="256"/>
      <c r="G7" s="256"/>
      <c r="H7" s="256"/>
      <c r="I7" s="256"/>
      <c r="J7" s="256"/>
      <c r="K7" s="256"/>
      <c r="L7" s="256"/>
      <c r="M7" s="256"/>
      <c r="N7" s="256"/>
      <c r="O7" s="256"/>
      <c r="P7" s="256"/>
      <c r="Q7" s="256"/>
      <c r="R7" s="256"/>
      <c r="S7" s="256"/>
      <c r="T7" s="256"/>
      <c r="U7" s="256"/>
      <c r="V7" s="256"/>
      <c r="W7" s="256"/>
      <c r="X7" s="256"/>
      <c r="Y7" s="256"/>
      <c r="Z7" s="256"/>
    </row>
    <row r="8" spans="2:26" ht="18.75" customHeight="1">
      <c r="C8" s="267" t="s">
        <v>701</v>
      </c>
      <c r="D8" s="267"/>
      <c r="E8" s="267"/>
      <c r="F8" s="267"/>
      <c r="G8" s="267"/>
      <c r="H8" s="267"/>
      <c r="I8" s="267"/>
      <c r="J8" s="267"/>
      <c r="K8" s="267"/>
      <c r="L8" s="267"/>
      <c r="M8" s="267"/>
      <c r="N8" s="267"/>
      <c r="O8" s="267"/>
      <c r="P8" s="267"/>
      <c r="Q8" s="267"/>
      <c r="R8" s="267"/>
      <c r="S8" s="267"/>
      <c r="T8" s="267"/>
      <c r="U8" s="267"/>
      <c r="V8" s="267"/>
      <c r="W8" s="267"/>
      <c r="X8" s="267"/>
      <c r="Y8" s="267"/>
      <c r="Z8" s="267"/>
    </row>
    <row r="9" spans="2:26" ht="18.75" customHeight="1">
      <c r="C9" s="236" t="s">
        <v>549</v>
      </c>
      <c r="D9" s="267" t="s">
        <v>648</v>
      </c>
      <c r="E9" s="267"/>
      <c r="F9" s="267"/>
      <c r="G9" s="267"/>
      <c r="H9" s="267"/>
      <c r="I9" s="267"/>
      <c r="J9" s="267"/>
      <c r="K9" s="267"/>
      <c r="L9" s="267"/>
      <c r="M9" s="267"/>
      <c r="N9" s="267"/>
      <c r="O9" s="267"/>
      <c r="P9" s="267"/>
      <c r="Q9" s="267"/>
      <c r="R9" s="267"/>
      <c r="S9" s="267"/>
      <c r="T9" s="267"/>
      <c r="U9" s="267"/>
      <c r="V9" s="267"/>
      <c r="W9" s="267"/>
      <c r="X9" s="267"/>
      <c r="Y9" s="267"/>
      <c r="Z9" s="267"/>
    </row>
    <row r="10" spans="2:26" ht="18.75" customHeight="1">
      <c r="B10" s="173"/>
      <c r="C10" s="236" t="s">
        <v>549</v>
      </c>
      <c r="D10" s="267" t="s">
        <v>649</v>
      </c>
      <c r="E10" s="267"/>
      <c r="F10" s="267"/>
      <c r="G10" s="267"/>
      <c r="H10" s="267"/>
      <c r="I10" s="267"/>
      <c r="J10" s="267"/>
      <c r="K10" s="267"/>
      <c r="L10" s="267"/>
      <c r="M10" s="267"/>
      <c r="N10" s="267"/>
      <c r="O10" s="267"/>
      <c r="P10" s="267"/>
      <c r="Q10" s="267"/>
      <c r="R10" s="267"/>
      <c r="S10" s="267"/>
      <c r="T10" s="267"/>
      <c r="U10" s="267"/>
      <c r="V10" s="267"/>
      <c r="W10" s="267"/>
      <c r="X10" s="267"/>
      <c r="Y10" s="267"/>
      <c r="Z10" s="267"/>
    </row>
    <row r="11" spans="2:26" ht="17.25" customHeight="1">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row>
    <row r="12" spans="2:26" ht="17.25" customHeight="1">
      <c r="B12" s="175" t="s">
        <v>559</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row>
    <row r="13" spans="2:26" ht="16.5" customHeight="1">
      <c r="C13" s="265" t="s">
        <v>702</v>
      </c>
      <c r="D13" s="265"/>
      <c r="E13" s="265"/>
      <c r="F13" s="265"/>
      <c r="G13" s="265"/>
      <c r="H13" s="265"/>
      <c r="I13" s="265"/>
      <c r="J13" s="265"/>
      <c r="K13" s="265"/>
      <c r="L13" s="265"/>
      <c r="M13" s="265"/>
      <c r="N13" s="265"/>
      <c r="O13" s="265"/>
      <c r="P13" s="265"/>
      <c r="Q13" s="265"/>
      <c r="R13" s="265"/>
      <c r="S13" s="265"/>
      <c r="T13" s="265"/>
      <c r="U13" s="265"/>
      <c r="V13" s="265"/>
      <c r="W13" s="265"/>
      <c r="X13" s="265"/>
      <c r="Y13" s="265"/>
      <c r="Z13" s="265"/>
    </row>
    <row r="14" spans="2:26" ht="16.5" customHeight="1">
      <c r="C14" s="266"/>
      <c r="D14" s="266"/>
      <c r="E14" s="266"/>
      <c r="F14" s="266"/>
      <c r="G14" s="266"/>
      <c r="H14" s="266"/>
      <c r="I14" s="266"/>
      <c r="J14" s="266"/>
      <c r="K14" s="266"/>
      <c r="L14" s="266"/>
      <c r="M14" s="266"/>
      <c r="N14" s="266"/>
      <c r="O14" s="266"/>
      <c r="P14" s="266"/>
      <c r="Q14" s="266"/>
      <c r="R14" s="266"/>
      <c r="S14" s="266"/>
      <c r="T14" s="266"/>
      <c r="U14" s="266"/>
      <c r="V14" s="266"/>
      <c r="W14" s="266"/>
      <c r="X14" s="266"/>
      <c r="Y14" s="266"/>
      <c r="Z14" s="266"/>
    </row>
    <row r="15" spans="2:26" ht="16.5" customHeight="1">
      <c r="C15" s="265" t="s">
        <v>560</v>
      </c>
      <c r="D15" s="266"/>
      <c r="E15" s="266"/>
      <c r="F15" s="266"/>
      <c r="G15" s="266"/>
      <c r="H15" s="266"/>
      <c r="I15" s="266"/>
      <c r="J15" s="266"/>
      <c r="K15" s="266"/>
      <c r="L15" s="266"/>
      <c r="M15" s="266"/>
      <c r="N15" s="266"/>
      <c r="O15" s="266"/>
      <c r="P15" s="266"/>
      <c r="Q15" s="266"/>
      <c r="R15" s="266"/>
      <c r="S15" s="266"/>
      <c r="T15" s="266"/>
      <c r="U15" s="266"/>
      <c r="V15" s="266"/>
      <c r="W15" s="266"/>
      <c r="X15" s="266"/>
      <c r="Y15" s="266"/>
      <c r="Z15" s="266"/>
    </row>
    <row r="16" spans="2:26" ht="16.5" customHeight="1">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row>
    <row r="17" spans="2:26" ht="16.5" customHeight="1">
      <c r="C17" s="176" t="s">
        <v>561</v>
      </c>
      <c r="D17" s="177"/>
      <c r="E17" s="177"/>
      <c r="F17" s="177"/>
      <c r="G17" s="177"/>
      <c r="H17" s="177"/>
      <c r="I17" s="177"/>
      <c r="J17" s="177"/>
      <c r="K17" s="177"/>
      <c r="L17" s="177"/>
      <c r="M17" s="177"/>
      <c r="N17" s="177"/>
      <c r="O17" s="177"/>
      <c r="P17" s="177"/>
      <c r="Q17" s="177"/>
      <c r="R17" s="177"/>
      <c r="S17" s="177"/>
      <c r="T17" s="177"/>
      <c r="U17" s="177"/>
      <c r="V17" s="177"/>
      <c r="W17" s="177"/>
      <c r="X17" s="177"/>
      <c r="Y17" s="177"/>
      <c r="Z17" s="177"/>
    </row>
    <row r="18" spans="2:26" ht="16.5" customHeight="1">
      <c r="C18" s="176" t="s">
        <v>562</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row>
    <row r="19" spans="2:26" ht="16.5" customHeight="1">
      <c r="C19" s="176" t="s">
        <v>563</v>
      </c>
      <c r="D19" s="177"/>
      <c r="E19" s="177"/>
      <c r="F19" s="177"/>
      <c r="G19" s="177"/>
      <c r="H19" s="177"/>
      <c r="I19" s="177"/>
      <c r="J19" s="177"/>
      <c r="K19" s="177"/>
      <c r="L19" s="177"/>
      <c r="M19" s="177"/>
      <c r="N19" s="177"/>
      <c r="O19" s="177"/>
      <c r="P19" s="177"/>
      <c r="Q19" s="177"/>
      <c r="R19" s="177"/>
      <c r="S19" s="177"/>
      <c r="T19" s="177"/>
      <c r="U19" s="177"/>
      <c r="V19" s="177"/>
      <c r="W19" s="177"/>
      <c r="X19" s="177"/>
      <c r="Y19" s="177"/>
      <c r="Z19" s="177"/>
    </row>
    <row r="20" spans="2:26" ht="16.5" customHeight="1">
      <c r="C20" s="176" t="s">
        <v>564</v>
      </c>
      <c r="D20" s="177"/>
      <c r="E20" s="177"/>
      <c r="F20" s="177"/>
      <c r="G20" s="177"/>
      <c r="H20" s="177"/>
      <c r="I20" s="177"/>
      <c r="J20" s="177"/>
      <c r="K20" s="177"/>
      <c r="L20" s="177"/>
      <c r="M20" s="177"/>
      <c r="N20" s="177"/>
      <c r="O20" s="177"/>
      <c r="P20" s="177"/>
      <c r="Q20" s="177"/>
      <c r="R20" s="177"/>
      <c r="S20" s="177"/>
      <c r="T20" s="177"/>
      <c r="U20" s="177"/>
      <c r="V20" s="177"/>
      <c r="W20" s="177"/>
      <c r="X20" s="177"/>
      <c r="Y20" s="177"/>
      <c r="Z20" s="177"/>
    </row>
    <row r="21" spans="2:26" ht="16.5" customHeight="1">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row>
    <row r="22" spans="2:26" ht="16.5" customHeight="1">
      <c r="B22" s="175" t="s">
        <v>703</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row>
    <row r="23" spans="2:26" ht="7.5" customHeight="1">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row>
    <row r="24" spans="2:26" ht="17.25" customHeight="1">
      <c r="B24" s="257" t="s">
        <v>565</v>
      </c>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row>
    <row r="25" spans="2:26" ht="34.5" customHeight="1">
      <c r="B25" s="259" t="s">
        <v>566</v>
      </c>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row>
    <row r="26" spans="2:26" ht="7.5" customHeight="1">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row>
    <row r="27" spans="2:26" ht="18">
      <c r="B27" s="257" t="s">
        <v>567</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row>
    <row r="28" spans="2:26" ht="34.5" customHeight="1">
      <c r="B28" s="259" t="s">
        <v>704</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row>
    <row r="29" spans="2:26" ht="7.5" customHeight="1"/>
    <row r="30" spans="2:26" ht="18">
      <c r="B30" s="257" t="s">
        <v>568</v>
      </c>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row>
    <row r="31" spans="2:26" ht="33" customHeight="1">
      <c r="B31" s="259" t="s">
        <v>569</v>
      </c>
      <c r="C31" s="259"/>
      <c r="D31" s="259"/>
      <c r="E31" s="259"/>
      <c r="F31" s="259"/>
      <c r="G31" s="259"/>
      <c r="H31" s="259"/>
      <c r="I31" s="259"/>
      <c r="J31" s="259"/>
      <c r="K31" s="259"/>
      <c r="L31" s="259"/>
      <c r="M31" s="259"/>
      <c r="N31" s="259"/>
      <c r="O31" s="259"/>
      <c r="P31" s="259"/>
      <c r="Q31" s="259"/>
      <c r="R31" s="259"/>
      <c r="S31" s="259"/>
      <c r="T31" s="259"/>
      <c r="U31" s="259"/>
      <c r="V31" s="259"/>
      <c r="W31" s="259"/>
      <c r="X31" s="259"/>
      <c r="Y31" s="259"/>
      <c r="Z31" s="259"/>
    </row>
    <row r="32" spans="2:26" ht="7.5" customHeight="1"/>
    <row r="33" spans="2:26" ht="18">
      <c r="B33" s="257" t="s">
        <v>570</v>
      </c>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row>
    <row r="34" spans="2:26" ht="34.5" customHeight="1">
      <c r="B34" s="259" t="s">
        <v>507</v>
      </c>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row>
    <row r="35" spans="2:26" ht="7.5" customHeight="1"/>
    <row r="36" spans="2:26" ht="18.75" customHeight="1"/>
    <row r="37" spans="2:26" ht="18">
      <c r="B37" s="257" t="s">
        <v>571</v>
      </c>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row>
    <row r="38" spans="2:26" ht="34.5" customHeight="1">
      <c r="B38" s="259" t="s">
        <v>705</v>
      </c>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row>
    <row r="39" spans="2:26" ht="7.5" customHeigh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row>
    <row r="40" spans="2:26" ht="16.5" customHeight="1">
      <c r="B40" s="257" t="s">
        <v>572</v>
      </c>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row>
    <row r="41" spans="2:26" ht="33.75" customHeight="1">
      <c r="B41" s="259" t="s">
        <v>573</v>
      </c>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row>
    <row r="42" spans="2:26" ht="13.5" customHeight="1"/>
    <row r="43" spans="2:26" ht="18" customHeight="1">
      <c r="B43" s="257" t="s">
        <v>574</v>
      </c>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row>
    <row r="44" spans="2:26" ht="18">
      <c r="B44" s="179"/>
      <c r="D44" s="262" t="s">
        <v>575</v>
      </c>
      <c r="E44" s="262"/>
      <c r="F44" s="262"/>
      <c r="G44" s="262"/>
      <c r="H44" s="262"/>
      <c r="I44" s="262"/>
      <c r="J44" s="262"/>
      <c r="K44" s="262" t="s">
        <v>576</v>
      </c>
      <c r="L44" s="262"/>
      <c r="M44" s="262"/>
      <c r="N44" s="262"/>
      <c r="O44" s="262"/>
      <c r="P44" s="262"/>
      <c r="Q44" s="262"/>
      <c r="R44" s="262"/>
      <c r="S44" s="262"/>
      <c r="T44" s="262"/>
      <c r="U44" s="262"/>
    </row>
    <row r="45" spans="2:26" ht="17.25" customHeight="1">
      <c r="B45" s="180"/>
      <c r="C45" s="180"/>
      <c r="D45" s="260" t="s">
        <v>519</v>
      </c>
      <c r="E45" s="260"/>
      <c r="F45" s="260"/>
      <c r="G45" s="260"/>
      <c r="H45" s="260"/>
      <c r="I45" s="260"/>
      <c r="J45" s="260"/>
      <c r="K45" s="261" t="s">
        <v>577</v>
      </c>
      <c r="L45" s="261"/>
      <c r="M45" s="261"/>
      <c r="N45" s="261"/>
      <c r="O45" s="261"/>
      <c r="P45" s="261"/>
      <c r="Q45" s="261"/>
      <c r="R45" s="261"/>
      <c r="S45" s="261"/>
      <c r="T45" s="261"/>
      <c r="U45" s="261"/>
      <c r="V45" s="180"/>
      <c r="W45" s="180"/>
      <c r="X45" s="180"/>
      <c r="Y45" s="180"/>
      <c r="Z45" s="180"/>
    </row>
    <row r="46" spans="2:26" ht="17.25" customHeight="1">
      <c r="B46" s="174"/>
      <c r="C46" s="174"/>
      <c r="D46" s="260" t="s">
        <v>498</v>
      </c>
      <c r="E46" s="260"/>
      <c r="F46" s="260"/>
      <c r="G46" s="260"/>
      <c r="H46" s="260"/>
      <c r="I46" s="260"/>
      <c r="J46" s="260"/>
      <c r="K46" s="261" t="s">
        <v>510</v>
      </c>
      <c r="L46" s="261"/>
      <c r="M46" s="261"/>
      <c r="N46" s="261"/>
      <c r="O46" s="261"/>
      <c r="P46" s="261"/>
      <c r="Q46" s="261"/>
      <c r="R46" s="261"/>
      <c r="S46" s="261"/>
      <c r="T46" s="261"/>
      <c r="U46" s="261"/>
      <c r="V46" s="174"/>
      <c r="W46" s="174"/>
      <c r="X46" s="174"/>
      <c r="Y46" s="174"/>
      <c r="Z46" s="174"/>
    </row>
    <row r="47" spans="2:26" ht="17.25" customHeight="1">
      <c r="B47" s="178"/>
      <c r="C47" s="181"/>
      <c r="D47" s="260" t="s">
        <v>578</v>
      </c>
      <c r="E47" s="260"/>
      <c r="F47" s="260"/>
      <c r="G47" s="260"/>
      <c r="H47" s="260"/>
      <c r="I47" s="260"/>
      <c r="J47" s="260"/>
      <c r="K47" s="261" t="s">
        <v>579</v>
      </c>
      <c r="L47" s="261"/>
      <c r="M47" s="261"/>
      <c r="N47" s="261"/>
      <c r="O47" s="261"/>
      <c r="P47" s="261"/>
      <c r="Q47" s="261"/>
      <c r="R47" s="261"/>
      <c r="S47" s="261"/>
      <c r="T47" s="261"/>
      <c r="U47" s="261"/>
      <c r="V47" s="182"/>
      <c r="W47" s="182"/>
      <c r="X47" s="182"/>
      <c r="Y47" s="182"/>
      <c r="Z47" s="182"/>
    </row>
    <row r="48" spans="2:26" ht="17.25" customHeight="1">
      <c r="B48" s="180"/>
      <c r="C48" s="180"/>
      <c r="D48" s="260" t="s">
        <v>580</v>
      </c>
      <c r="E48" s="260"/>
      <c r="F48" s="260"/>
      <c r="G48" s="260"/>
      <c r="H48" s="260"/>
      <c r="I48" s="260"/>
      <c r="J48" s="260"/>
      <c r="K48" s="261" t="s">
        <v>581</v>
      </c>
      <c r="L48" s="261"/>
      <c r="M48" s="261"/>
      <c r="N48" s="261"/>
      <c r="O48" s="261"/>
      <c r="P48" s="261"/>
      <c r="Q48" s="261"/>
      <c r="R48" s="261"/>
      <c r="S48" s="261"/>
      <c r="T48" s="261"/>
      <c r="U48" s="261"/>
      <c r="V48" s="180"/>
      <c r="W48" s="180"/>
      <c r="X48" s="180"/>
      <c r="Y48" s="180"/>
      <c r="Z48" s="180"/>
    </row>
    <row r="49" spans="2:26" ht="16.5" customHeight="1">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row>
    <row r="50" spans="2:26" ht="16.5" customHeight="1">
      <c r="B50" s="175" t="s">
        <v>582</v>
      </c>
      <c r="C50" s="181"/>
      <c r="D50" s="181"/>
      <c r="E50" s="181"/>
      <c r="F50" s="181"/>
      <c r="G50" s="181"/>
      <c r="H50" s="181"/>
      <c r="I50" s="181"/>
      <c r="J50" s="181"/>
      <c r="K50" s="182"/>
      <c r="L50" s="182"/>
      <c r="M50" s="182"/>
      <c r="N50" s="182"/>
      <c r="O50" s="182"/>
      <c r="P50" s="182"/>
      <c r="Q50" s="182"/>
      <c r="R50" s="182"/>
      <c r="S50" s="182"/>
      <c r="T50" s="182"/>
      <c r="U50" s="182"/>
      <c r="V50" s="182"/>
      <c r="W50" s="182"/>
      <c r="X50" s="182"/>
      <c r="Y50" s="182"/>
      <c r="Z50" s="182"/>
    </row>
    <row r="51" spans="2:26" ht="7.5" customHeight="1">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row>
    <row r="52" spans="2:26" ht="16.5" customHeight="1">
      <c r="B52" s="174"/>
      <c r="C52" s="257" t="s">
        <v>583</v>
      </c>
      <c r="D52" s="257"/>
      <c r="E52" s="257"/>
      <c r="F52" s="257"/>
      <c r="G52" s="257"/>
      <c r="H52" s="257"/>
      <c r="I52" s="257"/>
      <c r="J52" s="257"/>
      <c r="K52" s="257"/>
      <c r="L52" s="257"/>
      <c r="M52" s="257"/>
      <c r="N52" s="257"/>
      <c r="O52" s="257"/>
      <c r="P52" s="257"/>
      <c r="Q52" s="257"/>
      <c r="R52" s="257"/>
      <c r="S52" s="257"/>
      <c r="T52" s="257"/>
      <c r="U52" s="257"/>
      <c r="V52" s="257"/>
      <c r="W52" s="257"/>
      <c r="X52" s="257"/>
      <c r="Y52" s="257"/>
      <c r="Z52" s="257"/>
    </row>
    <row r="53" spans="2:26" ht="33.6" customHeight="1">
      <c r="B53" s="178"/>
      <c r="C53" s="259" t="s">
        <v>706</v>
      </c>
      <c r="D53" s="259"/>
      <c r="E53" s="259"/>
      <c r="F53" s="259"/>
      <c r="G53" s="259"/>
      <c r="H53" s="259"/>
      <c r="I53" s="259"/>
      <c r="J53" s="259"/>
      <c r="K53" s="259"/>
      <c r="L53" s="259"/>
      <c r="M53" s="259"/>
      <c r="N53" s="259"/>
      <c r="O53" s="259"/>
      <c r="P53" s="259"/>
      <c r="Q53" s="259"/>
      <c r="R53" s="259"/>
      <c r="S53" s="259"/>
      <c r="T53" s="259"/>
      <c r="U53" s="259"/>
      <c r="V53" s="259"/>
      <c r="W53" s="259"/>
      <c r="X53" s="259"/>
      <c r="Y53" s="259"/>
      <c r="Z53" s="259"/>
    </row>
    <row r="54" spans="2:26" ht="7.5" customHeight="1">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row>
    <row r="55" spans="2:26" ht="16.5" customHeight="1">
      <c r="B55" s="174"/>
      <c r="C55" s="257" t="s">
        <v>584</v>
      </c>
      <c r="D55" s="257"/>
      <c r="E55" s="257"/>
      <c r="F55" s="257"/>
      <c r="G55" s="257"/>
      <c r="H55" s="257"/>
      <c r="I55" s="257"/>
      <c r="J55" s="257"/>
      <c r="K55" s="257"/>
      <c r="L55" s="257"/>
      <c r="M55" s="257"/>
      <c r="N55" s="257"/>
      <c r="O55" s="257"/>
      <c r="P55" s="257"/>
      <c r="Q55" s="257"/>
      <c r="R55" s="257"/>
      <c r="S55" s="257"/>
      <c r="T55" s="257"/>
      <c r="U55" s="257"/>
      <c r="V55" s="257"/>
      <c r="W55" s="257"/>
      <c r="X55" s="257"/>
      <c r="Y55" s="257"/>
      <c r="Z55" s="257"/>
    </row>
    <row r="56" spans="2:26" ht="33.75" customHeight="1">
      <c r="B56" s="178"/>
      <c r="C56" s="259" t="s">
        <v>707</v>
      </c>
      <c r="D56" s="259"/>
      <c r="E56" s="259"/>
      <c r="F56" s="259"/>
      <c r="G56" s="259"/>
      <c r="H56" s="259"/>
      <c r="I56" s="259"/>
      <c r="J56" s="259"/>
      <c r="K56" s="259"/>
      <c r="L56" s="259"/>
      <c r="M56" s="259"/>
      <c r="N56" s="259"/>
      <c r="O56" s="259"/>
      <c r="P56" s="259"/>
      <c r="Q56" s="259"/>
      <c r="R56" s="259"/>
      <c r="S56" s="259"/>
      <c r="T56" s="259"/>
      <c r="U56" s="259"/>
      <c r="V56" s="259"/>
      <c r="W56" s="259"/>
      <c r="X56" s="259"/>
      <c r="Y56" s="259"/>
      <c r="Z56" s="259"/>
    </row>
    <row r="57" spans="2:26" ht="16.5" customHeight="1">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row>
    <row r="58" spans="2:26" ht="16.5" customHeight="1">
      <c r="B58" s="175" t="s">
        <v>585</v>
      </c>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row>
    <row r="59" spans="2:26" ht="54.75" customHeight="1">
      <c r="B59" s="259" t="s">
        <v>708</v>
      </c>
      <c r="C59" s="259"/>
      <c r="D59" s="259"/>
      <c r="E59" s="259"/>
      <c r="F59" s="259"/>
      <c r="G59" s="259"/>
      <c r="H59" s="259"/>
      <c r="I59" s="259"/>
      <c r="J59" s="259"/>
      <c r="K59" s="259"/>
      <c r="L59" s="259"/>
      <c r="M59" s="259"/>
      <c r="N59" s="259"/>
      <c r="O59" s="259"/>
      <c r="P59" s="259"/>
      <c r="Q59" s="259"/>
      <c r="R59" s="259"/>
      <c r="S59" s="259"/>
      <c r="T59" s="259"/>
      <c r="U59" s="259"/>
      <c r="V59" s="259"/>
      <c r="W59" s="259"/>
      <c r="X59" s="259"/>
      <c r="Y59" s="259"/>
      <c r="Z59" s="259"/>
    </row>
    <row r="60" spans="2:26" ht="16.5" customHeight="1">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row>
    <row r="61" spans="2:26" ht="16.5" customHeight="1">
      <c r="B61" s="175" t="s">
        <v>586</v>
      </c>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row>
    <row r="62" spans="2:26" ht="53.25" customHeight="1">
      <c r="B62" s="256" t="s">
        <v>650</v>
      </c>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row>
    <row r="63" spans="2:26" ht="16.5" customHeight="1">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row>
    <row r="64" spans="2:26" ht="16.5" customHeight="1">
      <c r="B64" s="175" t="s">
        <v>587</v>
      </c>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row>
    <row r="65" spans="2:26" ht="70.5" customHeight="1">
      <c r="B65" s="256" t="s">
        <v>651</v>
      </c>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row>
    <row r="66" spans="2:26" ht="16.5" customHeight="1">
      <c r="B66" s="178"/>
      <c r="C66" s="181"/>
      <c r="D66" s="181"/>
      <c r="E66" s="181"/>
      <c r="F66" s="181"/>
      <c r="G66" s="181"/>
      <c r="H66" s="181"/>
      <c r="I66" s="181"/>
      <c r="J66" s="181"/>
      <c r="K66" s="182"/>
      <c r="L66" s="182"/>
      <c r="M66" s="182"/>
      <c r="N66" s="182"/>
      <c r="O66" s="182"/>
      <c r="P66" s="182"/>
      <c r="Q66" s="182"/>
      <c r="R66" s="182"/>
      <c r="S66" s="182"/>
      <c r="T66" s="182"/>
      <c r="U66" s="182"/>
      <c r="V66" s="182"/>
      <c r="W66" s="182"/>
      <c r="X66" s="182"/>
      <c r="Y66" s="182"/>
      <c r="Z66" s="182"/>
    </row>
    <row r="67" spans="2:26" ht="16.5" customHeight="1">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row>
    <row r="68" spans="2:26" ht="16.5" customHeight="1">
      <c r="B68" s="175" t="s">
        <v>588</v>
      </c>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row>
    <row r="69" spans="2:26" ht="7.5" customHeight="1">
      <c r="B69" s="175"/>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row>
    <row r="70" spans="2:26" ht="18" customHeight="1">
      <c r="B70" s="180"/>
      <c r="C70" s="257" t="s">
        <v>589</v>
      </c>
      <c r="D70" s="257"/>
      <c r="E70" s="257"/>
      <c r="F70" s="257"/>
      <c r="G70" s="257"/>
      <c r="H70" s="257"/>
      <c r="I70" s="257"/>
      <c r="J70" s="257"/>
      <c r="K70" s="257"/>
      <c r="L70" s="257"/>
      <c r="M70" s="257"/>
      <c r="N70" s="257"/>
      <c r="O70" s="257"/>
      <c r="P70" s="257"/>
      <c r="Q70" s="257"/>
      <c r="R70" s="257"/>
      <c r="S70" s="257"/>
      <c r="T70" s="257"/>
      <c r="U70" s="257"/>
      <c r="V70" s="257"/>
      <c r="W70" s="257"/>
      <c r="X70" s="257"/>
      <c r="Y70" s="257"/>
      <c r="Z70" s="257"/>
    </row>
    <row r="71" spans="2:26" ht="51.75" customHeight="1">
      <c r="B71" s="174"/>
      <c r="C71" s="256" t="s">
        <v>590</v>
      </c>
      <c r="D71" s="256"/>
      <c r="E71" s="256"/>
      <c r="F71" s="256"/>
      <c r="G71" s="256"/>
      <c r="H71" s="256"/>
      <c r="I71" s="256"/>
      <c r="J71" s="256"/>
      <c r="K71" s="256"/>
      <c r="L71" s="256"/>
      <c r="M71" s="256"/>
      <c r="N71" s="256"/>
      <c r="O71" s="256"/>
      <c r="P71" s="256"/>
      <c r="Q71" s="256"/>
      <c r="R71" s="256"/>
      <c r="S71" s="256"/>
      <c r="T71" s="256"/>
      <c r="U71" s="256"/>
      <c r="V71" s="256"/>
      <c r="W71" s="256"/>
      <c r="X71" s="256"/>
      <c r="Y71" s="256"/>
      <c r="Z71" s="256"/>
    </row>
    <row r="73" spans="2:26" ht="18">
      <c r="C73" s="257" t="s">
        <v>591</v>
      </c>
      <c r="D73" s="257"/>
      <c r="E73" s="257"/>
      <c r="F73" s="257"/>
      <c r="G73" s="257"/>
      <c r="H73" s="257"/>
      <c r="I73" s="257"/>
      <c r="J73" s="257"/>
      <c r="K73" s="257"/>
      <c r="L73" s="257"/>
      <c r="M73" s="257"/>
      <c r="N73" s="257"/>
      <c r="O73" s="257"/>
      <c r="P73" s="257"/>
      <c r="Q73" s="257"/>
      <c r="R73" s="257"/>
      <c r="S73" s="257"/>
      <c r="T73" s="257"/>
      <c r="U73" s="257"/>
      <c r="V73" s="257"/>
      <c r="W73" s="257"/>
      <c r="X73" s="257"/>
      <c r="Y73" s="257"/>
      <c r="Z73" s="257"/>
    </row>
    <row r="74" spans="2:26" ht="105.75" customHeight="1">
      <c r="C74" s="256" t="s">
        <v>709</v>
      </c>
      <c r="D74" s="256"/>
      <c r="E74" s="256"/>
      <c r="F74" s="256"/>
      <c r="G74" s="256"/>
      <c r="H74" s="256"/>
      <c r="I74" s="256"/>
      <c r="J74" s="256"/>
      <c r="K74" s="256"/>
      <c r="L74" s="256"/>
      <c r="M74" s="256"/>
      <c r="N74" s="256"/>
      <c r="O74" s="256"/>
      <c r="P74" s="256"/>
      <c r="Q74" s="256"/>
      <c r="R74" s="256"/>
      <c r="S74" s="256"/>
      <c r="T74" s="256"/>
      <c r="U74" s="256"/>
      <c r="V74" s="256"/>
      <c r="W74" s="256"/>
      <c r="X74" s="256"/>
      <c r="Y74" s="256"/>
      <c r="Z74" s="256"/>
    </row>
    <row r="76" spans="2:26" ht="18">
      <c r="C76" s="257" t="s">
        <v>592</v>
      </c>
      <c r="D76" s="257"/>
      <c r="E76" s="257"/>
      <c r="F76" s="257"/>
      <c r="G76" s="257"/>
      <c r="H76" s="257"/>
      <c r="I76" s="257"/>
      <c r="J76" s="257"/>
      <c r="K76" s="257"/>
      <c r="L76" s="257"/>
      <c r="M76" s="257"/>
      <c r="N76" s="257"/>
      <c r="O76" s="257"/>
      <c r="P76" s="257"/>
      <c r="Q76" s="257"/>
      <c r="R76" s="257"/>
      <c r="S76" s="257"/>
      <c r="T76" s="257"/>
      <c r="U76" s="257"/>
      <c r="V76" s="257"/>
      <c r="W76" s="257"/>
      <c r="X76" s="257"/>
      <c r="Y76" s="257"/>
      <c r="Z76" s="257"/>
    </row>
    <row r="77" spans="2:26" ht="73.5" customHeight="1">
      <c r="C77" s="256" t="s">
        <v>710</v>
      </c>
      <c r="D77" s="256"/>
      <c r="E77" s="256"/>
      <c r="F77" s="256"/>
      <c r="G77" s="256"/>
      <c r="H77" s="256"/>
      <c r="I77" s="256"/>
      <c r="J77" s="256"/>
      <c r="K77" s="256"/>
      <c r="L77" s="256"/>
      <c r="M77" s="256"/>
      <c r="N77" s="256"/>
      <c r="O77" s="256"/>
      <c r="P77" s="256"/>
      <c r="Q77" s="256"/>
      <c r="R77" s="256"/>
      <c r="S77" s="256"/>
      <c r="T77" s="256"/>
      <c r="U77" s="256"/>
      <c r="V77" s="256"/>
      <c r="W77" s="256"/>
      <c r="X77" s="256"/>
      <c r="Y77" s="256"/>
      <c r="Z77" s="256"/>
    </row>
    <row r="78" spans="2:26" ht="17.100000000000001" customHeight="1">
      <c r="C78" s="183"/>
      <c r="D78" s="258" t="s">
        <v>593</v>
      </c>
      <c r="E78" s="256"/>
      <c r="F78" s="256"/>
      <c r="G78" s="256"/>
      <c r="H78" s="256"/>
      <c r="I78" s="256"/>
      <c r="J78" s="256"/>
      <c r="K78" s="256"/>
      <c r="L78" s="256"/>
      <c r="M78" s="256"/>
      <c r="N78" s="256"/>
      <c r="O78" s="256"/>
      <c r="P78" s="256"/>
      <c r="Q78" s="256"/>
      <c r="R78" s="256"/>
      <c r="S78" s="256"/>
      <c r="T78" s="256"/>
      <c r="U78" s="256"/>
      <c r="V78" s="256"/>
      <c r="W78" s="256"/>
      <c r="X78" s="256"/>
      <c r="Y78" s="256"/>
      <c r="Z78" s="256"/>
    </row>
    <row r="79" spans="2:26" ht="17.100000000000001" customHeight="1">
      <c r="C79" s="183"/>
      <c r="D79" s="258" t="s">
        <v>594</v>
      </c>
      <c r="E79" s="256"/>
      <c r="F79" s="256"/>
      <c r="G79" s="256"/>
      <c r="H79" s="256"/>
      <c r="I79" s="256"/>
      <c r="J79" s="256"/>
      <c r="K79" s="256"/>
      <c r="L79" s="256"/>
      <c r="M79" s="256"/>
      <c r="N79" s="256"/>
      <c r="O79" s="256"/>
      <c r="P79" s="256"/>
      <c r="Q79" s="256"/>
      <c r="R79" s="256"/>
      <c r="S79" s="256"/>
      <c r="T79" s="256"/>
      <c r="U79" s="256"/>
      <c r="V79" s="256"/>
      <c r="W79" s="256"/>
      <c r="X79" s="256"/>
      <c r="Y79" s="256"/>
      <c r="Z79" s="256"/>
    </row>
    <row r="80" spans="2:26" ht="17.100000000000001" customHeight="1">
      <c r="C80" s="183"/>
      <c r="D80" s="258" t="s">
        <v>595</v>
      </c>
      <c r="E80" s="256"/>
      <c r="F80" s="256"/>
      <c r="G80" s="256"/>
      <c r="H80" s="256"/>
      <c r="I80" s="256"/>
      <c r="J80" s="256"/>
      <c r="K80" s="256"/>
      <c r="L80" s="256"/>
      <c r="M80" s="256"/>
      <c r="N80" s="256"/>
      <c r="O80" s="256"/>
      <c r="P80" s="256"/>
      <c r="Q80" s="256"/>
      <c r="R80" s="256"/>
      <c r="S80" s="256"/>
      <c r="T80" s="256"/>
      <c r="U80" s="256"/>
      <c r="V80" s="256"/>
      <c r="W80" s="256"/>
      <c r="X80" s="256"/>
      <c r="Y80" s="256"/>
      <c r="Z80" s="256"/>
    </row>
    <row r="81" spans="2:26" ht="17.100000000000001" customHeight="1">
      <c r="C81" s="183"/>
      <c r="D81" s="258" t="s">
        <v>596</v>
      </c>
      <c r="E81" s="256"/>
      <c r="F81" s="256"/>
      <c r="G81" s="256"/>
      <c r="H81" s="256"/>
      <c r="I81" s="256"/>
      <c r="J81" s="256"/>
      <c r="K81" s="256"/>
      <c r="L81" s="256"/>
      <c r="M81" s="256"/>
      <c r="N81" s="256"/>
      <c r="O81" s="256"/>
      <c r="P81" s="256"/>
      <c r="Q81" s="256"/>
      <c r="R81" s="256"/>
      <c r="S81" s="256"/>
      <c r="T81" s="256"/>
      <c r="U81" s="256"/>
      <c r="V81" s="256"/>
      <c r="W81" s="256"/>
      <c r="X81" s="256"/>
      <c r="Y81" s="256"/>
      <c r="Z81" s="256"/>
    </row>
    <row r="82" spans="2:26" ht="18">
      <c r="C82" s="183"/>
      <c r="D82" s="258" t="s">
        <v>597</v>
      </c>
      <c r="E82" s="256"/>
      <c r="F82" s="256"/>
      <c r="G82" s="256"/>
      <c r="H82" s="256"/>
      <c r="I82" s="256"/>
      <c r="J82" s="256"/>
      <c r="K82" s="256"/>
      <c r="L82" s="256"/>
      <c r="M82" s="256"/>
      <c r="N82" s="256"/>
      <c r="O82" s="256"/>
      <c r="P82" s="256"/>
      <c r="Q82" s="256"/>
      <c r="R82" s="256"/>
      <c r="S82" s="256"/>
      <c r="T82" s="256"/>
      <c r="U82" s="256"/>
      <c r="V82" s="256"/>
      <c r="W82" s="256"/>
      <c r="X82" s="256"/>
      <c r="Y82" s="256"/>
      <c r="Z82" s="256"/>
    </row>
    <row r="83" spans="2:26" ht="18">
      <c r="C83" s="183"/>
      <c r="D83" s="258" t="s">
        <v>598</v>
      </c>
      <c r="E83" s="256"/>
      <c r="F83" s="256"/>
      <c r="G83" s="256"/>
      <c r="H83" s="256"/>
      <c r="I83" s="256"/>
      <c r="J83" s="256"/>
      <c r="K83" s="256"/>
      <c r="L83" s="256"/>
      <c r="M83" s="256"/>
      <c r="N83" s="256"/>
      <c r="O83" s="256"/>
      <c r="P83" s="256"/>
      <c r="Q83" s="256"/>
      <c r="R83" s="256"/>
      <c r="S83" s="256"/>
      <c r="T83" s="256"/>
      <c r="U83" s="256"/>
      <c r="V83" s="256"/>
      <c r="W83" s="256"/>
      <c r="X83" s="256"/>
      <c r="Y83" s="256"/>
      <c r="Z83" s="256"/>
    </row>
    <row r="84" spans="2:26" ht="18">
      <c r="C84" s="183"/>
      <c r="D84" s="184"/>
      <c r="E84" s="183"/>
      <c r="F84" s="183"/>
      <c r="G84" s="183"/>
      <c r="H84" s="183"/>
      <c r="I84" s="183"/>
      <c r="J84" s="183"/>
      <c r="K84" s="183"/>
      <c r="L84" s="183"/>
      <c r="M84" s="183"/>
      <c r="N84" s="183"/>
      <c r="O84" s="183"/>
      <c r="P84" s="183"/>
      <c r="Q84" s="183"/>
      <c r="R84" s="183"/>
      <c r="S84" s="183"/>
      <c r="T84" s="183"/>
      <c r="U84" s="183"/>
      <c r="V84" s="183"/>
      <c r="W84" s="183"/>
      <c r="X84" s="183"/>
      <c r="Y84" s="183"/>
      <c r="Z84" s="183"/>
    </row>
    <row r="85" spans="2:26" ht="18">
      <c r="B85" s="175" t="s">
        <v>599</v>
      </c>
      <c r="C85" s="183"/>
      <c r="D85" s="184"/>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2:26" ht="38.25" customHeight="1">
      <c r="B86" s="256" t="s">
        <v>711</v>
      </c>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row>
    <row r="87" spans="2:26" ht="36" customHeight="1">
      <c r="C87" s="256" t="s">
        <v>600</v>
      </c>
      <c r="D87" s="256"/>
      <c r="E87" s="256"/>
      <c r="F87" s="256"/>
      <c r="G87" s="256"/>
      <c r="H87" s="256"/>
      <c r="I87" s="256"/>
      <c r="J87" s="256"/>
      <c r="K87" s="256"/>
      <c r="L87" s="256"/>
      <c r="M87" s="256"/>
      <c r="N87" s="256"/>
      <c r="O87" s="256"/>
      <c r="P87" s="256"/>
      <c r="Q87" s="256"/>
      <c r="R87" s="256"/>
      <c r="S87" s="256"/>
      <c r="T87" s="256"/>
      <c r="U87" s="256"/>
      <c r="V87" s="256"/>
      <c r="W87" s="256"/>
      <c r="X87" s="256"/>
      <c r="Y87" s="256"/>
      <c r="Z87" s="256"/>
    </row>
    <row r="88" spans="2:26" ht="35.25" customHeight="1">
      <c r="C88" s="256" t="s">
        <v>601</v>
      </c>
      <c r="D88" s="256"/>
      <c r="E88" s="256"/>
      <c r="F88" s="256"/>
      <c r="G88" s="256"/>
      <c r="H88" s="256"/>
      <c r="I88" s="256"/>
      <c r="J88" s="256"/>
      <c r="K88" s="256"/>
      <c r="L88" s="256"/>
      <c r="M88" s="256"/>
      <c r="N88" s="256"/>
      <c r="O88" s="256"/>
      <c r="P88" s="256"/>
      <c r="Q88" s="256"/>
      <c r="R88" s="256"/>
      <c r="S88" s="256"/>
      <c r="T88" s="256"/>
      <c r="U88" s="256"/>
      <c r="V88" s="256"/>
      <c r="W88" s="256"/>
      <c r="X88" s="256"/>
      <c r="Y88" s="256"/>
      <c r="Z88" s="256"/>
    </row>
    <row r="89" spans="2:26" ht="18">
      <c r="C89" s="256" t="s">
        <v>602</v>
      </c>
      <c r="D89" s="256"/>
      <c r="E89" s="256"/>
      <c r="F89" s="256"/>
      <c r="G89" s="256"/>
      <c r="H89" s="256"/>
      <c r="I89" s="256"/>
      <c r="J89" s="256"/>
      <c r="K89" s="256"/>
      <c r="L89" s="256"/>
      <c r="M89" s="256"/>
      <c r="N89" s="256"/>
      <c r="O89" s="256"/>
      <c r="P89" s="256"/>
      <c r="Q89" s="256"/>
      <c r="R89" s="256"/>
      <c r="S89" s="256"/>
      <c r="T89" s="256"/>
      <c r="U89" s="256"/>
      <c r="V89" s="256"/>
      <c r="W89" s="256"/>
      <c r="X89" s="256"/>
      <c r="Y89" s="256"/>
      <c r="Z89" s="256"/>
    </row>
    <row r="90" spans="2:26" ht="18">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row>
    <row r="91" spans="2:26" ht="18">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row>
    <row r="92" spans="2:26" ht="18">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row>
    <row r="93" spans="2:26" ht="18">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row>
    <row r="94" spans="2:26" ht="18">
      <c r="C94" s="183"/>
      <c r="D94" s="184"/>
      <c r="E94" s="183"/>
      <c r="F94" s="183"/>
      <c r="G94" s="183"/>
      <c r="H94" s="183"/>
      <c r="I94" s="183"/>
      <c r="J94" s="183"/>
      <c r="K94" s="183"/>
      <c r="L94" s="183"/>
      <c r="M94" s="183"/>
      <c r="N94" s="183"/>
      <c r="O94" s="183"/>
      <c r="P94" s="183"/>
      <c r="Q94" s="183"/>
      <c r="R94" s="183"/>
      <c r="S94" s="183"/>
      <c r="T94" s="183"/>
      <c r="U94" s="183"/>
      <c r="V94" s="183"/>
      <c r="W94" s="183"/>
      <c r="X94" s="183"/>
      <c r="Y94" s="183"/>
      <c r="Z94" s="183"/>
    </row>
    <row r="95" spans="2:26" ht="21.75" customHeight="1">
      <c r="B95" s="175" t="s">
        <v>603</v>
      </c>
      <c r="C95" s="183"/>
      <c r="D95" s="184"/>
      <c r="E95" s="183"/>
      <c r="F95" s="183"/>
      <c r="G95" s="183"/>
      <c r="H95" s="183"/>
      <c r="I95" s="183"/>
      <c r="J95" s="183"/>
      <c r="K95" s="183"/>
      <c r="L95" s="183"/>
      <c r="M95" s="183"/>
      <c r="N95" s="183"/>
      <c r="O95" s="183"/>
      <c r="P95" s="183"/>
      <c r="Q95" s="183"/>
      <c r="R95" s="183"/>
      <c r="S95" s="183"/>
      <c r="T95" s="183"/>
      <c r="U95" s="183"/>
      <c r="V95" s="183"/>
      <c r="W95" s="183"/>
      <c r="X95" s="183"/>
      <c r="Y95" s="183"/>
      <c r="Z95" s="183"/>
    </row>
    <row r="96" spans="2:26" ht="146.25" customHeight="1">
      <c r="B96" s="256" t="s">
        <v>712</v>
      </c>
      <c r="C96" s="256"/>
      <c r="D96" s="256"/>
      <c r="E96" s="256"/>
      <c r="F96" s="256"/>
      <c r="G96" s="256"/>
      <c r="H96" s="256"/>
      <c r="I96" s="256"/>
      <c r="J96" s="256"/>
      <c r="K96" s="256"/>
      <c r="L96" s="256"/>
      <c r="M96" s="256"/>
      <c r="N96" s="256"/>
      <c r="O96" s="256"/>
      <c r="P96" s="256"/>
      <c r="Q96" s="256"/>
      <c r="R96" s="256"/>
      <c r="S96" s="256"/>
      <c r="T96" s="256"/>
      <c r="U96" s="256"/>
      <c r="V96" s="256"/>
      <c r="W96" s="256"/>
      <c r="X96" s="256"/>
      <c r="Y96" s="256"/>
      <c r="Z96" s="256"/>
    </row>
    <row r="97" spans="2:26" ht="16.5" customHeight="1">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row>
    <row r="98" spans="2:26" ht="16.5" customHeight="1">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row>
    <row r="99" spans="2:26" ht="33" customHeight="1">
      <c r="B99" s="256" t="s">
        <v>713</v>
      </c>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row>
    <row r="100" spans="2:26" ht="16.5" customHeight="1">
      <c r="B100" s="183"/>
      <c r="C100" s="183"/>
      <c r="D100" s="183"/>
      <c r="E100" s="183"/>
      <c r="F100" s="183"/>
      <c r="G100" s="183"/>
      <c r="H100" s="183"/>
      <c r="I100" s="183"/>
      <c r="J100" s="183"/>
      <c r="K100" s="183"/>
      <c r="L100" s="183"/>
      <c r="M100" s="183"/>
      <c r="N100" s="183"/>
      <c r="O100" s="183"/>
      <c r="P100" s="185" t="s">
        <v>604</v>
      </c>
      <c r="Q100" s="183"/>
      <c r="R100" s="183"/>
      <c r="S100" s="183"/>
      <c r="T100" s="183"/>
      <c r="U100" s="183"/>
      <c r="V100" s="183"/>
      <c r="W100" s="183"/>
      <c r="X100" s="183"/>
      <c r="Y100" s="183"/>
      <c r="Z100" s="183"/>
    </row>
    <row r="101" spans="2:26" ht="16.5" customHeight="1">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row>
    <row r="102" spans="2:26" ht="16.5" customHeight="1">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row>
    <row r="103" spans="2:26" ht="16.5" customHeight="1">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row>
    <row r="104" spans="2:26" ht="16.5" customHeight="1">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row>
    <row r="105" spans="2:26" ht="16.5" customHeight="1">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row>
    <row r="106" spans="2:26" ht="16.5" customHeight="1">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row>
    <row r="107" spans="2:26" ht="16.5" customHeight="1">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row>
    <row r="108" spans="2:26" ht="16.5" customHeight="1">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row>
    <row r="109" spans="2:26" ht="16.5" customHeight="1">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row>
    <row r="110" spans="2:26" ht="16.5" customHeight="1">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row>
    <row r="111" spans="2:26" ht="16.5" customHeight="1">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row>
    <row r="112" spans="2:26" ht="16.5" customHeight="1">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row>
    <row r="113" spans="2:26" ht="16.5" customHeight="1">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row>
    <row r="114" spans="2:26" ht="18">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row>
  </sheetData>
  <mergeCells count="56">
    <mergeCell ref="B28:Z28"/>
    <mergeCell ref="B2:Z2"/>
    <mergeCell ref="B4:Z5"/>
    <mergeCell ref="C7:Z7"/>
    <mergeCell ref="C13:Z14"/>
    <mergeCell ref="C15:Z16"/>
    <mergeCell ref="B24:Z24"/>
    <mergeCell ref="B25:Z25"/>
    <mergeCell ref="B27:Z27"/>
    <mergeCell ref="C8:Z8"/>
    <mergeCell ref="D9:Z9"/>
    <mergeCell ref="D10:Z10"/>
    <mergeCell ref="D45:J45"/>
    <mergeCell ref="K45:U45"/>
    <mergeCell ref="B30:Z30"/>
    <mergeCell ref="B31:Z31"/>
    <mergeCell ref="B33:Z33"/>
    <mergeCell ref="B34:Z34"/>
    <mergeCell ref="B37:Z37"/>
    <mergeCell ref="B38:Z38"/>
    <mergeCell ref="B40:Z40"/>
    <mergeCell ref="B41:Z41"/>
    <mergeCell ref="B43:Z43"/>
    <mergeCell ref="D44:J44"/>
    <mergeCell ref="K44:U44"/>
    <mergeCell ref="D46:J46"/>
    <mergeCell ref="K46:U46"/>
    <mergeCell ref="D47:J47"/>
    <mergeCell ref="K47:U47"/>
    <mergeCell ref="D48:J48"/>
    <mergeCell ref="K48:U48"/>
    <mergeCell ref="C71:Z71"/>
    <mergeCell ref="C52:Z52"/>
    <mergeCell ref="C53:Z53"/>
    <mergeCell ref="C55:Z55"/>
    <mergeCell ref="C56:Z56"/>
    <mergeCell ref="B59:Z59"/>
    <mergeCell ref="B62:Z62"/>
    <mergeCell ref="B65:Z65"/>
    <mergeCell ref="C70:Z70"/>
    <mergeCell ref="B86:Z86"/>
    <mergeCell ref="C73:Z73"/>
    <mergeCell ref="C74:Z74"/>
    <mergeCell ref="C76:Z76"/>
    <mergeCell ref="C77:Z77"/>
    <mergeCell ref="D78:Z78"/>
    <mergeCell ref="D79:Z79"/>
    <mergeCell ref="D80:Z80"/>
    <mergeCell ref="D81:Z81"/>
    <mergeCell ref="D82:Z82"/>
    <mergeCell ref="D83:Z83"/>
    <mergeCell ref="C87:Z87"/>
    <mergeCell ref="C88:Z88"/>
    <mergeCell ref="C89:Z89"/>
    <mergeCell ref="B96:Z96"/>
    <mergeCell ref="B99:Z99"/>
  </mergeCells>
  <hyperlinks>
    <hyperlink ref="P100"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workbookViewId="0"/>
  </sheetViews>
  <sheetFormatPr defaultColWidth="8.5703125" defaultRowHeight="18" customHeight="1"/>
  <cols>
    <col min="1" max="1" width="18.5703125" style="2" customWidth="1"/>
    <col min="2" max="7" width="7.85546875" style="2" customWidth="1"/>
    <col min="8" max="9" width="9.5703125" style="2" customWidth="1"/>
    <col min="10" max="11" width="10.42578125" style="2" customWidth="1"/>
    <col min="12" max="12" width="20.5703125" style="2" bestFit="1" customWidth="1"/>
    <col min="13" max="13" width="0.42578125" style="2" customWidth="1"/>
    <col min="14" max="14" width="11.5703125" style="2" bestFit="1" customWidth="1"/>
    <col min="15" max="16" width="8.5703125" style="2"/>
    <col min="17" max="18" width="8.5703125" style="3"/>
    <col min="19" max="252" width="8.5703125" style="2"/>
    <col min="253" max="253" width="5.5703125" style="2" customWidth="1"/>
    <col min="254" max="254" width="32.5703125" style="2" customWidth="1"/>
    <col min="255" max="255" width="5.5703125" style="2" customWidth="1"/>
    <col min="256" max="256" width="32.5703125" style="2" customWidth="1"/>
    <col min="257" max="262" width="8.5703125" style="2"/>
    <col min="263" max="263" width="32.5703125" style="2" customWidth="1"/>
    <col min="264" max="264" width="5.5703125" style="2" customWidth="1"/>
    <col min="265" max="265" width="32.5703125" style="2" customWidth="1"/>
    <col min="266" max="266" width="5.5703125" style="2" customWidth="1"/>
    <col min="267" max="508" width="8.5703125" style="2"/>
    <col min="509" max="509" width="5.5703125" style="2" customWidth="1"/>
    <col min="510" max="510" width="32.5703125" style="2" customWidth="1"/>
    <col min="511" max="511" width="5.5703125" style="2" customWidth="1"/>
    <col min="512" max="512" width="32.5703125" style="2" customWidth="1"/>
    <col min="513" max="518" width="8.5703125" style="2"/>
    <col min="519" max="519" width="32.5703125" style="2" customWidth="1"/>
    <col min="520" max="520" width="5.5703125" style="2" customWidth="1"/>
    <col min="521" max="521" width="32.5703125" style="2" customWidth="1"/>
    <col min="522" max="522" width="5.5703125" style="2" customWidth="1"/>
    <col min="523" max="764" width="8.5703125" style="2"/>
    <col min="765" max="765" width="5.5703125" style="2" customWidth="1"/>
    <col min="766" max="766" width="32.5703125" style="2" customWidth="1"/>
    <col min="767" max="767" width="5.5703125" style="2" customWidth="1"/>
    <col min="768" max="768" width="32.5703125" style="2" customWidth="1"/>
    <col min="769" max="774" width="8.5703125" style="2"/>
    <col min="775" max="775" width="32.5703125" style="2" customWidth="1"/>
    <col min="776" max="776" width="5.5703125" style="2" customWidth="1"/>
    <col min="777" max="777" width="32.5703125" style="2" customWidth="1"/>
    <col min="778" max="778" width="5.5703125" style="2" customWidth="1"/>
    <col min="779" max="1020" width="8.5703125" style="2"/>
    <col min="1021" max="1021" width="5.5703125" style="2" customWidth="1"/>
    <col min="1022" max="1022" width="32.5703125" style="2" customWidth="1"/>
    <col min="1023" max="1023" width="5.5703125" style="2" customWidth="1"/>
    <col min="1024" max="1024" width="32.5703125" style="2" customWidth="1"/>
    <col min="1025" max="1030" width="8.5703125" style="2"/>
    <col min="1031" max="1031" width="32.5703125" style="2" customWidth="1"/>
    <col min="1032" max="1032" width="5.5703125" style="2" customWidth="1"/>
    <col min="1033" max="1033" width="32.5703125" style="2" customWidth="1"/>
    <col min="1034" max="1034" width="5.5703125" style="2" customWidth="1"/>
    <col min="1035" max="1276" width="8.5703125" style="2"/>
    <col min="1277" max="1277" width="5.5703125" style="2" customWidth="1"/>
    <col min="1278" max="1278" width="32.5703125" style="2" customWidth="1"/>
    <col min="1279" max="1279" width="5.5703125" style="2" customWidth="1"/>
    <col min="1280" max="1280" width="32.5703125" style="2" customWidth="1"/>
    <col min="1281" max="1286" width="8.5703125" style="2"/>
    <col min="1287" max="1287" width="32.5703125" style="2" customWidth="1"/>
    <col min="1288" max="1288" width="5.5703125" style="2" customWidth="1"/>
    <col min="1289" max="1289" width="32.5703125" style="2" customWidth="1"/>
    <col min="1290" max="1290" width="5.5703125" style="2" customWidth="1"/>
    <col min="1291" max="1532" width="8.5703125" style="2"/>
    <col min="1533" max="1533" width="5.5703125" style="2" customWidth="1"/>
    <col min="1534" max="1534" width="32.5703125" style="2" customWidth="1"/>
    <col min="1535" max="1535" width="5.5703125" style="2" customWidth="1"/>
    <col min="1536" max="1536" width="32.5703125" style="2" customWidth="1"/>
    <col min="1537" max="1542" width="8.5703125" style="2"/>
    <col min="1543" max="1543" width="32.5703125" style="2" customWidth="1"/>
    <col min="1544" max="1544" width="5.5703125" style="2" customWidth="1"/>
    <col min="1545" max="1545" width="32.5703125" style="2" customWidth="1"/>
    <col min="1546" max="1546" width="5.5703125" style="2" customWidth="1"/>
    <col min="1547" max="1788" width="8.5703125" style="2"/>
    <col min="1789" max="1789" width="5.5703125" style="2" customWidth="1"/>
    <col min="1790" max="1790" width="32.5703125" style="2" customWidth="1"/>
    <col min="1791" max="1791" width="5.5703125" style="2" customWidth="1"/>
    <col min="1792" max="1792" width="32.5703125" style="2" customWidth="1"/>
    <col min="1793" max="1798" width="8.5703125" style="2"/>
    <col min="1799" max="1799" width="32.5703125" style="2" customWidth="1"/>
    <col min="1800" max="1800" width="5.5703125" style="2" customWidth="1"/>
    <col min="1801" max="1801" width="32.5703125" style="2" customWidth="1"/>
    <col min="1802" max="1802" width="5.5703125" style="2" customWidth="1"/>
    <col min="1803" max="2044" width="8.5703125" style="2"/>
    <col min="2045" max="2045" width="5.5703125" style="2" customWidth="1"/>
    <col min="2046" max="2046" width="32.5703125" style="2" customWidth="1"/>
    <col min="2047" max="2047" width="5.5703125" style="2" customWidth="1"/>
    <col min="2048" max="2048" width="32.5703125" style="2" customWidth="1"/>
    <col min="2049" max="2054" width="8.5703125" style="2"/>
    <col min="2055" max="2055" width="32.5703125" style="2" customWidth="1"/>
    <col min="2056" max="2056" width="5.5703125" style="2" customWidth="1"/>
    <col min="2057" max="2057" width="32.5703125" style="2" customWidth="1"/>
    <col min="2058" max="2058" width="5.5703125" style="2" customWidth="1"/>
    <col min="2059" max="2300" width="8.5703125" style="2"/>
    <col min="2301" max="2301" width="5.5703125" style="2" customWidth="1"/>
    <col min="2302" max="2302" width="32.5703125" style="2" customWidth="1"/>
    <col min="2303" max="2303" width="5.5703125" style="2" customWidth="1"/>
    <col min="2304" max="2304" width="32.5703125" style="2" customWidth="1"/>
    <col min="2305" max="2310" width="8.5703125" style="2"/>
    <col min="2311" max="2311" width="32.5703125" style="2" customWidth="1"/>
    <col min="2312" max="2312" width="5.5703125" style="2" customWidth="1"/>
    <col min="2313" max="2313" width="32.5703125" style="2" customWidth="1"/>
    <col min="2314" max="2314" width="5.5703125" style="2" customWidth="1"/>
    <col min="2315" max="2556" width="8.5703125" style="2"/>
    <col min="2557" max="2557" width="5.5703125" style="2" customWidth="1"/>
    <col min="2558" max="2558" width="32.5703125" style="2" customWidth="1"/>
    <col min="2559" max="2559" width="5.5703125" style="2" customWidth="1"/>
    <col min="2560" max="2560" width="32.5703125" style="2" customWidth="1"/>
    <col min="2561" max="2566" width="8.5703125" style="2"/>
    <col min="2567" max="2567" width="32.5703125" style="2" customWidth="1"/>
    <col min="2568" max="2568" width="5.5703125" style="2" customWidth="1"/>
    <col min="2569" max="2569" width="32.5703125" style="2" customWidth="1"/>
    <col min="2570" max="2570" width="5.5703125" style="2" customWidth="1"/>
    <col min="2571" max="2812" width="8.5703125" style="2"/>
    <col min="2813" max="2813" width="5.5703125" style="2" customWidth="1"/>
    <col min="2814" max="2814" width="32.5703125" style="2" customWidth="1"/>
    <col min="2815" max="2815" width="5.5703125" style="2" customWidth="1"/>
    <col min="2816" max="2816" width="32.5703125" style="2" customWidth="1"/>
    <col min="2817" max="2822" width="8.5703125" style="2"/>
    <col min="2823" max="2823" width="32.5703125" style="2" customWidth="1"/>
    <col min="2824" max="2824" width="5.5703125" style="2" customWidth="1"/>
    <col min="2825" max="2825" width="32.5703125" style="2" customWidth="1"/>
    <col min="2826" max="2826" width="5.5703125" style="2" customWidth="1"/>
    <col min="2827" max="3068" width="8.5703125" style="2"/>
    <col min="3069" max="3069" width="5.5703125" style="2" customWidth="1"/>
    <col min="3070" max="3070" width="32.5703125" style="2" customWidth="1"/>
    <col min="3071" max="3071" width="5.5703125" style="2" customWidth="1"/>
    <col min="3072" max="3072" width="32.5703125" style="2" customWidth="1"/>
    <col min="3073" max="3078" width="8.5703125" style="2"/>
    <col min="3079" max="3079" width="32.5703125" style="2" customWidth="1"/>
    <col min="3080" max="3080" width="5.5703125" style="2" customWidth="1"/>
    <col min="3081" max="3081" width="32.5703125" style="2" customWidth="1"/>
    <col min="3082" max="3082" width="5.5703125" style="2" customWidth="1"/>
    <col min="3083" max="3324" width="8.5703125" style="2"/>
    <col min="3325" max="3325" width="5.5703125" style="2" customWidth="1"/>
    <col min="3326" max="3326" width="32.5703125" style="2" customWidth="1"/>
    <col min="3327" max="3327" width="5.5703125" style="2" customWidth="1"/>
    <col min="3328" max="3328" width="32.5703125" style="2" customWidth="1"/>
    <col min="3329" max="3334" width="8.5703125" style="2"/>
    <col min="3335" max="3335" width="32.5703125" style="2" customWidth="1"/>
    <col min="3336" max="3336" width="5.5703125" style="2" customWidth="1"/>
    <col min="3337" max="3337" width="32.5703125" style="2" customWidth="1"/>
    <col min="3338" max="3338" width="5.5703125" style="2" customWidth="1"/>
    <col min="3339" max="3580" width="8.5703125" style="2"/>
    <col min="3581" max="3581" width="5.5703125" style="2" customWidth="1"/>
    <col min="3582" max="3582" width="32.5703125" style="2" customWidth="1"/>
    <col min="3583" max="3583" width="5.5703125" style="2" customWidth="1"/>
    <col min="3584" max="3584" width="32.5703125" style="2" customWidth="1"/>
    <col min="3585" max="3590" width="8.5703125" style="2"/>
    <col min="3591" max="3591" width="32.5703125" style="2" customWidth="1"/>
    <col min="3592" max="3592" width="5.5703125" style="2" customWidth="1"/>
    <col min="3593" max="3593" width="32.5703125" style="2" customWidth="1"/>
    <col min="3594" max="3594" width="5.5703125" style="2" customWidth="1"/>
    <col min="3595" max="3836" width="8.5703125" style="2"/>
    <col min="3837" max="3837" width="5.5703125" style="2" customWidth="1"/>
    <col min="3838" max="3838" width="32.5703125" style="2" customWidth="1"/>
    <col min="3839" max="3839" width="5.5703125" style="2" customWidth="1"/>
    <col min="3840" max="3840" width="32.5703125" style="2" customWidth="1"/>
    <col min="3841" max="3846" width="8.5703125" style="2"/>
    <col min="3847" max="3847" width="32.5703125" style="2" customWidth="1"/>
    <col min="3848" max="3848" width="5.5703125" style="2" customWidth="1"/>
    <col min="3849" max="3849" width="32.5703125" style="2" customWidth="1"/>
    <col min="3850" max="3850" width="5.5703125" style="2" customWidth="1"/>
    <col min="3851" max="4092" width="8.5703125" style="2"/>
    <col min="4093" max="4093" width="5.5703125" style="2" customWidth="1"/>
    <col min="4094" max="4094" width="32.5703125" style="2" customWidth="1"/>
    <col min="4095" max="4095" width="5.5703125" style="2" customWidth="1"/>
    <col min="4096" max="4096" width="32.5703125" style="2" customWidth="1"/>
    <col min="4097" max="4102" width="8.5703125" style="2"/>
    <col min="4103" max="4103" width="32.5703125" style="2" customWidth="1"/>
    <col min="4104" max="4104" width="5.5703125" style="2" customWidth="1"/>
    <col min="4105" max="4105" width="32.5703125" style="2" customWidth="1"/>
    <col min="4106" max="4106" width="5.5703125" style="2" customWidth="1"/>
    <col min="4107" max="4348" width="8.5703125" style="2"/>
    <col min="4349" max="4349" width="5.5703125" style="2" customWidth="1"/>
    <col min="4350" max="4350" width="32.5703125" style="2" customWidth="1"/>
    <col min="4351" max="4351" width="5.5703125" style="2" customWidth="1"/>
    <col min="4352" max="4352" width="32.5703125" style="2" customWidth="1"/>
    <col min="4353" max="4358" width="8.5703125" style="2"/>
    <col min="4359" max="4359" width="32.5703125" style="2" customWidth="1"/>
    <col min="4360" max="4360" width="5.5703125" style="2" customWidth="1"/>
    <col min="4361" max="4361" width="32.5703125" style="2" customWidth="1"/>
    <col min="4362" max="4362" width="5.5703125" style="2" customWidth="1"/>
    <col min="4363" max="4604" width="8.5703125" style="2"/>
    <col min="4605" max="4605" width="5.5703125" style="2" customWidth="1"/>
    <col min="4606" max="4606" width="32.5703125" style="2" customWidth="1"/>
    <col min="4607" max="4607" width="5.5703125" style="2" customWidth="1"/>
    <col min="4608" max="4608" width="32.5703125" style="2" customWidth="1"/>
    <col min="4609" max="4614" width="8.5703125" style="2"/>
    <col min="4615" max="4615" width="32.5703125" style="2" customWidth="1"/>
    <col min="4616" max="4616" width="5.5703125" style="2" customWidth="1"/>
    <col min="4617" max="4617" width="32.5703125" style="2" customWidth="1"/>
    <col min="4618" max="4618" width="5.5703125" style="2" customWidth="1"/>
    <col min="4619" max="4860" width="8.5703125" style="2"/>
    <col min="4861" max="4861" width="5.5703125" style="2" customWidth="1"/>
    <col min="4862" max="4862" width="32.5703125" style="2" customWidth="1"/>
    <col min="4863" max="4863" width="5.5703125" style="2" customWidth="1"/>
    <col min="4864" max="4864" width="32.5703125" style="2" customWidth="1"/>
    <col min="4865" max="4870" width="8.5703125" style="2"/>
    <col min="4871" max="4871" width="32.5703125" style="2" customWidth="1"/>
    <col min="4872" max="4872" width="5.5703125" style="2" customWidth="1"/>
    <col min="4873" max="4873" width="32.5703125" style="2" customWidth="1"/>
    <col min="4874" max="4874" width="5.5703125" style="2" customWidth="1"/>
    <col min="4875" max="5116" width="8.5703125" style="2"/>
    <col min="5117" max="5117" width="5.5703125" style="2" customWidth="1"/>
    <col min="5118" max="5118" width="32.5703125" style="2" customWidth="1"/>
    <col min="5119" max="5119" width="5.5703125" style="2" customWidth="1"/>
    <col min="5120" max="5120" width="32.5703125" style="2" customWidth="1"/>
    <col min="5121" max="5126" width="8.5703125" style="2"/>
    <col min="5127" max="5127" width="32.5703125" style="2" customWidth="1"/>
    <col min="5128" max="5128" width="5.5703125" style="2" customWidth="1"/>
    <col min="5129" max="5129" width="32.5703125" style="2" customWidth="1"/>
    <col min="5130" max="5130" width="5.5703125" style="2" customWidth="1"/>
    <col min="5131" max="5372" width="8.5703125" style="2"/>
    <col min="5373" max="5373" width="5.5703125" style="2" customWidth="1"/>
    <col min="5374" max="5374" width="32.5703125" style="2" customWidth="1"/>
    <col min="5375" max="5375" width="5.5703125" style="2" customWidth="1"/>
    <col min="5376" max="5376" width="32.5703125" style="2" customWidth="1"/>
    <col min="5377" max="5382" width="8.5703125" style="2"/>
    <col min="5383" max="5383" width="32.5703125" style="2" customWidth="1"/>
    <col min="5384" max="5384" width="5.5703125" style="2" customWidth="1"/>
    <col min="5385" max="5385" width="32.5703125" style="2" customWidth="1"/>
    <col min="5386" max="5386" width="5.5703125" style="2" customWidth="1"/>
    <col min="5387" max="5628" width="8.5703125" style="2"/>
    <col min="5629" max="5629" width="5.5703125" style="2" customWidth="1"/>
    <col min="5630" max="5630" width="32.5703125" style="2" customWidth="1"/>
    <col min="5631" max="5631" width="5.5703125" style="2" customWidth="1"/>
    <col min="5632" max="5632" width="32.5703125" style="2" customWidth="1"/>
    <col min="5633" max="5638" width="8.5703125" style="2"/>
    <col min="5639" max="5639" width="32.5703125" style="2" customWidth="1"/>
    <col min="5640" max="5640" width="5.5703125" style="2" customWidth="1"/>
    <col min="5641" max="5641" width="32.5703125" style="2" customWidth="1"/>
    <col min="5642" max="5642" width="5.5703125" style="2" customWidth="1"/>
    <col min="5643" max="5884" width="8.5703125" style="2"/>
    <col min="5885" max="5885" width="5.5703125" style="2" customWidth="1"/>
    <col min="5886" max="5886" width="32.5703125" style="2" customWidth="1"/>
    <col min="5887" max="5887" width="5.5703125" style="2" customWidth="1"/>
    <col min="5888" max="5888" width="32.5703125" style="2" customWidth="1"/>
    <col min="5889" max="5894" width="8.5703125" style="2"/>
    <col min="5895" max="5895" width="32.5703125" style="2" customWidth="1"/>
    <col min="5896" max="5896" width="5.5703125" style="2" customWidth="1"/>
    <col min="5897" max="5897" width="32.5703125" style="2" customWidth="1"/>
    <col min="5898" max="5898" width="5.5703125" style="2" customWidth="1"/>
    <col min="5899" max="6140" width="8.5703125" style="2"/>
    <col min="6141" max="6141" width="5.5703125" style="2" customWidth="1"/>
    <col min="6142" max="6142" width="32.5703125" style="2" customWidth="1"/>
    <col min="6143" max="6143" width="5.5703125" style="2" customWidth="1"/>
    <col min="6144" max="6144" width="32.5703125" style="2" customWidth="1"/>
    <col min="6145" max="6150" width="8.5703125" style="2"/>
    <col min="6151" max="6151" width="32.5703125" style="2" customWidth="1"/>
    <col min="6152" max="6152" width="5.5703125" style="2" customWidth="1"/>
    <col min="6153" max="6153" width="32.5703125" style="2" customWidth="1"/>
    <col min="6154" max="6154" width="5.5703125" style="2" customWidth="1"/>
    <col min="6155" max="6396" width="8.5703125" style="2"/>
    <col min="6397" max="6397" width="5.5703125" style="2" customWidth="1"/>
    <col min="6398" max="6398" width="32.5703125" style="2" customWidth="1"/>
    <col min="6399" max="6399" width="5.5703125" style="2" customWidth="1"/>
    <col min="6400" max="6400" width="32.5703125" style="2" customWidth="1"/>
    <col min="6401" max="6406" width="8.5703125" style="2"/>
    <col min="6407" max="6407" width="32.5703125" style="2" customWidth="1"/>
    <col min="6408" max="6408" width="5.5703125" style="2" customWidth="1"/>
    <col min="6409" max="6409" width="32.5703125" style="2" customWidth="1"/>
    <col min="6410" max="6410" width="5.5703125" style="2" customWidth="1"/>
    <col min="6411" max="6652" width="8.5703125" style="2"/>
    <col min="6653" max="6653" width="5.5703125" style="2" customWidth="1"/>
    <col min="6654" max="6654" width="32.5703125" style="2" customWidth="1"/>
    <col min="6655" max="6655" width="5.5703125" style="2" customWidth="1"/>
    <col min="6656" max="6656" width="32.5703125" style="2" customWidth="1"/>
    <col min="6657" max="6662" width="8.5703125" style="2"/>
    <col min="6663" max="6663" width="32.5703125" style="2" customWidth="1"/>
    <col min="6664" max="6664" width="5.5703125" style="2" customWidth="1"/>
    <col min="6665" max="6665" width="32.5703125" style="2" customWidth="1"/>
    <col min="6666" max="6666" width="5.5703125" style="2" customWidth="1"/>
    <col min="6667" max="6908" width="8.5703125" style="2"/>
    <col min="6909" max="6909" width="5.5703125" style="2" customWidth="1"/>
    <col min="6910" max="6910" width="32.5703125" style="2" customWidth="1"/>
    <col min="6911" max="6911" width="5.5703125" style="2" customWidth="1"/>
    <col min="6912" max="6912" width="32.5703125" style="2" customWidth="1"/>
    <col min="6913" max="6918" width="8.5703125" style="2"/>
    <col min="6919" max="6919" width="32.5703125" style="2" customWidth="1"/>
    <col min="6920" max="6920" width="5.5703125" style="2" customWidth="1"/>
    <col min="6921" max="6921" width="32.5703125" style="2" customWidth="1"/>
    <col min="6922" max="6922" width="5.5703125" style="2" customWidth="1"/>
    <col min="6923" max="7164" width="8.5703125" style="2"/>
    <col min="7165" max="7165" width="5.5703125" style="2" customWidth="1"/>
    <col min="7166" max="7166" width="32.5703125" style="2" customWidth="1"/>
    <col min="7167" max="7167" width="5.5703125" style="2" customWidth="1"/>
    <col min="7168" max="7168" width="32.5703125" style="2" customWidth="1"/>
    <col min="7169" max="7174" width="8.5703125" style="2"/>
    <col min="7175" max="7175" width="32.5703125" style="2" customWidth="1"/>
    <col min="7176" max="7176" width="5.5703125" style="2" customWidth="1"/>
    <col min="7177" max="7177" width="32.5703125" style="2" customWidth="1"/>
    <col min="7178" max="7178" width="5.5703125" style="2" customWidth="1"/>
    <col min="7179" max="7420" width="8.5703125" style="2"/>
    <col min="7421" max="7421" width="5.5703125" style="2" customWidth="1"/>
    <col min="7422" max="7422" width="32.5703125" style="2" customWidth="1"/>
    <col min="7423" max="7423" width="5.5703125" style="2" customWidth="1"/>
    <col min="7424" max="7424" width="32.5703125" style="2" customWidth="1"/>
    <col min="7425" max="7430" width="8.5703125" style="2"/>
    <col min="7431" max="7431" width="32.5703125" style="2" customWidth="1"/>
    <col min="7432" max="7432" width="5.5703125" style="2" customWidth="1"/>
    <col min="7433" max="7433" width="32.5703125" style="2" customWidth="1"/>
    <col min="7434" max="7434" width="5.5703125" style="2" customWidth="1"/>
    <col min="7435" max="7676" width="8.5703125" style="2"/>
    <col min="7677" max="7677" width="5.5703125" style="2" customWidth="1"/>
    <col min="7678" max="7678" width="32.5703125" style="2" customWidth="1"/>
    <col min="7679" max="7679" width="5.5703125" style="2" customWidth="1"/>
    <col min="7680" max="7680" width="32.5703125" style="2" customWidth="1"/>
    <col min="7681" max="7686" width="8.5703125" style="2"/>
    <col min="7687" max="7687" width="32.5703125" style="2" customWidth="1"/>
    <col min="7688" max="7688" width="5.5703125" style="2" customWidth="1"/>
    <col min="7689" max="7689" width="32.5703125" style="2" customWidth="1"/>
    <col min="7690" max="7690" width="5.5703125" style="2" customWidth="1"/>
    <col min="7691" max="7932" width="8.5703125" style="2"/>
    <col min="7933" max="7933" width="5.5703125" style="2" customWidth="1"/>
    <col min="7934" max="7934" width="32.5703125" style="2" customWidth="1"/>
    <col min="7935" max="7935" width="5.5703125" style="2" customWidth="1"/>
    <col min="7936" max="7936" width="32.5703125" style="2" customWidth="1"/>
    <col min="7937" max="7942" width="8.5703125" style="2"/>
    <col min="7943" max="7943" width="32.5703125" style="2" customWidth="1"/>
    <col min="7944" max="7944" width="5.5703125" style="2" customWidth="1"/>
    <col min="7945" max="7945" width="32.5703125" style="2" customWidth="1"/>
    <col min="7946" max="7946" width="5.5703125" style="2" customWidth="1"/>
    <col min="7947" max="8188" width="8.5703125" style="2"/>
    <col min="8189" max="8189" width="5.5703125" style="2" customWidth="1"/>
    <col min="8190" max="8190" width="32.5703125" style="2" customWidth="1"/>
    <col min="8191" max="8191" width="5.5703125" style="2" customWidth="1"/>
    <col min="8192" max="8192" width="32.5703125" style="2" customWidth="1"/>
    <col min="8193" max="8198" width="8.5703125" style="2"/>
    <col min="8199" max="8199" width="32.5703125" style="2" customWidth="1"/>
    <col min="8200" max="8200" width="5.5703125" style="2" customWidth="1"/>
    <col min="8201" max="8201" width="32.5703125" style="2" customWidth="1"/>
    <col min="8202" max="8202" width="5.5703125" style="2" customWidth="1"/>
    <col min="8203" max="8444" width="8.5703125" style="2"/>
    <col min="8445" max="8445" width="5.5703125" style="2" customWidth="1"/>
    <col min="8446" max="8446" width="32.5703125" style="2" customWidth="1"/>
    <col min="8447" max="8447" width="5.5703125" style="2" customWidth="1"/>
    <col min="8448" max="8448" width="32.5703125" style="2" customWidth="1"/>
    <col min="8449" max="8454" width="8.5703125" style="2"/>
    <col min="8455" max="8455" width="32.5703125" style="2" customWidth="1"/>
    <col min="8456" max="8456" width="5.5703125" style="2" customWidth="1"/>
    <col min="8457" max="8457" width="32.5703125" style="2" customWidth="1"/>
    <col min="8458" max="8458" width="5.5703125" style="2" customWidth="1"/>
    <col min="8459" max="8700" width="8.5703125" style="2"/>
    <col min="8701" max="8701" width="5.5703125" style="2" customWidth="1"/>
    <col min="8702" max="8702" width="32.5703125" style="2" customWidth="1"/>
    <col min="8703" max="8703" width="5.5703125" style="2" customWidth="1"/>
    <col min="8704" max="8704" width="32.5703125" style="2" customWidth="1"/>
    <col min="8705" max="8710" width="8.5703125" style="2"/>
    <col min="8711" max="8711" width="32.5703125" style="2" customWidth="1"/>
    <col min="8712" max="8712" width="5.5703125" style="2" customWidth="1"/>
    <col min="8713" max="8713" width="32.5703125" style="2" customWidth="1"/>
    <col min="8714" max="8714" width="5.5703125" style="2" customWidth="1"/>
    <col min="8715" max="8956" width="8.5703125" style="2"/>
    <col min="8957" max="8957" width="5.5703125" style="2" customWidth="1"/>
    <col min="8958" max="8958" width="32.5703125" style="2" customWidth="1"/>
    <col min="8959" max="8959" width="5.5703125" style="2" customWidth="1"/>
    <col min="8960" max="8960" width="32.5703125" style="2" customWidth="1"/>
    <col min="8961" max="8966" width="8.5703125" style="2"/>
    <col min="8967" max="8967" width="32.5703125" style="2" customWidth="1"/>
    <col min="8968" max="8968" width="5.5703125" style="2" customWidth="1"/>
    <col min="8969" max="8969" width="32.5703125" style="2" customWidth="1"/>
    <col min="8970" max="8970" width="5.5703125" style="2" customWidth="1"/>
    <col min="8971" max="9212" width="8.5703125" style="2"/>
    <col min="9213" max="9213" width="5.5703125" style="2" customWidth="1"/>
    <col min="9214" max="9214" width="32.5703125" style="2" customWidth="1"/>
    <col min="9215" max="9215" width="5.5703125" style="2" customWidth="1"/>
    <col min="9216" max="9216" width="32.5703125" style="2" customWidth="1"/>
    <col min="9217" max="9222" width="8.5703125" style="2"/>
    <col min="9223" max="9223" width="32.5703125" style="2" customWidth="1"/>
    <col min="9224" max="9224" width="5.5703125" style="2" customWidth="1"/>
    <col min="9225" max="9225" width="32.5703125" style="2" customWidth="1"/>
    <col min="9226" max="9226" width="5.5703125" style="2" customWidth="1"/>
    <col min="9227" max="9468" width="8.5703125" style="2"/>
    <col min="9469" max="9469" width="5.5703125" style="2" customWidth="1"/>
    <col min="9470" max="9470" width="32.5703125" style="2" customWidth="1"/>
    <col min="9471" max="9471" width="5.5703125" style="2" customWidth="1"/>
    <col min="9472" max="9472" width="32.5703125" style="2" customWidth="1"/>
    <col min="9473" max="9478" width="8.5703125" style="2"/>
    <col min="9479" max="9479" width="32.5703125" style="2" customWidth="1"/>
    <col min="9480" max="9480" width="5.5703125" style="2" customWidth="1"/>
    <col min="9481" max="9481" width="32.5703125" style="2" customWidth="1"/>
    <col min="9482" max="9482" width="5.5703125" style="2" customWidth="1"/>
    <col min="9483" max="9724" width="8.5703125" style="2"/>
    <col min="9725" max="9725" width="5.5703125" style="2" customWidth="1"/>
    <col min="9726" max="9726" width="32.5703125" style="2" customWidth="1"/>
    <col min="9727" max="9727" width="5.5703125" style="2" customWidth="1"/>
    <col min="9728" max="9728" width="32.5703125" style="2" customWidth="1"/>
    <col min="9729" max="9734" width="8.5703125" style="2"/>
    <col min="9735" max="9735" width="32.5703125" style="2" customWidth="1"/>
    <col min="9736" max="9736" width="5.5703125" style="2" customWidth="1"/>
    <col min="9737" max="9737" width="32.5703125" style="2" customWidth="1"/>
    <col min="9738" max="9738" width="5.5703125" style="2" customWidth="1"/>
    <col min="9739" max="9980" width="8.5703125" style="2"/>
    <col min="9981" max="9981" width="5.5703125" style="2" customWidth="1"/>
    <col min="9982" max="9982" width="32.5703125" style="2" customWidth="1"/>
    <col min="9983" max="9983" width="5.5703125" style="2" customWidth="1"/>
    <col min="9984" max="9984" width="32.5703125" style="2" customWidth="1"/>
    <col min="9985" max="9990" width="8.5703125" style="2"/>
    <col min="9991" max="9991" width="32.5703125" style="2" customWidth="1"/>
    <col min="9992" max="9992" width="5.5703125" style="2" customWidth="1"/>
    <col min="9993" max="9993" width="32.5703125" style="2" customWidth="1"/>
    <col min="9994" max="9994" width="5.5703125" style="2" customWidth="1"/>
    <col min="9995" max="10236" width="8.5703125" style="2"/>
    <col min="10237" max="10237" width="5.5703125" style="2" customWidth="1"/>
    <col min="10238" max="10238" width="32.5703125" style="2" customWidth="1"/>
    <col min="10239" max="10239" width="5.5703125" style="2" customWidth="1"/>
    <col min="10240" max="10240" width="32.5703125" style="2" customWidth="1"/>
    <col min="10241" max="10246" width="8.5703125" style="2"/>
    <col min="10247" max="10247" width="32.5703125" style="2" customWidth="1"/>
    <col min="10248" max="10248" width="5.5703125" style="2" customWidth="1"/>
    <col min="10249" max="10249" width="32.5703125" style="2" customWidth="1"/>
    <col min="10250" max="10250" width="5.5703125" style="2" customWidth="1"/>
    <col min="10251" max="10492" width="8.5703125" style="2"/>
    <col min="10493" max="10493" width="5.5703125" style="2" customWidth="1"/>
    <col min="10494" max="10494" width="32.5703125" style="2" customWidth="1"/>
    <col min="10495" max="10495" width="5.5703125" style="2" customWidth="1"/>
    <col min="10496" max="10496" width="32.5703125" style="2" customWidth="1"/>
    <col min="10497" max="10502" width="8.5703125" style="2"/>
    <col min="10503" max="10503" width="32.5703125" style="2" customWidth="1"/>
    <col min="10504" max="10504" width="5.5703125" style="2" customWidth="1"/>
    <col min="10505" max="10505" width="32.5703125" style="2" customWidth="1"/>
    <col min="10506" max="10506" width="5.5703125" style="2" customWidth="1"/>
    <col min="10507" max="10748" width="8.5703125" style="2"/>
    <col min="10749" max="10749" width="5.5703125" style="2" customWidth="1"/>
    <col min="10750" max="10750" width="32.5703125" style="2" customWidth="1"/>
    <col min="10751" max="10751" width="5.5703125" style="2" customWidth="1"/>
    <col min="10752" max="10752" width="32.5703125" style="2" customWidth="1"/>
    <col min="10753" max="10758" width="8.5703125" style="2"/>
    <col min="10759" max="10759" width="32.5703125" style="2" customWidth="1"/>
    <col min="10760" max="10760" width="5.5703125" style="2" customWidth="1"/>
    <col min="10761" max="10761" width="32.5703125" style="2" customWidth="1"/>
    <col min="10762" max="10762" width="5.5703125" style="2" customWidth="1"/>
    <col min="10763" max="11004" width="8.5703125" style="2"/>
    <col min="11005" max="11005" width="5.5703125" style="2" customWidth="1"/>
    <col min="11006" max="11006" width="32.5703125" style="2" customWidth="1"/>
    <col min="11007" max="11007" width="5.5703125" style="2" customWidth="1"/>
    <col min="11008" max="11008" width="32.5703125" style="2" customWidth="1"/>
    <col min="11009" max="11014" width="8.5703125" style="2"/>
    <col min="11015" max="11015" width="32.5703125" style="2" customWidth="1"/>
    <col min="11016" max="11016" width="5.5703125" style="2" customWidth="1"/>
    <col min="11017" max="11017" width="32.5703125" style="2" customWidth="1"/>
    <col min="11018" max="11018" width="5.5703125" style="2" customWidth="1"/>
    <col min="11019" max="11260" width="8.5703125" style="2"/>
    <col min="11261" max="11261" width="5.5703125" style="2" customWidth="1"/>
    <col min="11262" max="11262" width="32.5703125" style="2" customWidth="1"/>
    <col min="11263" max="11263" width="5.5703125" style="2" customWidth="1"/>
    <col min="11264" max="11264" width="32.5703125" style="2" customWidth="1"/>
    <col min="11265" max="11270" width="8.5703125" style="2"/>
    <col min="11271" max="11271" width="32.5703125" style="2" customWidth="1"/>
    <col min="11272" max="11272" width="5.5703125" style="2" customWidth="1"/>
    <col min="11273" max="11273" width="32.5703125" style="2" customWidth="1"/>
    <col min="11274" max="11274" width="5.5703125" style="2" customWidth="1"/>
    <col min="11275" max="11516" width="8.5703125" style="2"/>
    <col min="11517" max="11517" width="5.5703125" style="2" customWidth="1"/>
    <col min="11518" max="11518" width="32.5703125" style="2" customWidth="1"/>
    <col min="11519" max="11519" width="5.5703125" style="2" customWidth="1"/>
    <col min="11520" max="11520" width="32.5703125" style="2" customWidth="1"/>
    <col min="11521" max="11526" width="8.5703125" style="2"/>
    <col min="11527" max="11527" width="32.5703125" style="2" customWidth="1"/>
    <col min="11528" max="11528" width="5.5703125" style="2" customWidth="1"/>
    <col min="11529" max="11529" width="32.5703125" style="2" customWidth="1"/>
    <col min="11530" max="11530" width="5.5703125" style="2" customWidth="1"/>
    <col min="11531" max="11772" width="8.5703125" style="2"/>
    <col min="11773" max="11773" width="5.5703125" style="2" customWidth="1"/>
    <col min="11774" max="11774" width="32.5703125" style="2" customWidth="1"/>
    <col min="11775" max="11775" width="5.5703125" style="2" customWidth="1"/>
    <col min="11776" max="11776" width="32.5703125" style="2" customWidth="1"/>
    <col min="11777" max="11782" width="8.5703125" style="2"/>
    <col min="11783" max="11783" width="32.5703125" style="2" customWidth="1"/>
    <col min="11784" max="11784" width="5.5703125" style="2" customWidth="1"/>
    <col min="11785" max="11785" width="32.5703125" style="2" customWidth="1"/>
    <col min="11786" max="11786" width="5.5703125" style="2" customWidth="1"/>
    <col min="11787" max="12028" width="8.5703125" style="2"/>
    <col min="12029" max="12029" width="5.5703125" style="2" customWidth="1"/>
    <col min="12030" max="12030" width="32.5703125" style="2" customWidth="1"/>
    <col min="12031" max="12031" width="5.5703125" style="2" customWidth="1"/>
    <col min="12032" max="12032" width="32.5703125" style="2" customWidth="1"/>
    <col min="12033" max="12038" width="8.5703125" style="2"/>
    <col min="12039" max="12039" width="32.5703125" style="2" customWidth="1"/>
    <col min="12040" max="12040" width="5.5703125" style="2" customWidth="1"/>
    <col min="12041" max="12041" width="32.5703125" style="2" customWidth="1"/>
    <col min="12042" max="12042" width="5.5703125" style="2" customWidth="1"/>
    <col min="12043" max="12284" width="8.5703125" style="2"/>
    <col min="12285" max="12285" width="5.5703125" style="2" customWidth="1"/>
    <col min="12286" max="12286" width="32.5703125" style="2" customWidth="1"/>
    <col min="12287" max="12287" width="5.5703125" style="2" customWidth="1"/>
    <col min="12288" max="12288" width="32.5703125" style="2" customWidth="1"/>
    <col min="12289" max="12294" width="8.5703125" style="2"/>
    <col min="12295" max="12295" width="32.5703125" style="2" customWidth="1"/>
    <col min="12296" max="12296" width="5.5703125" style="2" customWidth="1"/>
    <col min="12297" max="12297" width="32.5703125" style="2" customWidth="1"/>
    <col min="12298" max="12298" width="5.5703125" style="2" customWidth="1"/>
    <col min="12299" max="12540" width="8.5703125" style="2"/>
    <col min="12541" max="12541" width="5.5703125" style="2" customWidth="1"/>
    <col min="12542" max="12542" width="32.5703125" style="2" customWidth="1"/>
    <col min="12543" max="12543" width="5.5703125" style="2" customWidth="1"/>
    <col min="12544" max="12544" width="32.5703125" style="2" customWidth="1"/>
    <col min="12545" max="12550" width="8.5703125" style="2"/>
    <col min="12551" max="12551" width="32.5703125" style="2" customWidth="1"/>
    <col min="12552" max="12552" width="5.5703125" style="2" customWidth="1"/>
    <col min="12553" max="12553" width="32.5703125" style="2" customWidth="1"/>
    <col min="12554" max="12554" width="5.5703125" style="2" customWidth="1"/>
    <col min="12555" max="12796" width="8.5703125" style="2"/>
    <col min="12797" max="12797" width="5.5703125" style="2" customWidth="1"/>
    <col min="12798" max="12798" width="32.5703125" style="2" customWidth="1"/>
    <col min="12799" max="12799" width="5.5703125" style="2" customWidth="1"/>
    <col min="12800" max="12800" width="32.5703125" style="2" customWidth="1"/>
    <col min="12801" max="12806" width="8.5703125" style="2"/>
    <col min="12807" max="12807" width="32.5703125" style="2" customWidth="1"/>
    <col min="12808" max="12808" width="5.5703125" style="2" customWidth="1"/>
    <col min="12809" max="12809" width="32.5703125" style="2" customWidth="1"/>
    <col min="12810" max="12810" width="5.5703125" style="2" customWidth="1"/>
    <col min="12811" max="13052" width="8.5703125" style="2"/>
    <col min="13053" max="13053" width="5.5703125" style="2" customWidth="1"/>
    <col min="13054" max="13054" width="32.5703125" style="2" customWidth="1"/>
    <col min="13055" max="13055" width="5.5703125" style="2" customWidth="1"/>
    <col min="13056" max="13056" width="32.5703125" style="2" customWidth="1"/>
    <col min="13057" max="13062" width="8.5703125" style="2"/>
    <col min="13063" max="13063" width="32.5703125" style="2" customWidth="1"/>
    <col min="13064" max="13064" width="5.5703125" style="2" customWidth="1"/>
    <col min="13065" max="13065" width="32.5703125" style="2" customWidth="1"/>
    <col min="13066" max="13066" width="5.5703125" style="2" customWidth="1"/>
    <col min="13067" max="13308" width="8.5703125" style="2"/>
    <col min="13309" max="13309" width="5.5703125" style="2" customWidth="1"/>
    <col min="13310" max="13310" width="32.5703125" style="2" customWidth="1"/>
    <col min="13311" max="13311" width="5.5703125" style="2" customWidth="1"/>
    <col min="13312" max="13312" width="32.5703125" style="2" customWidth="1"/>
    <col min="13313" max="13318" width="8.5703125" style="2"/>
    <col min="13319" max="13319" width="32.5703125" style="2" customWidth="1"/>
    <col min="13320" max="13320" width="5.5703125" style="2" customWidth="1"/>
    <col min="13321" max="13321" width="32.5703125" style="2" customWidth="1"/>
    <col min="13322" max="13322" width="5.5703125" style="2" customWidth="1"/>
    <col min="13323" max="13564" width="8.5703125" style="2"/>
    <col min="13565" max="13565" width="5.5703125" style="2" customWidth="1"/>
    <col min="13566" max="13566" width="32.5703125" style="2" customWidth="1"/>
    <col min="13567" max="13567" width="5.5703125" style="2" customWidth="1"/>
    <col min="13568" max="13568" width="32.5703125" style="2" customWidth="1"/>
    <col min="13569" max="13574" width="8.5703125" style="2"/>
    <col min="13575" max="13575" width="32.5703125" style="2" customWidth="1"/>
    <col min="13576" max="13576" width="5.5703125" style="2" customWidth="1"/>
    <col min="13577" max="13577" width="32.5703125" style="2" customWidth="1"/>
    <col min="13578" max="13578" width="5.5703125" style="2" customWidth="1"/>
    <col min="13579" max="13820" width="8.5703125" style="2"/>
    <col min="13821" max="13821" width="5.5703125" style="2" customWidth="1"/>
    <col min="13822" max="13822" width="32.5703125" style="2" customWidth="1"/>
    <col min="13823" max="13823" width="5.5703125" style="2" customWidth="1"/>
    <col min="13824" max="13824" width="32.5703125" style="2" customWidth="1"/>
    <col min="13825" max="13830" width="8.5703125" style="2"/>
    <col min="13831" max="13831" width="32.5703125" style="2" customWidth="1"/>
    <col min="13832" max="13832" width="5.5703125" style="2" customWidth="1"/>
    <col min="13833" max="13833" width="32.5703125" style="2" customWidth="1"/>
    <col min="13834" max="13834" width="5.5703125" style="2" customWidth="1"/>
    <col min="13835" max="14076" width="8.5703125" style="2"/>
    <col min="14077" max="14077" width="5.5703125" style="2" customWidth="1"/>
    <col min="14078" max="14078" width="32.5703125" style="2" customWidth="1"/>
    <col min="14079" max="14079" width="5.5703125" style="2" customWidth="1"/>
    <col min="14080" max="14080" width="32.5703125" style="2" customWidth="1"/>
    <col min="14081" max="14086" width="8.5703125" style="2"/>
    <col min="14087" max="14087" width="32.5703125" style="2" customWidth="1"/>
    <col min="14088" max="14088" width="5.5703125" style="2" customWidth="1"/>
    <col min="14089" max="14089" width="32.5703125" style="2" customWidth="1"/>
    <col min="14090" max="14090" width="5.5703125" style="2" customWidth="1"/>
    <col min="14091" max="14332" width="8.5703125" style="2"/>
    <col min="14333" max="14333" width="5.5703125" style="2" customWidth="1"/>
    <col min="14334" max="14334" width="32.5703125" style="2" customWidth="1"/>
    <col min="14335" max="14335" width="5.5703125" style="2" customWidth="1"/>
    <col min="14336" max="14336" width="32.5703125" style="2" customWidth="1"/>
    <col min="14337" max="14342" width="8.5703125" style="2"/>
    <col min="14343" max="14343" width="32.5703125" style="2" customWidth="1"/>
    <col min="14344" max="14344" width="5.5703125" style="2" customWidth="1"/>
    <col min="14345" max="14345" width="32.5703125" style="2" customWidth="1"/>
    <col min="14346" max="14346" width="5.5703125" style="2" customWidth="1"/>
    <col min="14347" max="14588" width="8.5703125" style="2"/>
    <col min="14589" max="14589" width="5.5703125" style="2" customWidth="1"/>
    <col min="14590" max="14590" width="32.5703125" style="2" customWidth="1"/>
    <col min="14591" max="14591" width="5.5703125" style="2" customWidth="1"/>
    <col min="14592" max="14592" width="32.5703125" style="2" customWidth="1"/>
    <col min="14593" max="14598" width="8.5703125" style="2"/>
    <col min="14599" max="14599" width="32.5703125" style="2" customWidth="1"/>
    <col min="14600" max="14600" width="5.5703125" style="2" customWidth="1"/>
    <col min="14601" max="14601" width="32.5703125" style="2" customWidth="1"/>
    <col min="14602" max="14602" width="5.5703125" style="2" customWidth="1"/>
    <col min="14603" max="14844" width="8.5703125" style="2"/>
    <col min="14845" max="14845" width="5.5703125" style="2" customWidth="1"/>
    <col min="14846" max="14846" width="32.5703125" style="2" customWidth="1"/>
    <col min="14847" max="14847" width="5.5703125" style="2" customWidth="1"/>
    <col min="14848" max="14848" width="32.5703125" style="2" customWidth="1"/>
    <col min="14849" max="14854" width="8.5703125" style="2"/>
    <col min="14855" max="14855" width="32.5703125" style="2" customWidth="1"/>
    <col min="14856" max="14856" width="5.5703125" style="2" customWidth="1"/>
    <col min="14857" max="14857" width="32.5703125" style="2" customWidth="1"/>
    <col min="14858" max="14858" width="5.5703125" style="2" customWidth="1"/>
    <col min="14859" max="15100" width="8.5703125" style="2"/>
    <col min="15101" max="15101" width="5.5703125" style="2" customWidth="1"/>
    <col min="15102" max="15102" width="32.5703125" style="2" customWidth="1"/>
    <col min="15103" max="15103" width="5.5703125" style="2" customWidth="1"/>
    <col min="15104" max="15104" width="32.5703125" style="2" customWidth="1"/>
    <col min="15105" max="15110" width="8.5703125" style="2"/>
    <col min="15111" max="15111" width="32.5703125" style="2" customWidth="1"/>
    <col min="15112" max="15112" width="5.5703125" style="2" customWidth="1"/>
    <col min="15113" max="15113" width="32.5703125" style="2" customWidth="1"/>
    <col min="15114" max="15114" width="5.5703125" style="2" customWidth="1"/>
    <col min="15115" max="15356" width="8.5703125" style="2"/>
    <col min="15357" max="15357" width="5.5703125" style="2" customWidth="1"/>
    <col min="15358" max="15358" width="32.5703125" style="2" customWidth="1"/>
    <col min="15359" max="15359" width="5.5703125" style="2" customWidth="1"/>
    <col min="15360" max="15360" width="32.5703125" style="2" customWidth="1"/>
    <col min="15361" max="15366" width="8.5703125" style="2"/>
    <col min="15367" max="15367" width="32.5703125" style="2" customWidth="1"/>
    <col min="15368" max="15368" width="5.5703125" style="2" customWidth="1"/>
    <col min="15369" max="15369" width="32.5703125" style="2" customWidth="1"/>
    <col min="15370" max="15370" width="5.5703125" style="2" customWidth="1"/>
    <col min="15371" max="15612" width="8.5703125" style="2"/>
    <col min="15613" max="15613" width="5.5703125" style="2" customWidth="1"/>
    <col min="15614" max="15614" width="32.5703125" style="2" customWidth="1"/>
    <col min="15615" max="15615" width="5.5703125" style="2" customWidth="1"/>
    <col min="15616" max="15616" width="32.5703125" style="2" customWidth="1"/>
    <col min="15617" max="15622" width="8.5703125" style="2"/>
    <col min="15623" max="15623" width="32.5703125" style="2" customWidth="1"/>
    <col min="15624" max="15624" width="5.5703125" style="2" customWidth="1"/>
    <col min="15625" max="15625" width="32.5703125" style="2" customWidth="1"/>
    <col min="15626" max="15626" width="5.5703125" style="2" customWidth="1"/>
    <col min="15627" max="15868" width="8.5703125" style="2"/>
    <col min="15869" max="15869" width="5.5703125" style="2" customWidth="1"/>
    <col min="15870" max="15870" width="32.5703125" style="2" customWidth="1"/>
    <col min="15871" max="15871" width="5.5703125" style="2" customWidth="1"/>
    <col min="15872" max="15872" width="32.5703125" style="2" customWidth="1"/>
    <col min="15873" max="15878" width="8.5703125" style="2"/>
    <col min="15879" max="15879" width="32.5703125" style="2" customWidth="1"/>
    <col min="15880" max="15880" width="5.5703125" style="2" customWidth="1"/>
    <col min="15881" max="15881" width="32.5703125" style="2" customWidth="1"/>
    <col min="15882" max="15882" width="5.5703125" style="2" customWidth="1"/>
    <col min="15883" max="16124" width="8.5703125" style="2"/>
    <col min="16125" max="16125" width="5.5703125" style="2" customWidth="1"/>
    <col min="16126" max="16126" width="32.5703125" style="2" customWidth="1"/>
    <col min="16127" max="16127" width="5.5703125" style="2" customWidth="1"/>
    <col min="16128" max="16128" width="32.5703125" style="2" customWidth="1"/>
    <col min="16129" max="16134" width="8.5703125" style="2"/>
    <col min="16135" max="16135" width="32.5703125" style="2" customWidth="1"/>
    <col min="16136" max="16136" width="5.5703125" style="2" customWidth="1"/>
    <col min="16137" max="16137" width="32.5703125" style="2" customWidth="1"/>
    <col min="16138" max="16138" width="5.5703125" style="2" customWidth="1"/>
    <col min="16139" max="16384" width="8.5703125" style="2"/>
  </cols>
  <sheetData>
    <row r="1" spans="1:18" ht="18" customHeight="1">
      <c r="N1" s="21" t="s">
        <v>77</v>
      </c>
    </row>
    <row r="2" spans="1:18" ht="21" customHeight="1"/>
    <row r="3" spans="1:18" ht="23.25" customHeight="1">
      <c r="A3" s="295" t="s">
        <v>739</v>
      </c>
      <c r="B3" s="295"/>
      <c r="C3" s="295"/>
      <c r="D3" s="295"/>
      <c r="E3" s="295"/>
      <c r="F3" s="295"/>
      <c r="G3" s="295"/>
      <c r="H3" s="295"/>
      <c r="I3" s="295"/>
      <c r="J3" s="295"/>
      <c r="K3" s="295"/>
      <c r="L3" s="295"/>
      <c r="Q3" s="2"/>
      <c r="R3" s="2"/>
    </row>
    <row r="4" spans="1:18" ht="23.25" customHeight="1">
      <c r="A4" s="296" t="s">
        <v>740</v>
      </c>
      <c r="B4" s="296"/>
      <c r="C4" s="296"/>
      <c r="D4" s="296"/>
      <c r="E4" s="296"/>
      <c r="F4" s="296"/>
      <c r="G4" s="296"/>
      <c r="H4" s="296"/>
      <c r="I4" s="296"/>
      <c r="J4" s="296"/>
      <c r="K4" s="296"/>
      <c r="L4" s="296"/>
      <c r="Q4" s="2"/>
      <c r="R4" s="2"/>
    </row>
    <row r="5" spans="1:18" ht="18" customHeight="1">
      <c r="A5" s="5"/>
      <c r="B5" s="318" t="s">
        <v>117</v>
      </c>
      <c r="C5" s="319"/>
      <c r="D5" s="319"/>
      <c r="E5" s="319"/>
      <c r="F5" s="319"/>
      <c r="G5" s="320"/>
      <c r="H5" s="6"/>
      <c r="I5" s="7"/>
      <c r="J5" s="6"/>
      <c r="K5" s="7"/>
      <c r="L5" s="55"/>
      <c r="Q5" s="2"/>
      <c r="R5" s="2"/>
    </row>
    <row r="6" spans="1:18" ht="18" customHeight="1">
      <c r="A6" s="293" t="s">
        <v>94</v>
      </c>
      <c r="B6" s="314" t="s">
        <v>118</v>
      </c>
      <c r="C6" s="315"/>
      <c r="D6" s="314" t="s">
        <v>114</v>
      </c>
      <c r="E6" s="315"/>
      <c r="F6" s="314" t="s">
        <v>78</v>
      </c>
      <c r="G6" s="315"/>
      <c r="H6" s="314" t="s">
        <v>120</v>
      </c>
      <c r="I6" s="315"/>
      <c r="J6" s="314" t="s">
        <v>500</v>
      </c>
      <c r="K6" s="315"/>
      <c r="L6" s="294" t="s">
        <v>435</v>
      </c>
      <c r="Q6" s="2"/>
      <c r="R6" s="2"/>
    </row>
    <row r="7" spans="1:18" ht="18" customHeight="1">
      <c r="A7" s="293"/>
      <c r="B7" s="321" t="s">
        <v>119</v>
      </c>
      <c r="C7" s="322"/>
      <c r="D7" s="316" t="s">
        <v>115</v>
      </c>
      <c r="E7" s="317"/>
      <c r="F7" s="316" t="s">
        <v>1</v>
      </c>
      <c r="G7" s="317"/>
      <c r="H7" s="316" t="s">
        <v>121</v>
      </c>
      <c r="I7" s="317"/>
      <c r="J7" s="316" t="s">
        <v>116</v>
      </c>
      <c r="K7" s="317"/>
      <c r="L7" s="294"/>
      <c r="Q7" s="2"/>
      <c r="R7" s="2"/>
    </row>
    <row r="8" spans="1:18" ht="18" customHeight="1">
      <c r="A8" s="293"/>
      <c r="B8" s="19">
        <v>2019</v>
      </c>
      <c r="C8" s="19">
        <v>2020</v>
      </c>
      <c r="D8" s="19">
        <v>2019</v>
      </c>
      <c r="E8" s="19">
        <v>2020</v>
      </c>
      <c r="F8" s="19">
        <v>2019</v>
      </c>
      <c r="G8" s="19">
        <v>2020</v>
      </c>
      <c r="H8" s="19">
        <v>2019</v>
      </c>
      <c r="I8" s="19">
        <v>2020</v>
      </c>
      <c r="J8" s="19">
        <v>2019</v>
      </c>
      <c r="K8" s="19">
        <v>2020</v>
      </c>
      <c r="L8" s="294"/>
      <c r="Q8" s="2"/>
      <c r="R8" s="2"/>
    </row>
    <row r="9" spans="1:18" ht="20.100000000000001" customHeight="1">
      <c r="A9" s="104" t="s">
        <v>28</v>
      </c>
      <c r="B9" s="126">
        <v>1186.8505079999998</v>
      </c>
      <c r="C9" s="126">
        <v>922.47056899999984</v>
      </c>
      <c r="D9" s="126">
        <v>1603.472293</v>
      </c>
      <c r="E9" s="126">
        <v>1332.2388880000001</v>
      </c>
      <c r="F9" s="126">
        <v>2790.3228009999998</v>
      </c>
      <c r="G9" s="126">
        <v>2254.7094569999999</v>
      </c>
      <c r="H9" s="126">
        <v>2611.0358959999999</v>
      </c>
      <c r="I9" s="126">
        <v>3168.4927929999999</v>
      </c>
      <c r="J9" s="126">
        <v>179.28690499999993</v>
      </c>
      <c r="K9" s="126">
        <v>-913.78333599999996</v>
      </c>
      <c r="L9" s="105" t="s">
        <v>520</v>
      </c>
      <c r="N9" s="16"/>
      <c r="Q9" s="2"/>
      <c r="R9" s="2"/>
    </row>
    <row r="10" spans="1:18" ht="20.100000000000001" customHeight="1">
      <c r="A10" s="106" t="s">
        <v>24</v>
      </c>
      <c r="B10" s="127">
        <v>397.89772899999997</v>
      </c>
      <c r="C10" s="127">
        <v>410.68503000000004</v>
      </c>
      <c r="D10" s="127">
        <v>50.700888999999997</v>
      </c>
      <c r="E10" s="127">
        <v>38.385117999999999</v>
      </c>
      <c r="F10" s="127">
        <v>448.59861799999999</v>
      </c>
      <c r="G10" s="127">
        <v>449.07014800000002</v>
      </c>
      <c r="H10" s="127">
        <v>122.489029</v>
      </c>
      <c r="I10" s="127">
        <v>121.158137</v>
      </c>
      <c r="J10" s="127">
        <v>326.10958899999997</v>
      </c>
      <c r="K10" s="127">
        <v>327.91201100000001</v>
      </c>
      <c r="L10" s="107" t="s">
        <v>521</v>
      </c>
      <c r="N10" s="16"/>
      <c r="Q10" s="2"/>
      <c r="R10" s="2"/>
    </row>
    <row r="11" spans="1:18" ht="20.100000000000001" customHeight="1">
      <c r="A11" s="104" t="s">
        <v>25</v>
      </c>
      <c r="B11" s="126">
        <v>204.54100599999998</v>
      </c>
      <c r="C11" s="126">
        <v>275.79054999999994</v>
      </c>
      <c r="D11" s="126">
        <v>120.98248699999999</v>
      </c>
      <c r="E11" s="126">
        <v>917.42923399999995</v>
      </c>
      <c r="F11" s="126">
        <v>325.52349299999997</v>
      </c>
      <c r="G11" s="126">
        <v>1193.2197839999999</v>
      </c>
      <c r="H11" s="126">
        <v>502.67135000000002</v>
      </c>
      <c r="I11" s="126">
        <v>395.84141099999999</v>
      </c>
      <c r="J11" s="126">
        <v>-177.14785700000004</v>
      </c>
      <c r="K11" s="126">
        <v>797.3783729999999</v>
      </c>
      <c r="L11" s="105" t="s">
        <v>522</v>
      </c>
      <c r="N11" s="16"/>
      <c r="Q11" s="2"/>
      <c r="R11" s="2"/>
    </row>
    <row r="12" spans="1:18" ht="20.100000000000001" customHeight="1">
      <c r="A12" s="106" t="s">
        <v>27</v>
      </c>
      <c r="B12" s="127">
        <v>197.65016500000002</v>
      </c>
      <c r="C12" s="127">
        <v>220.357032</v>
      </c>
      <c r="D12" s="127">
        <v>41.243921</v>
      </c>
      <c r="E12" s="127">
        <v>17.083569000000001</v>
      </c>
      <c r="F12" s="127">
        <v>238.89408600000002</v>
      </c>
      <c r="G12" s="127">
        <v>237.44060100000002</v>
      </c>
      <c r="H12" s="127">
        <v>365.61422599999997</v>
      </c>
      <c r="I12" s="127">
        <v>572.21313799999996</v>
      </c>
      <c r="J12" s="127">
        <v>-126.72013999999996</v>
      </c>
      <c r="K12" s="127">
        <v>-334.77253699999994</v>
      </c>
      <c r="L12" s="107" t="s">
        <v>524</v>
      </c>
      <c r="N12" s="16"/>
      <c r="Q12" s="2"/>
      <c r="R12" s="2"/>
    </row>
    <row r="13" spans="1:18" ht="20.100000000000001" customHeight="1" thickBot="1">
      <c r="A13" s="104" t="s">
        <v>26</v>
      </c>
      <c r="B13" s="126">
        <v>0</v>
      </c>
      <c r="C13" s="126">
        <v>0</v>
      </c>
      <c r="D13" s="126">
        <v>0</v>
      </c>
      <c r="E13" s="126">
        <v>0</v>
      </c>
      <c r="F13" s="126">
        <v>0</v>
      </c>
      <c r="G13" s="126">
        <v>0</v>
      </c>
      <c r="H13" s="126">
        <v>0</v>
      </c>
      <c r="I13" s="126">
        <v>0</v>
      </c>
      <c r="J13" s="126">
        <v>0</v>
      </c>
      <c r="K13" s="126">
        <v>0</v>
      </c>
      <c r="L13" s="105" t="s">
        <v>523</v>
      </c>
      <c r="N13" s="16"/>
      <c r="Q13" s="2"/>
      <c r="R13" s="2"/>
    </row>
    <row r="14" spans="1:18" ht="19.5" customHeight="1" thickBot="1">
      <c r="A14" s="108" t="s">
        <v>78</v>
      </c>
      <c r="B14" s="128">
        <v>1986.9394079999997</v>
      </c>
      <c r="C14" s="128">
        <v>1829.3031809999998</v>
      </c>
      <c r="D14" s="128">
        <v>1816.39959</v>
      </c>
      <c r="E14" s="128">
        <v>2305.1368090000001</v>
      </c>
      <c r="F14" s="128">
        <v>3803.3389979999997</v>
      </c>
      <c r="G14" s="128">
        <v>4134.4399899999999</v>
      </c>
      <c r="H14" s="128">
        <v>3601.8105009999999</v>
      </c>
      <c r="I14" s="128">
        <v>4257.7054789999993</v>
      </c>
      <c r="J14" s="128">
        <v>201.52849699999979</v>
      </c>
      <c r="K14" s="128">
        <v>-123.26548899999943</v>
      </c>
      <c r="L14" s="109" t="s">
        <v>1</v>
      </c>
      <c r="Q14" s="2"/>
      <c r="R14" s="2"/>
    </row>
    <row r="15" spans="1:18" ht="35.1" customHeight="1">
      <c r="A15" s="1"/>
      <c r="B15" s="1"/>
      <c r="C15" s="1"/>
      <c r="D15" s="1"/>
      <c r="E15" s="22"/>
      <c r="F15" s="1"/>
      <c r="G15" s="1"/>
      <c r="H15" s="1"/>
      <c r="I15" s="169"/>
      <c r="J15" s="169"/>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8" priority="2" operator="lessThan">
      <formula>0</formula>
    </cfRule>
  </conditionalFormatting>
  <conditionalFormatting sqref="J9:K14">
    <cfRule type="expression" dxfId="0" priority="1">
      <formula>J9&lt;0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view="pageBreakPreview" zoomScaleNormal="100" zoomScaleSheetLayoutView="100" workbookViewId="0"/>
  </sheetViews>
  <sheetFormatPr defaultColWidth="8.5703125" defaultRowHeight="16.5"/>
  <cols>
    <col min="1" max="1" width="2.28515625" style="171" customWidth="1"/>
    <col min="2" max="13" width="3.28515625" style="171" customWidth="1"/>
    <col min="14" max="14" width="2.7109375" style="171" customWidth="1"/>
    <col min="15" max="26" width="3.28515625" style="171" customWidth="1"/>
    <col min="27" max="27" width="2.28515625" style="171" customWidth="1"/>
    <col min="28" max="16384" width="8.5703125" style="171"/>
  </cols>
  <sheetData>
    <row r="1" spans="2:26" ht="13.5" customHeight="1"/>
    <row r="2" spans="2:26" ht="22.5">
      <c r="B2" s="186" t="s">
        <v>605</v>
      </c>
    </row>
    <row r="4" spans="2:26">
      <c r="B4" s="179" t="s">
        <v>606</v>
      </c>
    </row>
    <row r="5" spans="2:26" ht="121.5" customHeight="1">
      <c r="B5" s="268" t="s">
        <v>720</v>
      </c>
      <c r="C5" s="268"/>
      <c r="D5" s="268"/>
      <c r="E5" s="268"/>
      <c r="F5" s="268"/>
      <c r="G5" s="268"/>
      <c r="H5" s="268"/>
      <c r="I5" s="268"/>
      <c r="J5" s="268"/>
      <c r="K5" s="268"/>
      <c r="L5" s="268"/>
      <c r="M5" s="268"/>
      <c r="N5" s="268"/>
      <c r="O5" s="268"/>
      <c r="P5" s="268"/>
      <c r="Q5" s="268"/>
      <c r="R5" s="268"/>
      <c r="S5" s="268"/>
      <c r="T5" s="268"/>
      <c r="U5" s="268"/>
      <c r="V5" s="268"/>
      <c r="W5" s="268"/>
      <c r="X5" s="268"/>
      <c r="Y5" s="268"/>
      <c r="Z5" s="268"/>
    </row>
    <row r="6" spans="2:26" ht="16.5" customHeight="1">
      <c r="B6" s="237"/>
      <c r="C6" s="237"/>
      <c r="D6" s="237"/>
      <c r="E6" s="237"/>
      <c r="F6" s="237"/>
      <c r="G6" s="237"/>
      <c r="H6" s="237"/>
      <c r="I6" s="237"/>
      <c r="J6" s="237"/>
      <c r="K6" s="237"/>
      <c r="L6" s="237"/>
      <c r="M6" s="237"/>
      <c r="N6" s="237"/>
      <c r="O6" s="237"/>
      <c r="P6" s="237"/>
      <c r="Q6" s="237"/>
      <c r="R6" s="237"/>
      <c r="S6" s="237"/>
      <c r="T6" s="237"/>
      <c r="U6" s="237"/>
      <c r="V6" s="237"/>
      <c r="W6" s="237"/>
      <c r="X6" s="237"/>
      <c r="Y6" s="237"/>
      <c r="Z6" s="237"/>
    </row>
    <row r="7" spans="2:26" ht="33" customHeight="1">
      <c r="B7" s="270" t="s">
        <v>721</v>
      </c>
      <c r="C7" s="270"/>
      <c r="D7" s="270"/>
      <c r="E7" s="270"/>
      <c r="F7" s="270"/>
      <c r="G7" s="270"/>
      <c r="H7" s="270"/>
      <c r="I7" s="270"/>
      <c r="J7" s="270"/>
      <c r="K7" s="270"/>
      <c r="L7" s="270"/>
      <c r="M7" s="270"/>
      <c r="N7" s="270"/>
      <c r="O7" s="270"/>
      <c r="P7" s="270"/>
      <c r="Q7" s="270"/>
      <c r="R7" s="270"/>
      <c r="S7" s="270"/>
      <c r="T7" s="270"/>
      <c r="U7" s="270"/>
      <c r="V7" s="270"/>
      <c r="W7" s="270"/>
      <c r="X7" s="270"/>
      <c r="Y7" s="270"/>
      <c r="Z7" s="270"/>
    </row>
    <row r="8" spans="2:26" ht="16.5" customHeight="1">
      <c r="B8" s="238"/>
      <c r="C8" s="270" t="s">
        <v>652</v>
      </c>
      <c r="D8" s="270"/>
      <c r="E8" s="270"/>
      <c r="F8" s="270"/>
      <c r="G8" s="270"/>
      <c r="H8" s="270"/>
      <c r="I8" s="270"/>
      <c r="J8" s="270"/>
      <c r="K8" s="270"/>
      <c r="L8" s="270"/>
      <c r="M8" s="270"/>
      <c r="N8" s="270"/>
      <c r="O8" s="270"/>
      <c r="P8" s="270"/>
      <c r="Q8" s="270"/>
      <c r="R8" s="270"/>
      <c r="S8" s="270"/>
      <c r="T8" s="270"/>
      <c r="U8" s="270"/>
      <c r="V8" s="270"/>
      <c r="W8" s="270"/>
      <c r="X8" s="270"/>
      <c r="Y8" s="270"/>
      <c r="Z8" s="270"/>
    </row>
    <row r="9" spans="2:26" ht="18">
      <c r="B9" s="238"/>
      <c r="C9" s="270" t="s">
        <v>653</v>
      </c>
      <c r="D9" s="270"/>
      <c r="E9" s="270"/>
      <c r="F9" s="270"/>
      <c r="G9" s="270"/>
      <c r="H9" s="270"/>
      <c r="I9" s="270"/>
      <c r="J9" s="270"/>
      <c r="K9" s="270"/>
      <c r="L9" s="270"/>
      <c r="M9" s="270"/>
      <c r="N9" s="270"/>
      <c r="O9" s="270"/>
      <c r="P9" s="270"/>
      <c r="Q9" s="270"/>
      <c r="R9" s="270"/>
      <c r="S9" s="270"/>
      <c r="T9" s="270"/>
      <c r="U9" s="270"/>
      <c r="V9" s="270"/>
      <c r="W9" s="270"/>
      <c r="X9" s="270"/>
      <c r="Y9" s="270"/>
      <c r="Z9" s="270"/>
    </row>
    <row r="11" spans="2:26">
      <c r="B11" s="179" t="s">
        <v>607</v>
      </c>
    </row>
    <row r="12" spans="2:26" ht="16.5" customHeight="1">
      <c r="B12" s="272" t="s">
        <v>608</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row>
    <row r="13" spans="2:26" ht="16.5" customHeight="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row>
    <row r="14" spans="2:26" ht="16.5" customHeight="1">
      <c r="B14" s="272" t="s">
        <v>609</v>
      </c>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row>
    <row r="15" spans="2:26" ht="16.5" customHeight="1">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row>
    <row r="16" spans="2:26" ht="16.5" customHeight="1">
      <c r="B16" s="272" t="s">
        <v>610</v>
      </c>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row>
    <row r="17" spans="2:26" ht="16.5" customHeight="1">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row>
    <row r="18" spans="2:26" ht="16.5" customHeight="1">
      <c r="B18" s="272" t="s">
        <v>611</v>
      </c>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row>
    <row r="19" spans="2:26" ht="16.5" customHeight="1">
      <c r="B19" s="272" t="s">
        <v>612</v>
      </c>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row>
    <row r="20" spans="2:26" ht="16.5" customHeight="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row>
    <row r="21" spans="2:26" ht="16.5" customHeight="1">
      <c r="B21" s="272" t="s">
        <v>613</v>
      </c>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row>
    <row r="22" spans="2:26" ht="16.5" customHeight="1">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row>
    <row r="23" spans="2:26" ht="16.5" customHeight="1">
      <c r="B23" s="187"/>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row>
    <row r="24" spans="2:26" ht="18.75">
      <c r="B24" s="189" t="s">
        <v>614</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row>
    <row r="25" spans="2:26" ht="3.75" customHeight="1">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row>
    <row r="26" spans="2:26" ht="18" customHeight="1">
      <c r="B26" s="271" t="s">
        <v>615</v>
      </c>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row>
    <row r="27" spans="2:26" ht="36" customHeight="1">
      <c r="B27" s="273" t="s">
        <v>504</v>
      </c>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row>
    <row r="28" spans="2:26" ht="4.5" customHeight="1">
      <c r="B28" s="190"/>
      <c r="C28" s="191"/>
      <c r="D28" s="191"/>
      <c r="E28" s="191"/>
      <c r="F28" s="191"/>
      <c r="G28" s="191"/>
      <c r="H28" s="191"/>
      <c r="I28" s="191"/>
      <c r="J28" s="191"/>
      <c r="K28" s="192"/>
      <c r="L28" s="192"/>
      <c r="M28" s="192"/>
      <c r="N28" s="192"/>
      <c r="O28" s="192"/>
      <c r="P28" s="192"/>
      <c r="Q28" s="192"/>
      <c r="R28" s="192"/>
      <c r="S28" s="192"/>
      <c r="T28" s="192"/>
      <c r="U28" s="192"/>
      <c r="V28" s="192"/>
      <c r="W28" s="192"/>
      <c r="X28" s="192"/>
      <c r="Y28" s="192"/>
      <c r="Z28" s="192"/>
    </row>
    <row r="29" spans="2:26" ht="18" customHeight="1">
      <c r="B29" s="271" t="s">
        <v>616</v>
      </c>
      <c r="C29" s="271"/>
      <c r="D29" s="271"/>
      <c r="E29" s="271"/>
      <c r="F29" s="271"/>
      <c r="G29" s="271"/>
      <c r="H29" s="271"/>
      <c r="I29" s="271"/>
      <c r="J29" s="271"/>
      <c r="K29" s="271"/>
      <c r="L29" s="271"/>
      <c r="M29" s="271"/>
      <c r="N29" s="271"/>
      <c r="O29" s="271"/>
      <c r="P29" s="271"/>
      <c r="Q29" s="271"/>
      <c r="R29" s="271"/>
      <c r="S29" s="271"/>
      <c r="T29" s="271"/>
      <c r="U29" s="271"/>
      <c r="V29" s="271"/>
      <c r="W29" s="271"/>
      <c r="X29" s="271"/>
      <c r="Y29" s="271"/>
      <c r="Z29" s="271"/>
    </row>
    <row r="30" spans="2:26" ht="36" customHeight="1">
      <c r="B30" s="273" t="s">
        <v>505</v>
      </c>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row>
    <row r="31" spans="2:26" ht="4.5" customHeight="1">
      <c r="B31" s="190"/>
      <c r="C31" s="191"/>
      <c r="D31" s="191"/>
      <c r="E31" s="191"/>
      <c r="F31" s="191"/>
      <c r="G31" s="191"/>
      <c r="H31" s="191"/>
      <c r="I31" s="191"/>
      <c r="J31" s="191"/>
      <c r="K31" s="192"/>
      <c r="L31" s="192"/>
      <c r="M31" s="192"/>
      <c r="N31" s="192"/>
      <c r="O31" s="192"/>
      <c r="P31" s="192"/>
      <c r="Q31" s="192"/>
      <c r="R31" s="192"/>
      <c r="S31" s="192"/>
      <c r="T31" s="192"/>
      <c r="U31" s="192"/>
      <c r="V31" s="192"/>
      <c r="W31" s="192"/>
      <c r="X31" s="192"/>
      <c r="Y31" s="192"/>
      <c r="Z31" s="192"/>
    </row>
    <row r="32" spans="2:26" ht="18" customHeight="1">
      <c r="B32" s="271" t="s">
        <v>617</v>
      </c>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row>
    <row r="33" spans="2:26" ht="18" customHeight="1">
      <c r="B33" s="273" t="s">
        <v>506</v>
      </c>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row>
    <row r="34" spans="2:26" ht="18" customHeight="1">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row>
    <row r="35" spans="2:26" ht="4.5" customHeight="1">
      <c r="B35" s="190"/>
      <c r="C35" s="191"/>
      <c r="D35" s="191"/>
      <c r="E35" s="191"/>
      <c r="F35" s="191"/>
      <c r="G35" s="191"/>
      <c r="H35" s="191"/>
      <c r="I35" s="191"/>
      <c r="J35" s="191"/>
      <c r="K35" s="192"/>
      <c r="L35" s="192"/>
      <c r="M35" s="192"/>
      <c r="N35" s="192"/>
      <c r="O35" s="192"/>
      <c r="P35" s="192"/>
      <c r="Q35" s="192"/>
      <c r="R35" s="192"/>
      <c r="S35" s="192"/>
      <c r="T35" s="192"/>
      <c r="U35" s="192"/>
      <c r="V35" s="192"/>
      <c r="W35" s="192"/>
      <c r="X35" s="192"/>
      <c r="Y35" s="192"/>
      <c r="Z35" s="192"/>
    </row>
    <row r="36" spans="2:26" ht="18" customHeight="1">
      <c r="B36" s="271" t="s">
        <v>618</v>
      </c>
      <c r="C36" s="271"/>
      <c r="D36" s="271"/>
      <c r="E36" s="271"/>
      <c r="F36" s="271"/>
      <c r="G36" s="271"/>
      <c r="H36" s="271"/>
      <c r="I36" s="271"/>
      <c r="J36" s="271"/>
      <c r="K36" s="271"/>
      <c r="L36" s="271"/>
      <c r="M36" s="271"/>
      <c r="N36" s="271"/>
      <c r="O36" s="271"/>
      <c r="P36" s="271"/>
      <c r="Q36" s="271"/>
      <c r="R36" s="271"/>
      <c r="S36" s="271"/>
      <c r="T36" s="271"/>
      <c r="U36" s="271"/>
      <c r="V36" s="271"/>
      <c r="W36" s="271"/>
      <c r="X36" s="271"/>
      <c r="Y36" s="271"/>
      <c r="Z36" s="271"/>
    </row>
    <row r="37" spans="2:26" ht="36.75" customHeight="1">
      <c r="B37" s="273" t="s">
        <v>512</v>
      </c>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row>
    <row r="38" spans="2:26" ht="4.5" customHeight="1">
      <c r="B38" s="190"/>
      <c r="C38" s="191"/>
      <c r="D38" s="191"/>
      <c r="E38" s="191"/>
      <c r="F38" s="191"/>
      <c r="G38" s="191"/>
      <c r="H38" s="191"/>
      <c r="I38" s="191"/>
      <c r="J38" s="191"/>
      <c r="K38" s="192"/>
      <c r="L38" s="192"/>
      <c r="M38" s="192"/>
      <c r="N38" s="192"/>
      <c r="O38" s="192"/>
      <c r="P38" s="192"/>
      <c r="Q38" s="192"/>
      <c r="R38" s="192"/>
      <c r="S38" s="192"/>
      <c r="T38" s="192"/>
      <c r="U38" s="192"/>
      <c r="V38" s="192"/>
      <c r="W38" s="192"/>
      <c r="X38" s="192"/>
      <c r="Y38" s="192"/>
      <c r="Z38" s="192"/>
    </row>
    <row r="39" spans="2:26" ht="18" customHeight="1">
      <c r="B39" s="271" t="s">
        <v>619</v>
      </c>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row>
    <row r="40" spans="2:26" ht="35.25" customHeight="1">
      <c r="B40" s="273" t="s">
        <v>511</v>
      </c>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row>
    <row r="41" spans="2:26" ht="4.5" customHeight="1">
      <c r="B41" s="190"/>
      <c r="C41" s="191"/>
      <c r="D41" s="191"/>
      <c r="E41" s="191"/>
      <c r="F41" s="191"/>
      <c r="G41" s="191"/>
      <c r="H41" s="191"/>
      <c r="I41" s="191"/>
      <c r="J41" s="191"/>
      <c r="K41" s="192"/>
      <c r="L41" s="192"/>
      <c r="M41" s="192"/>
      <c r="N41" s="192"/>
      <c r="O41" s="192"/>
      <c r="P41" s="192"/>
      <c r="Q41" s="192"/>
      <c r="R41" s="192"/>
      <c r="S41" s="192"/>
      <c r="T41" s="192"/>
      <c r="U41" s="192"/>
      <c r="V41" s="192"/>
      <c r="W41" s="192"/>
      <c r="X41" s="192"/>
      <c r="Y41" s="192"/>
      <c r="Z41" s="192"/>
    </row>
    <row r="42" spans="2:26" ht="18" customHeight="1">
      <c r="B42" s="271" t="s">
        <v>620</v>
      </c>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row>
    <row r="43" spans="2:26" ht="36" customHeight="1">
      <c r="B43" s="273" t="s">
        <v>508</v>
      </c>
      <c r="C43" s="273"/>
      <c r="D43" s="273"/>
      <c r="E43" s="273"/>
      <c r="F43" s="273"/>
      <c r="G43" s="273"/>
      <c r="H43" s="273"/>
      <c r="I43" s="273"/>
      <c r="J43" s="273"/>
      <c r="K43" s="273"/>
      <c r="L43" s="273"/>
      <c r="M43" s="273"/>
      <c r="N43" s="273"/>
      <c r="O43" s="273"/>
      <c r="P43" s="273"/>
      <c r="Q43" s="273"/>
      <c r="R43" s="273"/>
      <c r="S43" s="273"/>
      <c r="T43" s="273"/>
      <c r="U43" s="273"/>
      <c r="V43" s="273"/>
      <c r="W43" s="273"/>
      <c r="X43" s="273"/>
      <c r="Y43" s="273"/>
      <c r="Z43" s="273"/>
    </row>
    <row r="44" spans="2:26" ht="4.5" customHeight="1">
      <c r="B44" s="190"/>
      <c r="C44" s="191"/>
      <c r="D44" s="191"/>
      <c r="E44" s="191"/>
      <c r="F44" s="191"/>
      <c r="G44" s="191"/>
      <c r="H44" s="191"/>
      <c r="I44" s="191"/>
      <c r="J44" s="191"/>
      <c r="K44" s="192"/>
      <c r="L44" s="192"/>
      <c r="M44" s="192"/>
      <c r="N44" s="192"/>
      <c r="O44" s="192"/>
      <c r="P44" s="192"/>
      <c r="Q44" s="192"/>
      <c r="R44" s="192"/>
      <c r="S44" s="192"/>
      <c r="T44" s="192"/>
      <c r="U44" s="192"/>
      <c r="V44" s="192"/>
      <c r="W44" s="192"/>
      <c r="X44" s="192"/>
      <c r="Y44" s="192"/>
      <c r="Z44" s="192"/>
    </row>
    <row r="45" spans="2:26" ht="18" customHeight="1">
      <c r="B45" s="271" t="s">
        <v>621</v>
      </c>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row>
    <row r="46" spans="2:26" ht="6.75" customHeight="1"/>
    <row r="47" spans="2:26" ht="18">
      <c r="D47" s="274" t="s">
        <v>622</v>
      </c>
      <c r="E47" s="275"/>
      <c r="F47" s="275"/>
      <c r="G47" s="275"/>
      <c r="H47" s="275"/>
      <c r="I47" s="276"/>
      <c r="J47" s="274" t="s">
        <v>623</v>
      </c>
      <c r="K47" s="275"/>
      <c r="L47" s="275"/>
      <c r="M47" s="275"/>
      <c r="N47" s="275"/>
      <c r="O47" s="275"/>
      <c r="P47" s="275"/>
      <c r="Q47" s="275"/>
      <c r="R47" s="275"/>
      <c r="S47" s="275"/>
      <c r="T47" s="275"/>
      <c r="U47" s="275"/>
      <c r="V47" s="275"/>
      <c r="W47" s="276"/>
    </row>
    <row r="48" spans="2:26" ht="18">
      <c r="D48" s="277" t="s">
        <v>624</v>
      </c>
      <c r="E48" s="278"/>
      <c r="F48" s="278"/>
      <c r="G48" s="278"/>
      <c r="H48" s="278"/>
      <c r="I48" s="279"/>
      <c r="J48" s="281" t="s">
        <v>509</v>
      </c>
      <c r="K48" s="282"/>
      <c r="L48" s="282"/>
      <c r="M48" s="282"/>
      <c r="N48" s="282"/>
      <c r="O48" s="282"/>
      <c r="P48" s="282"/>
      <c r="Q48" s="282"/>
      <c r="R48" s="282"/>
      <c r="S48" s="282"/>
      <c r="T48" s="282"/>
      <c r="U48" s="282"/>
      <c r="V48" s="282"/>
      <c r="W48" s="283"/>
    </row>
    <row r="49" spans="2:26" ht="18">
      <c r="D49" s="277" t="s">
        <v>625</v>
      </c>
      <c r="E49" s="278"/>
      <c r="F49" s="278"/>
      <c r="G49" s="278"/>
      <c r="H49" s="278"/>
      <c r="I49" s="279"/>
      <c r="J49" s="281" t="s">
        <v>675</v>
      </c>
      <c r="K49" s="282"/>
      <c r="L49" s="282"/>
      <c r="M49" s="282"/>
      <c r="N49" s="282"/>
      <c r="O49" s="282"/>
      <c r="P49" s="282"/>
      <c r="Q49" s="282"/>
      <c r="R49" s="282"/>
      <c r="S49" s="282"/>
      <c r="T49" s="282"/>
      <c r="U49" s="282"/>
      <c r="V49" s="282"/>
      <c r="W49" s="283"/>
    </row>
    <row r="50" spans="2:26" ht="18">
      <c r="D50" s="277" t="s">
        <v>626</v>
      </c>
      <c r="E50" s="278"/>
      <c r="F50" s="278"/>
      <c r="G50" s="278"/>
      <c r="H50" s="278"/>
      <c r="I50" s="279"/>
      <c r="J50" s="281" t="s">
        <v>627</v>
      </c>
      <c r="K50" s="282"/>
      <c r="L50" s="282"/>
      <c r="M50" s="282"/>
      <c r="N50" s="282"/>
      <c r="O50" s="282"/>
      <c r="P50" s="282"/>
      <c r="Q50" s="282"/>
      <c r="R50" s="282"/>
      <c r="S50" s="282"/>
      <c r="T50" s="282"/>
      <c r="U50" s="282"/>
      <c r="V50" s="282"/>
      <c r="W50" s="283"/>
    </row>
    <row r="51" spans="2:26" ht="18">
      <c r="D51" s="277" t="s">
        <v>628</v>
      </c>
      <c r="E51" s="278"/>
      <c r="F51" s="278"/>
      <c r="G51" s="278"/>
      <c r="H51" s="278"/>
      <c r="I51" s="279"/>
      <c r="J51" s="281" t="s">
        <v>629</v>
      </c>
      <c r="K51" s="282"/>
      <c r="L51" s="282"/>
      <c r="M51" s="282"/>
      <c r="N51" s="282"/>
      <c r="O51" s="282"/>
      <c r="P51" s="282"/>
      <c r="Q51" s="282"/>
      <c r="R51" s="282"/>
      <c r="S51" s="282"/>
      <c r="T51" s="282"/>
      <c r="U51" s="282"/>
      <c r="V51" s="282"/>
      <c r="W51" s="283"/>
    </row>
    <row r="53" spans="2:26">
      <c r="B53" s="179" t="s">
        <v>630</v>
      </c>
    </row>
    <row r="54" spans="2:26" ht="6" customHeight="1"/>
    <row r="55" spans="2:26" ht="18.75">
      <c r="C55" s="193" t="s">
        <v>631</v>
      </c>
      <c r="D55" s="187"/>
      <c r="E55" s="187"/>
      <c r="F55" s="187"/>
      <c r="G55" s="187"/>
      <c r="H55" s="187"/>
      <c r="I55" s="187"/>
      <c r="J55" s="187"/>
      <c r="K55" s="187"/>
      <c r="L55" s="187"/>
      <c r="M55" s="187"/>
      <c r="N55" s="187"/>
      <c r="O55" s="187"/>
      <c r="P55" s="187"/>
      <c r="Q55" s="187"/>
      <c r="R55" s="187"/>
      <c r="S55" s="187"/>
      <c r="T55" s="187"/>
      <c r="U55" s="187"/>
      <c r="V55" s="187"/>
      <c r="W55" s="187"/>
      <c r="X55" s="187"/>
      <c r="Y55" s="187"/>
      <c r="Z55" s="187"/>
    </row>
    <row r="56" spans="2:26" ht="18.75" customHeight="1">
      <c r="C56" s="268" t="s">
        <v>715</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2:26" ht="18.75" customHeight="1">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2:26" ht="4.5" customHeight="1">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row>
    <row r="59" spans="2:26" ht="18.75">
      <c r="C59" s="193" t="s">
        <v>632</v>
      </c>
      <c r="D59" s="187"/>
      <c r="E59" s="187"/>
      <c r="F59" s="187"/>
      <c r="G59" s="187"/>
      <c r="H59" s="187"/>
      <c r="I59" s="187"/>
      <c r="J59" s="187"/>
      <c r="K59" s="187"/>
      <c r="L59" s="187"/>
      <c r="M59" s="187"/>
      <c r="N59" s="187"/>
      <c r="O59" s="187"/>
      <c r="P59" s="187"/>
      <c r="Q59" s="187"/>
      <c r="R59" s="187"/>
      <c r="S59" s="187"/>
      <c r="T59" s="187"/>
      <c r="U59" s="187"/>
      <c r="V59" s="187"/>
      <c r="W59" s="187"/>
      <c r="X59" s="187"/>
      <c r="Y59" s="187"/>
      <c r="Z59" s="187"/>
    </row>
    <row r="60" spans="2:26" ht="18.75" customHeight="1">
      <c r="C60" s="268" t="s">
        <v>716</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2:26" ht="18.75" customHeight="1">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3" spans="2:26">
      <c r="B63" s="179" t="s">
        <v>633</v>
      </c>
    </row>
    <row r="64" spans="2:26" ht="88.5" customHeight="1">
      <c r="B64" s="268" t="s">
        <v>654</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6" spans="2:26">
      <c r="B66" s="179" t="s">
        <v>634</v>
      </c>
    </row>
    <row r="67" spans="2:26" ht="73.5" customHeight="1">
      <c r="B67" s="268" t="s">
        <v>655</v>
      </c>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2:26" ht="16.5" customHeight="1">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row>
    <row r="69" spans="2:26" ht="16.5" customHeight="1">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row>
    <row r="71" spans="2:26">
      <c r="B71" s="179" t="s">
        <v>635</v>
      </c>
    </row>
    <row r="72" spans="2:26" ht="68.25" customHeight="1">
      <c r="B72" s="268" t="s">
        <v>717</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4" spans="2:26">
      <c r="B74" s="179" t="s">
        <v>636</v>
      </c>
    </row>
    <row r="75" spans="2:26" ht="5.25" customHeight="1"/>
    <row r="76" spans="2:26">
      <c r="C76" s="196" t="s">
        <v>637</v>
      </c>
    </row>
    <row r="77" spans="2:26" ht="54" customHeight="1">
      <c r="C77" s="268" t="s">
        <v>656</v>
      </c>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2:26" ht="7.5" customHeight="1">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row>
    <row r="79" spans="2:26">
      <c r="C79" s="196" t="s">
        <v>638</v>
      </c>
    </row>
    <row r="80" spans="2:26" ht="143.25" customHeight="1">
      <c r="C80" s="272" t="s">
        <v>657</v>
      </c>
      <c r="D80" s="272"/>
      <c r="E80" s="272"/>
      <c r="F80" s="272"/>
      <c r="G80" s="272"/>
      <c r="H80" s="272"/>
      <c r="I80" s="272"/>
      <c r="J80" s="272"/>
      <c r="K80" s="272"/>
      <c r="L80" s="272"/>
      <c r="M80" s="272"/>
      <c r="N80" s="272"/>
      <c r="O80" s="272"/>
      <c r="P80" s="272"/>
      <c r="Q80" s="272"/>
      <c r="R80" s="272"/>
      <c r="S80" s="272"/>
      <c r="T80" s="272"/>
      <c r="U80" s="272"/>
      <c r="V80" s="272"/>
      <c r="W80" s="272"/>
      <c r="X80" s="272"/>
      <c r="Y80" s="272"/>
      <c r="Z80" s="272"/>
    </row>
    <row r="81" spans="2:26" ht="7.5" customHeight="1"/>
    <row r="82" spans="2:26">
      <c r="C82" s="196" t="s">
        <v>639</v>
      </c>
    </row>
    <row r="83" spans="2:26" ht="111.75" customHeight="1">
      <c r="C83" s="268" t="s">
        <v>718</v>
      </c>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2:26" ht="16.5" customHeight="1">
      <c r="C84" s="240" t="s">
        <v>659</v>
      </c>
      <c r="D84" s="241" t="s">
        <v>660</v>
      </c>
      <c r="E84" s="242"/>
      <c r="F84" s="242"/>
      <c r="G84" s="242"/>
      <c r="H84" s="242"/>
      <c r="I84" s="243"/>
      <c r="K84" s="246" t="s">
        <v>661</v>
      </c>
      <c r="L84" s="246"/>
      <c r="M84" s="246"/>
      <c r="N84" s="246"/>
      <c r="O84" s="246"/>
      <c r="P84" s="197"/>
      <c r="Q84" s="197"/>
      <c r="R84" s="197"/>
      <c r="S84" s="197"/>
      <c r="T84" s="197"/>
      <c r="U84" s="197"/>
      <c r="V84" s="197"/>
      <c r="W84" s="197"/>
      <c r="X84" s="197"/>
      <c r="Y84" s="197"/>
      <c r="Z84" s="197"/>
    </row>
    <row r="85" spans="2:26" ht="18">
      <c r="C85" s="240" t="s">
        <v>659</v>
      </c>
      <c r="D85" s="241" t="s">
        <v>662</v>
      </c>
      <c r="E85" s="242"/>
      <c r="F85" s="242"/>
      <c r="G85" s="242"/>
      <c r="H85" s="242"/>
      <c r="I85" s="242"/>
      <c r="K85" s="246" t="s">
        <v>663</v>
      </c>
      <c r="L85" s="246"/>
      <c r="M85" s="246"/>
      <c r="N85" s="246"/>
      <c r="O85" s="246"/>
      <c r="P85" s="197"/>
      <c r="Q85" s="197"/>
      <c r="R85" s="197"/>
      <c r="S85" s="197"/>
      <c r="T85" s="197"/>
      <c r="U85" s="197"/>
      <c r="V85" s="197"/>
      <c r="W85" s="197"/>
      <c r="X85" s="197"/>
      <c r="Y85" s="197"/>
      <c r="Z85" s="197"/>
    </row>
    <row r="86" spans="2:26" ht="18">
      <c r="C86" s="240" t="s">
        <v>659</v>
      </c>
      <c r="D86" s="241" t="s">
        <v>664</v>
      </c>
      <c r="E86" s="242"/>
      <c r="F86" s="242"/>
      <c r="G86" s="242"/>
      <c r="H86" s="242"/>
      <c r="I86" s="242"/>
      <c r="K86" s="246" t="s">
        <v>665</v>
      </c>
      <c r="L86" s="246"/>
      <c r="M86" s="246"/>
      <c r="N86" s="246"/>
      <c r="O86" s="246"/>
      <c r="P86" s="197"/>
      <c r="Q86" s="197"/>
      <c r="R86" s="197"/>
      <c r="S86" s="197"/>
      <c r="T86" s="197"/>
      <c r="U86" s="197"/>
      <c r="V86" s="197"/>
      <c r="W86" s="197"/>
      <c r="X86" s="197"/>
      <c r="Y86" s="197"/>
      <c r="Z86" s="197"/>
    </row>
    <row r="87" spans="2:26" ht="16.5" customHeight="1">
      <c r="C87" s="240" t="s">
        <v>659</v>
      </c>
      <c r="D87" s="241" t="s">
        <v>666</v>
      </c>
      <c r="E87" s="244"/>
      <c r="F87" s="244"/>
      <c r="G87" s="244"/>
      <c r="H87" s="244"/>
      <c r="I87" s="244"/>
      <c r="J87" s="244"/>
      <c r="K87" s="244"/>
      <c r="L87" s="244"/>
      <c r="M87" s="244"/>
      <c r="N87" s="244"/>
      <c r="O87" s="198"/>
      <c r="P87" s="198"/>
      <c r="Q87" s="198"/>
      <c r="R87" s="198"/>
      <c r="S87" s="198"/>
      <c r="T87" s="198"/>
      <c r="U87" s="198"/>
      <c r="V87" s="198"/>
      <c r="W87" s="198"/>
      <c r="X87" s="198"/>
      <c r="Y87" s="198"/>
      <c r="Z87" s="198"/>
    </row>
    <row r="88" spans="2:26" ht="16.5" customHeight="1">
      <c r="C88" s="240" t="s">
        <v>659</v>
      </c>
      <c r="D88" s="241" t="s">
        <v>667</v>
      </c>
      <c r="E88" s="242"/>
      <c r="F88" s="242"/>
      <c r="G88" s="242"/>
      <c r="H88" s="242"/>
      <c r="I88" s="242"/>
      <c r="J88" s="242"/>
      <c r="K88" s="242"/>
      <c r="L88" s="242"/>
      <c r="M88" s="242"/>
      <c r="N88" s="242"/>
      <c r="O88" s="197"/>
      <c r="P88" s="197"/>
      <c r="Q88" s="197"/>
      <c r="R88" s="197"/>
      <c r="S88" s="197"/>
      <c r="T88" s="197"/>
      <c r="U88" s="197"/>
      <c r="V88" s="197"/>
      <c r="W88" s="197"/>
      <c r="X88" s="197"/>
      <c r="Y88" s="197"/>
      <c r="Z88" s="197"/>
    </row>
    <row r="89" spans="2:26" ht="16.5" customHeight="1">
      <c r="C89" s="240" t="s">
        <v>659</v>
      </c>
      <c r="D89" s="241" t="s">
        <v>668</v>
      </c>
      <c r="E89" s="245"/>
      <c r="F89" s="245"/>
      <c r="G89" s="245"/>
      <c r="H89" s="245"/>
      <c r="I89" s="245"/>
      <c r="J89" s="245"/>
      <c r="K89" s="245"/>
      <c r="L89" s="245"/>
      <c r="M89" s="245"/>
      <c r="N89" s="245"/>
      <c r="O89" s="199"/>
      <c r="P89" s="199"/>
      <c r="Q89" s="199"/>
      <c r="R89" s="199"/>
      <c r="S89" s="199"/>
      <c r="T89" s="199"/>
      <c r="U89" s="199"/>
      <c r="V89" s="199"/>
      <c r="W89" s="199"/>
      <c r="X89" s="199"/>
      <c r="Y89" s="199"/>
      <c r="Z89" s="199"/>
    </row>
    <row r="90" spans="2:26" ht="16.5" customHeight="1">
      <c r="C90" s="199"/>
      <c r="D90" s="199"/>
      <c r="E90" s="199"/>
      <c r="F90" s="199"/>
      <c r="G90" s="199"/>
      <c r="H90" s="199"/>
      <c r="I90" s="199"/>
      <c r="J90" s="199"/>
      <c r="K90" s="199"/>
      <c r="L90" s="199"/>
      <c r="M90" s="199"/>
      <c r="N90" s="199"/>
      <c r="O90" s="199"/>
      <c r="P90" s="199"/>
      <c r="Q90" s="199"/>
      <c r="R90" s="199"/>
      <c r="S90" s="199"/>
      <c r="T90" s="199"/>
      <c r="U90" s="199"/>
      <c r="V90" s="199"/>
      <c r="W90" s="199"/>
      <c r="X90" s="199"/>
      <c r="Y90" s="199"/>
      <c r="Z90" s="199"/>
    </row>
    <row r="91" spans="2:26" ht="16.5" customHeight="1">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row>
    <row r="92" spans="2:26" ht="16.5" customHeight="1">
      <c r="B92" s="179" t="s">
        <v>640</v>
      </c>
      <c r="C92" s="199"/>
      <c r="D92" s="199"/>
      <c r="E92" s="199"/>
      <c r="F92" s="199"/>
      <c r="G92" s="199"/>
      <c r="H92" s="199"/>
      <c r="I92" s="199"/>
      <c r="J92" s="199"/>
      <c r="K92" s="199"/>
      <c r="L92" s="199"/>
      <c r="M92" s="199"/>
      <c r="N92" s="199"/>
      <c r="O92" s="199"/>
      <c r="P92" s="199"/>
      <c r="Q92" s="199"/>
      <c r="R92" s="199"/>
      <c r="S92" s="199"/>
      <c r="T92" s="199"/>
      <c r="U92" s="199"/>
      <c r="V92" s="199"/>
      <c r="W92" s="199"/>
      <c r="X92" s="199"/>
      <c r="Y92" s="199"/>
      <c r="Z92" s="199"/>
    </row>
    <row r="93" spans="2:26" ht="16.5" customHeight="1">
      <c r="B93" s="268" t="s">
        <v>641</v>
      </c>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2:26" ht="16.5" customHeight="1">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2:26" ht="16.5" customHeight="1">
      <c r="B95" s="239"/>
      <c r="C95" s="268" t="s">
        <v>642</v>
      </c>
      <c r="D95" s="269"/>
      <c r="E95" s="269"/>
      <c r="F95" s="269"/>
      <c r="G95" s="269"/>
      <c r="H95" s="269"/>
      <c r="I95" s="269"/>
      <c r="J95" s="269"/>
      <c r="K95" s="269"/>
      <c r="L95" s="269"/>
      <c r="M95" s="269"/>
      <c r="N95" s="269"/>
      <c r="O95" s="269"/>
      <c r="P95" s="269"/>
      <c r="Q95" s="269"/>
      <c r="R95" s="269"/>
      <c r="S95" s="269"/>
      <c r="T95" s="269"/>
      <c r="U95" s="269"/>
      <c r="V95" s="269"/>
      <c r="W95" s="269"/>
      <c r="X95" s="269"/>
      <c r="Y95" s="269"/>
      <c r="Z95" s="269"/>
    </row>
    <row r="96" spans="2:26" ht="16.5" customHeight="1">
      <c r="B96" s="239"/>
      <c r="C96" s="269"/>
      <c r="D96" s="269"/>
      <c r="E96" s="269"/>
      <c r="F96" s="269"/>
      <c r="G96" s="269"/>
      <c r="H96" s="269"/>
      <c r="I96" s="269"/>
      <c r="J96" s="269"/>
      <c r="K96" s="269"/>
      <c r="L96" s="269"/>
      <c r="M96" s="269"/>
      <c r="N96" s="269"/>
      <c r="O96" s="269"/>
      <c r="P96" s="269"/>
      <c r="Q96" s="269"/>
      <c r="R96" s="269"/>
      <c r="S96" s="269"/>
      <c r="T96" s="269"/>
      <c r="U96" s="269"/>
      <c r="V96" s="269"/>
      <c r="W96" s="269"/>
      <c r="X96" s="269"/>
      <c r="Y96" s="269"/>
      <c r="Z96" s="269"/>
    </row>
    <row r="97" spans="2:26" ht="16.5" customHeight="1">
      <c r="B97" s="239"/>
      <c r="C97" s="268" t="s">
        <v>643</v>
      </c>
      <c r="D97" s="269"/>
      <c r="E97" s="269"/>
      <c r="F97" s="269"/>
      <c r="G97" s="269"/>
      <c r="H97" s="269"/>
      <c r="I97" s="269"/>
      <c r="J97" s="269"/>
      <c r="K97" s="269"/>
      <c r="L97" s="269"/>
      <c r="M97" s="269"/>
      <c r="N97" s="269"/>
      <c r="O97" s="269"/>
      <c r="P97" s="269"/>
      <c r="Q97" s="269"/>
      <c r="R97" s="269"/>
      <c r="S97" s="269"/>
      <c r="T97" s="269"/>
      <c r="U97" s="269"/>
      <c r="V97" s="269"/>
      <c r="W97" s="269"/>
      <c r="X97" s="269"/>
      <c r="Y97" s="269"/>
      <c r="Z97" s="269"/>
    </row>
    <row r="98" spans="2:26" ht="16.5" customHeight="1">
      <c r="B98" s="239"/>
      <c r="C98" s="269"/>
      <c r="D98" s="269"/>
      <c r="E98" s="269"/>
      <c r="F98" s="269"/>
      <c r="G98" s="269"/>
      <c r="H98" s="269"/>
      <c r="I98" s="269"/>
      <c r="J98" s="269"/>
      <c r="K98" s="269"/>
      <c r="L98" s="269"/>
      <c r="M98" s="269"/>
      <c r="N98" s="269"/>
      <c r="O98" s="269"/>
      <c r="P98" s="269"/>
      <c r="Q98" s="269"/>
      <c r="R98" s="269"/>
      <c r="S98" s="269"/>
      <c r="T98" s="269"/>
      <c r="U98" s="269"/>
      <c r="V98" s="269"/>
      <c r="W98" s="269"/>
      <c r="X98" s="269"/>
      <c r="Y98" s="269"/>
      <c r="Z98" s="269"/>
    </row>
    <row r="99" spans="2:26" ht="16.5" customHeight="1">
      <c r="B99" s="239"/>
      <c r="C99" s="268" t="s">
        <v>658</v>
      </c>
      <c r="D99" s="269"/>
      <c r="E99" s="269"/>
      <c r="F99" s="269"/>
      <c r="G99" s="269"/>
      <c r="H99" s="269"/>
      <c r="I99" s="269"/>
      <c r="J99" s="269"/>
      <c r="K99" s="269"/>
      <c r="L99" s="269"/>
      <c r="M99" s="269"/>
      <c r="N99" s="269"/>
      <c r="O99" s="269"/>
      <c r="P99" s="269"/>
      <c r="Q99" s="269"/>
      <c r="R99" s="269"/>
      <c r="S99" s="269"/>
      <c r="T99" s="269"/>
      <c r="U99" s="269"/>
      <c r="V99" s="269"/>
      <c r="W99" s="269"/>
      <c r="X99" s="269"/>
      <c r="Y99" s="269"/>
      <c r="Z99" s="269"/>
    </row>
    <row r="100" spans="2:26" ht="16.5" customHeight="1">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row>
    <row r="101" spans="2:26" ht="16.5" customHeight="1">
      <c r="B101" s="179" t="s">
        <v>644</v>
      </c>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row>
    <row r="102" spans="2:26" ht="213.75" customHeight="1">
      <c r="B102" s="268" t="s">
        <v>719</v>
      </c>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2:26" ht="16.5" customHeight="1">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row>
    <row r="104" spans="2:26" ht="16.5" customHeight="1">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row>
    <row r="105" spans="2:26" ht="16.5" customHeight="1">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row>
    <row r="106" spans="2:26" ht="16.5" customHeight="1">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row>
    <row r="107" spans="2:26" ht="16.5" customHeight="1">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row>
    <row r="108" spans="2:26" ht="16.5" customHeight="1">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row>
    <row r="109" spans="2:26" ht="16.5" customHeight="1">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row>
    <row r="110" spans="2:26" ht="16.5" customHeight="1">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row>
    <row r="111" spans="2:26" ht="16.5" customHeight="1">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row>
    <row r="112" spans="2:26" ht="16.5" customHeight="1">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row>
    <row r="113" spans="3:26" ht="16.5" customHeight="1">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row>
    <row r="114" spans="3:26" ht="16.5" customHeight="1">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row>
  </sheetData>
  <mergeCells count="46">
    <mergeCell ref="C83:Z83"/>
    <mergeCell ref="C77:Z77"/>
    <mergeCell ref="J50:W50"/>
    <mergeCell ref="J49:W49"/>
    <mergeCell ref="J48:W48"/>
    <mergeCell ref="B67:Z67"/>
    <mergeCell ref="J51:W51"/>
    <mergeCell ref="B72:Z72"/>
    <mergeCell ref="C80:Z80"/>
    <mergeCell ref="B16:Z17"/>
    <mergeCell ref="B18:Z18"/>
    <mergeCell ref="B43:Z43"/>
    <mergeCell ref="B39:Z39"/>
    <mergeCell ref="B40:Z40"/>
    <mergeCell ref="J47:W47"/>
    <mergeCell ref="B64:Z64"/>
    <mergeCell ref="B19:Z20"/>
    <mergeCell ref="B45:Z45"/>
    <mergeCell ref="D48:I48"/>
    <mergeCell ref="D47:I47"/>
    <mergeCell ref="C56:Z57"/>
    <mergeCell ref="C60:Z61"/>
    <mergeCell ref="D51:I51"/>
    <mergeCell ref="D50:I50"/>
    <mergeCell ref="D49:I49"/>
    <mergeCell ref="B5:Z5"/>
    <mergeCell ref="B7:Z7"/>
    <mergeCell ref="C8:Z8"/>
    <mergeCell ref="C9:Z9"/>
    <mergeCell ref="B42:Z42"/>
    <mergeCell ref="B21:Z22"/>
    <mergeCell ref="B26:Z26"/>
    <mergeCell ref="B27:Z27"/>
    <mergeCell ref="B29:Z29"/>
    <mergeCell ref="B30:Z30"/>
    <mergeCell ref="B32:Z32"/>
    <mergeCell ref="B33:Z33"/>
    <mergeCell ref="B36:Z36"/>
    <mergeCell ref="B37:Z37"/>
    <mergeCell ref="B12:Z13"/>
    <mergeCell ref="B14:Z15"/>
    <mergeCell ref="B102:Z102"/>
    <mergeCell ref="C95:Z96"/>
    <mergeCell ref="C97:Z98"/>
    <mergeCell ref="C99:Z99"/>
    <mergeCell ref="B93:Z94"/>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20"/>
  <sheetViews>
    <sheetView showGridLines="0" rightToLeft="1" zoomScaleNormal="100" workbookViewId="0"/>
  </sheetViews>
  <sheetFormatPr defaultColWidth="8.5703125" defaultRowHeight="18" customHeight="1"/>
  <cols>
    <col min="1" max="1" width="8.7109375" style="140" customWidth="1"/>
    <col min="2" max="2" width="11.85546875" style="140" customWidth="1"/>
    <col min="3" max="3" width="11.85546875" style="140" bestFit="1" customWidth="1"/>
    <col min="4" max="4" width="15" style="140" customWidth="1"/>
    <col min="5" max="5" width="25.5703125" style="140" customWidth="1"/>
    <col min="6" max="6" width="15" style="140" customWidth="1"/>
    <col min="7" max="7" width="23.28515625" style="140" bestFit="1" customWidth="1"/>
    <col min="8" max="8" width="15.42578125" style="140" customWidth="1"/>
    <col min="9" max="9" width="0.85546875" style="140" customWidth="1"/>
    <col min="10" max="10" width="17.5703125" style="140" customWidth="1"/>
    <col min="11" max="260" width="8.5703125" style="140"/>
    <col min="261" max="263" width="25.5703125" style="140" customWidth="1"/>
    <col min="264" max="516" width="8.5703125" style="140"/>
    <col min="517" max="519" width="25.5703125" style="140" customWidth="1"/>
    <col min="520" max="772" width="8.5703125" style="140"/>
    <col min="773" max="775" width="25.5703125" style="140" customWidth="1"/>
    <col min="776" max="1028" width="8.5703125" style="140"/>
    <col min="1029" max="1031" width="25.5703125" style="140" customWidth="1"/>
    <col min="1032" max="1284" width="8.5703125" style="140"/>
    <col min="1285" max="1287" width="25.5703125" style="140" customWidth="1"/>
    <col min="1288" max="1540" width="8.5703125" style="140"/>
    <col min="1541" max="1543" width="25.5703125" style="140" customWidth="1"/>
    <col min="1544" max="1796" width="8.5703125" style="140"/>
    <col min="1797" max="1799" width="25.5703125" style="140" customWidth="1"/>
    <col min="1800" max="2052" width="8.5703125" style="140"/>
    <col min="2053" max="2055" width="25.5703125" style="140" customWidth="1"/>
    <col min="2056" max="2308" width="8.5703125" style="140"/>
    <col min="2309" max="2311" width="25.5703125" style="140" customWidth="1"/>
    <col min="2312" max="2564" width="8.5703125" style="140"/>
    <col min="2565" max="2567" width="25.5703125" style="140" customWidth="1"/>
    <col min="2568" max="2820" width="8.5703125" style="140"/>
    <col min="2821" max="2823" width="25.5703125" style="140" customWidth="1"/>
    <col min="2824" max="3076" width="8.5703125" style="140"/>
    <col min="3077" max="3079" width="25.5703125" style="140" customWidth="1"/>
    <col min="3080" max="3332" width="8.5703125" style="140"/>
    <col min="3333" max="3335" width="25.5703125" style="140" customWidth="1"/>
    <col min="3336" max="3588" width="8.5703125" style="140"/>
    <col min="3589" max="3591" width="25.5703125" style="140" customWidth="1"/>
    <col min="3592" max="3844" width="8.5703125" style="140"/>
    <col min="3845" max="3847" width="25.5703125" style="140" customWidth="1"/>
    <col min="3848" max="4100" width="8.5703125" style="140"/>
    <col min="4101" max="4103" width="25.5703125" style="140" customWidth="1"/>
    <col min="4104" max="4356" width="8.5703125" style="140"/>
    <col min="4357" max="4359" width="25.5703125" style="140" customWidth="1"/>
    <col min="4360" max="4612" width="8.5703125" style="140"/>
    <col min="4613" max="4615" width="25.5703125" style="140" customWidth="1"/>
    <col min="4616" max="4868" width="8.5703125" style="140"/>
    <col min="4869" max="4871" width="25.5703125" style="140" customWidth="1"/>
    <col min="4872" max="5124" width="8.5703125" style="140"/>
    <col min="5125" max="5127" width="25.5703125" style="140" customWidth="1"/>
    <col min="5128" max="5380" width="8.5703125" style="140"/>
    <col min="5381" max="5383" width="25.5703125" style="140" customWidth="1"/>
    <col min="5384" max="5636" width="8.5703125" style="140"/>
    <col min="5637" max="5639" width="25.5703125" style="140" customWidth="1"/>
    <col min="5640" max="5892" width="8.5703125" style="140"/>
    <col min="5893" max="5895" width="25.5703125" style="140" customWidth="1"/>
    <col min="5896" max="6148" width="8.5703125" style="140"/>
    <col min="6149" max="6151" width="25.5703125" style="140" customWidth="1"/>
    <col min="6152" max="6404" width="8.5703125" style="140"/>
    <col min="6405" max="6407" width="25.5703125" style="140" customWidth="1"/>
    <col min="6408" max="6660" width="8.5703125" style="140"/>
    <col min="6661" max="6663" width="25.5703125" style="140" customWidth="1"/>
    <col min="6664" max="6916" width="8.5703125" style="140"/>
    <col min="6917" max="6919" width="25.5703125" style="140" customWidth="1"/>
    <col min="6920" max="7172" width="8.5703125" style="140"/>
    <col min="7173" max="7175" width="25.5703125" style="140" customWidth="1"/>
    <col min="7176" max="7428" width="8.5703125" style="140"/>
    <col min="7429" max="7431" width="25.5703125" style="140" customWidth="1"/>
    <col min="7432" max="7684" width="8.5703125" style="140"/>
    <col min="7685" max="7687" width="25.5703125" style="140" customWidth="1"/>
    <col min="7688" max="7940" width="8.5703125" style="140"/>
    <col min="7941" max="7943" width="25.5703125" style="140" customWidth="1"/>
    <col min="7944" max="8196" width="8.5703125" style="140"/>
    <col min="8197" max="8199" width="25.5703125" style="140" customWidth="1"/>
    <col min="8200" max="8452" width="8.5703125" style="140"/>
    <col min="8453" max="8455" width="25.5703125" style="140" customWidth="1"/>
    <col min="8456" max="8708" width="8.5703125" style="140"/>
    <col min="8709" max="8711" width="25.5703125" style="140" customWidth="1"/>
    <col min="8712" max="8964" width="8.5703125" style="140"/>
    <col min="8965" max="8967" width="25.5703125" style="140" customWidth="1"/>
    <col min="8968" max="9220" width="8.5703125" style="140"/>
    <col min="9221" max="9223" width="25.5703125" style="140" customWidth="1"/>
    <col min="9224" max="9476" width="8.5703125" style="140"/>
    <col min="9477" max="9479" width="25.5703125" style="140" customWidth="1"/>
    <col min="9480" max="9732" width="8.5703125" style="140"/>
    <col min="9733" max="9735" width="25.5703125" style="140" customWidth="1"/>
    <col min="9736" max="9988" width="8.5703125" style="140"/>
    <col min="9989" max="9991" width="25.5703125" style="140" customWidth="1"/>
    <col min="9992" max="10244" width="8.5703125" style="140"/>
    <col min="10245" max="10247" width="25.5703125" style="140" customWidth="1"/>
    <col min="10248" max="10500" width="8.5703125" style="140"/>
    <col min="10501" max="10503" width="25.5703125" style="140" customWidth="1"/>
    <col min="10504" max="10756" width="8.5703125" style="140"/>
    <col min="10757" max="10759" width="25.5703125" style="140" customWidth="1"/>
    <col min="10760" max="11012" width="8.5703125" style="140"/>
    <col min="11013" max="11015" width="25.5703125" style="140" customWidth="1"/>
    <col min="11016" max="11268" width="8.5703125" style="140"/>
    <col min="11269" max="11271" width="25.5703125" style="140" customWidth="1"/>
    <col min="11272" max="11524" width="8.5703125" style="140"/>
    <col min="11525" max="11527" width="25.5703125" style="140" customWidth="1"/>
    <col min="11528" max="11780" width="8.5703125" style="140"/>
    <col min="11781" max="11783" width="25.5703125" style="140" customWidth="1"/>
    <col min="11784" max="12036" width="8.5703125" style="140"/>
    <col min="12037" max="12039" width="25.5703125" style="140" customWidth="1"/>
    <col min="12040" max="12292" width="8.5703125" style="140"/>
    <col min="12293" max="12295" width="25.5703125" style="140" customWidth="1"/>
    <col min="12296" max="12548" width="8.5703125" style="140"/>
    <col min="12549" max="12551" width="25.5703125" style="140" customWidth="1"/>
    <col min="12552" max="12804" width="8.5703125" style="140"/>
    <col min="12805" max="12807" width="25.5703125" style="140" customWidth="1"/>
    <col min="12808" max="13060" width="8.5703125" style="140"/>
    <col min="13061" max="13063" width="25.5703125" style="140" customWidth="1"/>
    <col min="13064" max="13316" width="8.5703125" style="140"/>
    <col min="13317" max="13319" width="25.5703125" style="140" customWidth="1"/>
    <col min="13320" max="13572" width="8.5703125" style="140"/>
    <col min="13573" max="13575" width="25.5703125" style="140" customWidth="1"/>
    <col min="13576" max="13828" width="8.5703125" style="140"/>
    <col min="13829" max="13831" width="25.5703125" style="140" customWidth="1"/>
    <col min="13832" max="14084" width="8.5703125" style="140"/>
    <col min="14085" max="14087" width="25.5703125" style="140" customWidth="1"/>
    <col min="14088" max="14340" width="8.5703125" style="140"/>
    <col min="14341" max="14343" width="25.5703125" style="140" customWidth="1"/>
    <col min="14344" max="14596" width="8.5703125" style="140"/>
    <col min="14597" max="14599" width="25.5703125" style="140" customWidth="1"/>
    <col min="14600" max="14852" width="8.5703125" style="140"/>
    <col min="14853" max="14855" width="25.5703125" style="140" customWidth="1"/>
    <col min="14856" max="15108" width="8.5703125" style="140"/>
    <col min="15109" max="15111" width="25.5703125" style="140" customWidth="1"/>
    <col min="15112" max="15364" width="8.5703125" style="140"/>
    <col min="15365" max="15367" width="25.5703125" style="140" customWidth="1"/>
    <col min="15368" max="15620" width="8.5703125" style="140"/>
    <col min="15621" max="15623" width="25.5703125" style="140" customWidth="1"/>
    <col min="15624" max="15876" width="8.5703125" style="140"/>
    <col min="15877" max="15879" width="25.5703125" style="140" customWidth="1"/>
    <col min="15880" max="16132" width="8.5703125" style="140"/>
    <col min="16133" max="16135" width="25.5703125" style="140" customWidth="1"/>
    <col min="16136" max="16384" width="8.5703125" style="140"/>
  </cols>
  <sheetData>
    <row r="1" spans="1:10">
      <c r="J1" s="26" t="s">
        <v>77</v>
      </c>
    </row>
    <row r="3" spans="1:10" ht="30" customHeight="1">
      <c r="A3" s="284" t="s">
        <v>305</v>
      </c>
      <c r="B3" s="284"/>
      <c r="C3" s="284"/>
      <c r="D3" s="284"/>
      <c r="E3" s="284"/>
      <c r="F3" s="284"/>
      <c r="G3" s="284"/>
      <c r="H3" s="284"/>
    </row>
    <row r="4" spans="1:10" ht="30" customHeight="1">
      <c r="A4" s="285" t="s">
        <v>306</v>
      </c>
      <c r="B4" s="285"/>
      <c r="C4" s="285"/>
      <c r="D4" s="285"/>
      <c r="E4" s="285"/>
      <c r="F4" s="285"/>
      <c r="G4" s="285"/>
      <c r="H4" s="285"/>
    </row>
    <row r="5" spans="1:10" ht="18" customHeight="1">
      <c r="A5" s="286" t="s">
        <v>15</v>
      </c>
      <c r="B5" s="141"/>
      <c r="C5" s="142"/>
      <c r="D5" s="287" t="s">
        <v>488</v>
      </c>
      <c r="E5" s="287"/>
      <c r="F5" s="287" t="s">
        <v>489</v>
      </c>
      <c r="G5" s="287"/>
      <c r="H5" s="143" t="s">
        <v>490</v>
      </c>
    </row>
    <row r="6" spans="1:10" ht="18" customHeight="1">
      <c r="A6" s="286"/>
      <c r="B6" s="288" t="s">
        <v>50</v>
      </c>
      <c r="C6" s="286" t="s">
        <v>51</v>
      </c>
      <c r="D6" s="144" t="s">
        <v>493</v>
      </c>
      <c r="E6" s="144" t="s">
        <v>476</v>
      </c>
      <c r="F6" s="144" t="s">
        <v>493</v>
      </c>
      <c r="G6" s="144" t="s">
        <v>476</v>
      </c>
      <c r="H6" s="145" t="s">
        <v>493</v>
      </c>
    </row>
    <row r="7" spans="1:10" ht="18" customHeight="1">
      <c r="A7" s="146" t="s">
        <v>17</v>
      </c>
      <c r="B7" s="288"/>
      <c r="C7" s="286"/>
      <c r="D7" s="147" t="s">
        <v>494</v>
      </c>
      <c r="E7" s="147" t="s">
        <v>475</v>
      </c>
      <c r="F7" s="147" t="s">
        <v>494</v>
      </c>
      <c r="G7" s="147" t="s">
        <v>475</v>
      </c>
      <c r="H7" s="148" t="s">
        <v>494</v>
      </c>
    </row>
    <row r="8" spans="1:10" ht="18" customHeight="1">
      <c r="A8" s="149">
        <v>2019</v>
      </c>
      <c r="B8" s="150" t="s">
        <v>74</v>
      </c>
      <c r="C8" s="151" t="s">
        <v>57</v>
      </c>
      <c r="D8" s="152">
        <v>74131.931318000003</v>
      </c>
      <c r="E8" s="153">
        <v>96.059347419030203</v>
      </c>
      <c r="F8" s="152">
        <v>3041.1219139999998</v>
      </c>
      <c r="G8" s="153">
        <v>3.9406525809697923</v>
      </c>
      <c r="H8" s="152">
        <v>77173.053232000006</v>
      </c>
    </row>
    <row r="9" spans="1:10" ht="18" customHeight="1">
      <c r="A9" s="154" t="s">
        <v>551</v>
      </c>
      <c r="B9" s="155" t="s">
        <v>75</v>
      </c>
      <c r="C9" s="156" t="s">
        <v>58</v>
      </c>
      <c r="D9" s="157">
        <v>78689.561902000001</v>
      </c>
      <c r="E9" s="158">
        <v>96.078829377543101</v>
      </c>
      <c r="F9" s="157">
        <v>3211.4795779999999</v>
      </c>
      <c r="G9" s="158">
        <v>3.9211706224569003</v>
      </c>
      <c r="H9" s="157">
        <v>81901.04148</v>
      </c>
    </row>
    <row r="10" spans="1:10" ht="18" customHeight="1">
      <c r="A10" s="149" t="s">
        <v>551</v>
      </c>
      <c r="B10" s="150" t="s">
        <v>69</v>
      </c>
      <c r="C10" s="151" t="s">
        <v>59</v>
      </c>
      <c r="D10" s="152">
        <v>74243.430250000005</v>
      </c>
      <c r="E10" s="153">
        <v>96.869351493533813</v>
      </c>
      <c r="F10" s="152">
        <v>2399.4181899999999</v>
      </c>
      <c r="G10" s="153">
        <v>3.1306485064661826</v>
      </c>
      <c r="H10" s="152">
        <v>76642.848440000002</v>
      </c>
    </row>
    <row r="11" spans="1:10" ht="18" customHeight="1">
      <c r="A11" s="154" t="s">
        <v>551</v>
      </c>
      <c r="B11" s="155" t="s">
        <v>70</v>
      </c>
      <c r="C11" s="156" t="s">
        <v>60</v>
      </c>
      <c r="D11" s="157">
        <v>73143.873797000007</v>
      </c>
      <c r="E11" s="158">
        <v>94.586873412458431</v>
      </c>
      <c r="F11" s="157">
        <v>4185.9618959999998</v>
      </c>
      <c r="G11" s="158">
        <v>5.4131265875415773</v>
      </c>
      <c r="H11" s="157">
        <v>77329.835693000001</v>
      </c>
    </row>
    <row r="12" spans="1:10" ht="18" customHeight="1">
      <c r="A12" s="149" t="s">
        <v>551</v>
      </c>
      <c r="B12" s="150" t="s">
        <v>71</v>
      </c>
      <c r="C12" s="151" t="s">
        <v>61</v>
      </c>
      <c r="D12" s="152">
        <v>73744.008268999998</v>
      </c>
      <c r="E12" s="153">
        <v>96.068606673292905</v>
      </c>
      <c r="F12" s="152">
        <v>3017.8089599999998</v>
      </c>
      <c r="G12" s="153">
        <v>3.9313933267070911</v>
      </c>
      <c r="H12" s="152">
        <v>76761.817228999993</v>
      </c>
    </row>
    <row r="13" spans="1:10" ht="18" customHeight="1">
      <c r="A13" s="154" t="s">
        <v>551</v>
      </c>
      <c r="B13" s="155" t="s">
        <v>72</v>
      </c>
      <c r="C13" s="156" t="s">
        <v>62</v>
      </c>
      <c r="D13" s="157">
        <v>77211.262547999941</v>
      </c>
      <c r="E13" s="158">
        <v>95.518546053581616</v>
      </c>
      <c r="F13" s="157">
        <v>3622.5291480000001</v>
      </c>
      <c r="G13" s="158">
        <v>4.4814539464183776</v>
      </c>
      <c r="H13" s="157">
        <v>80833.791695999942</v>
      </c>
    </row>
    <row r="14" spans="1:10" ht="18" customHeight="1">
      <c r="A14" s="149" t="s">
        <v>551</v>
      </c>
      <c r="B14" s="150" t="s">
        <v>73</v>
      </c>
      <c r="C14" s="151" t="s">
        <v>63</v>
      </c>
      <c r="D14" s="152">
        <v>80865.873229000004</v>
      </c>
      <c r="E14" s="153">
        <v>94.206731176167509</v>
      </c>
      <c r="F14" s="152">
        <v>4972.8690980000001</v>
      </c>
      <c r="G14" s="153">
        <v>5.7932688238324968</v>
      </c>
      <c r="H14" s="152">
        <v>85838.742327</v>
      </c>
    </row>
    <row r="15" spans="1:10" ht="18" customHeight="1">
      <c r="A15" s="154">
        <v>2020</v>
      </c>
      <c r="B15" s="155" t="s">
        <v>64</v>
      </c>
      <c r="C15" s="156" t="s">
        <v>52</v>
      </c>
      <c r="D15" s="157">
        <v>79965.980831999943</v>
      </c>
      <c r="E15" s="158">
        <v>96.297784561772716</v>
      </c>
      <c r="F15" s="157">
        <v>3074.3312540000002</v>
      </c>
      <c r="G15" s="158">
        <v>3.7022154382272756</v>
      </c>
      <c r="H15" s="157">
        <v>83040.312085999947</v>
      </c>
    </row>
    <row r="16" spans="1:10" ht="18" customHeight="1">
      <c r="A16" s="149" t="s">
        <v>551</v>
      </c>
      <c r="B16" s="150" t="s">
        <v>65</v>
      </c>
      <c r="C16" s="151" t="s">
        <v>53</v>
      </c>
      <c r="D16" s="152">
        <v>63528.253213999997</v>
      </c>
      <c r="E16" s="153">
        <v>95.814482577417593</v>
      </c>
      <c r="F16" s="152">
        <v>2775.1400779999999</v>
      </c>
      <c r="G16" s="153">
        <v>4.1855174225824143</v>
      </c>
      <c r="H16" s="152">
        <v>66303.393291999993</v>
      </c>
    </row>
    <row r="17" spans="1:8" ht="18" customHeight="1">
      <c r="A17" s="154" t="s">
        <v>551</v>
      </c>
      <c r="B17" s="155" t="s">
        <v>66</v>
      </c>
      <c r="C17" s="156" t="s">
        <v>54</v>
      </c>
      <c r="D17" s="157">
        <v>46487.867005</v>
      </c>
      <c r="E17" s="158">
        <v>95.851090344751199</v>
      </c>
      <c r="F17" s="157">
        <v>2012.2249999999999</v>
      </c>
      <c r="G17" s="158">
        <v>4.1489096552488069</v>
      </c>
      <c r="H17" s="157">
        <v>48500.092004999999</v>
      </c>
    </row>
    <row r="18" spans="1:8" ht="18" customHeight="1">
      <c r="A18" s="149" t="s">
        <v>551</v>
      </c>
      <c r="B18" s="150" t="s">
        <v>67</v>
      </c>
      <c r="C18" s="151" t="s">
        <v>55</v>
      </c>
      <c r="D18" s="152">
        <v>35472.152956999998</v>
      </c>
      <c r="E18" s="153">
        <v>95.571948180799851</v>
      </c>
      <c r="F18" s="152">
        <v>1643.500362</v>
      </c>
      <c r="G18" s="153">
        <v>4.4280518192001495</v>
      </c>
      <c r="H18" s="152">
        <v>37115.653318999997</v>
      </c>
    </row>
    <row r="19" spans="1:8" ht="18" customHeight="1">
      <c r="A19" s="154" t="s">
        <v>551</v>
      </c>
      <c r="B19" s="155" t="s">
        <v>68</v>
      </c>
      <c r="C19" s="156" t="s">
        <v>56</v>
      </c>
      <c r="D19" s="157">
        <v>34134.101711000003</v>
      </c>
      <c r="E19" s="158">
        <v>93.502493494229142</v>
      </c>
      <c r="F19" s="157">
        <v>2371.9853840000001</v>
      </c>
      <c r="G19" s="158">
        <v>6.4975065057708559</v>
      </c>
      <c r="H19" s="157">
        <v>36506.087095000003</v>
      </c>
    </row>
    <row r="20" spans="1:8" ht="18" customHeight="1" thickBot="1">
      <c r="A20" s="159" t="s">
        <v>551</v>
      </c>
      <c r="B20" s="160" t="s">
        <v>74</v>
      </c>
      <c r="C20" s="161" t="s">
        <v>57</v>
      </c>
      <c r="D20" s="162">
        <v>40266.929299999996</v>
      </c>
      <c r="E20" s="163">
        <v>92.589199706407783</v>
      </c>
      <c r="F20" s="162">
        <v>3222.9479510000001</v>
      </c>
      <c r="G20" s="163">
        <v>7.410800293592211</v>
      </c>
      <c r="H20" s="162">
        <v>43489.877250999998</v>
      </c>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22"/>
  <sheetViews>
    <sheetView showGridLines="0" rightToLeft="1" workbookViewId="0"/>
  </sheetViews>
  <sheetFormatPr defaultColWidth="8.5703125" defaultRowHeight="18" customHeight="1"/>
  <cols>
    <col min="1" max="1" width="8.7109375" style="2" customWidth="1"/>
    <col min="2" max="2" width="11.85546875" style="2" customWidth="1"/>
    <col min="3" max="3" width="11.85546875" style="2" bestFit="1" customWidth="1"/>
    <col min="4" max="4" width="15" style="2" customWidth="1"/>
    <col min="5" max="5" width="25.5703125" style="2" customWidth="1"/>
    <col min="6" max="6" width="15" style="2" customWidth="1"/>
    <col min="7" max="7" width="23.28515625" style="2" bestFit="1" customWidth="1"/>
    <col min="8" max="8" width="0.85546875" style="2" customWidth="1"/>
    <col min="9" max="9" width="17.7109375" style="2" customWidth="1"/>
    <col min="10" max="261" width="8.5703125" style="2"/>
    <col min="262" max="264" width="25.5703125" style="2" customWidth="1"/>
    <col min="265" max="517" width="8.5703125" style="2"/>
    <col min="518" max="520" width="25.5703125" style="2" customWidth="1"/>
    <col min="521" max="773" width="8.5703125" style="2"/>
    <col min="774" max="776" width="25.5703125" style="2" customWidth="1"/>
    <col min="777" max="1029" width="8.5703125" style="2"/>
    <col min="1030" max="1032" width="25.5703125" style="2" customWidth="1"/>
    <col min="1033" max="1285" width="8.5703125" style="2"/>
    <col min="1286" max="1288" width="25.5703125" style="2" customWidth="1"/>
    <col min="1289" max="1541" width="8.5703125" style="2"/>
    <col min="1542" max="1544" width="25.5703125" style="2" customWidth="1"/>
    <col min="1545" max="1797" width="8.5703125" style="2"/>
    <col min="1798" max="1800" width="25.5703125" style="2" customWidth="1"/>
    <col min="1801" max="2053" width="8.5703125" style="2"/>
    <col min="2054" max="2056" width="25.5703125" style="2" customWidth="1"/>
    <col min="2057" max="2309" width="8.5703125" style="2"/>
    <col min="2310" max="2312" width="25.5703125" style="2" customWidth="1"/>
    <col min="2313" max="2565" width="8.5703125" style="2"/>
    <col min="2566" max="2568" width="25.5703125" style="2" customWidth="1"/>
    <col min="2569" max="2821" width="8.5703125" style="2"/>
    <col min="2822" max="2824" width="25.5703125" style="2" customWidth="1"/>
    <col min="2825" max="3077" width="8.5703125" style="2"/>
    <col min="3078" max="3080" width="25.5703125" style="2" customWidth="1"/>
    <col min="3081" max="3333" width="8.5703125" style="2"/>
    <col min="3334" max="3336" width="25.5703125" style="2" customWidth="1"/>
    <col min="3337" max="3589" width="8.5703125" style="2"/>
    <col min="3590" max="3592" width="25.5703125" style="2" customWidth="1"/>
    <col min="3593" max="3845" width="8.5703125" style="2"/>
    <col min="3846" max="3848" width="25.5703125" style="2" customWidth="1"/>
    <col min="3849" max="4101" width="8.5703125" style="2"/>
    <col min="4102" max="4104" width="25.5703125" style="2" customWidth="1"/>
    <col min="4105" max="4357" width="8.5703125" style="2"/>
    <col min="4358" max="4360" width="25.5703125" style="2" customWidth="1"/>
    <col min="4361" max="4613" width="8.5703125" style="2"/>
    <col min="4614" max="4616" width="25.5703125" style="2" customWidth="1"/>
    <col min="4617" max="4869" width="8.5703125" style="2"/>
    <col min="4870" max="4872" width="25.5703125" style="2" customWidth="1"/>
    <col min="4873" max="5125" width="8.5703125" style="2"/>
    <col min="5126" max="5128" width="25.5703125" style="2" customWidth="1"/>
    <col min="5129" max="5381" width="8.5703125" style="2"/>
    <col min="5382" max="5384" width="25.5703125" style="2" customWidth="1"/>
    <col min="5385" max="5637" width="8.5703125" style="2"/>
    <col min="5638" max="5640" width="25.5703125" style="2" customWidth="1"/>
    <col min="5641" max="5893" width="8.5703125" style="2"/>
    <col min="5894" max="5896" width="25.5703125" style="2" customWidth="1"/>
    <col min="5897" max="6149" width="8.5703125" style="2"/>
    <col min="6150" max="6152" width="25.5703125" style="2" customWidth="1"/>
    <col min="6153" max="6405" width="8.5703125" style="2"/>
    <col min="6406" max="6408" width="25.5703125" style="2" customWidth="1"/>
    <col min="6409" max="6661" width="8.5703125" style="2"/>
    <col min="6662" max="6664" width="25.5703125" style="2" customWidth="1"/>
    <col min="6665" max="6917" width="8.5703125" style="2"/>
    <col min="6918" max="6920" width="25.5703125" style="2" customWidth="1"/>
    <col min="6921" max="7173" width="8.5703125" style="2"/>
    <col min="7174" max="7176" width="25.5703125" style="2" customWidth="1"/>
    <col min="7177" max="7429" width="8.5703125" style="2"/>
    <col min="7430" max="7432" width="25.5703125" style="2" customWidth="1"/>
    <col min="7433" max="7685" width="8.5703125" style="2"/>
    <col min="7686" max="7688" width="25.5703125" style="2" customWidth="1"/>
    <col min="7689" max="7941" width="8.5703125" style="2"/>
    <col min="7942" max="7944" width="25.5703125" style="2" customWidth="1"/>
    <col min="7945" max="8197" width="8.5703125" style="2"/>
    <col min="8198" max="8200" width="25.5703125" style="2" customWidth="1"/>
    <col min="8201" max="8453" width="8.5703125" style="2"/>
    <col min="8454" max="8456" width="25.5703125" style="2" customWidth="1"/>
    <col min="8457" max="8709" width="8.5703125" style="2"/>
    <col min="8710" max="8712" width="25.5703125" style="2" customWidth="1"/>
    <col min="8713" max="8965" width="8.5703125" style="2"/>
    <col min="8966" max="8968" width="25.5703125" style="2" customWidth="1"/>
    <col min="8969" max="9221" width="8.5703125" style="2"/>
    <col min="9222" max="9224" width="25.5703125" style="2" customWidth="1"/>
    <col min="9225" max="9477" width="8.5703125" style="2"/>
    <col min="9478" max="9480" width="25.5703125" style="2" customWidth="1"/>
    <col min="9481" max="9733" width="8.5703125" style="2"/>
    <col min="9734" max="9736" width="25.5703125" style="2" customWidth="1"/>
    <col min="9737" max="9989" width="8.5703125" style="2"/>
    <col min="9990" max="9992" width="25.5703125" style="2" customWidth="1"/>
    <col min="9993" max="10245" width="8.5703125" style="2"/>
    <col min="10246" max="10248" width="25.5703125" style="2" customWidth="1"/>
    <col min="10249" max="10501" width="8.5703125" style="2"/>
    <col min="10502" max="10504" width="25.5703125" style="2" customWidth="1"/>
    <col min="10505" max="10757" width="8.5703125" style="2"/>
    <col min="10758" max="10760" width="25.5703125" style="2" customWidth="1"/>
    <col min="10761" max="11013" width="8.5703125" style="2"/>
    <col min="11014" max="11016" width="25.5703125" style="2" customWidth="1"/>
    <col min="11017" max="11269" width="8.5703125" style="2"/>
    <col min="11270" max="11272" width="25.5703125" style="2" customWidth="1"/>
    <col min="11273" max="11525" width="8.5703125" style="2"/>
    <col min="11526" max="11528" width="25.5703125" style="2" customWidth="1"/>
    <col min="11529" max="11781" width="8.5703125" style="2"/>
    <col min="11782" max="11784" width="25.5703125" style="2" customWidth="1"/>
    <col min="11785" max="12037" width="8.5703125" style="2"/>
    <col min="12038" max="12040" width="25.5703125" style="2" customWidth="1"/>
    <col min="12041" max="12293" width="8.5703125" style="2"/>
    <col min="12294" max="12296" width="25.5703125" style="2" customWidth="1"/>
    <col min="12297" max="12549" width="8.5703125" style="2"/>
    <col min="12550" max="12552" width="25.5703125" style="2" customWidth="1"/>
    <col min="12553" max="12805" width="8.5703125" style="2"/>
    <col min="12806" max="12808" width="25.5703125" style="2" customWidth="1"/>
    <col min="12809" max="13061" width="8.5703125" style="2"/>
    <col min="13062" max="13064" width="25.5703125" style="2" customWidth="1"/>
    <col min="13065" max="13317" width="8.5703125" style="2"/>
    <col min="13318" max="13320" width="25.5703125" style="2" customWidth="1"/>
    <col min="13321" max="13573" width="8.5703125" style="2"/>
    <col min="13574" max="13576" width="25.5703125" style="2" customWidth="1"/>
    <col min="13577" max="13829" width="8.5703125" style="2"/>
    <col min="13830" max="13832" width="25.5703125" style="2" customWidth="1"/>
    <col min="13833" max="14085" width="8.5703125" style="2"/>
    <col min="14086" max="14088" width="25.5703125" style="2" customWidth="1"/>
    <col min="14089" max="14341" width="8.5703125" style="2"/>
    <col min="14342" max="14344" width="25.5703125" style="2" customWidth="1"/>
    <col min="14345" max="14597" width="8.5703125" style="2"/>
    <col min="14598" max="14600" width="25.5703125" style="2" customWidth="1"/>
    <col min="14601" max="14853" width="8.5703125" style="2"/>
    <col min="14854" max="14856" width="25.5703125" style="2" customWidth="1"/>
    <col min="14857" max="15109" width="8.5703125" style="2"/>
    <col min="15110" max="15112" width="25.5703125" style="2" customWidth="1"/>
    <col min="15113" max="15365" width="8.5703125" style="2"/>
    <col min="15366" max="15368" width="25.5703125" style="2" customWidth="1"/>
    <col min="15369" max="15621" width="8.5703125" style="2"/>
    <col min="15622" max="15624" width="25.5703125" style="2" customWidth="1"/>
    <col min="15625" max="15877" width="8.5703125" style="2"/>
    <col min="15878" max="15880" width="25.5703125" style="2" customWidth="1"/>
    <col min="15881" max="16133" width="8.5703125" style="2"/>
    <col min="16134" max="16136" width="25.5703125" style="2" customWidth="1"/>
    <col min="16137" max="16384" width="8.5703125" style="2"/>
  </cols>
  <sheetData>
    <row r="1" spans="1:12" ht="18" customHeight="1">
      <c r="I1" s="21" t="s">
        <v>77</v>
      </c>
    </row>
    <row r="2" spans="1:12" ht="17.25" customHeight="1">
      <c r="H2" s="8"/>
    </row>
    <row r="3" spans="1:12" ht="30" customHeight="1">
      <c r="A3" s="289" t="s">
        <v>485</v>
      </c>
      <c r="B3" s="289"/>
      <c r="C3" s="289"/>
      <c r="D3" s="289"/>
      <c r="E3" s="289"/>
      <c r="F3" s="289"/>
      <c r="G3" s="289"/>
    </row>
    <row r="4" spans="1:12" ht="30" customHeight="1">
      <c r="A4" s="290" t="s">
        <v>484</v>
      </c>
      <c r="B4" s="290"/>
      <c r="C4" s="290"/>
      <c r="D4" s="290"/>
      <c r="E4" s="290"/>
      <c r="F4" s="290"/>
      <c r="G4" s="290"/>
    </row>
    <row r="5" spans="1:12" ht="18" customHeight="1">
      <c r="A5" s="293" t="s">
        <v>15</v>
      </c>
      <c r="B5" s="41"/>
      <c r="C5" s="42"/>
      <c r="D5" s="291" t="s">
        <v>486</v>
      </c>
      <c r="E5" s="291"/>
      <c r="F5" s="291" t="s">
        <v>487</v>
      </c>
      <c r="G5" s="292"/>
    </row>
    <row r="6" spans="1:12" ht="18" customHeight="1">
      <c r="A6" s="293"/>
      <c r="B6" s="294" t="s">
        <v>50</v>
      </c>
      <c r="C6" s="293" t="s">
        <v>51</v>
      </c>
      <c r="D6" s="28" t="s">
        <v>493</v>
      </c>
      <c r="E6" s="27" t="s">
        <v>476</v>
      </c>
      <c r="F6" s="27" t="s">
        <v>493</v>
      </c>
      <c r="G6" s="57" t="s">
        <v>476</v>
      </c>
    </row>
    <row r="7" spans="1:12" ht="18" customHeight="1">
      <c r="A7" s="23" t="s">
        <v>17</v>
      </c>
      <c r="B7" s="294"/>
      <c r="C7" s="293"/>
      <c r="D7" s="18" t="s">
        <v>494</v>
      </c>
      <c r="E7" s="18" t="s">
        <v>475</v>
      </c>
      <c r="F7" s="18" t="s">
        <v>494</v>
      </c>
      <c r="G7" s="56" t="s">
        <v>475</v>
      </c>
    </row>
    <row r="8" spans="1:12" ht="18" customHeight="1">
      <c r="A8" s="29">
        <v>2019</v>
      </c>
      <c r="B8" s="30" t="s">
        <v>74</v>
      </c>
      <c r="C8" s="31" t="s">
        <v>57</v>
      </c>
      <c r="D8" s="111">
        <v>59505.33374300001</v>
      </c>
      <c r="E8" s="32">
        <v>77.106361937130103</v>
      </c>
      <c r="F8" s="111">
        <v>17667.719488999999</v>
      </c>
      <c r="G8" s="60">
        <v>22.893638062869893</v>
      </c>
      <c r="K8" s="20"/>
      <c r="L8" s="20"/>
    </row>
    <row r="9" spans="1:12" ht="18" customHeight="1">
      <c r="A9" s="33" t="s">
        <v>551</v>
      </c>
      <c r="B9" s="34" t="s">
        <v>75</v>
      </c>
      <c r="C9" s="35" t="s">
        <v>58</v>
      </c>
      <c r="D9" s="112">
        <v>62897.880581999998</v>
      </c>
      <c r="E9" s="36">
        <v>76.79741239598215</v>
      </c>
      <c r="F9" s="112">
        <v>19003.160897999998</v>
      </c>
      <c r="G9" s="61">
        <v>23.20258760401785</v>
      </c>
      <c r="K9" s="20"/>
      <c r="L9" s="20"/>
    </row>
    <row r="10" spans="1:12" ht="18" customHeight="1">
      <c r="A10" s="29" t="s">
        <v>551</v>
      </c>
      <c r="B10" s="30" t="s">
        <v>69</v>
      </c>
      <c r="C10" s="31" t="s">
        <v>59</v>
      </c>
      <c r="D10" s="111">
        <v>59843.640958999997</v>
      </c>
      <c r="E10" s="32">
        <v>78.081180667298284</v>
      </c>
      <c r="F10" s="111">
        <v>16799.207481000001</v>
      </c>
      <c r="G10" s="60">
        <v>21.918819332701723</v>
      </c>
      <c r="K10" s="20"/>
      <c r="L10" s="20"/>
    </row>
    <row r="11" spans="1:12" ht="18" customHeight="1">
      <c r="A11" s="33" t="s">
        <v>551</v>
      </c>
      <c r="B11" s="34" t="s">
        <v>70</v>
      </c>
      <c r="C11" s="35" t="s">
        <v>60</v>
      </c>
      <c r="D11" s="112">
        <v>57263.223792000004</v>
      </c>
      <c r="E11" s="36">
        <v>74.050621314307989</v>
      </c>
      <c r="F11" s="112">
        <v>20066.611901</v>
      </c>
      <c r="G11" s="61">
        <v>25.949378685692015</v>
      </c>
      <c r="K11" s="20"/>
      <c r="L11" s="20"/>
    </row>
    <row r="12" spans="1:12" ht="18" customHeight="1">
      <c r="A12" s="29" t="s">
        <v>551</v>
      </c>
      <c r="B12" s="30" t="s">
        <v>71</v>
      </c>
      <c r="C12" s="31" t="s">
        <v>61</v>
      </c>
      <c r="D12" s="111">
        <v>57816.935869999994</v>
      </c>
      <c r="E12" s="32">
        <v>75.319915495899991</v>
      </c>
      <c r="F12" s="111">
        <v>18944.881358999999</v>
      </c>
      <c r="G12" s="60">
        <v>24.680084504100012</v>
      </c>
      <c r="K12" s="20"/>
      <c r="L12" s="20"/>
    </row>
    <row r="13" spans="1:12" ht="18" customHeight="1">
      <c r="A13" s="33" t="s">
        <v>551</v>
      </c>
      <c r="B13" s="34" t="s">
        <v>72</v>
      </c>
      <c r="C13" s="35" t="s">
        <v>62</v>
      </c>
      <c r="D13" s="112">
        <v>62463.597029999946</v>
      </c>
      <c r="E13" s="36">
        <v>77.274114846564785</v>
      </c>
      <c r="F13" s="112">
        <v>18370.194665999999</v>
      </c>
      <c r="G13" s="61">
        <v>22.725885153435215</v>
      </c>
      <c r="K13" s="20"/>
      <c r="L13" s="20"/>
    </row>
    <row r="14" spans="1:12" ht="18" customHeight="1">
      <c r="A14" s="29" t="s">
        <v>551</v>
      </c>
      <c r="B14" s="30" t="s">
        <v>73</v>
      </c>
      <c r="C14" s="31" t="s">
        <v>63</v>
      </c>
      <c r="D14" s="111">
        <v>65873.536108</v>
      </c>
      <c r="E14" s="32">
        <v>76.741031289877043</v>
      </c>
      <c r="F14" s="111">
        <v>19965.206219</v>
      </c>
      <c r="G14" s="60">
        <v>23.258968710122957</v>
      </c>
      <c r="K14" s="20"/>
      <c r="L14" s="20"/>
    </row>
    <row r="15" spans="1:12" ht="18" customHeight="1">
      <c r="A15" s="29">
        <v>2020</v>
      </c>
      <c r="B15" s="34" t="s">
        <v>64</v>
      </c>
      <c r="C15" s="35" t="s">
        <v>52</v>
      </c>
      <c r="D15" s="112">
        <v>66691.019416999945</v>
      </c>
      <c r="E15" s="36">
        <v>80.311619431213117</v>
      </c>
      <c r="F15" s="112">
        <v>16349.292669</v>
      </c>
      <c r="G15" s="61">
        <v>19.688380568786883</v>
      </c>
      <c r="K15" s="20"/>
      <c r="L15" s="20"/>
    </row>
    <row r="16" spans="1:12" ht="18" customHeight="1">
      <c r="A16" s="29" t="s">
        <v>551</v>
      </c>
      <c r="B16" s="30" t="s">
        <v>65</v>
      </c>
      <c r="C16" s="31" t="s">
        <v>53</v>
      </c>
      <c r="D16" s="111">
        <v>50316.606964999992</v>
      </c>
      <c r="E16" s="32">
        <v>75.888434161138292</v>
      </c>
      <c r="F16" s="111">
        <v>15986.786327</v>
      </c>
      <c r="G16" s="60">
        <v>24.111565838861715</v>
      </c>
      <c r="K16" s="20"/>
      <c r="L16" s="20"/>
    </row>
    <row r="17" spans="1:12" ht="18" customHeight="1">
      <c r="A17" s="33" t="s">
        <v>551</v>
      </c>
      <c r="B17" s="34" t="s">
        <v>66</v>
      </c>
      <c r="C17" s="35" t="s">
        <v>54</v>
      </c>
      <c r="D17" s="112">
        <v>32942.741930999997</v>
      </c>
      <c r="E17" s="36">
        <v>67.923050388448431</v>
      </c>
      <c r="F17" s="112">
        <v>15557.350074</v>
      </c>
      <c r="G17" s="61">
        <v>32.076949611551569</v>
      </c>
      <c r="K17" s="20"/>
      <c r="L17" s="20"/>
    </row>
    <row r="18" spans="1:12" ht="18" customHeight="1">
      <c r="A18" s="29" t="s">
        <v>551</v>
      </c>
      <c r="B18" s="30" t="s">
        <v>67</v>
      </c>
      <c r="C18" s="31" t="s">
        <v>55</v>
      </c>
      <c r="D18" s="111">
        <v>24004.559954999997</v>
      </c>
      <c r="E18" s="32">
        <v>64.675030097642775</v>
      </c>
      <c r="F18" s="111">
        <v>13111.093364</v>
      </c>
      <c r="G18" s="60">
        <v>35.324969902357225</v>
      </c>
      <c r="K18" s="20"/>
      <c r="L18" s="20"/>
    </row>
    <row r="19" spans="1:12" ht="18" customHeight="1">
      <c r="A19" s="33" t="s">
        <v>551</v>
      </c>
      <c r="B19" s="34" t="s">
        <v>68</v>
      </c>
      <c r="C19" s="35" t="s">
        <v>56</v>
      </c>
      <c r="D19" s="112">
        <v>23865.883561000002</v>
      </c>
      <c r="E19" s="36">
        <v>65.375079774761062</v>
      </c>
      <c r="F19" s="112">
        <v>12640.203534</v>
      </c>
      <c r="G19" s="61">
        <v>34.624920225238945</v>
      </c>
      <c r="K19" s="20"/>
      <c r="L19" s="20"/>
    </row>
    <row r="20" spans="1:12" ht="18" customHeight="1" thickBot="1">
      <c r="A20" s="37" t="s">
        <v>551</v>
      </c>
      <c r="B20" s="38" t="s">
        <v>74</v>
      </c>
      <c r="C20" s="39" t="s">
        <v>57</v>
      </c>
      <c r="D20" s="113">
        <v>26904.583186</v>
      </c>
      <c r="E20" s="40">
        <v>61.86401270052184</v>
      </c>
      <c r="F20" s="113">
        <v>16585.294064999998</v>
      </c>
      <c r="G20" s="62">
        <v>38.135987299478153</v>
      </c>
      <c r="K20" s="20"/>
      <c r="L20" s="20"/>
    </row>
    <row r="22" spans="1:12" ht="18" customHeight="1">
      <c r="D22" s="14"/>
      <c r="E22" s="14"/>
      <c r="F22" s="14"/>
      <c r="G22" s="14"/>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4.85546875" style="2" customWidth="1"/>
    <col min="2" max="2" width="32.5703125" style="2" customWidth="1"/>
    <col min="3" max="5" width="11.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C1" s="110"/>
      <c r="D1" s="110"/>
      <c r="E1" s="110"/>
      <c r="I1" s="21" t="s">
        <v>77</v>
      </c>
    </row>
    <row r="2" spans="1:13" ht="21" customHeight="1">
      <c r="C2" s="139"/>
      <c r="D2" s="139"/>
      <c r="E2" s="139"/>
    </row>
    <row r="3" spans="1:13" ht="23.25" customHeight="1">
      <c r="A3" s="295" t="s">
        <v>497</v>
      </c>
      <c r="B3" s="295"/>
      <c r="C3" s="295"/>
      <c r="D3" s="295"/>
      <c r="E3" s="295"/>
      <c r="F3" s="295"/>
      <c r="G3" s="295"/>
      <c r="L3" s="2"/>
      <c r="M3" s="2"/>
    </row>
    <row r="4" spans="1:13" ht="23.25" customHeight="1">
      <c r="A4" s="296" t="s">
        <v>481</v>
      </c>
      <c r="B4" s="296"/>
      <c r="C4" s="296"/>
      <c r="D4" s="296"/>
      <c r="E4" s="296"/>
      <c r="F4" s="296"/>
      <c r="G4" s="296"/>
      <c r="L4" s="2"/>
      <c r="M4" s="2"/>
    </row>
    <row r="5" spans="1:13" ht="18" customHeight="1">
      <c r="A5" s="293" t="s">
        <v>18</v>
      </c>
      <c r="B5" s="300" t="s">
        <v>20</v>
      </c>
      <c r="C5" s="12" t="s">
        <v>738</v>
      </c>
      <c r="D5" s="12" t="s">
        <v>730</v>
      </c>
      <c r="E5" s="12" t="s">
        <v>738</v>
      </c>
      <c r="F5" s="300" t="s">
        <v>19</v>
      </c>
      <c r="G5" s="301" t="s">
        <v>82</v>
      </c>
      <c r="L5" s="2"/>
      <c r="M5" s="2"/>
    </row>
    <row r="6" spans="1:13" ht="18" customHeight="1">
      <c r="A6" s="293"/>
      <c r="B6" s="300"/>
      <c r="C6" s="18">
        <v>2019</v>
      </c>
      <c r="D6" s="18">
        <v>2020</v>
      </c>
      <c r="E6" s="18">
        <v>2020</v>
      </c>
      <c r="F6" s="300"/>
      <c r="G6" s="301"/>
      <c r="L6" s="2"/>
      <c r="M6" s="2"/>
    </row>
    <row r="7" spans="1:13" ht="18" customHeight="1">
      <c r="A7" s="293"/>
      <c r="B7" s="300"/>
      <c r="C7" s="297" t="s">
        <v>79</v>
      </c>
      <c r="D7" s="298"/>
      <c r="E7" s="299"/>
      <c r="F7" s="300"/>
      <c r="G7" s="301"/>
      <c r="L7" s="2"/>
      <c r="M7" s="2"/>
    </row>
    <row r="8" spans="1:13" ht="12.75">
      <c r="A8" s="29">
        <v>1</v>
      </c>
      <c r="B8" s="43" t="s">
        <v>456</v>
      </c>
      <c r="C8" s="114">
        <v>361.66727800000001</v>
      </c>
      <c r="D8" s="114">
        <v>387.38446799999997</v>
      </c>
      <c r="E8" s="114">
        <v>422.573238</v>
      </c>
      <c r="F8" s="44" t="s">
        <v>436</v>
      </c>
      <c r="G8" s="29">
        <v>1</v>
      </c>
      <c r="L8" s="2"/>
      <c r="M8" s="2"/>
    </row>
    <row r="9" spans="1:13" ht="12.75">
      <c r="A9" s="33">
        <v>2</v>
      </c>
      <c r="B9" s="45" t="s">
        <v>21</v>
      </c>
      <c r="C9" s="115">
        <v>60.688696</v>
      </c>
      <c r="D9" s="115">
        <v>75.535428999999993</v>
      </c>
      <c r="E9" s="115">
        <v>80.309499000000002</v>
      </c>
      <c r="F9" s="46" t="s">
        <v>437</v>
      </c>
      <c r="G9" s="33">
        <v>2</v>
      </c>
      <c r="L9" s="2"/>
      <c r="M9" s="2"/>
    </row>
    <row r="10" spans="1:13" ht="36">
      <c r="A10" s="29">
        <v>3</v>
      </c>
      <c r="B10" s="43" t="s">
        <v>457</v>
      </c>
      <c r="C10" s="114">
        <v>41.489145000000001</v>
      </c>
      <c r="D10" s="114">
        <v>44.989680999999997</v>
      </c>
      <c r="E10" s="114">
        <v>75.562917999999996</v>
      </c>
      <c r="F10" s="44" t="s">
        <v>438</v>
      </c>
      <c r="G10" s="29">
        <v>3</v>
      </c>
      <c r="L10" s="2"/>
      <c r="M10" s="2"/>
    </row>
    <row r="11" spans="1:13" ht="36">
      <c r="A11" s="33">
        <v>4</v>
      </c>
      <c r="B11" s="45" t="s">
        <v>458</v>
      </c>
      <c r="C11" s="115">
        <v>403.13494400000002</v>
      </c>
      <c r="D11" s="115">
        <v>369.75484899999998</v>
      </c>
      <c r="E11" s="115">
        <v>478.17119200000002</v>
      </c>
      <c r="F11" s="46" t="s">
        <v>439</v>
      </c>
      <c r="G11" s="33">
        <v>4</v>
      </c>
      <c r="K11" s="139"/>
      <c r="L11" s="2"/>
      <c r="M11" s="2"/>
    </row>
    <row r="12" spans="1:13" ht="12.75">
      <c r="A12" s="29">
        <v>5</v>
      </c>
      <c r="B12" s="43" t="s">
        <v>22</v>
      </c>
      <c r="C12" s="114">
        <v>59777.660283000012</v>
      </c>
      <c r="D12" s="114">
        <v>24055.373935000003</v>
      </c>
      <c r="E12" s="114">
        <v>27110.00951</v>
      </c>
      <c r="F12" s="44" t="s">
        <v>80</v>
      </c>
      <c r="G12" s="29">
        <v>5</v>
      </c>
      <c r="L12" s="2"/>
      <c r="M12" s="2"/>
    </row>
    <row r="13" spans="1:13" ht="24">
      <c r="A13" s="33">
        <v>6</v>
      </c>
      <c r="B13" s="45" t="s">
        <v>459</v>
      </c>
      <c r="C13" s="115">
        <v>5832.2956610000001</v>
      </c>
      <c r="D13" s="115">
        <v>3709.8864899999999</v>
      </c>
      <c r="E13" s="115">
        <v>4908.8147730000001</v>
      </c>
      <c r="F13" s="46" t="s">
        <v>440</v>
      </c>
      <c r="G13" s="33">
        <v>6</v>
      </c>
      <c r="L13" s="2"/>
      <c r="M13" s="2"/>
    </row>
    <row r="14" spans="1:13" ht="24">
      <c r="A14" s="29">
        <v>7</v>
      </c>
      <c r="B14" s="43" t="s">
        <v>460</v>
      </c>
      <c r="C14" s="114">
        <v>5756.6746210000001</v>
      </c>
      <c r="D14" s="114">
        <v>4113.112564</v>
      </c>
      <c r="E14" s="114">
        <v>4802.9096300000001</v>
      </c>
      <c r="F14" s="44" t="s">
        <v>441</v>
      </c>
      <c r="G14" s="29">
        <v>7</v>
      </c>
      <c r="K14" s="139"/>
      <c r="L14" s="139"/>
      <c r="M14" s="2"/>
    </row>
    <row r="15" spans="1:13" ht="60">
      <c r="A15" s="33">
        <v>8</v>
      </c>
      <c r="B15" s="45" t="s">
        <v>461</v>
      </c>
      <c r="C15" s="115">
        <v>18.519836999999999</v>
      </c>
      <c r="D15" s="115">
        <v>5.6382149999999998</v>
      </c>
      <c r="E15" s="115">
        <v>9.8287069999999996</v>
      </c>
      <c r="F15" s="46" t="s">
        <v>442</v>
      </c>
      <c r="G15" s="33">
        <v>8</v>
      </c>
      <c r="L15" s="2"/>
      <c r="M15" s="2"/>
    </row>
    <row r="16" spans="1:13" ht="60">
      <c r="A16" s="29">
        <v>9</v>
      </c>
      <c r="B16" s="43" t="s">
        <v>462</v>
      </c>
      <c r="C16" s="114">
        <v>19.261479999999999</v>
      </c>
      <c r="D16" s="114">
        <v>8.856249</v>
      </c>
      <c r="E16" s="114">
        <v>16.539459999999998</v>
      </c>
      <c r="F16" s="44" t="s">
        <v>443</v>
      </c>
      <c r="G16" s="29">
        <v>9</v>
      </c>
      <c r="L16" s="2"/>
      <c r="M16" s="2"/>
    </row>
    <row r="17" spans="1:13" ht="48">
      <c r="A17" s="33">
        <v>10</v>
      </c>
      <c r="B17" s="45" t="s">
        <v>463</v>
      </c>
      <c r="C17" s="115">
        <v>175.21919</v>
      </c>
      <c r="D17" s="115">
        <v>140.55442600000001</v>
      </c>
      <c r="E17" s="115">
        <v>186.54124300000001</v>
      </c>
      <c r="F17" s="46" t="s">
        <v>444</v>
      </c>
      <c r="G17" s="33">
        <v>10</v>
      </c>
      <c r="L17" s="2"/>
      <c r="M17" s="2"/>
    </row>
    <row r="18" spans="1:13" ht="12.75">
      <c r="A18" s="29">
        <v>11</v>
      </c>
      <c r="B18" s="43" t="s">
        <v>464</v>
      </c>
      <c r="C18" s="114">
        <v>127.72672399999999</v>
      </c>
      <c r="D18" s="114">
        <v>145.03868800000001</v>
      </c>
      <c r="E18" s="114">
        <v>158.95061799999999</v>
      </c>
      <c r="F18" s="44" t="s">
        <v>445</v>
      </c>
      <c r="G18" s="29">
        <v>11</v>
      </c>
      <c r="L18" s="2"/>
      <c r="M18" s="2"/>
    </row>
    <row r="19" spans="1:13" ht="72">
      <c r="A19" s="33">
        <v>12</v>
      </c>
      <c r="B19" s="45" t="s">
        <v>465</v>
      </c>
      <c r="C19" s="115">
        <v>1.9314129999999998</v>
      </c>
      <c r="D19" s="115">
        <v>2.316093</v>
      </c>
      <c r="E19" s="115">
        <v>3.70668</v>
      </c>
      <c r="F19" s="46" t="s">
        <v>446</v>
      </c>
      <c r="G19" s="33">
        <v>12</v>
      </c>
      <c r="L19" s="2"/>
      <c r="M19" s="2"/>
    </row>
    <row r="20" spans="1:13" ht="36">
      <c r="A20" s="29">
        <v>13</v>
      </c>
      <c r="B20" s="43" t="s">
        <v>466</v>
      </c>
      <c r="C20" s="114">
        <v>134.27581699999999</v>
      </c>
      <c r="D20" s="114">
        <v>74.052892999999997</v>
      </c>
      <c r="E20" s="114">
        <v>109.983796</v>
      </c>
      <c r="F20" s="44" t="s">
        <v>447</v>
      </c>
      <c r="G20" s="29">
        <v>13</v>
      </c>
      <c r="L20" s="2"/>
      <c r="M20" s="2"/>
    </row>
    <row r="21" spans="1:13" ht="60">
      <c r="A21" s="33">
        <v>14</v>
      </c>
      <c r="B21" s="45" t="s">
        <v>467</v>
      </c>
      <c r="C21" s="115">
        <v>443.02939700000002</v>
      </c>
      <c r="D21" s="115">
        <v>24.630562999999999</v>
      </c>
      <c r="E21" s="115">
        <v>793.330963</v>
      </c>
      <c r="F21" s="46" t="s">
        <v>448</v>
      </c>
      <c r="G21" s="33">
        <v>14</v>
      </c>
      <c r="L21" s="2"/>
      <c r="M21" s="2"/>
    </row>
    <row r="22" spans="1:13" ht="12.75">
      <c r="A22" s="29">
        <v>15</v>
      </c>
      <c r="B22" s="43" t="s">
        <v>468</v>
      </c>
      <c r="C22" s="114">
        <v>1128.915268</v>
      </c>
      <c r="D22" s="114">
        <v>900.04466500000001</v>
      </c>
      <c r="E22" s="114">
        <v>1150.319841</v>
      </c>
      <c r="F22" s="44" t="s">
        <v>449</v>
      </c>
      <c r="G22" s="29">
        <v>15</v>
      </c>
      <c r="L22" s="2"/>
      <c r="M22" s="2"/>
    </row>
    <row r="23" spans="1:13" ht="72">
      <c r="A23" s="33">
        <v>16</v>
      </c>
      <c r="B23" s="45" t="s">
        <v>492</v>
      </c>
      <c r="C23" s="115">
        <v>676.97583299999997</v>
      </c>
      <c r="D23" s="115">
        <v>607.889679</v>
      </c>
      <c r="E23" s="115">
        <v>768.80640199999993</v>
      </c>
      <c r="F23" s="46" t="s">
        <v>450</v>
      </c>
      <c r="G23" s="33">
        <v>16</v>
      </c>
      <c r="L23" s="2"/>
      <c r="M23" s="2"/>
    </row>
    <row r="24" spans="1:13" ht="24">
      <c r="A24" s="29">
        <v>17</v>
      </c>
      <c r="B24" s="43" t="s">
        <v>470</v>
      </c>
      <c r="C24" s="114">
        <v>1982.47243</v>
      </c>
      <c r="D24" s="114">
        <v>1670.4722770000001</v>
      </c>
      <c r="E24" s="114">
        <v>2131.0913580000001</v>
      </c>
      <c r="F24" s="44" t="s">
        <v>451</v>
      </c>
      <c r="G24" s="29">
        <v>17</v>
      </c>
      <c r="L24" s="2"/>
      <c r="M24" s="2"/>
    </row>
    <row r="25" spans="1:13" ht="72">
      <c r="A25" s="33">
        <v>18</v>
      </c>
      <c r="B25" s="45" t="s">
        <v>471</v>
      </c>
      <c r="C25" s="115">
        <v>107.75739</v>
      </c>
      <c r="D25" s="115">
        <v>58.701364999999996</v>
      </c>
      <c r="E25" s="115">
        <v>140.47932299999999</v>
      </c>
      <c r="F25" s="46" t="s">
        <v>452</v>
      </c>
      <c r="G25" s="33">
        <v>18</v>
      </c>
      <c r="L25" s="2"/>
      <c r="M25" s="2"/>
    </row>
    <row r="26" spans="1:13" ht="24">
      <c r="A26" s="29">
        <v>19</v>
      </c>
      <c r="B26" s="43" t="s">
        <v>472</v>
      </c>
      <c r="C26" s="114">
        <v>0.43691099999999999</v>
      </c>
      <c r="D26" s="114">
        <v>1.8260509999999999</v>
      </c>
      <c r="E26" s="114">
        <v>27.656056999999997</v>
      </c>
      <c r="F26" s="44" t="s">
        <v>453</v>
      </c>
      <c r="G26" s="29">
        <v>19</v>
      </c>
      <c r="L26" s="2"/>
      <c r="M26" s="2"/>
    </row>
    <row r="27" spans="1:13" ht="12.75">
      <c r="A27" s="33">
        <v>20</v>
      </c>
      <c r="B27" s="45" t="s">
        <v>473</v>
      </c>
      <c r="C27" s="115">
        <v>102.163329</v>
      </c>
      <c r="D27" s="115">
        <v>100.440944</v>
      </c>
      <c r="E27" s="115">
        <v>94.18024299999999</v>
      </c>
      <c r="F27" s="46" t="s">
        <v>454</v>
      </c>
      <c r="G27" s="33">
        <v>20</v>
      </c>
      <c r="L27" s="2"/>
      <c r="M27" s="2"/>
    </row>
    <row r="28" spans="1:13" ht="24.75" thickBot="1">
      <c r="A28" s="47">
        <v>21</v>
      </c>
      <c r="B28" s="48" t="s">
        <v>474</v>
      </c>
      <c r="C28" s="116">
        <v>20.757584999999999</v>
      </c>
      <c r="D28" s="116">
        <v>9.5875709999999987</v>
      </c>
      <c r="E28" s="116">
        <v>20.111799999999999</v>
      </c>
      <c r="F28" s="49" t="s">
        <v>455</v>
      </c>
      <c r="G28" s="47">
        <v>21</v>
      </c>
      <c r="L28" s="2"/>
      <c r="M28" s="2"/>
    </row>
    <row r="29" spans="1:13" ht="20.100000000000001" customHeight="1" thickBot="1">
      <c r="A29" s="50"/>
      <c r="B29" s="51" t="s">
        <v>78</v>
      </c>
      <c r="C29" s="117">
        <f>SUM(C8:C28)</f>
        <v>77173.053232000006</v>
      </c>
      <c r="D29" s="117">
        <f>SUM(D8:D28)</f>
        <v>36506.087095000003</v>
      </c>
      <c r="E29" s="117">
        <f>SUM(E8:E28)</f>
        <v>43489.877251000005</v>
      </c>
      <c r="F29" s="52" t="s">
        <v>1</v>
      </c>
      <c r="G29" s="53"/>
      <c r="L29" s="2"/>
      <c r="M29" s="2"/>
    </row>
    <row r="30" spans="1:13" ht="35.1" customHeight="1">
      <c r="A30" s="1"/>
      <c r="B30" s="1"/>
      <c r="C30" s="167"/>
      <c r="D30" s="167"/>
      <c r="E30" s="167"/>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5703125" defaultRowHeight="18" customHeight="1"/>
  <cols>
    <col min="1" max="1" width="4.85546875" style="2" customWidth="1"/>
    <col min="2" max="2" width="22.85546875" style="2" customWidth="1"/>
    <col min="3" max="5" width="12.140625" style="2"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 customHeight="1"/>
    <row r="3" spans="1:13" ht="23.25" customHeight="1">
      <c r="A3" s="295" t="s">
        <v>695</v>
      </c>
      <c r="B3" s="295"/>
      <c r="C3" s="295"/>
      <c r="D3" s="295"/>
      <c r="E3" s="295"/>
      <c r="F3" s="295"/>
      <c r="G3" s="295"/>
      <c r="L3" s="2"/>
      <c r="M3" s="2"/>
    </row>
    <row r="4" spans="1:13" ht="23.25" customHeight="1">
      <c r="A4" s="296" t="s">
        <v>694</v>
      </c>
      <c r="B4" s="296"/>
      <c r="C4" s="296"/>
      <c r="D4" s="296"/>
      <c r="E4" s="296"/>
      <c r="F4" s="296"/>
      <c r="G4" s="296"/>
      <c r="L4" s="2"/>
      <c r="M4" s="2"/>
    </row>
    <row r="5" spans="1:13" ht="18" customHeight="1">
      <c r="A5" s="293" t="s">
        <v>84</v>
      </c>
      <c r="B5" s="302" t="s">
        <v>89</v>
      </c>
      <c r="C5" s="12" t="s">
        <v>738</v>
      </c>
      <c r="D5" s="12" t="s">
        <v>730</v>
      </c>
      <c r="E5" s="12" t="s">
        <v>738</v>
      </c>
      <c r="F5" s="300" t="s">
        <v>88</v>
      </c>
      <c r="G5" s="301" t="s">
        <v>83</v>
      </c>
      <c r="L5" s="2"/>
      <c r="M5" s="2"/>
    </row>
    <row r="6" spans="1:13" ht="18" customHeight="1">
      <c r="A6" s="293"/>
      <c r="B6" s="302"/>
      <c r="C6" s="18">
        <v>2019</v>
      </c>
      <c r="D6" s="18">
        <v>2020</v>
      </c>
      <c r="E6" s="18">
        <v>2020</v>
      </c>
      <c r="F6" s="300"/>
      <c r="G6" s="301"/>
      <c r="L6" s="2"/>
      <c r="M6" s="2"/>
    </row>
    <row r="7" spans="1:13" ht="18" customHeight="1">
      <c r="A7" s="293"/>
      <c r="B7" s="302"/>
      <c r="C7" s="297" t="s">
        <v>79</v>
      </c>
      <c r="D7" s="298"/>
      <c r="E7" s="299"/>
      <c r="F7" s="300"/>
      <c r="G7" s="301"/>
      <c r="L7" s="2"/>
      <c r="M7" s="2"/>
    </row>
    <row r="8" spans="1:13" ht="29.25" customHeight="1">
      <c r="A8" s="29">
        <v>1</v>
      </c>
      <c r="B8" s="43" t="s">
        <v>2</v>
      </c>
      <c r="C8" s="247">
        <v>6446.9545120000002</v>
      </c>
      <c r="D8" s="247">
        <v>4371.9091250000001</v>
      </c>
      <c r="E8" s="247">
        <v>5523.5348780000004</v>
      </c>
      <c r="F8" s="44" t="s">
        <v>299</v>
      </c>
      <c r="G8" s="63">
        <v>1</v>
      </c>
      <c r="L8" s="2"/>
      <c r="M8" s="2"/>
    </row>
    <row r="9" spans="1:13" ht="29.25" customHeight="1">
      <c r="A9" s="33">
        <v>2</v>
      </c>
      <c r="B9" s="45" t="s">
        <v>304</v>
      </c>
      <c r="C9" s="248">
        <v>4046.785558</v>
      </c>
      <c r="D9" s="248">
        <v>2878.0912509999998</v>
      </c>
      <c r="E9" s="248">
        <v>3223.5355669999999</v>
      </c>
      <c r="F9" s="46" t="s">
        <v>477</v>
      </c>
      <c r="G9" s="64">
        <v>2</v>
      </c>
      <c r="L9" s="2"/>
      <c r="M9" s="2"/>
    </row>
    <row r="10" spans="1:13" ht="29.25" customHeight="1">
      <c r="A10" s="29">
        <v>3</v>
      </c>
      <c r="B10" s="43" t="s">
        <v>3</v>
      </c>
      <c r="C10" s="247">
        <v>4045.403816</v>
      </c>
      <c r="D10" s="247">
        <v>2263.4799170000001</v>
      </c>
      <c r="E10" s="247">
        <v>2536.6239030000002</v>
      </c>
      <c r="F10" s="44" t="s">
        <v>85</v>
      </c>
      <c r="G10" s="63">
        <v>3</v>
      </c>
      <c r="L10" s="2"/>
      <c r="M10" s="2"/>
    </row>
    <row r="11" spans="1:13" ht="29.25" customHeight="1">
      <c r="A11" s="33">
        <v>4</v>
      </c>
      <c r="B11" s="45" t="s">
        <v>4</v>
      </c>
      <c r="C11" s="248">
        <v>42991.556321999997</v>
      </c>
      <c r="D11" s="248">
        <v>19161.407859999999</v>
      </c>
      <c r="E11" s="248">
        <v>22484.918392</v>
      </c>
      <c r="F11" s="46" t="s">
        <v>300</v>
      </c>
      <c r="G11" s="64">
        <v>4</v>
      </c>
      <c r="L11" s="2"/>
      <c r="M11" s="2"/>
    </row>
    <row r="12" spans="1:13" ht="29.25" customHeight="1">
      <c r="A12" s="29">
        <v>5</v>
      </c>
      <c r="B12" s="43" t="s">
        <v>32</v>
      </c>
      <c r="C12" s="247">
        <v>2059.6551610000001</v>
      </c>
      <c r="D12" s="247">
        <v>291.334654</v>
      </c>
      <c r="E12" s="247">
        <v>478.18649199999999</v>
      </c>
      <c r="F12" s="44" t="s">
        <v>301</v>
      </c>
      <c r="G12" s="63">
        <v>5</v>
      </c>
      <c r="L12" s="2"/>
      <c r="M12" s="2"/>
    </row>
    <row r="13" spans="1:13" ht="29.25" customHeight="1">
      <c r="A13" s="33">
        <v>6</v>
      </c>
      <c r="B13" s="45" t="s">
        <v>5</v>
      </c>
      <c r="C13" s="248">
        <v>277.08111200000002</v>
      </c>
      <c r="D13" s="248">
        <v>230.23990599999999</v>
      </c>
      <c r="E13" s="248">
        <v>983.99585999999999</v>
      </c>
      <c r="F13" s="46" t="s">
        <v>6</v>
      </c>
      <c r="G13" s="64">
        <v>6</v>
      </c>
      <c r="L13" s="2"/>
      <c r="M13" s="2"/>
    </row>
    <row r="14" spans="1:13" ht="29.25" customHeight="1">
      <c r="A14" s="29">
        <v>7</v>
      </c>
      <c r="B14" s="43" t="s">
        <v>7</v>
      </c>
      <c r="C14" s="247">
        <v>5656.0460119999998</v>
      </c>
      <c r="D14" s="247">
        <v>2644.9933249999999</v>
      </c>
      <c r="E14" s="247">
        <v>3761.2387910000002</v>
      </c>
      <c r="F14" s="44" t="s">
        <v>8</v>
      </c>
      <c r="G14" s="63">
        <v>7</v>
      </c>
      <c r="L14" s="2"/>
      <c r="M14" s="2"/>
    </row>
    <row r="15" spans="1:13" ht="29.25" customHeight="1">
      <c r="A15" s="33">
        <v>8</v>
      </c>
      <c r="B15" s="45" t="s">
        <v>9</v>
      </c>
      <c r="C15" s="248">
        <v>677.82235300000002</v>
      </c>
      <c r="D15" s="248">
        <v>199.746905</v>
      </c>
      <c r="E15" s="248">
        <v>147.33861099999999</v>
      </c>
      <c r="F15" s="46" t="s">
        <v>10</v>
      </c>
      <c r="G15" s="64">
        <v>8</v>
      </c>
      <c r="L15" s="2"/>
      <c r="M15" s="2"/>
    </row>
    <row r="16" spans="1:13" ht="29.25" customHeight="1">
      <c r="A16" s="29">
        <v>9</v>
      </c>
      <c r="B16" s="43" t="s">
        <v>11</v>
      </c>
      <c r="C16" s="247">
        <v>10821.767669000001</v>
      </c>
      <c r="D16" s="247">
        <v>4395.8695289999996</v>
      </c>
      <c r="E16" s="247">
        <v>4284.8150150000001</v>
      </c>
      <c r="F16" s="44" t="s">
        <v>86</v>
      </c>
      <c r="G16" s="63">
        <v>9</v>
      </c>
      <c r="L16" s="2"/>
      <c r="M16" s="2"/>
    </row>
    <row r="17" spans="1:13" ht="29.25" customHeight="1">
      <c r="A17" s="33">
        <v>10</v>
      </c>
      <c r="B17" s="45" t="s">
        <v>12</v>
      </c>
      <c r="C17" s="248">
        <v>149.980717</v>
      </c>
      <c r="D17" s="248">
        <v>68.828241000000006</v>
      </c>
      <c r="E17" s="248">
        <v>65.689741999999995</v>
      </c>
      <c r="F17" s="46" t="s">
        <v>87</v>
      </c>
      <c r="G17" s="64">
        <v>10</v>
      </c>
      <c r="L17" s="2"/>
      <c r="M17" s="2"/>
    </row>
    <row r="18" spans="1:13" ht="29.25" customHeight="1" thickBot="1">
      <c r="A18" s="47">
        <v>11</v>
      </c>
      <c r="B18" s="48" t="s">
        <v>13</v>
      </c>
      <c r="C18" s="249">
        <v>0</v>
      </c>
      <c r="D18" s="249">
        <v>0.18638199999999999</v>
      </c>
      <c r="E18" s="249">
        <v>0</v>
      </c>
      <c r="F18" s="49" t="s">
        <v>14</v>
      </c>
      <c r="G18" s="65">
        <v>11</v>
      </c>
      <c r="L18" s="2"/>
      <c r="M18" s="2"/>
    </row>
    <row r="19" spans="1:13" ht="20.100000000000001" customHeight="1" thickBot="1">
      <c r="A19" s="50"/>
      <c r="B19" s="51" t="s">
        <v>78</v>
      </c>
      <c r="C19" s="250">
        <f>SUM(C8:C18)</f>
        <v>77173.053232000006</v>
      </c>
      <c r="D19" s="250">
        <f>SUM(D8:D18)</f>
        <v>36506.087095000003</v>
      </c>
      <c r="E19" s="250">
        <f>SUM(E8:E18)</f>
        <v>43489.877251000005</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06"/>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3.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1.75" customHeight="1"/>
    <row r="3" spans="1:13" ht="23.25" customHeight="1">
      <c r="A3" s="295" t="s">
        <v>696</v>
      </c>
      <c r="B3" s="295"/>
      <c r="C3" s="295"/>
      <c r="D3" s="295"/>
      <c r="E3" s="295"/>
      <c r="F3" s="295"/>
      <c r="G3" s="295"/>
      <c r="L3" s="2"/>
      <c r="M3" s="2"/>
    </row>
    <row r="4" spans="1:13" ht="23.25" customHeight="1">
      <c r="A4" s="296" t="s">
        <v>735</v>
      </c>
      <c r="B4" s="296"/>
      <c r="C4" s="296"/>
      <c r="D4" s="296"/>
      <c r="E4" s="296"/>
      <c r="F4" s="296"/>
      <c r="G4" s="296"/>
      <c r="L4" s="2"/>
      <c r="M4" s="2"/>
    </row>
    <row r="5" spans="1:13" ht="18" customHeight="1">
      <c r="A5" s="293" t="s">
        <v>93</v>
      </c>
      <c r="B5" s="302" t="s">
        <v>94</v>
      </c>
      <c r="C5" s="12" t="s">
        <v>738</v>
      </c>
      <c r="D5" s="12" t="s">
        <v>730</v>
      </c>
      <c r="E5" s="12" t="s">
        <v>738</v>
      </c>
      <c r="F5" s="303" t="s">
        <v>23</v>
      </c>
      <c r="G5" s="304" t="s">
        <v>92</v>
      </c>
      <c r="L5" s="2"/>
      <c r="M5" s="2"/>
    </row>
    <row r="6" spans="1:13" ht="18" customHeight="1">
      <c r="A6" s="293"/>
      <c r="B6" s="302"/>
      <c r="C6" s="18">
        <v>2019</v>
      </c>
      <c r="D6" s="18">
        <v>2020</v>
      </c>
      <c r="E6" s="18">
        <v>2020</v>
      </c>
      <c r="F6" s="303"/>
      <c r="G6" s="304"/>
      <c r="L6" s="2"/>
      <c r="M6" s="2"/>
    </row>
    <row r="7" spans="1:13" ht="18" customHeight="1">
      <c r="A7" s="293"/>
      <c r="B7" s="302"/>
      <c r="C7" s="297" t="s">
        <v>79</v>
      </c>
      <c r="D7" s="298"/>
      <c r="E7" s="299"/>
      <c r="F7" s="303"/>
      <c r="G7" s="304"/>
      <c r="L7" s="2"/>
      <c r="M7" s="2"/>
    </row>
    <row r="8" spans="1:13" ht="20.100000000000001" customHeight="1">
      <c r="A8" s="29">
        <v>1</v>
      </c>
      <c r="B8" s="66" t="s">
        <v>171</v>
      </c>
      <c r="C8" s="121">
        <v>13941.174231999999</v>
      </c>
      <c r="D8" s="121">
        <v>7705.2159170000004</v>
      </c>
      <c r="E8" s="121">
        <v>6603.9247400000004</v>
      </c>
      <c r="F8" s="67" t="s">
        <v>308</v>
      </c>
      <c r="G8" s="29">
        <v>1</v>
      </c>
      <c r="L8" s="2"/>
      <c r="M8" s="2"/>
    </row>
    <row r="9" spans="1:13" ht="20.100000000000001" customHeight="1">
      <c r="A9" s="33">
        <v>2</v>
      </c>
      <c r="B9" s="68" t="s">
        <v>184</v>
      </c>
      <c r="C9" s="122">
        <v>7196.4154319999998</v>
      </c>
      <c r="D9" s="122">
        <v>3077.8835840000002</v>
      </c>
      <c r="E9" s="122">
        <v>4907.0974029999998</v>
      </c>
      <c r="F9" s="69" t="s">
        <v>323</v>
      </c>
      <c r="G9" s="33">
        <v>2</v>
      </c>
      <c r="L9" s="2"/>
      <c r="M9" s="2"/>
    </row>
    <row r="10" spans="1:13" ht="20.100000000000001" customHeight="1">
      <c r="A10" s="29">
        <v>3</v>
      </c>
      <c r="B10" s="66" t="s">
        <v>179</v>
      </c>
      <c r="C10" s="121">
        <v>4654.5252840000003</v>
      </c>
      <c r="D10" s="121">
        <v>2401.7309329999998</v>
      </c>
      <c r="E10" s="121">
        <v>3585.6094499999999</v>
      </c>
      <c r="F10" s="67" t="s">
        <v>170</v>
      </c>
      <c r="G10" s="29">
        <v>3</v>
      </c>
      <c r="L10" s="2"/>
      <c r="M10" s="2"/>
    </row>
    <row r="11" spans="1:13" ht="20.100000000000001" customHeight="1">
      <c r="A11" s="33">
        <v>4</v>
      </c>
      <c r="B11" s="68" t="s">
        <v>172</v>
      </c>
      <c r="C11" s="122">
        <v>8234.7342809999991</v>
      </c>
      <c r="D11" s="122">
        <v>2557.589062</v>
      </c>
      <c r="E11" s="122">
        <v>3334.862075</v>
      </c>
      <c r="F11" s="69" t="s">
        <v>310</v>
      </c>
      <c r="G11" s="33">
        <v>4</v>
      </c>
      <c r="K11" s="20"/>
      <c r="L11" s="2"/>
      <c r="M11" s="2"/>
    </row>
    <row r="12" spans="1:13" ht="20.100000000000001" customHeight="1">
      <c r="A12" s="29">
        <v>5</v>
      </c>
      <c r="B12" s="66" t="s">
        <v>186</v>
      </c>
      <c r="C12" s="121">
        <v>7451.6698660000002</v>
      </c>
      <c r="D12" s="121">
        <v>2610.6401620000001</v>
      </c>
      <c r="E12" s="121">
        <v>3267.559679</v>
      </c>
      <c r="F12" s="67" t="s">
        <v>321</v>
      </c>
      <c r="G12" s="29">
        <v>5</v>
      </c>
      <c r="L12" s="2"/>
      <c r="M12" s="2"/>
    </row>
    <row r="13" spans="1:13" ht="20.100000000000001" customHeight="1">
      <c r="A13" s="33">
        <v>6</v>
      </c>
      <c r="B13" s="68" t="s">
        <v>28</v>
      </c>
      <c r="C13" s="122">
        <v>3804.435375</v>
      </c>
      <c r="D13" s="122">
        <v>3017.26919</v>
      </c>
      <c r="E13" s="122">
        <v>2792.2070739999999</v>
      </c>
      <c r="F13" s="69" t="s">
        <v>307</v>
      </c>
      <c r="G13" s="33">
        <v>6</v>
      </c>
      <c r="L13" s="2"/>
      <c r="M13" s="2"/>
    </row>
    <row r="14" spans="1:13" ht="20.100000000000001" customHeight="1">
      <c r="A14" s="29">
        <v>7</v>
      </c>
      <c r="B14" s="66" t="s">
        <v>25</v>
      </c>
      <c r="C14" s="121">
        <v>1953.5170599999999</v>
      </c>
      <c r="D14" s="121">
        <v>770.68688699999996</v>
      </c>
      <c r="E14" s="121">
        <v>1960.2105759999999</v>
      </c>
      <c r="F14" s="67" t="s">
        <v>312</v>
      </c>
      <c r="G14" s="29">
        <v>7</v>
      </c>
      <c r="L14" s="2"/>
      <c r="M14" s="2"/>
    </row>
    <row r="15" spans="1:13" ht="20.100000000000001" customHeight="1">
      <c r="A15" s="33">
        <v>8</v>
      </c>
      <c r="B15" s="68" t="s">
        <v>173</v>
      </c>
      <c r="C15" s="122">
        <v>2075.8265230000002</v>
      </c>
      <c r="D15" s="122">
        <v>1446.3657969999999</v>
      </c>
      <c r="E15" s="122">
        <v>1781.4122440000001</v>
      </c>
      <c r="F15" s="69" t="s">
        <v>309</v>
      </c>
      <c r="G15" s="33">
        <v>8</v>
      </c>
      <c r="L15" s="2"/>
      <c r="M15" s="2"/>
    </row>
    <row r="16" spans="1:13" ht="20.100000000000001" customHeight="1">
      <c r="A16" s="29">
        <v>9</v>
      </c>
      <c r="B16" s="66" t="s">
        <v>176</v>
      </c>
      <c r="C16" s="121">
        <v>2006.6500659999999</v>
      </c>
      <c r="D16" s="121">
        <v>1257.7000109999999</v>
      </c>
      <c r="E16" s="121">
        <v>1240.7698740000001</v>
      </c>
      <c r="F16" s="67" t="s">
        <v>316</v>
      </c>
      <c r="G16" s="29">
        <v>9</v>
      </c>
      <c r="L16" s="2"/>
      <c r="M16" s="2"/>
    </row>
    <row r="17" spans="1:13" ht="20.100000000000001" customHeight="1">
      <c r="A17" s="33">
        <v>10</v>
      </c>
      <c r="B17" s="68" t="s">
        <v>191</v>
      </c>
      <c r="C17" s="122">
        <v>1987.2614020000001</v>
      </c>
      <c r="D17" s="122">
        <v>1569.2845110000001</v>
      </c>
      <c r="E17" s="122">
        <v>1062.722628</v>
      </c>
      <c r="F17" s="69" t="s">
        <v>326</v>
      </c>
      <c r="G17" s="33">
        <v>10</v>
      </c>
      <c r="L17" s="2"/>
      <c r="M17" s="2"/>
    </row>
    <row r="18" spans="1:13" ht="20.100000000000001" customHeight="1">
      <c r="A18" s="29">
        <v>11</v>
      </c>
      <c r="B18" s="66" t="s">
        <v>181</v>
      </c>
      <c r="C18" s="121">
        <v>1559.4788470000001</v>
      </c>
      <c r="D18" s="121">
        <v>615.33360500000003</v>
      </c>
      <c r="E18" s="121">
        <v>977.87265100000002</v>
      </c>
      <c r="F18" s="67" t="s">
        <v>330</v>
      </c>
      <c r="G18" s="29">
        <v>11</v>
      </c>
      <c r="L18" s="2"/>
      <c r="M18" s="2"/>
    </row>
    <row r="19" spans="1:13" ht="20.100000000000001" customHeight="1">
      <c r="A19" s="33">
        <v>12</v>
      </c>
      <c r="B19" s="68" t="s">
        <v>183</v>
      </c>
      <c r="C19" s="122">
        <v>2225.6323779999998</v>
      </c>
      <c r="D19" s="122">
        <v>706.62508300000002</v>
      </c>
      <c r="E19" s="122">
        <v>926.84857199999999</v>
      </c>
      <c r="F19" s="69" t="s">
        <v>322</v>
      </c>
      <c r="G19" s="33">
        <v>12</v>
      </c>
      <c r="L19" s="2"/>
      <c r="M19" s="2"/>
    </row>
    <row r="20" spans="1:13" ht="20.100000000000001" customHeight="1">
      <c r="A20" s="29">
        <v>13</v>
      </c>
      <c r="B20" s="66" t="s">
        <v>177</v>
      </c>
      <c r="C20" s="121">
        <v>1826.189967</v>
      </c>
      <c r="D20" s="121">
        <v>1096.4492740000001</v>
      </c>
      <c r="E20" s="121">
        <v>903.39645299999995</v>
      </c>
      <c r="F20" s="67" t="s">
        <v>313</v>
      </c>
      <c r="G20" s="29">
        <v>13</v>
      </c>
      <c r="L20" s="2"/>
      <c r="M20" s="2"/>
    </row>
    <row r="21" spans="1:13" ht="20.100000000000001" customHeight="1">
      <c r="A21" s="33">
        <v>14</v>
      </c>
      <c r="B21" s="68" t="s">
        <v>194</v>
      </c>
      <c r="C21" s="122">
        <v>218.844402</v>
      </c>
      <c r="D21" s="122">
        <v>222.170467</v>
      </c>
      <c r="E21" s="122">
        <v>887.27644599999996</v>
      </c>
      <c r="F21" s="69" t="s">
        <v>332</v>
      </c>
      <c r="G21" s="33">
        <v>14</v>
      </c>
      <c r="L21" s="2"/>
      <c r="M21" s="2"/>
    </row>
    <row r="22" spans="1:13" ht="20.100000000000001" customHeight="1">
      <c r="A22" s="29">
        <v>15</v>
      </c>
      <c r="B22" s="66" t="s">
        <v>174</v>
      </c>
      <c r="C22" s="121">
        <v>1059.9826860000001</v>
      </c>
      <c r="D22" s="121">
        <v>598.48630500000002</v>
      </c>
      <c r="E22" s="121">
        <v>710.79747799999996</v>
      </c>
      <c r="F22" s="67" t="s">
        <v>315</v>
      </c>
      <c r="G22" s="29">
        <v>15</v>
      </c>
      <c r="L22" s="2"/>
      <c r="M22" s="2"/>
    </row>
    <row r="23" spans="1:13" ht="20.100000000000001" customHeight="1">
      <c r="A23" s="33">
        <v>16</v>
      </c>
      <c r="B23" s="68" t="s">
        <v>175</v>
      </c>
      <c r="C23" s="122">
        <v>826.41333399999996</v>
      </c>
      <c r="D23" s="122">
        <v>435.69176900000002</v>
      </c>
      <c r="E23" s="122">
        <v>642.10429599999998</v>
      </c>
      <c r="F23" s="69" t="s">
        <v>317</v>
      </c>
      <c r="G23" s="33">
        <v>16</v>
      </c>
      <c r="L23" s="2"/>
      <c r="M23" s="2"/>
    </row>
    <row r="24" spans="1:13" ht="20.100000000000001" customHeight="1">
      <c r="A24" s="29">
        <v>17</v>
      </c>
      <c r="B24" s="66" t="s">
        <v>182</v>
      </c>
      <c r="C24" s="121">
        <v>1153.530368</v>
      </c>
      <c r="D24" s="121">
        <v>555.24436700000001</v>
      </c>
      <c r="E24" s="121">
        <v>568.693442</v>
      </c>
      <c r="F24" s="67" t="s">
        <v>324</v>
      </c>
      <c r="G24" s="29">
        <v>17</v>
      </c>
      <c r="L24" s="2"/>
      <c r="M24" s="2"/>
    </row>
    <row r="25" spans="1:13" ht="20.100000000000001" customHeight="1">
      <c r="A25" s="33">
        <v>18</v>
      </c>
      <c r="B25" s="68" t="s">
        <v>178</v>
      </c>
      <c r="C25" s="122">
        <v>368.386796</v>
      </c>
      <c r="D25" s="122">
        <v>548.47261500000002</v>
      </c>
      <c r="E25" s="122">
        <v>545.74584400000003</v>
      </c>
      <c r="F25" s="69" t="s">
        <v>314</v>
      </c>
      <c r="G25" s="33">
        <v>18</v>
      </c>
      <c r="L25" s="2"/>
      <c r="M25" s="2"/>
    </row>
    <row r="26" spans="1:13" ht="20.100000000000001" customHeight="1">
      <c r="A26" s="29">
        <v>19</v>
      </c>
      <c r="B26" s="66" t="s">
        <v>190</v>
      </c>
      <c r="C26" s="121">
        <v>1023.430206</v>
      </c>
      <c r="D26" s="121">
        <v>337.06967400000002</v>
      </c>
      <c r="E26" s="121">
        <v>510.717986</v>
      </c>
      <c r="F26" s="67" t="s">
        <v>333</v>
      </c>
      <c r="G26" s="29">
        <v>19</v>
      </c>
      <c r="L26" s="2"/>
      <c r="M26" s="2"/>
    </row>
    <row r="27" spans="1:13" ht="20.100000000000001" customHeight="1">
      <c r="A27" s="33">
        <v>20</v>
      </c>
      <c r="B27" s="68" t="s">
        <v>185</v>
      </c>
      <c r="C27" s="122">
        <v>1475.8426280000001</v>
      </c>
      <c r="D27" s="122">
        <v>18.227751000000001</v>
      </c>
      <c r="E27" s="122">
        <v>458.68580900000001</v>
      </c>
      <c r="F27" s="69" t="s">
        <v>335</v>
      </c>
      <c r="G27" s="33">
        <v>20</v>
      </c>
      <c r="L27" s="2"/>
      <c r="M27" s="2"/>
    </row>
    <row r="28" spans="1:13" ht="20.100000000000001" customHeight="1">
      <c r="A28" s="29">
        <v>21</v>
      </c>
      <c r="B28" s="66" t="s">
        <v>24</v>
      </c>
      <c r="C28" s="121">
        <v>450.10799100000003</v>
      </c>
      <c r="D28" s="121">
        <v>296.409783</v>
      </c>
      <c r="E28" s="121">
        <v>450.11780599999997</v>
      </c>
      <c r="F28" s="67" t="s">
        <v>311</v>
      </c>
      <c r="G28" s="29">
        <v>21</v>
      </c>
      <c r="L28" s="2"/>
      <c r="M28" s="2"/>
    </row>
    <row r="29" spans="1:13" ht="20.100000000000001" customHeight="1">
      <c r="A29" s="33">
        <v>22</v>
      </c>
      <c r="B29" s="68" t="s">
        <v>188</v>
      </c>
      <c r="C29" s="122">
        <v>1486.6189079999999</v>
      </c>
      <c r="D29" s="122">
        <v>296.43349999999998</v>
      </c>
      <c r="E29" s="122">
        <v>377.77155699999997</v>
      </c>
      <c r="F29" s="69" t="s">
        <v>325</v>
      </c>
      <c r="G29" s="33">
        <v>22</v>
      </c>
      <c r="L29" s="2"/>
      <c r="M29" s="2"/>
    </row>
    <row r="30" spans="1:13" ht="20.100000000000001" customHeight="1">
      <c r="A30" s="29">
        <v>23</v>
      </c>
      <c r="B30" s="66" t="s">
        <v>180</v>
      </c>
      <c r="C30" s="121">
        <v>655.34255199999996</v>
      </c>
      <c r="D30" s="121">
        <v>363.126552</v>
      </c>
      <c r="E30" s="121">
        <v>342.13462600000003</v>
      </c>
      <c r="F30" s="67" t="s">
        <v>319</v>
      </c>
      <c r="G30" s="29">
        <v>23</v>
      </c>
      <c r="L30" s="2"/>
      <c r="M30" s="2"/>
    </row>
    <row r="31" spans="1:13" ht="20.100000000000001" customHeight="1">
      <c r="A31" s="33">
        <v>24</v>
      </c>
      <c r="B31" s="68" t="s">
        <v>208</v>
      </c>
      <c r="C31" s="122">
        <v>216.990343</v>
      </c>
      <c r="D31" s="122">
        <v>245.45963699999999</v>
      </c>
      <c r="E31" s="122">
        <v>329.267337</v>
      </c>
      <c r="F31" s="69" t="s">
        <v>336</v>
      </c>
      <c r="G31" s="33">
        <v>24</v>
      </c>
      <c r="L31" s="2"/>
      <c r="M31" s="2"/>
    </row>
    <row r="32" spans="1:13" ht="20.100000000000001" customHeight="1">
      <c r="A32" s="29">
        <v>25</v>
      </c>
      <c r="B32" s="66" t="s">
        <v>27</v>
      </c>
      <c r="C32" s="121">
        <v>238.89408599999999</v>
      </c>
      <c r="D32" s="121">
        <v>287.54326500000002</v>
      </c>
      <c r="E32" s="121">
        <v>320.99942199999998</v>
      </c>
      <c r="F32" s="67" t="s">
        <v>318</v>
      </c>
      <c r="G32" s="29">
        <v>25</v>
      </c>
      <c r="L32" s="2"/>
      <c r="M32" s="2"/>
    </row>
    <row r="33" spans="1:13" ht="20.100000000000001" customHeight="1">
      <c r="A33" s="33">
        <v>26</v>
      </c>
      <c r="B33" s="68" t="s">
        <v>220</v>
      </c>
      <c r="C33" s="122">
        <v>18.180855999999999</v>
      </c>
      <c r="D33" s="122">
        <v>193.74883500000001</v>
      </c>
      <c r="E33" s="122">
        <v>308.67980599999999</v>
      </c>
      <c r="F33" s="69" t="s">
        <v>359</v>
      </c>
      <c r="G33" s="33">
        <v>26</v>
      </c>
      <c r="L33" s="2"/>
      <c r="M33" s="2"/>
    </row>
    <row r="34" spans="1:13" ht="20.100000000000001" customHeight="1">
      <c r="A34" s="29">
        <v>27</v>
      </c>
      <c r="B34" s="66" t="s">
        <v>198</v>
      </c>
      <c r="C34" s="121">
        <v>160.391942</v>
      </c>
      <c r="D34" s="121">
        <v>162.83218500000001</v>
      </c>
      <c r="E34" s="121">
        <v>293.51911899999999</v>
      </c>
      <c r="F34" s="67" t="s">
        <v>328</v>
      </c>
      <c r="G34" s="29">
        <v>27</v>
      </c>
      <c r="L34" s="2"/>
      <c r="M34" s="2"/>
    </row>
    <row r="35" spans="1:13" ht="20.100000000000001" customHeight="1">
      <c r="A35" s="33">
        <v>28</v>
      </c>
      <c r="B35" s="68" t="s">
        <v>225</v>
      </c>
      <c r="C35" s="122">
        <v>439.49465700000002</v>
      </c>
      <c r="D35" s="122">
        <v>179.58911699999999</v>
      </c>
      <c r="E35" s="122">
        <v>236.96734900000001</v>
      </c>
      <c r="F35" s="69" t="s">
        <v>352</v>
      </c>
      <c r="G35" s="33">
        <v>28</v>
      </c>
      <c r="L35" s="2"/>
      <c r="M35" s="2"/>
    </row>
    <row r="36" spans="1:13" ht="20.100000000000001" customHeight="1">
      <c r="A36" s="29">
        <v>29</v>
      </c>
      <c r="B36" s="66" t="s">
        <v>187</v>
      </c>
      <c r="C36" s="121">
        <v>154.86573999999999</v>
      </c>
      <c r="D36" s="121">
        <v>132.66849199999999</v>
      </c>
      <c r="E36" s="121">
        <v>186.121622</v>
      </c>
      <c r="F36" s="67" t="s">
        <v>334</v>
      </c>
      <c r="G36" s="29">
        <v>29</v>
      </c>
      <c r="L36" s="2"/>
      <c r="M36" s="2"/>
    </row>
    <row r="37" spans="1:13" ht="20.100000000000001" customHeight="1">
      <c r="A37" s="33">
        <v>30</v>
      </c>
      <c r="B37" s="68" t="s">
        <v>202</v>
      </c>
      <c r="C37" s="122">
        <v>1216.5224040000001</v>
      </c>
      <c r="D37" s="122">
        <v>59.241325000000003</v>
      </c>
      <c r="E37" s="122">
        <v>177.053889</v>
      </c>
      <c r="F37" s="69" t="s">
        <v>339</v>
      </c>
      <c r="G37" s="33">
        <v>30</v>
      </c>
      <c r="L37" s="2"/>
      <c r="M37" s="2"/>
    </row>
    <row r="38" spans="1:13" ht="20.100000000000001" customHeight="1">
      <c r="A38" s="29">
        <v>31</v>
      </c>
      <c r="B38" s="66" t="s">
        <v>210</v>
      </c>
      <c r="C38" s="121">
        <v>1001.520728</v>
      </c>
      <c r="D38" s="121">
        <v>243.26239200000001</v>
      </c>
      <c r="E38" s="121">
        <v>175.62934100000001</v>
      </c>
      <c r="F38" s="67" t="s">
        <v>346</v>
      </c>
      <c r="G38" s="29">
        <v>31</v>
      </c>
      <c r="L38" s="2"/>
      <c r="M38" s="2"/>
    </row>
    <row r="39" spans="1:13" ht="20.100000000000001" customHeight="1">
      <c r="A39" s="33">
        <v>32</v>
      </c>
      <c r="B39" s="68" t="s">
        <v>239</v>
      </c>
      <c r="C39" s="122">
        <v>413.16664800000001</v>
      </c>
      <c r="D39" s="122">
        <v>64.161991999999998</v>
      </c>
      <c r="E39" s="122">
        <v>163.19614999999999</v>
      </c>
      <c r="F39" s="69" t="s">
        <v>364</v>
      </c>
      <c r="G39" s="33">
        <v>32</v>
      </c>
      <c r="L39" s="2"/>
      <c r="M39" s="2"/>
    </row>
    <row r="40" spans="1:13" ht="20.100000000000001" customHeight="1">
      <c r="A40" s="29">
        <v>33</v>
      </c>
      <c r="B40" s="66" t="s">
        <v>189</v>
      </c>
      <c r="C40" s="121">
        <v>185.98727299999999</v>
      </c>
      <c r="D40" s="121">
        <v>137.921807</v>
      </c>
      <c r="E40" s="121">
        <v>151.759885</v>
      </c>
      <c r="F40" s="67" t="s">
        <v>338</v>
      </c>
      <c r="G40" s="29">
        <v>33</v>
      </c>
      <c r="L40" s="2"/>
      <c r="M40" s="2"/>
    </row>
    <row r="41" spans="1:13" ht="20.100000000000001" customHeight="1">
      <c r="A41" s="33">
        <v>34</v>
      </c>
      <c r="B41" s="68" t="s">
        <v>192</v>
      </c>
      <c r="C41" s="122">
        <v>851.14563499999997</v>
      </c>
      <c r="D41" s="122">
        <v>236.11989600000001</v>
      </c>
      <c r="E41" s="122">
        <v>150.95548099999999</v>
      </c>
      <c r="F41" s="69" t="s">
        <v>341</v>
      </c>
      <c r="G41" s="33">
        <v>34</v>
      </c>
      <c r="L41" s="2"/>
      <c r="M41" s="2"/>
    </row>
    <row r="42" spans="1:13" ht="20.100000000000001" customHeight="1">
      <c r="A42" s="29">
        <v>35</v>
      </c>
      <c r="B42" s="66" t="s">
        <v>195</v>
      </c>
      <c r="C42" s="121">
        <v>146.220303</v>
      </c>
      <c r="D42" s="121">
        <v>123.70730399999999</v>
      </c>
      <c r="E42" s="121">
        <v>135.133669</v>
      </c>
      <c r="F42" s="67" t="s">
        <v>327</v>
      </c>
      <c r="G42" s="29">
        <v>35</v>
      </c>
      <c r="L42" s="2"/>
      <c r="M42" s="2"/>
    </row>
    <row r="43" spans="1:13" ht="20.100000000000001" customHeight="1">
      <c r="A43" s="33">
        <v>36</v>
      </c>
      <c r="B43" s="68" t="s">
        <v>205</v>
      </c>
      <c r="C43" s="122">
        <v>107.888398</v>
      </c>
      <c r="D43" s="122">
        <v>105.688069</v>
      </c>
      <c r="E43" s="122">
        <v>134.91074599999999</v>
      </c>
      <c r="F43" s="69" t="s">
        <v>343</v>
      </c>
      <c r="G43" s="33">
        <v>36</v>
      </c>
      <c r="L43" s="2"/>
      <c r="M43" s="2"/>
    </row>
    <row r="44" spans="1:13" ht="20.100000000000001" customHeight="1">
      <c r="A44" s="29">
        <v>37</v>
      </c>
      <c r="B44" s="66" t="s">
        <v>201</v>
      </c>
      <c r="C44" s="121">
        <v>86.723271999999994</v>
      </c>
      <c r="D44" s="121">
        <v>46.973260000000003</v>
      </c>
      <c r="E44" s="121">
        <v>134.301794</v>
      </c>
      <c r="F44" s="67" t="s">
        <v>331</v>
      </c>
      <c r="G44" s="29">
        <v>37</v>
      </c>
      <c r="L44" s="2"/>
      <c r="M44" s="2"/>
    </row>
    <row r="45" spans="1:13" ht="20.100000000000001" customHeight="1">
      <c r="A45" s="33">
        <v>38</v>
      </c>
      <c r="B45" s="68" t="s">
        <v>211</v>
      </c>
      <c r="C45" s="122">
        <v>468.34761200000003</v>
      </c>
      <c r="D45" s="122">
        <v>145.502601</v>
      </c>
      <c r="E45" s="122">
        <v>127.356072</v>
      </c>
      <c r="F45" s="69" t="s">
        <v>348</v>
      </c>
      <c r="G45" s="33">
        <v>38</v>
      </c>
      <c r="L45" s="2"/>
      <c r="M45" s="2"/>
    </row>
    <row r="46" spans="1:13" ht="20.100000000000001" customHeight="1">
      <c r="A46" s="29">
        <v>39</v>
      </c>
      <c r="B46" s="66" t="s">
        <v>200</v>
      </c>
      <c r="C46" s="121">
        <v>657.88565000000006</v>
      </c>
      <c r="D46" s="121">
        <v>154.59566699999999</v>
      </c>
      <c r="E46" s="121">
        <v>119.760181</v>
      </c>
      <c r="F46" s="67" t="s">
        <v>329</v>
      </c>
      <c r="G46" s="29">
        <v>39</v>
      </c>
      <c r="L46" s="2"/>
      <c r="M46" s="2"/>
    </row>
    <row r="47" spans="1:13" ht="20.100000000000001" customHeight="1">
      <c r="A47" s="33">
        <v>40</v>
      </c>
      <c r="B47" s="68" t="s">
        <v>196</v>
      </c>
      <c r="C47" s="122">
        <v>329.064187</v>
      </c>
      <c r="D47" s="122">
        <v>211.84470099999999</v>
      </c>
      <c r="E47" s="122">
        <v>115.162982</v>
      </c>
      <c r="F47" s="69" t="s">
        <v>342</v>
      </c>
      <c r="G47" s="33">
        <v>40</v>
      </c>
      <c r="L47" s="2"/>
      <c r="M47" s="2"/>
    </row>
    <row r="48" spans="1:13" ht="20.100000000000001" customHeight="1">
      <c r="A48" s="29">
        <v>41</v>
      </c>
      <c r="B48" s="66" t="s">
        <v>209</v>
      </c>
      <c r="C48" s="121">
        <v>611.81599800000004</v>
      </c>
      <c r="D48" s="121">
        <v>147.92339200000001</v>
      </c>
      <c r="E48" s="121">
        <v>112.027794</v>
      </c>
      <c r="F48" s="67" t="s">
        <v>344</v>
      </c>
      <c r="G48" s="29">
        <v>41</v>
      </c>
      <c r="L48" s="2"/>
      <c r="M48" s="2"/>
    </row>
    <row r="49" spans="1:13" ht="20.100000000000001" customHeight="1">
      <c r="A49" s="33">
        <v>42</v>
      </c>
      <c r="B49" s="68" t="s">
        <v>199</v>
      </c>
      <c r="C49" s="122">
        <v>331.51256899999998</v>
      </c>
      <c r="D49" s="122">
        <v>106.10170599999999</v>
      </c>
      <c r="E49" s="122">
        <v>111.69685800000001</v>
      </c>
      <c r="F49" s="69" t="s">
        <v>337</v>
      </c>
      <c r="G49" s="33">
        <v>42</v>
      </c>
      <c r="L49" s="2"/>
      <c r="M49" s="2"/>
    </row>
    <row r="50" spans="1:13" ht="20.100000000000001" customHeight="1">
      <c r="A50" s="29">
        <v>43</v>
      </c>
      <c r="B50" s="66" t="s">
        <v>206</v>
      </c>
      <c r="C50" s="121">
        <v>695.02542600000004</v>
      </c>
      <c r="D50" s="121">
        <v>87.053231999999994</v>
      </c>
      <c r="E50" s="121">
        <v>105.952922</v>
      </c>
      <c r="F50" s="67" t="s">
        <v>345</v>
      </c>
      <c r="G50" s="29">
        <v>43</v>
      </c>
      <c r="L50" s="2"/>
      <c r="M50" s="2"/>
    </row>
    <row r="51" spans="1:13" ht="20.100000000000001" customHeight="1">
      <c r="A51" s="33">
        <v>44</v>
      </c>
      <c r="B51" s="68" t="s">
        <v>244</v>
      </c>
      <c r="C51" s="122">
        <v>8.8109990000000007</v>
      </c>
      <c r="D51" s="122">
        <v>28.782416999999999</v>
      </c>
      <c r="E51" s="122">
        <v>102.31796799999999</v>
      </c>
      <c r="F51" s="69" t="s">
        <v>371</v>
      </c>
      <c r="G51" s="33">
        <v>44</v>
      </c>
      <c r="L51" s="2"/>
      <c r="M51" s="2"/>
    </row>
    <row r="52" spans="1:13" ht="20.100000000000001" customHeight="1">
      <c r="A52" s="29">
        <v>45</v>
      </c>
      <c r="B52" s="66" t="s">
        <v>215</v>
      </c>
      <c r="C52" s="121">
        <v>58.236710000000002</v>
      </c>
      <c r="D52" s="121">
        <v>8.0694389999999991</v>
      </c>
      <c r="E52" s="121">
        <v>96.719414</v>
      </c>
      <c r="F52" s="67" t="s">
        <v>379</v>
      </c>
      <c r="G52" s="29">
        <v>45</v>
      </c>
      <c r="L52" s="2"/>
      <c r="M52" s="2"/>
    </row>
    <row r="53" spans="1:13" ht="20.100000000000001" customHeight="1">
      <c r="A53" s="33">
        <v>46</v>
      </c>
      <c r="B53" s="68" t="s">
        <v>269</v>
      </c>
      <c r="C53" s="122">
        <v>280.725461</v>
      </c>
      <c r="D53" s="122">
        <v>0.46517799999999998</v>
      </c>
      <c r="E53" s="122">
        <v>85.169120000000007</v>
      </c>
      <c r="F53" s="69" t="s">
        <v>387</v>
      </c>
      <c r="G53" s="33">
        <v>46</v>
      </c>
      <c r="L53" s="2"/>
      <c r="M53" s="2"/>
    </row>
    <row r="54" spans="1:13" ht="20.100000000000001" customHeight="1">
      <c r="A54" s="29">
        <v>47</v>
      </c>
      <c r="B54" s="66" t="s">
        <v>256</v>
      </c>
      <c r="C54" s="121">
        <v>1.412506</v>
      </c>
      <c r="D54" s="121">
        <v>21.115497000000001</v>
      </c>
      <c r="E54" s="121">
        <v>60.696199999999997</v>
      </c>
      <c r="F54" s="67" t="s">
        <v>413</v>
      </c>
      <c r="G54" s="29">
        <v>47</v>
      </c>
      <c r="L54" s="2"/>
      <c r="M54" s="2"/>
    </row>
    <row r="55" spans="1:13" ht="20.100000000000001" customHeight="1">
      <c r="A55" s="33">
        <v>48</v>
      </c>
      <c r="B55" s="68" t="s">
        <v>193</v>
      </c>
      <c r="C55" s="122">
        <v>91.455197999999996</v>
      </c>
      <c r="D55" s="122">
        <v>39.405016000000003</v>
      </c>
      <c r="E55" s="122">
        <v>50.238138999999997</v>
      </c>
      <c r="F55" s="69" t="s">
        <v>320</v>
      </c>
      <c r="G55" s="33">
        <v>48</v>
      </c>
      <c r="L55" s="2"/>
      <c r="M55" s="2"/>
    </row>
    <row r="56" spans="1:13" ht="20.100000000000001" customHeight="1">
      <c r="A56" s="29">
        <v>49</v>
      </c>
      <c r="B56" s="66" t="s">
        <v>224</v>
      </c>
      <c r="C56" s="121">
        <v>21.409431999999999</v>
      </c>
      <c r="D56" s="121">
        <v>25.384827000000001</v>
      </c>
      <c r="E56" s="121">
        <v>47.576790000000003</v>
      </c>
      <c r="F56" s="67" t="s">
        <v>357</v>
      </c>
      <c r="G56" s="29">
        <v>49</v>
      </c>
      <c r="L56" s="2"/>
      <c r="M56" s="2"/>
    </row>
    <row r="57" spans="1:13" ht="20.100000000000001" customHeight="1">
      <c r="A57" s="33">
        <v>50</v>
      </c>
      <c r="B57" s="68" t="s">
        <v>203</v>
      </c>
      <c r="C57" s="122">
        <v>52.292803999999997</v>
      </c>
      <c r="D57" s="122">
        <v>29.408823000000002</v>
      </c>
      <c r="E57" s="122">
        <v>44.700920000000004</v>
      </c>
      <c r="F57" s="69" t="s">
        <v>347</v>
      </c>
      <c r="G57" s="33">
        <v>50</v>
      </c>
      <c r="L57" s="2"/>
      <c r="M57" s="2"/>
    </row>
    <row r="58" spans="1:13" ht="20.100000000000001" customHeight="1">
      <c r="A58" s="29">
        <v>51</v>
      </c>
      <c r="B58" s="66" t="s">
        <v>513</v>
      </c>
      <c r="C58" s="121">
        <v>1.23861</v>
      </c>
      <c r="D58" s="121">
        <v>0.480375</v>
      </c>
      <c r="E58" s="121">
        <v>43.978352999999998</v>
      </c>
      <c r="F58" s="67" t="s">
        <v>514</v>
      </c>
      <c r="G58" s="29">
        <v>51</v>
      </c>
      <c r="L58" s="2"/>
      <c r="M58" s="2"/>
    </row>
    <row r="59" spans="1:13" ht="20.100000000000001" customHeight="1">
      <c r="A59" s="33">
        <v>52</v>
      </c>
      <c r="B59" s="68" t="s">
        <v>213</v>
      </c>
      <c r="C59" s="122">
        <v>25.650326</v>
      </c>
      <c r="D59" s="122">
        <v>16.724665000000002</v>
      </c>
      <c r="E59" s="122">
        <v>43.570341999999997</v>
      </c>
      <c r="F59" s="69" t="s">
        <v>361</v>
      </c>
      <c r="G59" s="33">
        <v>52</v>
      </c>
      <c r="L59" s="2"/>
      <c r="M59" s="2"/>
    </row>
    <row r="60" spans="1:13" ht="20.100000000000001" customHeight="1">
      <c r="A60" s="29">
        <v>53</v>
      </c>
      <c r="B60" s="66" t="s">
        <v>207</v>
      </c>
      <c r="C60" s="121">
        <v>19.130019999999998</v>
      </c>
      <c r="D60" s="121">
        <v>19.816645999999999</v>
      </c>
      <c r="E60" s="121">
        <v>39.422679000000002</v>
      </c>
      <c r="F60" s="67" t="s">
        <v>353</v>
      </c>
      <c r="G60" s="29">
        <v>53</v>
      </c>
      <c r="L60" s="2"/>
      <c r="M60" s="2"/>
    </row>
    <row r="61" spans="1:13" ht="20.100000000000001" customHeight="1">
      <c r="A61" s="33">
        <v>54</v>
      </c>
      <c r="B61" s="68" t="s">
        <v>226</v>
      </c>
      <c r="C61" s="122">
        <v>20.281158000000001</v>
      </c>
      <c r="D61" s="122">
        <v>4.0277589999999996</v>
      </c>
      <c r="E61" s="122">
        <v>36.459117999999997</v>
      </c>
      <c r="F61" s="69" t="s">
        <v>358</v>
      </c>
      <c r="G61" s="33">
        <v>54</v>
      </c>
      <c r="L61" s="2"/>
      <c r="M61" s="2"/>
    </row>
    <row r="62" spans="1:13" ht="20.100000000000001" customHeight="1">
      <c r="A62" s="29">
        <v>55</v>
      </c>
      <c r="B62" s="66" t="s">
        <v>197</v>
      </c>
      <c r="C62" s="121">
        <v>34.961154000000001</v>
      </c>
      <c r="D62" s="121">
        <v>45.114575000000002</v>
      </c>
      <c r="E62" s="121">
        <v>36.092627999999998</v>
      </c>
      <c r="F62" s="67" t="s">
        <v>340</v>
      </c>
      <c r="G62" s="29">
        <v>55</v>
      </c>
      <c r="L62" s="2"/>
      <c r="M62" s="2"/>
    </row>
    <row r="63" spans="1:13" ht="20.100000000000001" customHeight="1">
      <c r="A63" s="33">
        <v>56</v>
      </c>
      <c r="B63" s="68" t="s">
        <v>204</v>
      </c>
      <c r="C63" s="122">
        <v>63.195138999999998</v>
      </c>
      <c r="D63" s="122">
        <v>33.831795999999997</v>
      </c>
      <c r="E63" s="122">
        <v>28.992172</v>
      </c>
      <c r="F63" s="69" t="s">
        <v>349</v>
      </c>
      <c r="G63" s="33">
        <v>56</v>
      </c>
      <c r="L63" s="2"/>
      <c r="M63" s="2"/>
    </row>
    <row r="64" spans="1:13" ht="20.100000000000001" customHeight="1">
      <c r="A64" s="29">
        <v>57</v>
      </c>
      <c r="B64" s="66" t="s">
        <v>216</v>
      </c>
      <c r="C64" s="121">
        <v>73.414574000000002</v>
      </c>
      <c r="D64" s="121">
        <v>83.954605999999998</v>
      </c>
      <c r="E64" s="121">
        <v>25.442584</v>
      </c>
      <c r="F64" s="67" t="s">
        <v>355</v>
      </c>
      <c r="G64" s="29">
        <v>57</v>
      </c>
      <c r="L64" s="2"/>
      <c r="M64" s="2"/>
    </row>
    <row r="65" spans="1:13" ht="20.100000000000001" customHeight="1">
      <c r="A65" s="33">
        <v>58</v>
      </c>
      <c r="B65" s="68" t="s">
        <v>232</v>
      </c>
      <c r="C65" s="122">
        <v>14.786941000000001</v>
      </c>
      <c r="D65" s="122">
        <v>13.318778</v>
      </c>
      <c r="E65" s="122">
        <v>24.174461000000001</v>
      </c>
      <c r="F65" s="69" t="s">
        <v>351</v>
      </c>
      <c r="G65" s="33">
        <v>58</v>
      </c>
      <c r="L65" s="2"/>
      <c r="M65" s="2"/>
    </row>
    <row r="66" spans="1:13" ht="20.100000000000001" customHeight="1">
      <c r="A66" s="29">
        <v>59</v>
      </c>
      <c r="B66" s="66" t="s">
        <v>227</v>
      </c>
      <c r="C66" s="121">
        <v>21.068442999999998</v>
      </c>
      <c r="D66" s="121">
        <v>26.247178000000002</v>
      </c>
      <c r="E66" s="121">
        <v>22.905933000000001</v>
      </c>
      <c r="F66" s="67" t="s">
        <v>531</v>
      </c>
      <c r="G66" s="29">
        <v>59</v>
      </c>
      <c r="L66" s="2"/>
      <c r="M66" s="2"/>
    </row>
    <row r="67" spans="1:13" ht="20.100000000000001" customHeight="1">
      <c r="A67" s="33">
        <v>60</v>
      </c>
      <c r="B67" s="68" t="s">
        <v>247</v>
      </c>
      <c r="C67" s="122">
        <v>7.912604</v>
      </c>
      <c r="D67" s="122">
        <v>112.323747</v>
      </c>
      <c r="E67" s="122">
        <v>22.146702000000001</v>
      </c>
      <c r="F67" s="69" t="s">
        <v>382</v>
      </c>
      <c r="G67" s="33">
        <v>60</v>
      </c>
      <c r="L67" s="2"/>
      <c r="M67" s="2"/>
    </row>
    <row r="68" spans="1:13" ht="20.100000000000001" customHeight="1">
      <c r="A68" s="29">
        <v>61</v>
      </c>
      <c r="B68" s="66" t="s">
        <v>214</v>
      </c>
      <c r="C68" s="121">
        <v>15.135268</v>
      </c>
      <c r="D68" s="121">
        <v>8.0151579999999996</v>
      </c>
      <c r="E68" s="121">
        <v>19.825751</v>
      </c>
      <c r="F68" s="67" t="s">
        <v>350</v>
      </c>
      <c r="G68" s="29">
        <v>61</v>
      </c>
      <c r="L68" s="2"/>
      <c r="M68" s="2"/>
    </row>
    <row r="69" spans="1:13" ht="20.100000000000001" customHeight="1">
      <c r="A69" s="33">
        <v>62</v>
      </c>
      <c r="B69" s="68" t="s">
        <v>221</v>
      </c>
      <c r="C69" s="122">
        <v>25.705694000000001</v>
      </c>
      <c r="D69" s="122">
        <v>13.659449</v>
      </c>
      <c r="E69" s="122">
        <v>19.667634</v>
      </c>
      <c r="F69" s="69" t="s">
        <v>366</v>
      </c>
      <c r="G69" s="33">
        <v>62</v>
      </c>
      <c r="L69" s="2"/>
      <c r="M69" s="2"/>
    </row>
    <row r="70" spans="1:13" ht="20.100000000000001" customHeight="1">
      <c r="A70" s="29">
        <v>63</v>
      </c>
      <c r="B70" s="66" t="s">
        <v>219</v>
      </c>
      <c r="C70" s="121">
        <v>19.023287</v>
      </c>
      <c r="D70" s="121">
        <v>61.930255000000002</v>
      </c>
      <c r="E70" s="121">
        <v>15.852385999999999</v>
      </c>
      <c r="F70" s="67" t="s">
        <v>363</v>
      </c>
      <c r="G70" s="29">
        <v>63</v>
      </c>
      <c r="L70" s="2"/>
      <c r="M70" s="2"/>
    </row>
    <row r="71" spans="1:13" ht="20.100000000000001" customHeight="1">
      <c r="A71" s="33">
        <v>64</v>
      </c>
      <c r="B71" s="68" t="s">
        <v>242</v>
      </c>
      <c r="C71" s="122">
        <v>10.460997000000001</v>
      </c>
      <c r="D71" s="122">
        <v>17.114318999999998</v>
      </c>
      <c r="E71" s="122">
        <v>15.731816</v>
      </c>
      <c r="F71" s="69" t="s">
        <v>356</v>
      </c>
      <c r="G71" s="33">
        <v>64</v>
      </c>
      <c r="L71" s="2"/>
      <c r="M71" s="2"/>
    </row>
    <row r="72" spans="1:13" ht="20.100000000000001" customHeight="1">
      <c r="A72" s="29">
        <v>65</v>
      </c>
      <c r="B72" s="66" t="s">
        <v>235</v>
      </c>
      <c r="C72" s="121">
        <v>12.615415</v>
      </c>
      <c r="D72" s="121">
        <v>12.296359000000001</v>
      </c>
      <c r="E72" s="121">
        <v>11.231055</v>
      </c>
      <c r="F72" s="67" t="s">
        <v>354</v>
      </c>
      <c r="G72" s="29">
        <v>65</v>
      </c>
      <c r="L72" s="2"/>
      <c r="M72" s="2"/>
    </row>
    <row r="73" spans="1:13" ht="20.100000000000001" customHeight="1">
      <c r="A73" s="33">
        <v>66</v>
      </c>
      <c r="B73" s="68" t="s">
        <v>243</v>
      </c>
      <c r="C73" s="122">
        <v>5.4067249999999998</v>
      </c>
      <c r="D73" s="122">
        <v>9.7918710000000004</v>
      </c>
      <c r="E73" s="122">
        <v>10.695556</v>
      </c>
      <c r="F73" s="69" t="s">
        <v>385</v>
      </c>
      <c r="G73" s="33">
        <v>66</v>
      </c>
      <c r="L73" s="2"/>
      <c r="M73" s="2"/>
    </row>
    <row r="74" spans="1:13" ht="20.100000000000001" customHeight="1">
      <c r="A74" s="29">
        <v>67</v>
      </c>
      <c r="B74" s="66" t="s">
        <v>229</v>
      </c>
      <c r="C74" s="121">
        <v>17.579046999999999</v>
      </c>
      <c r="D74" s="121">
        <v>4.3652540000000002</v>
      </c>
      <c r="E74" s="121">
        <v>10.626472</v>
      </c>
      <c r="F74" s="67" t="s">
        <v>377</v>
      </c>
      <c r="G74" s="29">
        <v>67</v>
      </c>
      <c r="L74" s="2"/>
      <c r="M74" s="2"/>
    </row>
    <row r="75" spans="1:13" ht="20.100000000000001" customHeight="1">
      <c r="A75" s="33">
        <v>68</v>
      </c>
      <c r="B75" s="68" t="s">
        <v>267</v>
      </c>
      <c r="C75" s="122">
        <v>5.5672600000000001</v>
      </c>
      <c r="D75" s="122">
        <v>14.050741</v>
      </c>
      <c r="E75" s="122">
        <v>10.619674</v>
      </c>
      <c r="F75" s="69" t="s">
        <v>374</v>
      </c>
      <c r="G75" s="33">
        <v>68</v>
      </c>
      <c r="L75" s="2"/>
      <c r="M75" s="2"/>
    </row>
    <row r="76" spans="1:13" ht="20.100000000000001" customHeight="1">
      <c r="A76" s="29">
        <v>69</v>
      </c>
      <c r="B76" s="66" t="s">
        <v>222</v>
      </c>
      <c r="C76" s="121">
        <v>5.8752700000000004</v>
      </c>
      <c r="D76" s="121">
        <v>8.6801569999999995</v>
      </c>
      <c r="E76" s="121">
        <v>8.8418060000000001</v>
      </c>
      <c r="F76" s="67" t="s">
        <v>362</v>
      </c>
      <c r="G76" s="29">
        <v>69</v>
      </c>
      <c r="L76" s="2"/>
      <c r="M76" s="2"/>
    </row>
    <row r="77" spans="1:13" ht="20.100000000000001" customHeight="1">
      <c r="A77" s="33">
        <v>70</v>
      </c>
      <c r="B77" s="68" t="s">
        <v>253</v>
      </c>
      <c r="C77" s="122">
        <v>7.9063780000000001</v>
      </c>
      <c r="D77" s="122">
        <v>3.591475</v>
      </c>
      <c r="E77" s="122">
        <v>8.3494639999999993</v>
      </c>
      <c r="F77" s="69" t="s">
        <v>383</v>
      </c>
      <c r="G77" s="33">
        <v>70</v>
      </c>
      <c r="L77" s="2"/>
      <c r="M77" s="2"/>
    </row>
    <row r="78" spans="1:13" ht="20.100000000000001" customHeight="1">
      <c r="A78" s="29">
        <v>71</v>
      </c>
      <c r="B78" s="66" t="s">
        <v>217</v>
      </c>
      <c r="C78" s="121">
        <v>14.167859</v>
      </c>
      <c r="D78" s="121">
        <v>9.3107609999999994</v>
      </c>
      <c r="E78" s="121">
        <v>8.2082149999999992</v>
      </c>
      <c r="F78" s="67" t="s">
        <v>360</v>
      </c>
      <c r="G78" s="29">
        <v>71</v>
      </c>
      <c r="L78" s="2"/>
      <c r="M78" s="2"/>
    </row>
    <row r="79" spans="1:13" ht="20.100000000000001" customHeight="1">
      <c r="A79" s="33">
        <v>72</v>
      </c>
      <c r="B79" s="68" t="s">
        <v>237</v>
      </c>
      <c r="C79" s="122">
        <v>6.6183259999999997</v>
      </c>
      <c r="D79" s="122">
        <v>1.453835</v>
      </c>
      <c r="E79" s="122">
        <v>6.8720530000000002</v>
      </c>
      <c r="F79" s="69" t="s">
        <v>365</v>
      </c>
      <c r="G79" s="33">
        <v>72</v>
      </c>
      <c r="L79" s="2"/>
      <c r="M79" s="2"/>
    </row>
    <row r="80" spans="1:13" ht="20.100000000000001" customHeight="1">
      <c r="A80" s="29">
        <v>73</v>
      </c>
      <c r="B80" s="66" t="s">
        <v>268</v>
      </c>
      <c r="C80" s="121">
        <v>1.9548099999999999</v>
      </c>
      <c r="D80" s="121">
        <v>0.35447699999999999</v>
      </c>
      <c r="E80" s="121">
        <v>5.7564099999999998</v>
      </c>
      <c r="F80" s="67" t="s">
        <v>367</v>
      </c>
      <c r="G80" s="29">
        <v>73</v>
      </c>
      <c r="L80" s="2"/>
      <c r="M80" s="2"/>
    </row>
    <row r="81" spans="1:13" ht="20.100000000000001" customHeight="1">
      <c r="A81" s="33">
        <v>74</v>
      </c>
      <c r="B81" s="68" t="s">
        <v>231</v>
      </c>
      <c r="C81" s="122">
        <v>16.590062</v>
      </c>
      <c r="D81" s="122">
        <v>3.9861840000000002</v>
      </c>
      <c r="E81" s="122">
        <v>5.7326860000000002</v>
      </c>
      <c r="F81" s="69" t="s">
        <v>370</v>
      </c>
      <c r="G81" s="33">
        <v>74</v>
      </c>
      <c r="L81" s="2"/>
      <c r="M81" s="2"/>
    </row>
    <row r="82" spans="1:13" ht="20.100000000000001" customHeight="1">
      <c r="A82" s="29">
        <v>75</v>
      </c>
      <c r="B82" s="66" t="s">
        <v>240</v>
      </c>
      <c r="C82" s="121">
        <v>3.828665</v>
      </c>
      <c r="D82" s="121">
        <v>0.589364</v>
      </c>
      <c r="E82" s="121">
        <v>5.7028759999999998</v>
      </c>
      <c r="F82" s="67" t="s">
        <v>393</v>
      </c>
      <c r="G82" s="29">
        <v>75</v>
      </c>
      <c r="L82" s="2"/>
      <c r="M82" s="2"/>
    </row>
    <row r="83" spans="1:13" ht="20.100000000000001" customHeight="1">
      <c r="A83" s="33">
        <v>76</v>
      </c>
      <c r="B83" s="68" t="s">
        <v>233</v>
      </c>
      <c r="C83" s="122">
        <v>6.2550780000000001</v>
      </c>
      <c r="D83" s="122">
        <v>3.5293760000000001</v>
      </c>
      <c r="E83" s="122">
        <v>5.6173830000000002</v>
      </c>
      <c r="F83" s="69" t="s">
        <v>381</v>
      </c>
      <c r="G83" s="33">
        <v>76</v>
      </c>
      <c r="L83" s="2"/>
      <c r="M83" s="2"/>
    </row>
    <row r="84" spans="1:13" ht="20.100000000000001" customHeight="1">
      <c r="A84" s="29">
        <v>77</v>
      </c>
      <c r="B84" s="66" t="s">
        <v>212</v>
      </c>
      <c r="C84" s="121">
        <v>10.185563999999999</v>
      </c>
      <c r="D84" s="121">
        <v>9.8847109999999994</v>
      </c>
      <c r="E84" s="121">
        <v>5.5108240000000004</v>
      </c>
      <c r="F84" s="67" t="s">
        <v>380</v>
      </c>
      <c r="G84" s="29">
        <v>77</v>
      </c>
      <c r="L84" s="2"/>
      <c r="M84" s="2"/>
    </row>
    <row r="85" spans="1:13" ht="20.100000000000001" customHeight="1">
      <c r="A85" s="33">
        <v>78</v>
      </c>
      <c r="B85" s="68" t="s">
        <v>741</v>
      </c>
      <c r="C85" s="122">
        <v>7.68729</v>
      </c>
      <c r="D85" s="122" t="s">
        <v>549</v>
      </c>
      <c r="E85" s="122">
        <v>5.0323900000000004</v>
      </c>
      <c r="F85" s="69" t="s">
        <v>742</v>
      </c>
      <c r="G85" s="33">
        <v>78</v>
      </c>
      <c r="L85" s="2"/>
      <c r="M85" s="2"/>
    </row>
    <row r="86" spans="1:13" ht="20.100000000000001" customHeight="1">
      <c r="A86" s="29">
        <v>79</v>
      </c>
      <c r="B86" s="66" t="s">
        <v>248</v>
      </c>
      <c r="C86" s="121">
        <v>3.6223619999999999</v>
      </c>
      <c r="D86" s="121">
        <v>2.4468730000000001</v>
      </c>
      <c r="E86" s="121">
        <v>4.8949910000000001</v>
      </c>
      <c r="F86" s="67" t="s">
        <v>375</v>
      </c>
      <c r="G86" s="29">
        <v>79</v>
      </c>
      <c r="L86" s="2"/>
      <c r="M86" s="2"/>
    </row>
    <row r="87" spans="1:13" ht="20.100000000000001" customHeight="1">
      <c r="A87" s="33">
        <v>80</v>
      </c>
      <c r="B87" s="68" t="s">
        <v>228</v>
      </c>
      <c r="C87" s="122">
        <v>14.453631</v>
      </c>
      <c r="D87" s="122">
        <v>2.7825869999999999</v>
      </c>
      <c r="E87" s="122">
        <v>4.3922230000000004</v>
      </c>
      <c r="F87" s="69" t="s">
        <v>550</v>
      </c>
      <c r="G87" s="33">
        <v>80</v>
      </c>
      <c r="L87" s="2"/>
      <c r="M87" s="2"/>
    </row>
    <row r="88" spans="1:13" ht="20.100000000000001" customHeight="1">
      <c r="A88" s="29">
        <v>81</v>
      </c>
      <c r="B88" s="66" t="s">
        <v>236</v>
      </c>
      <c r="C88" s="121">
        <v>5.4783720000000002</v>
      </c>
      <c r="D88" s="121">
        <v>4.5335049999999999</v>
      </c>
      <c r="E88" s="121">
        <v>3.8629850000000001</v>
      </c>
      <c r="F88" s="67" t="s">
        <v>368</v>
      </c>
      <c r="G88" s="29">
        <v>81</v>
      </c>
      <c r="L88" s="2"/>
      <c r="M88" s="2"/>
    </row>
    <row r="89" spans="1:13" ht="20.100000000000001" customHeight="1">
      <c r="A89" s="33">
        <v>82</v>
      </c>
      <c r="B89" s="68" t="s">
        <v>241</v>
      </c>
      <c r="C89" s="122">
        <v>7.5537539999999996</v>
      </c>
      <c r="D89" s="122">
        <v>3.7038280000000001</v>
      </c>
      <c r="E89" s="122">
        <v>3.6286079999999998</v>
      </c>
      <c r="F89" s="69" t="s">
        <v>373</v>
      </c>
      <c r="G89" s="33">
        <v>82</v>
      </c>
      <c r="L89" s="2"/>
      <c r="M89" s="2"/>
    </row>
    <row r="90" spans="1:13" ht="20.100000000000001" customHeight="1">
      <c r="A90" s="29">
        <v>83</v>
      </c>
      <c r="B90" s="66" t="s">
        <v>251</v>
      </c>
      <c r="C90" s="121">
        <v>2.0875170000000001</v>
      </c>
      <c r="D90" s="121">
        <v>15.025853</v>
      </c>
      <c r="E90" s="121">
        <v>3.601804</v>
      </c>
      <c r="F90" s="67" t="s">
        <v>399</v>
      </c>
      <c r="G90" s="29">
        <v>83</v>
      </c>
      <c r="L90" s="2"/>
      <c r="M90" s="2"/>
    </row>
    <row r="91" spans="1:13" ht="20.100000000000001" customHeight="1">
      <c r="A91" s="33">
        <v>84</v>
      </c>
      <c r="B91" s="68" t="s">
        <v>257</v>
      </c>
      <c r="C91" s="122">
        <v>2.343648</v>
      </c>
      <c r="D91" s="122">
        <v>2.040117</v>
      </c>
      <c r="E91" s="122">
        <v>2.7002259999999998</v>
      </c>
      <c r="F91" s="69" t="s">
        <v>390</v>
      </c>
      <c r="G91" s="33">
        <v>84</v>
      </c>
      <c r="L91" s="2"/>
      <c r="M91" s="2"/>
    </row>
    <row r="92" spans="1:13" ht="20.100000000000001" customHeight="1">
      <c r="A92" s="29">
        <v>85</v>
      </c>
      <c r="B92" s="66" t="s">
        <v>264</v>
      </c>
      <c r="C92" s="121">
        <v>1.4343710000000001</v>
      </c>
      <c r="D92" s="121">
        <v>2.0337719999999999</v>
      </c>
      <c r="E92" s="121">
        <v>2.6170369999999998</v>
      </c>
      <c r="F92" s="67" t="s">
        <v>395</v>
      </c>
      <c r="G92" s="29">
        <v>85</v>
      </c>
      <c r="L92" s="2"/>
      <c r="M92" s="2"/>
    </row>
    <row r="93" spans="1:13" ht="20.100000000000001" customHeight="1">
      <c r="A93" s="33">
        <v>86</v>
      </c>
      <c r="B93" s="68" t="s">
        <v>297</v>
      </c>
      <c r="C93" s="122">
        <v>0.60438800000000004</v>
      </c>
      <c r="D93" s="122">
        <v>2.5830069999999998</v>
      </c>
      <c r="E93" s="122">
        <v>2.3368910000000001</v>
      </c>
      <c r="F93" s="69" t="s">
        <v>403</v>
      </c>
      <c r="G93" s="33">
        <v>86</v>
      </c>
      <c r="L93" s="2"/>
      <c r="M93" s="2"/>
    </row>
    <row r="94" spans="1:13" ht="20.100000000000001" customHeight="1">
      <c r="A94" s="29">
        <v>87</v>
      </c>
      <c r="B94" s="66" t="s">
        <v>682</v>
      </c>
      <c r="C94" s="121">
        <v>2.1603080000000001</v>
      </c>
      <c r="D94" s="121">
        <v>2.6561490000000001</v>
      </c>
      <c r="E94" s="121">
        <v>2.1597559999999998</v>
      </c>
      <c r="F94" s="67" t="s">
        <v>683</v>
      </c>
      <c r="G94" s="29">
        <v>87</v>
      </c>
      <c r="L94" s="2"/>
      <c r="M94" s="2"/>
    </row>
    <row r="95" spans="1:13" ht="20.100000000000001" customHeight="1">
      <c r="A95" s="33">
        <v>88</v>
      </c>
      <c r="B95" s="68" t="s">
        <v>230</v>
      </c>
      <c r="C95" s="122">
        <v>5.2907349999999997</v>
      </c>
      <c r="D95" s="122">
        <v>0.58115399999999995</v>
      </c>
      <c r="E95" s="122">
        <v>2.1453690000000001</v>
      </c>
      <c r="F95" s="69" t="s">
        <v>394</v>
      </c>
      <c r="G95" s="33">
        <v>88</v>
      </c>
      <c r="L95" s="2"/>
      <c r="M95" s="2"/>
    </row>
    <row r="96" spans="1:13" ht="20.100000000000001" customHeight="1">
      <c r="A96" s="29">
        <v>89</v>
      </c>
      <c r="B96" s="66" t="s">
        <v>279</v>
      </c>
      <c r="C96" s="121">
        <v>0.68169900000000005</v>
      </c>
      <c r="D96" s="121">
        <v>0.39131100000000002</v>
      </c>
      <c r="E96" s="121">
        <v>2.0815399999999999</v>
      </c>
      <c r="F96" s="67" t="s">
        <v>405</v>
      </c>
      <c r="G96" s="29">
        <v>89</v>
      </c>
      <c r="L96" s="2"/>
      <c r="M96" s="2"/>
    </row>
    <row r="97" spans="1:13" ht="20.100000000000001" customHeight="1">
      <c r="A97" s="33">
        <v>90</v>
      </c>
      <c r="B97" s="68" t="s">
        <v>293</v>
      </c>
      <c r="C97" s="122">
        <v>1.054346</v>
      </c>
      <c r="D97" s="122">
        <v>0.10054</v>
      </c>
      <c r="E97" s="122">
        <v>1.859674</v>
      </c>
      <c r="F97" s="69" t="s">
        <v>418</v>
      </c>
      <c r="G97" s="33">
        <v>90</v>
      </c>
      <c r="L97" s="2"/>
      <c r="M97" s="2"/>
    </row>
    <row r="98" spans="1:13" ht="20.100000000000001" customHeight="1">
      <c r="A98" s="29">
        <v>91</v>
      </c>
      <c r="B98" s="66" t="s">
        <v>234</v>
      </c>
      <c r="C98" s="121">
        <v>12.945451</v>
      </c>
      <c r="D98" s="121">
        <v>4.2454450000000001</v>
      </c>
      <c r="E98" s="121">
        <v>1.817437</v>
      </c>
      <c r="F98" s="67" t="s">
        <v>376</v>
      </c>
      <c r="G98" s="29">
        <v>91</v>
      </c>
      <c r="L98" s="2"/>
      <c r="M98" s="2"/>
    </row>
    <row r="99" spans="1:13" ht="20.100000000000001" customHeight="1">
      <c r="A99" s="33">
        <v>92</v>
      </c>
      <c r="B99" s="68" t="s">
        <v>246</v>
      </c>
      <c r="C99" s="122">
        <v>19.187615000000001</v>
      </c>
      <c r="D99" s="122">
        <v>1.024084</v>
      </c>
      <c r="E99" s="122">
        <v>1.7301329999999999</v>
      </c>
      <c r="F99" s="69" t="s">
        <v>386</v>
      </c>
      <c r="G99" s="33">
        <v>92</v>
      </c>
      <c r="L99" s="2"/>
      <c r="M99" s="2"/>
    </row>
    <row r="100" spans="1:13" ht="20.100000000000001" customHeight="1">
      <c r="A100" s="29">
        <v>93</v>
      </c>
      <c r="B100" s="66" t="s">
        <v>255</v>
      </c>
      <c r="C100" s="121">
        <v>0.56741699999999995</v>
      </c>
      <c r="D100" s="121">
        <v>1.4707600000000001</v>
      </c>
      <c r="E100" s="121">
        <v>1.6228720000000001</v>
      </c>
      <c r="F100" s="67" t="s">
        <v>411</v>
      </c>
      <c r="G100" s="29">
        <v>93</v>
      </c>
      <c r="L100" s="2"/>
      <c r="M100" s="2"/>
    </row>
    <row r="101" spans="1:13" ht="20.100000000000001" customHeight="1">
      <c r="A101" s="33">
        <v>94</v>
      </c>
      <c r="B101" s="68" t="s">
        <v>245</v>
      </c>
      <c r="C101" s="122">
        <v>4.4785519999999996</v>
      </c>
      <c r="D101" s="122">
        <v>0.899177</v>
      </c>
      <c r="E101" s="122">
        <v>1.552349</v>
      </c>
      <c r="F101" s="69" t="s">
        <v>378</v>
      </c>
      <c r="G101" s="33">
        <v>94</v>
      </c>
      <c r="L101" s="2"/>
      <c r="M101" s="2"/>
    </row>
    <row r="102" spans="1:13" ht="20.100000000000001" customHeight="1">
      <c r="A102" s="29">
        <v>95</v>
      </c>
      <c r="B102" s="66" t="s">
        <v>260</v>
      </c>
      <c r="C102" s="121">
        <v>1.9747079999999999</v>
      </c>
      <c r="D102" s="121">
        <v>2.014138</v>
      </c>
      <c r="E102" s="121">
        <v>1.531811</v>
      </c>
      <c r="F102" s="67" t="s">
        <v>398</v>
      </c>
      <c r="G102" s="29">
        <v>95</v>
      </c>
      <c r="L102" s="2"/>
      <c r="M102" s="2"/>
    </row>
    <row r="103" spans="1:13" ht="20.100000000000001" customHeight="1">
      <c r="A103" s="33">
        <v>96</v>
      </c>
      <c r="B103" s="68" t="s">
        <v>743</v>
      </c>
      <c r="C103" s="122" t="s">
        <v>549</v>
      </c>
      <c r="D103" s="122" t="s">
        <v>549</v>
      </c>
      <c r="E103" s="122">
        <v>1.525013</v>
      </c>
      <c r="F103" s="69" t="s">
        <v>744</v>
      </c>
      <c r="G103" s="33">
        <v>96</v>
      </c>
      <c r="L103" s="2"/>
      <c r="M103" s="2"/>
    </row>
    <row r="104" spans="1:13" ht="20.100000000000001" customHeight="1">
      <c r="A104" s="29">
        <v>97</v>
      </c>
      <c r="B104" s="66" t="s">
        <v>252</v>
      </c>
      <c r="C104" s="121">
        <v>6.4990769999999998</v>
      </c>
      <c r="D104" s="121">
        <v>0.95134099999999999</v>
      </c>
      <c r="E104" s="121">
        <v>1.474502</v>
      </c>
      <c r="F104" s="67" t="s">
        <v>369</v>
      </c>
      <c r="G104" s="29">
        <v>97</v>
      </c>
      <c r="L104" s="2"/>
      <c r="M104" s="2"/>
    </row>
    <row r="105" spans="1:13" ht="20.100000000000001" customHeight="1">
      <c r="A105" s="33">
        <v>98</v>
      </c>
      <c r="B105" s="68" t="s">
        <v>259</v>
      </c>
      <c r="C105" s="122">
        <v>1.329439</v>
      </c>
      <c r="D105" s="122">
        <v>1.633642</v>
      </c>
      <c r="E105" s="122">
        <v>1.46835</v>
      </c>
      <c r="F105" s="69" t="s">
        <v>400</v>
      </c>
      <c r="G105" s="33">
        <v>98</v>
      </c>
      <c r="L105" s="2"/>
      <c r="M105" s="2"/>
    </row>
    <row r="106" spans="1:13" ht="20.100000000000001" customHeight="1">
      <c r="A106" s="29">
        <v>99</v>
      </c>
      <c r="B106" s="66" t="s">
        <v>288</v>
      </c>
      <c r="C106" s="121">
        <v>0.24942400000000001</v>
      </c>
      <c r="D106" s="121" t="s">
        <v>549</v>
      </c>
      <c r="E106" s="121">
        <v>1.320908</v>
      </c>
      <c r="F106" s="67" t="s">
        <v>384</v>
      </c>
      <c r="G106" s="29">
        <v>99</v>
      </c>
      <c r="L106" s="2"/>
      <c r="M106" s="2"/>
    </row>
    <row r="107" spans="1:13" ht="20.100000000000001" customHeight="1">
      <c r="A107" s="33">
        <v>100</v>
      </c>
      <c r="B107" s="68" t="s">
        <v>258</v>
      </c>
      <c r="C107" s="122">
        <v>1.583229</v>
      </c>
      <c r="D107" s="122">
        <v>1.9344060000000001</v>
      </c>
      <c r="E107" s="122">
        <v>1.3122590000000001</v>
      </c>
      <c r="F107" s="69" t="s">
        <v>389</v>
      </c>
      <c r="G107" s="33">
        <v>100</v>
      </c>
      <c r="L107" s="2"/>
      <c r="M107" s="2"/>
    </row>
    <row r="108" spans="1:13" ht="20.100000000000001" customHeight="1">
      <c r="A108" s="29">
        <v>101</v>
      </c>
      <c r="B108" s="66" t="s">
        <v>263</v>
      </c>
      <c r="C108" s="121">
        <v>0.57810799999999996</v>
      </c>
      <c r="D108" s="121">
        <v>0.49936700000000001</v>
      </c>
      <c r="E108" s="121">
        <v>1.277533</v>
      </c>
      <c r="F108" s="67" t="s">
        <v>412</v>
      </c>
      <c r="G108" s="29">
        <v>101</v>
      </c>
      <c r="L108" s="2"/>
      <c r="M108" s="2"/>
    </row>
    <row r="109" spans="1:13" ht="20.100000000000001" customHeight="1">
      <c r="A109" s="33">
        <v>102</v>
      </c>
      <c r="B109" s="68" t="s">
        <v>688</v>
      </c>
      <c r="C109" s="122">
        <v>0.30852499999999999</v>
      </c>
      <c r="D109" s="122">
        <v>0.68682500000000002</v>
      </c>
      <c r="E109" s="122">
        <v>1.201568</v>
      </c>
      <c r="F109" s="69" t="s">
        <v>689</v>
      </c>
      <c r="G109" s="33">
        <v>102</v>
      </c>
      <c r="L109" s="2"/>
      <c r="M109" s="2"/>
    </row>
    <row r="110" spans="1:13" ht="20.100000000000001" customHeight="1">
      <c r="A110" s="29">
        <v>103</v>
      </c>
      <c r="B110" s="66" t="s">
        <v>261</v>
      </c>
      <c r="C110" s="121">
        <v>0.67511200000000005</v>
      </c>
      <c r="D110" s="121">
        <v>3.881427</v>
      </c>
      <c r="E110" s="121">
        <v>1.09145</v>
      </c>
      <c r="F110" s="67" t="s">
        <v>392</v>
      </c>
      <c r="G110" s="29">
        <v>103</v>
      </c>
      <c r="L110" s="2"/>
      <c r="M110" s="2"/>
    </row>
    <row r="111" spans="1:13" ht="20.100000000000001" customHeight="1">
      <c r="A111" s="33">
        <v>104</v>
      </c>
      <c r="B111" s="68" t="s">
        <v>262</v>
      </c>
      <c r="C111" s="122">
        <v>1.3967350000000001</v>
      </c>
      <c r="D111" s="122">
        <v>2.6718039999999998</v>
      </c>
      <c r="E111" s="122">
        <v>1.0668839999999999</v>
      </c>
      <c r="F111" s="69" t="s">
        <v>397</v>
      </c>
      <c r="G111" s="33">
        <v>104</v>
      </c>
      <c r="L111" s="2"/>
      <c r="M111" s="2"/>
    </row>
    <row r="112" spans="1:13" ht="20.100000000000001" customHeight="1">
      <c r="A112" s="29">
        <v>105</v>
      </c>
      <c r="B112" s="66" t="s">
        <v>433</v>
      </c>
      <c r="C112" s="121">
        <v>0.11541800000000001</v>
      </c>
      <c r="D112" s="121">
        <v>0.78509700000000004</v>
      </c>
      <c r="E112" s="121">
        <v>1.0607249999999999</v>
      </c>
      <c r="F112" s="67" t="s">
        <v>434</v>
      </c>
      <c r="G112" s="29">
        <v>105</v>
      </c>
      <c r="L112" s="2"/>
      <c r="M112" s="2"/>
    </row>
    <row r="113" spans="1:13" ht="20.100000000000001" customHeight="1">
      <c r="A113" s="33">
        <v>106</v>
      </c>
      <c r="B113" s="68" t="s">
        <v>271</v>
      </c>
      <c r="C113" s="122">
        <v>0.189308</v>
      </c>
      <c r="D113" s="122">
        <v>0.83913899999999997</v>
      </c>
      <c r="E113" s="122">
        <v>0.99606499999999998</v>
      </c>
      <c r="F113" s="69" t="s">
        <v>419</v>
      </c>
      <c r="G113" s="33">
        <v>106</v>
      </c>
      <c r="L113" s="2"/>
      <c r="M113" s="2"/>
    </row>
    <row r="114" spans="1:13" ht="20.100000000000001" customHeight="1">
      <c r="A114" s="29">
        <v>107</v>
      </c>
      <c r="B114" s="66" t="s">
        <v>250</v>
      </c>
      <c r="C114" s="121">
        <v>4.2835640000000001</v>
      </c>
      <c r="D114" s="121">
        <v>2.579987</v>
      </c>
      <c r="E114" s="121">
        <v>0.88327999999999995</v>
      </c>
      <c r="F114" s="67" t="s">
        <v>388</v>
      </c>
      <c r="G114" s="29">
        <v>107</v>
      </c>
      <c r="L114" s="2"/>
      <c r="M114" s="2"/>
    </row>
    <row r="115" spans="1:13" ht="20.100000000000001" customHeight="1">
      <c r="A115" s="33">
        <v>108</v>
      </c>
      <c r="B115" s="68" t="s">
        <v>298</v>
      </c>
      <c r="C115" s="122">
        <v>0.116036</v>
      </c>
      <c r="D115" s="122">
        <v>0.97077800000000003</v>
      </c>
      <c r="E115" s="122">
        <v>0.86620900000000001</v>
      </c>
      <c r="F115" s="69" t="s">
        <v>396</v>
      </c>
      <c r="G115" s="33">
        <v>108</v>
      </c>
      <c r="L115" s="2"/>
      <c r="M115" s="2"/>
    </row>
    <row r="116" spans="1:13" ht="20.100000000000001" customHeight="1">
      <c r="A116" s="29">
        <v>109</v>
      </c>
      <c r="B116" s="66" t="s">
        <v>218</v>
      </c>
      <c r="C116" s="121">
        <v>2.0399159999999998</v>
      </c>
      <c r="D116" s="121">
        <v>0.54908800000000002</v>
      </c>
      <c r="E116" s="121">
        <v>0.85844299999999996</v>
      </c>
      <c r="F116" s="67" t="s">
        <v>391</v>
      </c>
      <c r="G116" s="29">
        <v>109</v>
      </c>
      <c r="L116" s="2"/>
      <c r="M116" s="2"/>
    </row>
    <row r="117" spans="1:13" ht="20.100000000000001" customHeight="1">
      <c r="A117" s="33">
        <v>110</v>
      </c>
      <c r="B117" s="68" t="s">
        <v>745</v>
      </c>
      <c r="C117" s="122">
        <v>0.63483500000000004</v>
      </c>
      <c r="D117" s="122" t="s">
        <v>549</v>
      </c>
      <c r="E117" s="122">
        <v>0.800925</v>
      </c>
      <c r="F117" s="69" t="s">
        <v>746</v>
      </c>
      <c r="G117" s="33">
        <v>110</v>
      </c>
      <c r="L117" s="2"/>
      <c r="M117" s="2"/>
    </row>
    <row r="118" spans="1:13" ht="20.100000000000001" customHeight="1">
      <c r="A118" s="29">
        <v>111</v>
      </c>
      <c r="B118" s="66" t="s">
        <v>266</v>
      </c>
      <c r="C118" s="121">
        <v>0.699878</v>
      </c>
      <c r="D118" s="121">
        <v>6.5673999999999996E-2</v>
      </c>
      <c r="E118" s="121">
        <v>0.798593</v>
      </c>
      <c r="F118" s="67" t="s">
        <v>414</v>
      </c>
      <c r="G118" s="29">
        <v>111</v>
      </c>
      <c r="L118" s="2"/>
      <c r="M118" s="2"/>
    </row>
    <row r="119" spans="1:13" ht="20.100000000000001" customHeight="1">
      <c r="A119" s="33">
        <v>112</v>
      </c>
      <c r="B119" s="68" t="s">
        <v>722</v>
      </c>
      <c r="C119" s="122">
        <v>5.0000000000000001E-3</v>
      </c>
      <c r="D119" s="122">
        <v>0.30205300000000002</v>
      </c>
      <c r="E119" s="122">
        <v>0.69472199999999995</v>
      </c>
      <c r="F119" s="69" t="s">
        <v>723</v>
      </c>
      <c r="G119" s="33">
        <v>112</v>
      </c>
      <c r="L119" s="2"/>
      <c r="M119" s="2"/>
    </row>
    <row r="120" spans="1:13" ht="20.100000000000001" customHeight="1">
      <c r="A120" s="29">
        <v>113</v>
      </c>
      <c r="B120" s="66" t="s">
        <v>275</v>
      </c>
      <c r="C120" s="121">
        <v>0.33730100000000002</v>
      </c>
      <c r="D120" s="121">
        <v>0.34729300000000002</v>
      </c>
      <c r="E120" s="121">
        <v>0.62485299999999999</v>
      </c>
      <c r="F120" s="67" t="s">
        <v>410</v>
      </c>
      <c r="G120" s="29">
        <v>113</v>
      </c>
      <c r="L120" s="2"/>
      <c r="M120" s="2"/>
    </row>
    <row r="121" spans="1:13" ht="20.100000000000001" customHeight="1">
      <c r="A121" s="33">
        <v>114</v>
      </c>
      <c r="B121" s="68" t="s">
        <v>747</v>
      </c>
      <c r="C121" s="122" t="s">
        <v>549</v>
      </c>
      <c r="D121" s="122">
        <v>4.8263E-2</v>
      </c>
      <c r="E121" s="122">
        <v>0.62010799999999999</v>
      </c>
      <c r="F121" s="69" t="s">
        <v>748</v>
      </c>
      <c r="G121" s="33">
        <v>114</v>
      </c>
      <c r="L121" s="2"/>
      <c r="M121" s="2"/>
    </row>
    <row r="122" spans="1:13" ht="20.100000000000001" customHeight="1">
      <c r="A122" s="29">
        <v>115</v>
      </c>
      <c r="B122" s="66" t="s">
        <v>686</v>
      </c>
      <c r="C122" s="121">
        <v>0.107447</v>
      </c>
      <c r="D122" s="121">
        <v>2.5452159999999999</v>
      </c>
      <c r="E122" s="121">
        <v>0.57081199999999999</v>
      </c>
      <c r="F122" s="67" t="s">
        <v>687</v>
      </c>
      <c r="G122" s="29">
        <v>115</v>
      </c>
      <c r="L122" s="2"/>
      <c r="M122" s="2"/>
    </row>
    <row r="123" spans="1:13" ht="20.100000000000001" customHeight="1">
      <c r="A123" s="33">
        <v>116</v>
      </c>
      <c r="B123" s="68" t="s">
        <v>281</v>
      </c>
      <c r="C123" s="122">
        <v>2.439289</v>
      </c>
      <c r="D123" s="122">
        <v>0.105126</v>
      </c>
      <c r="E123" s="122">
        <v>0.53337299999999999</v>
      </c>
      <c r="F123" s="69" t="s">
        <v>401</v>
      </c>
      <c r="G123" s="33">
        <v>116</v>
      </c>
      <c r="L123" s="2"/>
      <c r="M123" s="2"/>
    </row>
    <row r="124" spans="1:13" ht="20.100000000000001" customHeight="1">
      <c r="A124" s="29">
        <v>117</v>
      </c>
      <c r="B124" s="66" t="s">
        <v>238</v>
      </c>
      <c r="C124" s="121">
        <v>2.4537140000000002</v>
      </c>
      <c r="D124" s="121">
        <v>1.244251</v>
      </c>
      <c r="E124" s="121">
        <v>0.46748699999999999</v>
      </c>
      <c r="F124" s="67" t="s">
        <v>372</v>
      </c>
      <c r="G124" s="29">
        <v>117</v>
      </c>
      <c r="L124" s="2"/>
      <c r="M124" s="2"/>
    </row>
    <row r="125" spans="1:13" ht="20.100000000000001" customHeight="1">
      <c r="A125" s="33">
        <v>118</v>
      </c>
      <c r="B125" s="68" t="s">
        <v>290</v>
      </c>
      <c r="C125" s="122">
        <v>2.039695</v>
      </c>
      <c r="D125" s="122">
        <v>0.61882499999999996</v>
      </c>
      <c r="E125" s="122">
        <v>0.400393</v>
      </c>
      <c r="F125" s="69" t="s">
        <v>416</v>
      </c>
      <c r="G125" s="33">
        <v>118</v>
      </c>
      <c r="L125" s="2"/>
      <c r="M125" s="2"/>
    </row>
    <row r="126" spans="1:13" ht="20.100000000000001" customHeight="1">
      <c r="A126" s="29">
        <v>119</v>
      </c>
      <c r="B126" s="66" t="s">
        <v>289</v>
      </c>
      <c r="C126" s="121">
        <v>1.6811E-2</v>
      </c>
      <c r="D126" s="121">
        <v>0.200321</v>
      </c>
      <c r="E126" s="121">
        <v>0.39346599999999998</v>
      </c>
      <c r="F126" s="67" t="s">
        <v>553</v>
      </c>
      <c r="G126" s="29">
        <v>119</v>
      </c>
      <c r="L126" s="2"/>
      <c r="M126" s="2"/>
    </row>
    <row r="127" spans="1:13" ht="20.100000000000001" customHeight="1">
      <c r="A127" s="33">
        <v>120</v>
      </c>
      <c r="B127" s="68" t="s">
        <v>684</v>
      </c>
      <c r="C127" s="122">
        <v>0.236711</v>
      </c>
      <c r="D127" s="122">
        <v>0.122295</v>
      </c>
      <c r="E127" s="122">
        <v>0.36475299999999999</v>
      </c>
      <c r="F127" s="69" t="s">
        <v>685</v>
      </c>
      <c r="G127" s="33">
        <v>120</v>
      </c>
      <c r="L127" s="2"/>
      <c r="M127" s="2"/>
    </row>
    <row r="128" spans="1:13" ht="20.100000000000001" customHeight="1">
      <c r="A128" s="29">
        <v>121</v>
      </c>
      <c r="B128" s="66" t="s">
        <v>554</v>
      </c>
      <c r="C128" s="121">
        <v>0.117926</v>
      </c>
      <c r="D128" s="121">
        <v>92.621117999999996</v>
      </c>
      <c r="E128" s="121">
        <v>0.35304099999999999</v>
      </c>
      <c r="F128" s="67" t="s">
        <v>555</v>
      </c>
      <c r="G128" s="29">
        <v>121</v>
      </c>
      <c r="L128" s="2"/>
      <c r="M128" s="2"/>
    </row>
    <row r="129" spans="1:13" ht="20.100000000000001" customHeight="1">
      <c r="A129" s="33">
        <v>122</v>
      </c>
      <c r="B129" s="68" t="s">
        <v>733</v>
      </c>
      <c r="C129" s="122">
        <v>3.1711999999999997E-2</v>
      </c>
      <c r="D129" s="122">
        <v>1.639E-3</v>
      </c>
      <c r="E129" s="122">
        <v>0.289302</v>
      </c>
      <c r="F129" s="69" t="s">
        <v>734</v>
      </c>
      <c r="G129" s="33">
        <v>122</v>
      </c>
      <c r="L129" s="2"/>
      <c r="M129" s="2"/>
    </row>
    <row r="130" spans="1:13" ht="20.100000000000001" customHeight="1">
      <c r="A130" s="29">
        <v>123</v>
      </c>
      <c r="B130" s="66" t="s">
        <v>273</v>
      </c>
      <c r="C130" s="121">
        <v>0.63725900000000002</v>
      </c>
      <c r="D130" s="121">
        <v>1.054E-3</v>
      </c>
      <c r="E130" s="121">
        <v>0.28676299999999999</v>
      </c>
      <c r="F130" s="67" t="s">
        <v>415</v>
      </c>
      <c r="G130" s="29">
        <v>123</v>
      </c>
      <c r="L130" s="2"/>
      <c r="M130" s="2"/>
    </row>
    <row r="131" spans="1:13" ht="20.100000000000001" customHeight="1">
      <c r="A131" s="33">
        <v>124</v>
      </c>
      <c r="B131" s="68" t="s">
        <v>726</v>
      </c>
      <c r="C131" s="122">
        <v>6.7793000000000006E-2</v>
      </c>
      <c r="D131" s="122">
        <v>0.79132100000000005</v>
      </c>
      <c r="E131" s="122">
        <v>0.238644</v>
      </c>
      <c r="F131" s="69" t="s">
        <v>727</v>
      </c>
      <c r="G131" s="33">
        <v>124</v>
      </c>
      <c r="L131" s="2"/>
      <c r="M131" s="2"/>
    </row>
    <row r="132" spans="1:13" ht="20.100000000000001" customHeight="1">
      <c r="A132" s="29">
        <v>125</v>
      </c>
      <c r="B132" s="66" t="s">
        <v>749</v>
      </c>
      <c r="C132" s="121" t="s">
        <v>549</v>
      </c>
      <c r="D132" s="121" t="s">
        <v>549</v>
      </c>
      <c r="E132" s="121">
        <v>0.23797699999999999</v>
      </c>
      <c r="F132" s="67" t="s">
        <v>750</v>
      </c>
      <c r="G132" s="29">
        <v>125</v>
      </c>
      <c r="L132" s="2"/>
      <c r="M132" s="2"/>
    </row>
    <row r="133" spans="1:13" ht="20.100000000000001" customHeight="1">
      <c r="A133" s="33">
        <v>126</v>
      </c>
      <c r="B133" s="68" t="s">
        <v>291</v>
      </c>
      <c r="C133" s="122">
        <v>2.0899999999999998E-3</v>
      </c>
      <c r="D133" s="122" t="s">
        <v>549</v>
      </c>
      <c r="E133" s="122">
        <v>0.228323</v>
      </c>
      <c r="F133" s="69" t="s">
        <v>407</v>
      </c>
      <c r="G133" s="33">
        <v>126</v>
      </c>
      <c r="L133" s="2"/>
      <c r="M133" s="2"/>
    </row>
    <row r="134" spans="1:13" ht="20.100000000000001" customHeight="1">
      <c r="A134" s="29">
        <v>127</v>
      </c>
      <c r="B134" s="66" t="s">
        <v>680</v>
      </c>
      <c r="C134" s="121" t="s">
        <v>549</v>
      </c>
      <c r="D134" s="121" t="s">
        <v>549</v>
      </c>
      <c r="E134" s="121">
        <v>0.22750899999999999</v>
      </c>
      <c r="F134" s="67" t="s">
        <v>681</v>
      </c>
      <c r="G134" s="29">
        <v>127</v>
      </c>
      <c r="L134" s="2"/>
      <c r="M134" s="2"/>
    </row>
    <row r="135" spans="1:13" ht="20.100000000000001" customHeight="1">
      <c r="A135" s="33">
        <v>128</v>
      </c>
      <c r="B135" s="68" t="s">
        <v>692</v>
      </c>
      <c r="C135" s="122">
        <v>4.2448439999999996</v>
      </c>
      <c r="D135" s="122">
        <v>3.5334720000000002</v>
      </c>
      <c r="E135" s="122">
        <v>0.21718100000000001</v>
      </c>
      <c r="F135" s="69" t="s">
        <v>693</v>
      </c>
      <c r="G135" s="33">
        <v>128</v>
      </c>
      <c r="L135" s="2"/>
      <c r="M135" s="2"/>
    </row>
    <row r="136" spans="1:13" ht="20.100000000000001" customHeight="1">
      <c r="A136" s="29">
        <v>129</v>
      </c>
      <c r="B136" s="66" t="s">
        <v>270</v>
      </c>
      <c r="C136" s="121">
        <v>0.120197</v>
      </c>
      <c r="D136" s="121">
        <v>5.4369000000000001E-2</v>
      </c>
      <c r="E136" s="121">
        <v>0.216225</v>
      </c>
      <c r="F136" s="67" t="s">
        <v>406</v>
      </c>
      <c r="G136" s="29">
        <v>129</v>
      </c>
      <c r="L136" s="2"/>
      <c r="M136" s="2"/>
    </row>
    <row r="137" spans="1:13" ht="20.100000000000001" customHeight="1">
      <c r="A137" s="33">
        <v>130</v>
      </c>
      <c r="B137" s="68" t="s">
        <v>751</v>
      </c>
      <c r="C137" s="122">
        <v>8.0437999999999996E-2</v>
      </c>
      <c r="D137" s="122" t="s">
        <v>549</v>
      </c>
      <c r="E137" s="122">
        <v>0.187807</v>
      </c>
      <c r="F137" s="69" t="s">
        <v>752</v>
      </c>
      <c r="G137" s="33">
        <v>130</v>
      </c>
      <c r="L137" s="2"/>
      <c r="M137" s="2"/>
    </row>
    <row r="138" spans="1:13" ht="20.100000000000001" customHeight="1">
      <c r="A138" s="29">
        <v>131</v>
      </c>
      <c r="B138" s="66" t="s">
        <v>276</v>
      </c>
      <c r="C138" s="121">
        <v>2.2458900000000002</v>
      </c>
      <c r="D138" s="121">
        <v>63.327682000000003</v>
      </c>
      <c r="E138" s="121">
        <v>0.18395</v>
      </c>
      <c r="F138" s="67" t="s">
        <v>409</v>
      </c>
      <c r="G138" s="29">
        <v>131</v>
      </c>
      <c r="L138" s="2"/>
      <c r="M138" s="2"/>
    </row>
    <row r="139" spans="1:13" ht="20.100000000000001" customHeight="1">
      <c r="A139" s="33">
        <v>132</v>
      </c>
      <c r="B139" s="68" t="s">
        <v>671</v>
      </c>
      <c r="C139" s="122">
        <v>0.36634699999999998</v>
      </c>
      <c r="D139" s="122">
        <v>0.41195999999999999</v>
      </c>
      <c r="E139" s="122">
        <v>0.132304</v>
      </c>
      <c r="F139" s="69" t="s">
        <v>672</v>
      </c>
      <c r="G139" s="33">
        <v>132</v>
      </c>
      <c r="L139" s="2"/>
      <c r="M139" s="2"/>
    </row>
    <row r="140" spans="1:13" ht="20.100000000000001" customHeight="1">
      <c r="A140" s="29">
        <v>133</v>
      </c>
      <c r="B140" s="66" t="s">
        <v>249</v>
      </c>
      <c r="C140" s="121">
        <v>0.60445899999999997</v>
      </c>
      <c r="D140" s="121">
        <v>1.2707839999999999</v>
      </c>
      <c r="E140" s="121">
        <v>9.7823999999999994E-2</v>
      </c>
      <c r="F140" s="67" t="s">
        <v>404</v>
      </c>
      <c r="G140" s="29">
        <v>133</v>
      </c>
      <c r="L140" s="2"/>
      <c r="M140" s="2"/>
    </row>
    <row r="141" spans="1:13" ht="20.100000000000001" customHeight="1">
      <c r="A141" s="33">
        <v>134</v>
      </c>
      <c r="B141" s="68" t="s">
        <v>278</v>
      </c>
      <c r="C141" s="122">
        <v>1.2816590000000001</v>
      </c>
      <c r="D141" s="122">
        <v>7.1149000000000004E-2</v>
      </c>
      <c r="E141" s="122">
        <v>6.8673999999999999E-2</v>
      </c>
      <c r="F141" s="69" t="s">
        <v>427</v>
      </c>
      <c r="G141" s="33">
        <v>134</v>
      </c>
      <c r="L141" s="2"/>
      <c r="M141" s="2"/>
    </row>
    <row r="142" spans="1:13" ht="20.100000000000001" customHeight="1">
      <c r="A142" s="29">
        <v>135</v>
      </c>
      <c r="B142" s="66" t="s">
        <v>669</v>
      </c>
      <c r="C142" s="121" t="s">
        <v>549</v>
      </c>
      <c r="D142" s="121">
        <v>0.31384000000000001</v>
      </c>
      <c r="E142" s="121">
        <v>5.3999999999999999E-2</v>
      </c>
      <c r="F142" s="67" t="s">
        <v>670</v>
      </c>
      <c r="G142" s="29">
        <v>135</v>
      </c>
      <c r="L142" s="2"/>
      <c r="M142" s="2"/>
    </row>
    <row r="143" spans="1:13" ht="20.100000000000001" customHeight="1">
      <c r="A143" s="33">
        <v>136</v>
      </c>
      <c r="B143" s="68" t="s">
        <v>265</v>
      </c>
      <c r="C143" s="122">
        <v>0.62389399999999995</v>
      </c>
      <c r="D143" s="122">
        <v>0.240013</v>
      </c>
      <c r="E143" s="122">
        <v>5.3645999999999999E-2</v>
      </c>
      <c r="F143" s="69" t="s">
        <v>402</v>
      </c>
      <c r="G143" s="33">
        <v>136</v>
      </c>
      <c r="L143" s="2"/>
      <c r="M143" s="2"/>
    </row>
    <row r="144" spans="1:13" ht="20.100000000000001" customHeight="1">
      <c r="A144" s="29">
        <v>137</v>
      </c>
      <c r="B144" s="66" t="s">
        <v>292</v>
      </c>
      <c r="C144" s="121" t="s">
        <v>549</v>
      </c>
      <c r="D144" s="121" t="s">
        <v>549</v>
      </c>
      <c r="E144" s="121">
        <v>5.2188999999999999E-2</v>
      </c>
      <c r="F144" s="67" t="s">
        <v>421</v>
      </c>
      <c r="G144" s="29">
        <v>137</v>
      </c>
      <c r="L144" s="2"/>
      <c r="M144" s="2"/>
    </row>
    <row r="145" spans="1:13" ht="20.100000000000001" customHeight="1" thickBot="1">
      <c r="A145" s="33" t="s">
        <v>551</v>
      </c>
      <c r="B145" s="68" t="s">
        <v>282</v>
      </c>
      <c r="C145" s="122">
        <v>92.175893000000002</v>
      </c>
      <c r="D145" s="122">
        <v>4.2134339999999995</v>
      </c>
      <c r="E145" s="122">
        <v>7.4410000000000004E-2</v>
      </c>
      <c r="F145" s="69" t="s">
        <v>552</v>
      </c>
      <c r="G145" s="33" t="s">
        <v>551</v>
      </c>
      <c r="L145" s="2"/>
      <c r="M145" s="2"/>
    </row>
    <row r="146" spans="1:13" ht="20.100000000000001" customHeight="1" thickBot="1">
      <c r="A146" s="50"/>
      <c r="B146" s="70" t="s">
        <v>78</v>
      </c>
      <c r="C146" s="124">
        <f>SUM(C8:C145)</f>
        <v>77173.053231999933</v>
      </c>
      <c r="D146" s="124">
        <f>SUM(D8:D145)</f>
        <v>36506.087094999959</v>
      </c>
      <c r="E146" s="124">
        <f>SUM(E8:E145)</f>
        <v>43489.877250999984</v>
      </c>
      <c r="F146" s="71" t="s">
        <v>1</v>
      </c>
      <c r="G146" s="53"/>
      <c r="L146" s="2"/>
      <c r="M146" s="2"/>
    </row>
    <row r="147" spans="1:13" ht="19.5" customHeight="1">
      <c r="A147" s="1"/>
      <c r="B147" s="1"/>
      <c r="C147" s="13"/>
      <c r="D147" s="13"/>
      <c r="E147" s="13"/>
      <c r="F147" s="1"/>
      <c r="G147" s="1"/>
      <c r="L147" s="2"/>
      <c r="M147" s="2"/>
    </row>
    <row r="148" spans="1:13" ht="17.25" customHeight="1">
      <c r="A148" s="1"/>
      <c r="B148" s="1"/>
      <c r="C148" s="1"/>
      <c r="D148" s="1"/>
      <c r="E148" s="167"/>
      <c r="F148" s="1"/>
      <c r="G148" s="1"/>
      <c r="L148" s="2"/>
      <c r="M148" s="2"/>
    </row>
    <row r="149" spans="1:13" ht="17.25" customHeight="1">
      <c r="A149" s="1"/>
      <c r="B149" s="1"/>
      <c r="C149" s="13"/>
      <c r="D149" s="13"/>
      <c r="E149" s="1"/>
      <c r="F149" s="1"/>
      <c r="G149" s="1"/>
      <c r="L149" s="2"/>
      <c r="M149" s="2"/>
    </row>
    <row r="150" spans="1:13" ht="17.25" customHeight="1">
      <c r="A150" s="1"/>
      <c r="B150" s="1"/>
      <c r="C150" s="1"/>
      <c r="D150" s="1"/>
      <c r="E150" s="1"/>
      <c r="F150" s="1"/>
      <c r="G150" s="1"/>
      <c r="L150" s="2"/>
      <c r="M150" s="2"/>
    </row>
    <row r="151" spans="1:13" ht="17.25" customHeight="1">
      <c r="A151" s="1"/>
      <c r="B151" s="1"/>
      <c r="C151" s="1"/>
      <c r="D151" s="1"/>
      <c r="E151" s="1"/>
      <c r="F151" s="1"/>
      <c r="G151" s="1"/>
      <c r="L151" s="2"/>
      <c r="M151" s="2"/>
    </row>
    <row r="152" spans="1:13" ht="17.25" customHeight="1">
      <c r="A152" s="1"/>
      <c r="B152" s="1"/>
      <c r="C152" s="1"/>
      <c r="D152" s="1"/>
      <c r="E152" s="1"/>
      <c r="F152" s="1"/>
      <c r="G152" s="1"/>
      <c r="L152" s="2"/>
      <c r="M152" s="2"/>
    </row>
    <row r="153" spans="1:13" ht="17.25" customHeight="1">
      <c r="A153" s="1"/>
      <c r="B153" s="1"/>
      <c r="C153" s="1"/>
      <c r="D153" s="1"/>
      <c r="E153" s="1"/>
      <c r="F153" s="1"/>
      <c r="G153" s="1"/>
      <c r="L153" s="2"/>
      <c r="M153" s="2"/>
    </row>
    <row r="154" spans="1:13" ht="17.25" customHeight="1">
      <c r="A154" s="1"/>
      <c r="B154" s="1"/>
      <c r="C154" s="1"/>
      <c r="D154" s="1"/>
      <c r="E154" s="1"/>
      <c r="F154" s="1"/>
      <c r="G154" s="1"/>
      <c r="L154" s="2"/>
      <c r="M154" s="2"/>
    </row>
    <row r="155" spans="1:13" ht="17.25" customHeight="1">
      <c r="A155" s="1"/>
      <c r="B155" s="1"/>
      <c r="C155" s="1"/>
      <c r="D155" s="1"/>
      <c r="E155" s="1"/>
      <c r="F155" s="1"/>
      <c r="G155" s="1"/>
      <c r="L155" s="2"/>
      <c r="M155" s="2"/>
    </row>
    <row r="156" spans="1:13" ht="17.25" customHeight="1">
      <c r="A156" s="1"/>
      <c r="B156" s="1"/>
      <c r="C156" s="1"/>
      <c r="D156" s="1"/>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L222" s="2"/>
      <c r="M222" s="2"/>
    </row>
    <row r="223" spans="1:13" ht="17.25" customHeight="1">
      <c r="L223" s="2"/>
      <c r="M223" s="2"/>
    </row>
    <row r="224" spans="1:13" ht="17.25" customHeight="1">
      <c r="L224" s="2"/>
      <c r="M224" s="2"/>
    </row>
    <row r="225" spans="12:13" ht="17.25" customHeight="1">
      <c r="L225" s="2"/>
      <c r="M225" s="2"/>
    </row>
    <row r="226" spans="12:13" ht="17.25" customHeight="1">
      <c r="L226" s="2"/>
      <c r="M226" s="2"/>
    </row>
    <row r="227" spans="12:13" ht="17.25" customHeight="1">
      <c r="L227" s="2"/>
      <c r="M227" s="2"/>
    </row>
    <row r="228" spans="12:13" ht="17.25" customHeight="1">
      <c r="L228" s="2"/>
      <c r="M228" s="2"/>
    </row>
    <row r="229" spans="12:13" ht="17.25" customHeight="1">
      <c r="L229" s="2"/>
      <c r="M229" s="2"/>
    </row>
    <row r="230" spans="12:13" ht="17.25" customHeight="1">
      <c r="L230" s="2"/>
      <c r="M230" s="2"/>
    </row>
    <row r="231" spans="12:13" ht="17.25" customHeight="1">
      <c r="L231" s="2"/>
      <c r="M231" s="2"/>
    </row>
    <row r="232" spans="12:13" ht="17.25" customHeight="1">
      <c r="L232" s="2"/>
      <c r="M232" s="2"/>
    </row>
    <row r="233" spans="12:13" ht="17.25" customHeight="1">
      <c r="L233" s="2"/>
      <c r="M233" s="2"/>
    </row>
    <row r="234" spans="12:13" ht="17.25" customHeight="1">
      <c r="L234" s="2"/>
      <c r="M234" s="2"/>
    </row>
    <row r="235" spans="12:13" ht="17.25" customHeight="1">
      <c r="L235" s="2"/>
      <c r="M235" s="2"/>
    </row>
    <row r="236" spans="12:13" ht="17.25" customHeight="1">
      <c r="L236" s="2"/>
      <c r="M236" s="2"/>
    </row>
    <row r="237" spans="12:13" ht="17.25" customHeight="1">
      <c r="L237" s="2"/>
      <c r="M237" s="2"/>
    </row>
    <row r="238" spans="12:13" ht="17.25" customHeight="1">
      <c r="L238" s="2"/>
      <c r="M238" s="2"/>
    </row>
    <row r="239" spans="12:13" ht="17.25" customHeight="1">
      <c r="L239" s="2"/>
      <c r="M239" s="2"/>
    </row>
    <row r="240" spans="12: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4"/>
  <sheetViews>
    <sheetView showGridLines="0" rightToLeft="1" workbookViewId="0"/>
  </sheetViews>
  <sheetFormatPr defaultColWidth="8.5703125" defaultRowHeight="18" customHeight="1"/>
  <cols>
    <col min="1" max="1" width="7" style="2" customWidth="1"/>
    <col min="2" max="2" width="29.28515625" style="2" customWidth="1"/>
    <col min="3" max="5" width="12.7109375" style="2" customWidth="1"/>
    <col min="6" max="6" width="29.28515625" style="2" bestFit="1" customWidth="1"/>
    <col min="7" max="7" width="6.855468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77</v>
      </c>
    </row>
    <row r="2" spans="1:13" ht="23.25" customHeight="1">
      <c r="C2" s="20"/>
      <c r="D2" s="20"/>
      <c r="E2" s="20"/>
    </row>
    <row r="3" spans="1:13" ht="23.25" customHeight="1">
      <c r="A3" s="295" t="s">
        <v>496</v>
      </c>
      <c r="B3" s="295"/>
      <c r="C3" s="295"/>
      <c r="D3" s="295"/>
      <c r="E3" s="295"/>
      <c r="F3" s="295"/>
      <c r="G3" s="295"/>
      <c r="L3" s="2"/>
      <c r="M3" s="2"/>
    </row>
    <row r="4" spans="1:13" ht="23.25" customHeight="1">
      <c r="A4" s="296" t="s">
        <v>495</v>
      </c>
      <c r="B4" s="296"/>
      <c r="C4" s="296"/>
      <c r="D4" s="296"/>
      <c r="E4" s="296"/>
      <c r="F4" s="296"/>
      <c r="G4" s="296"/>
      <c r="L4" s="2"/>
      <c r="M4" s="2"/>
    </row>
    <row r="5" spans="1:13" ht="18" customHeight="1">
      <c r="A5" s="293" t="s">
        <v>127</v>
      </c>
      <c r="B5" s="305" t="s">
        <v>128</v>
      </c>
      <c r="C5" s="12" t="s">
        <v>738</v>
      </c>
      <c r="D5" s="12" t="s">
        <v>730</v>
      </c>
      <c r="E5" s="12" t="s">
        <v>738</v>
      </c>
      <c r="F5" s="303" t="s">
        <v>126</v>
      </c>
      <c r="G5" s="304" t="s">
        <v>125</v>
      </c>
      <c r="L5" s="2"/>
      <c r="M5" s="2"/>
    </row>
    <row r="6" spans="1:13" ht="18" customHeight="1">
      <c r="A6" s="293"/>
      <c r="B6" s="305"/>
      <c r="C6" s="18">
        <v>2019</v>
      </c>
      <c r="D6" s="18">
        <v>2020</v>
      </c>
      <c r="E6" s="18">
        <v>2020</v>
      </c>
      <c r="F6" s="303"/>
      <c r="G6" s="304"/>
      <c r="L6" s="2"/>
      <c r="M6" s="2"/>
    </row>
    <row r="7" spans="1:13" ht="18" customHeight="1">
      <c r="A7" s="293"/>
      <c r="B7" s="305"/>
      <c r="C7" s="297" t="s">
        <v>79</v>
      </c>
      <c r="D7" s="298"/>
      <c r="E7" s="299"/>
      <c r="F7" s="303"/>
      <c r="G7" s="304"/>
      <c r="L7" s="2"/>
      <c r="M7" s="2"/>
    </row>
    <row r="8" spans="1:13" ht="20.100000000000001" customHeight="1">
      <c r="A8" s="72" t="s">
        <v>139</v>
      </c>
      <c r="B8" s="73" t="s">
        <v>0</v>
      </c>
      <c r="C8" s="125">
        <f>SUBTOTAL(9,C9:C20)</f>
        <v>14076.107002999997</v>
      </c>
      <c r="D8" s="125">
        <f>SUBTOTAL(9,D9:D20)</f>
        <v>10439.369990000008</v>
      </c>
      <c r="E8" s="125">
        <f>SUBTOTAL(9,E9:E20)</f>
        <v>12744.521454999998</v>
      </c>
      <c r="F8" s="74" t="s">
        <v>1</v>
      </c>
      <c r="G8" s="75" t="s">
        <v>129</v>
      </c>
      <c r="L8" s="2"/>
      <c r="M8" s="2"/>
    </row>
    <row r="9" spans="1:13" ht="20.100000000000001" customHeight="1">
      <c r="A9" s="76"/>
      <c r="B9" s="66" t="s">
        <v>145</v>
      </c>
      <c r="C9" s="121">
        <v>6379.7457679999998</v>
      </c>
      <c r="D9" s="121">
        <v>2333.5507429999998</v>
      </c>
      <c r="E9" s="121">
        <v>3253.3083809999998</v>
      </c>
      <c r="F9" s="67" t="s">
        <v>283</v>
      </c>
      <c r="G9" s="31"/>
      <c r="I9" s="11"/>
      <c r="J9" s="10"/>
      <c r="K9" s="10"/>
      <c r="L9" s="2"/>
      <c r="M9" s="2"/>
    </row>
    <row r="10" spans="1:13" ht="20.100000000000001" customHeight="1">
      <c r="A10" s="77"/>
      <c r="B10" s="68" t="s">
        <v>676</v>
      </c>
      <c r="C10" s="122">
        <v>0</v>
      </c>
      <c r="D10" s="122">
        <v>2434.5636450000002</v>
      </c>
      <c r="E10" s="122">
        <v>3180.9053199999998</v>
      </c>
      <c r="F10" s="69" t="s">
        <v>677</v>
      </c>
      <c r="G10" s="35"/>
      <c r="I10" s="11"/>
      <c r="J10" s="10"/>
      <c r="K10" s="10"/>
      <c r="L10" s="2"/>
      <c r="M10" s="2"/>
    </row>
    <row r="11" spans="1:13" ht="20.100000000000001" customHeight="1">
      <c r="A11" s="76"/>
      <c r="B11" s="66" t="s">
        <v>142</v>
      </c>
      <c r="C11" s="121">
        <v>2119.5562839999998</v>
      </c>
      <c r="D11" s="121">
        <v>1622.9655200000068</v>
      </c>
      <c r="E11" s="121">
        <v>2062.2920510000022</v>
      </c>
      <c r="F11" s="67" t="s">
        <v>429</v>
      </c>
      <c r="G11" s="31"/>
      <c r="I11" s="11"/>
      <c r="J11" s="10"/>
      <c r="K11" s="10"/>
      <c r="L11" s="2"/>
      <c r="M11" s="2"/>
    </row>
    <row r="12" spans="1:13" ht="20.100000000000001" customHeight="1">
      <c r="A12" s="77"/>
      <c r="B12" s="68" t="s">
        <v>143</v>
      </c>
      <c r="C12" s="122">
        <v>2016.0177530000001</v>
      </c>
      <c r="D12" s="122">
        <v>1712.88534</v>
      </c>
      <c r="E12" s="122">
        <v>1685.7508049999999</v>
      </c>
      <c r="F12" s="69" t="s">
        <v>169</v>
      </c>
      <c r="G12" s="35"/>
      <c r="I12" s="11"/>
      <c r="J12" s="10"/>
      <c r="K12" s="10"/>
      <c r="L12" s="2"/>
      <c r="M12" s="2"/>
    </row>
    <row r="13" spans="1:13" ht="20.100000000000001" customHeight="1">
      <c r="A13" s="76"/>
      <c r="B13" s="66" t="s">
        <v>147</v>
      </c>
      <c r="C13" s="121">
        <v>1188.2764979999999</v>
      </c>
      <c r="D13" s="121">
        <v>790.56073200000003</v>
      </c>
      <c r="E13" s="121">
        <v>996.75051199999996</v>
      </c>
      <c r="F13" s="67" t="s">
        <v>286</v>
      </c>
      <c r="G13" s="31"/>
      <c r="I13" s="11"/>
      <c r="J13" s="10"/>
      <c r="K13" s="10"/>
      <c r="L13" s="2"/>
      <c r="M13" s="2"/>
    </row>
    <row r="14" spans="1:13" ht="20.100000000000001" customHeight="1">
      <c r="A14" s="77"/>
      <c r="B14" s="68" t="s">
        <v>150</v>
      </c>
      <c r="C14" s="122">
        <v>856.08279300000004</v>
      </c>
      <c r="D14" s="122">
        <v>632.94337499999995</v>
      </c>
      <c r="E14" s="122">
        <v>578.28708800000004</v>
      </c>
      <c r="F14" s="69" t="s">
        <v>287</v>
      </c>
      <c r="G14" s="35"/>
      <c r="I14" s="11"/>
      <c r="J14" s="10"/>
      <c r="K14" s="10"/>
      <c r="L14" s="2"/>
      <c r="M14" s="2"/>
    </row>
    <row r="15" spans="1:13" ht="20.100000000000001" customHeight="1">
      <c r="A15" s="76"/>
      <c r="B15" s="66" t="s">
        <v>302</v>
      </c>
      <c r="C15" s="121">
        <v>559.74390300000005</v>
      </c>
      <c r="D15" s="121">
        <v>53.980837999999999</v>
      </c>
      <c r="E15" s="121">
        <v>270.10551800000002</v>
      </c>
      <c r="F15" s="67" t="s">
        <v>303</v>
      </c>
      <c r="G15" s="31"/>
      <c r="I15" s="11"/>
      <c r="J15" s="10"/>
      <c r="K15" s="10"/>
      <c r="L15" s="2"/>
      <c r="M15" s="2"/>
    </row>
    <row r="16" spans="1:13" ht="20.100000000000001" customHeight="1">
      <c r="A16" s="77"/>
      <c r="B16" s="68" t="s">
        <v>144</v>
      </c>
      <c r="C16" s="122">
        <v>351.74735599999997</v>
      </c>
      <c r="D16" s="122">
        <v>150.84878800000001</v>
      </c>
      <c r="E16" s="122">
        <v>244.77547200000001</v>
      </c>
      <c r="F16" s="69" t="s">
        <v>430</v>
      </c>
      <c r="G16" s="35"/>
      <c r="I16" s="11"/>
      <c r="J16" s="10"/>
      <c r="K16" s="10"/>
      <c r="L16" s="2"/>
      <c r="M16" s="2"/>
    </row>
    <row r="17" spans="1:13" ht="20.100000000000001" customHeight="1">
      <c r="A17" s="76"/>
      <c r="B17" s="66" t="s">
        <v>678</v>
      </c>
      <c r="C17" s="121">
        <v>0</v>
      </c>
      <c r="D17" s="121">
        <v>241.86809199999999</v>
      </c>
      <c r="E17" s="121">
        <v>223.65315799999999</v>
      </c>
      <c r="F17" s="67" t="s">
        <v>679</v>
      </c>
      <c r="G17" s="31"/>
      <c r="I17" s="11"/>
      <c r="J17" s="10"/>
      <c r="K17" s="10"/>
      <c r="L17" s="2"/>
      <c r="M17" s="2"/>
    </row>
    <row r="18" spans="1:13" ht="20.100000000000001" customHeight="1">
      <c r="A18" s="77"/>
      <c r="B18" s="68" t="s">
        <v>149</v>
      </c>
      <c r="C18" s="122">
        <v>1.2993749999999999</v>
      </c>
      <c r="D18" s="122">
        <v>33.275200999999996</v>
      </c>
      <c r="E18" s="122">
        <v>110.765505</v>
      </c>
      <c r="F18" s="69" t="s">
        <v>284</v>
      </c>
      <c r="G18" s="35"/>
      <c r="I18" s="11"/>
      <c r="J18" s="10"/>
      <c r="K18" s="10"/>
      <c r="L18" s="2"/>
      <c r="M18" s="2"/>
    </row>
    <row r="19" spans="1:13" ht="20.100000000000001" customHeight="1">
      <c r="A19" s="76"/>
      <c r="B19" s="66" t="s">
        <v>146</v>
      </c>
      <c r="C19" s="121">
        <v>532.74025600000004</v>
      </c>
      <c r="D19" s="121">
        <v>397.58844399999998</v>
      </c>
      <c r="E19" s="121">
        <v>100.068791</v>
      </c>
      <c r="F19" s="67" t="s">
        <v>532</v>
      </c>
      <c r="G19" s="31"/>
      <c r="I19" s="11"/>
      <c r="J19" s="10"/>
      <c r="K19" s="10"/>
      <c r="L19" s="2"/>
      <c r="M19" s="2"/>
    </row>
    <row r="20" spans="1:13" ht="20.100000000000001" customHeight="1">
      <c r="A20" s="77"/>
      <c r="B20" s="68" t="s">
        <v>148</v>
      </c>
      <c r="C20" s="122">
        <v>70.897016999999991</v>
      </c>
      <c r="D20" s="122">
        <v>34.339272000000001</v>
      </c>
      <c r="E20" s="122">
        <v>37.858854000000001</v>
      </c>
      <c r="F20" s="69" t="s">
        <v>285</v>
      </c>
      <c r="G20" s="35"/>
      <c r="I20" s="11"/>
      <c r="J20" s="10"/>
      <c r="K20" s="10"/>
      <c r="L20" s="2"/>
      <c r="M20" s="2"/>
    </row>
    <row r="21" spans="1:13" ht="20.100000000000001" customHeight="1">
      <c r="A21" s="72" t="s">
        <v>140</v>
      </c>
      <c r="B21" s="73" t="s">
        <v>0</v>
      </c>
      <c r="C21" s="125">
        <f>SUBTOTAL(9,C22:C29)</f>
        <v>2423.8122870000002</v>
      </c>
      <c r="D21" s="125">
        <f>SUBTOTAL(9,D22:D29)</f>
        <v>1582.835358</v>
      </c>
      <c r="E21" s="125">
        <f>SUBTOTAL(9,E22:E29)</f>
        <v>2266.0344190000001</v>
      </c>
      <c r="F21" s="74" t="s">
        <v>1</v>
      </c>
      <c r="G21" s="75" t="s">
        <v>130</v>
      </c>
      <c r="L21" s="2"/>
      <c r="M21" s="2"/>
    </row>
    <row r="22" spans="1:13" ht="20.100000000000001" customHeight="1">
      <c r="A22" s="76"/>
      <c r="B22" s="66" t="s">
        <v>151</v>
      </c>
      <c r="C22" s="121">
        <v>1210.2573990000001</v>
      </c>
      <c r="D22" s="121">
        <v>734.07712100000003</v>
      </c>
      <c r="E22" s="121">
        <v>991.61879999999996</v>
      </c>
      <c r="F22" s="67" t="s">
        <v>533</v>
      </c>
      <c r="G22" s="31"/>
      <c r="I22" s="11"/>
      <c r="L22" s="2"/>
      <c r="M22" s="2"/>
    </row>
    <row r="23" spans="1:13" ht="20.100000000000001" customHeight="1">
      <c r="A23" s="77"/>
      <c r="B23" s="68" t="s">
        <v>154</v>
      </c>
      <c r="C23" s="122">
        <v>328.66534999999999</v>
      </c>
      <c r="D23" s="122">
        <v>325.60892100000001</v>
      </c>
      <c r="E23" s="122">
        <v>499.40186599999998</v>
      </c>
      <c r="F23" s="69" t="s">
        <v>133</v>
      </c>
      <c r="G23" s="35"/>
      <c r="I23" s="11"/>
      <c r="L23" s="2"/>
      <c r="M23" s="2"/>
    </row>
    <row r="24" spans="1:13" ht="20.100000000000001" customHeight="1">
      <c r="A24" s="76"/>
      <c r="B24" s="66" t="s">
        <v>153</v>
      </c>
      <c r="C24" s="121">
        <v>262.02828599999998</v>
      </c>
      <c r="D24" s="121">
        <v>230.257013</v>
      </c>
      <c r="E24" s="121">
        <v>326.54960599999998</v>
      </c>
      <c r="F24" s="67" t="s">
        <v>132</v>
      </c>
      <c r="G24" s="31"/>
      <c r="I24" s="11"/>
      <c r="L24" s="2"/>
      <c r="M24" s="2"/>
    </row>
    <row r="25" spans="1:13" ht="20.100000000000001" customHeight="1">
      <c r="A25" s="77"/>
      <c r="B25" s="68" t="s">
        <v>155</v>
      </c>
      <c r="C25" s="122">
        <v>324.73357499999997</v>
      </c>
      <c r="D25" s="122">
        <v>172.53474599999998</v>
      </c>
      <c r="E25" s="122">
        <v>258.84751499999999</v>
      </c>
      <c r="F25" s="69" t="s">
        <v>134</v>
      </c>
      <c r="G25" s="35"/>
      <c r="I25" s="11"/>
      <c r="L25" s="2"/>
      <c r="M25" s="2"/>
    </row>
    <row r="26" spans="1:13" ht="20.100000000000001" customHeight="1">
      <c r="A26" s="76"/>
      <c r="B26" s="66" t="s">
        <v>157</v>
      </c>
      <c r="C26" s="121">
        <v>209.729669</v>
      </c>
      <c r="D26" s="121">
        <v>120.28737</v>
      </c>
      <c r="E26" s="121">
        <v>186.95150799999999</v>
      </c>
      <c r="F26" s="67" t="s">
        <v>136</v>
      </c>
      <c r="G26" s="31"/>
      <c r="I26" s="11"/>
      <c r="L26" s="2"/>
      <c r="M26" s="2"/>
    </row>
    <row r="27" spans="1:13" ht="20.100000000000001" customHeight="1">
      <c r="A27" s="77"/>
      <c r="B27" s="68" t="s">
        <v>152</v>
      </c>
      <c r="C27" s="122">
        <v>0.48003499999999999</v>
      </c>
      <c r="D27" s="122">
        <v>7.0186999999999999E-2</v>
      </c>
      <c r="E27" s="122">
        <v>2.665124</v>
      </c>
      <c r="F27" s="69" t="s">
        <v>528</v>
      </c>
      <c r="G27" s="35"/>
      <c r="I27" s="11"/>
      <c r="L27" s="2"/>
      <c r="M27" s="2"/>
    </row>
    <row r="28" spans="1:13" ht="20.100000000000001" customHeight="1">
      <c r="A28" s="76"/>
      <c r="B28" s="66" t="s">
        <v>158</v>
      </c>
      <c r="C28" s="121">
        <v>47.780538</v>
      </c>
      <c r="D28" s="121">
        <v>0</v>
      </c>
      <c r="E28" s="121">
        <v>0</v>
      </c>
      <c r="F28" s="67" t="s">
        <v>137</v>
      </c>
      <c r="G28" s="31"/>
      <c r="I28" s="11"/>
      <c r="L28" s="2"/>
      <c r="M28" s="2"/>
    </row>
    <row r="29" spans="1:13" ht="20.100000000000001" customHeight="1">
      <c r="A29" s="77"/>
      <c r="B29" s="68" t="s">
        <v>156</v>
      </c>
      <c r="C29" s="122">
        <v>40.137434999999996</v>
      </c>
      <c r="D29" s="122">
        <v>0</v>
      </c>
      <c r="E29" s="122">
        <v>0</v>
      </c>
      <c r="F29" s="69" t="s">
        <v>135</v>
      </c>
      <c r="G29" s="35"/>
      <c r="I29" s="11"/>
      <c r="L29" s="2"/>
      <c r="M29" s="2"/>
    </row>
    <row r="30" spans="1:13" ht="20.100000000000001" customHeight="1">
      <c r="A30" s="72" t="s">
        <v>141</v>
      </c>
      <c r="B30" s="73" t="s">
        <v>0</v>
      </c>
      <c r="C30" s="125">
        <f>SUBTOTAL(9,C31:C38)</f>
        <v>1167.800199</v>
      </c>
      <c r="D30" s="125">
        <f>SUBTOTAL(9,D31:D38)</f>
        <v>617.99818599999992</v>
      </c>
      <c r="E30" s="125">
        <f>SUBTOTAL(9,E31:E38)</f>
        <v>1574.7381909999999</v>
      </c>
      <c r="F30" s="74" t="s">
        <v>1</v>
      </c>
      <c r="G30" s="75" t="s">
        <v>131</v>
      </c>
      <c r="I30" s="11"/>
      <c r="J30" s="11"/>
      <c r="K30" s="15"/>
      <c r="L30" s="2"/>
      <c r="M30" s="2"/>
    </row>
    <row r="31" spans="1:13" ht="20.100000000000001" customHeight="1">
      <c r="A31" s="76"/>
      <c r="B31" s="66" t="s">
        <v>541</v>
      </c>
      <c r="C31" s="121">
        <v>418.13015300000001</v>
      </c>
      <c r="D31" s="121">
        <v>78.939408999999998</v>
      </c>
      <c r="E31" s="121">
        <v>865.057231</v>
      </c>
      <c r="F31" s="67" t="s">
        <v>534</v>
      </c>
      <c r="G31" s="31"/>
      <c r="I31" s="11"/>
      <c r="J31" s="11"/>
      <c r="K31" s="15"/>
      <c r="L31" s="2"/>
      <c r="M31" s="2"/>
    </row>
    <row r="32" spans="1:13" ht="20.100000000000001" customHeight="1">
      <c r="A32" s="77"/>
      <c r="B32" s="68" t="s">
        <v>530</v>
      </c>
      <c r="C32" s="122">
        <v>180.53865400000001</v>
      </c>
      <c r="D32" s="122">
        <v>200.744856</v>
      </c>
      <c r="E32" s="122">
        <v>279.03725700000001</v>
      </c>
      <c r="F32" s="69" t="s">
        <v>535</v>
      </c>
      <c r="G32" s="35"/>
      <c r="I32" s="11"/>
      <c r="J32" s="11"/>
      <c r="K32" s="15"/>
      <c r="L32" s="2"/>
      <c r="M32" s="2"/>
    </row>
    <row r="33" spans="1:13" ht="20.100000000000001" customHeight="1">
      <c r="A33" s="76"/>
      <c r="B33" s="66" t="s">
        <v>159</v>
      </c>
      <c r="C33" s="121">
        <v>354.07167299999998</v>
      </c>
      <c r="D33" s="121">
        <v>197.893878</v>
      </c>
      <c r="E33" s="121">
        <v>268.96749399999999</v>
      </c>
      <c r="F33" s="67" t="s">
        <v>536</v>
      </c>
      <c r="G33" s="31"/>
      <c r="I33" s="11"/>
      <c r="J33" s="11"/>
      <c r="K33" s="15"/>
      <c r="L33" s="2"/>
      <c r="M33" s="2"/>
    </row>
    <row r="34" spans="1:13" ht="20.100000000000001" customHeight="1">
      <c r="A34" s="77"/>
      <c r="B34" s="68" t="s">
        <v>160</v>
      </c>
      <c r="C34" s="122">
        <v>212.18067500000001</v>
      </c>
      <c r="D34" s="122">
        <v>140.42004299999999</v>
      </c>
      <c r="E34" s="122">
        <v>161.65033599999998</v>
      </c>
      <c r="F34" s="69" t="s">
        <v>138</v>
      </c>
      <c r="G34" s="35"/>
      <c r="I34" s="11"/>
      <c r="J34" s="11"/>
      <c r="K34" s="15"/>
      <c r="L34" s="2"/>
      <c r="M34" s="2"/>
    </row>
    <row r="35" spans="1:13" ht="20.100000000000001" customHeight="1">
      <c r="A35" s="76"/>
      <c r="B35" s="66" t="s">
        <v>162</v>
      </c>
      <c r="C35" s="121">
        <v>2.8276379999999999</v>
      </c>
      <c r="D35" s="121">
        <v>0</v>
      </c>
      <c r="E35" s="121">
        <v>2.4031999999999998E-2</v>
      </c>
      <c r="F35" s="67" t="s">
        <v>537</v>
      </c>
      <c r="G35" s="31"/>
      <c r="I35" s="11"/>
      <c r="J35" s="11"/>
      <c r="K35" s="15"/>
      <c r="L35" s="2"/>
      <c r="M35" s="2"/>
    </row>
    <row r="36" spans="1:13" ht="20.100000000000001" customHeight="1">
      <c r="A36" s="77"/>
      <c r="B36" s="68" t="s">
        <v>529</v>
      </c>
      <c r="C36" s="122">
        <v>1.8120999999999998E-2</v>
      </c>
      <c r="D36" s="122">
        <v>0</v>
      </c>
      <c r="E36" s="122">
        <v>9.41E-4</v>
      </c>
      <c r="F36" s="69" t="s">
        <v>538</v>
      </c>
      <c r="G36" s="35"/>
      <c r="I36" s="11"/>
      <c r="J36" s="11"/>
      <c r="K36" s="15"/>
      <c r="L36" s="2"/>
      <c r="M36" s="2"/>
    </row>
    <row r="37" spans="1:13" ht="20.100000000000001" customHeight="1">
      <c r="A37" s="76"/>
      <c r="B37" s="66" t="s">
        <v>542</v>
      </c>
      <c r="C37" s="121">
        <v>1.9800000000000002E-2</v>
      </c>
      <c r="D37" s="121">
        <v>0</v>
      </c>
      <c r="E37" s="121">
        <v>8.9999999999999998E-4</v>
      </c>
      <c r="F37" s="67" t="s">
        <v>539</v>
      </c>
      <c r="G37" s="31"/>
      <c r="I37" s="11"/>
      <c r="J37" s="11"/>
      <c r="K37" s="15"/>
      <c r="L37" s="2"/>
      <c r="M37" s="2"/>
    </row>
    <row r="38" spans="1:13" ht="19.5" customHeight="1" thickBot="1">
      <c r="A38" s="77"/>
      <c r="B38" s="68" t="s">
        <v>161</v>
      </c>
      <c r="C38" s="122">
        <v>1.3484999999999999E-2</v>
      </c>
      <c r="D38" s="122">
        <v>0</v>
      </c>
      <c r="E38" s="122">
        <v>0</v>
      </c>
      <c r="F38" s="69" t="s">
        <v>540</v>
      </c>
      <c r="G38" s="35"/>
      <c r="L38" s="2"/>
      <c r="M38" s="2"/>
    </row>
    <row r="39" spans="1:13" ht="35.1" customHeight="1" thickBot="1">
      <c r="A39" s="78"/>
      <c r="B39" s="70" t="s">
        <v>78</v>
      </c>
      <c r="C39" s="124">
        <f>SUBTOTAL(9,C8:C38)</f>
        <v>17667.719488999992</v>
      </c>
      <c r="D39" s="124">
        <f>SUBTOTAL(9,D8:D38)</f>
        <v>12640.203534000007</v>
      </c>
      <c r="E39" s="124">
        <f>SUBTOTAL(9,E8:E38)</f>
        <v>16585.294064999995</v>
      </c>
      <c r="F39" s="71" t="s">
        <v>1</v>
      </c>
      <c r="G39" s="53"/>
      <c r="L39" s="2"/>
      <c r="M39" s="2"/>
    </row>
    <row r="40" spans="1:13" ht="35.1" customHeight="1">
      <c r="A40" s="1"/>
      <c r="B40" s="1"/>
      <c r="C40" s="17"/>
      <c r="D40" s="17"/>
      <c r="E40" s="17"/>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18" customHeight="1">
      <c r="A114" s="1"/>
      <c r="B114" s="1"/>
      <c r="C114" s="1"/>
      <c r="D114" s="1"/>
      <c r="E114" s="1"/>
      <c r="F114" s="1"/>
      <c r="G114"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majeebi@stats.gov.sa;Mohammed Almosayter</dc:creator>
  <cp:lastModifiedBy>Mohammed Almosayter</cp:lastModifiedBy>
  <cp:lastPrinted>2018-07-31T08:09:43Z</cp:lastPrinted>
  <dcterms:created xsi:type="dcterms:W3CDTF">2016-08-11T05:20:00Z</dcterms:created>
  <dcterms:modified xsi:type="dcterms:W3CDTF">2020-08-11T11:08:57Z</dcterms:modified>
</cp:coreProperties>
</file>