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Z:\Technical\التقارير والنشرات\التقارير\التقارير الشهرية\Aug 19\محتوى الصادرات و الواردات السلعية أغسطس 2019 الخاص بالنشر على البوابة الالكترونية\المنتج بصيغة Excel\"/>
    </mc:Choice>
  </mc:AlternateContent>
  <xr:revisionPtr revIDLastSave="0" documentId="13_ncr:1_{B2C0F724-62E4-47C5-AC54-468185FE9FDF}" xr6:coauthVersionLast="45" xr6:coauthVersionMax="45" xr10:uidLastSave="{00000000-0000-0000-0000-000000000000}"/>
  <bookViews>
    <workbookView xWindow="810" yWindow="360" windowWidth="27825" windowHeight="15360" tabRatio="842" xr2:uid="{00000000-000D-0000-FFFF-FFFF00000000}"/>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'1.4'!$A$1:$G$152</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'2.3'!$A$1:$G$151</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8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0" l="1"/>
  <c r="D30" i="30"/>
  <c r="E30" i="30"/>
  <c r="C151" i="22" l="1"/>
  <c r="D151" i="22"/>
  <c r="E151" i="22"/>
  <c r="C152" i="18" l="1"/>
  <c r="D152" i="18"/>
  <c r="E152" i="18"/>
  <c r="C20" i="30" l="1"/>
  <c r="D20" i="30"/>
  <c r="E20" i="30"/>
  <c r="C19" i="17" l="1"/>
  <c r="E8" i="30" l="1"/>
  <c r="E45" i="30" s="1"/>
  <c r="D8" i="30"/>
  <c r="D45" i="30" s="1"/>
  <c r="C8" i="30"/>
  <c r="C45"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<sst xmlns="http://schemas.openxmlformats.org/spreadsheetml/2006/main" count="1512" uniqueCount="775">
  <si>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</si>
  <si>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</si>
  <si>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</si>
  <si>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</si>
  <si>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</si>
  <si>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</si>
  <si>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</si>
  <si>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</si>
  <si>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</si>
  <si>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</si>
  <si>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</si>
  <si>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</si>
  <si>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</si>
  <si>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</si>
  <si>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</si>
  <si>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</si>
  <si>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</si>
  <si>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</si>
  <si>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</si>
  <si>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</si>
  <si>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</si>
  <si>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</si>
  <si>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</si>
  <si>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</si>
  <si>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</si>
  <si>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</si>
  <si>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</si>
  <si>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</si>
  <si>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</si>
  <si>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</si>
  <si>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</si>
  <si>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</si>
  <si>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</si>
  <si>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</si>
  <si>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</si>
  <si>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</si>
  <si>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</si>
  <si>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</si>
  <si>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</si>
  <si>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</si>
  <si>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</si>
  <si>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</si>
  <si>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</si>
  <si>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</si>
  <si>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</si>
  <si>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</si>
  <si>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</si>
  <si>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</si>
  <si>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</si>
  <si>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</si>
  <si>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</si>
  <si>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</si>
  <si>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</si>
  <si>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</si>
  <si>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</si>
  <si>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</si>
  <si>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</si>
  <si>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</si>
  <si>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</si>
  <si>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</si>
  <si>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</si>
  <si>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</si>
  <si>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</si>
  <si>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</si>
  <si>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</si>
  <si>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</si>
  <si>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</si>
  <si>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</si>
  <si>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</si>
  <si>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</si>
  <si>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</si>
  <si>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</si>
  <si>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</si>
  <si>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</si>
  <si>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</si>
  <si>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</si>
  <si>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</si>
  <si>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</si>
  <si>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</si>
  <si>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</si>
  <si>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</si>
  <si>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</si>
  <si>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</si>
  <si>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</si>
  <si>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</si>
  <si>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</si>
  <si>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</si>
  <si>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</si>
  <si>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</si>
  <si>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</si>
  <si>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</si>
  <si>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</si>
  <si>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</si>
  <si>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</si>
  <si>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</si>
  <si>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</si>
  <si>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</si>
  <si>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</si>
  <si>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</si>
  <si>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</si>
  <si>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</si>
  <si>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</si>
  <si>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</si>
  <si>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</si>
  <si>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</si>
  <si>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</si>
  <si>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</si>
  <si>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</si>
  <si>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</si>
  <si>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</si>
  <si>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</si>
  <si>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</si>
  <si>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</si>
  <si>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</si>
  <si>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</si>
  <si>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</si>
  <si>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</si>
  <si>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</si>
  <si>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</si>
  <si>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</si>
  <si>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</si>
  <si>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</si>
  <si>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</si>
  <si>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</si>
  <si>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</si>
  <si>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</si>
  <si>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</si>
  <si>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</si>
  <si>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</si>
  <si>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</si>
  <si>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</si>
  <si>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</si>
  <si>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</si>
  <si>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</si>
  <si>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</si>
  <si>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</si>
  <si>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</si>
  <si>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</si>
  <si>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</si>
  <si>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</si>
  <si>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</si>
  <si>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</si>
  <si>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</si>
  <si>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</si>
  <si>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</si>
  <si>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</si>
  <si>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</si>
  <si>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</si>
  <si>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</si>
  <si>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</si>
  <si>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</si>
  <si>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</si>
  <si>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</si>
  <si>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</si>
  <si>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</si>
  <si>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</si>
  <si>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</si>
  <si>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</si>
  <si>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</si>
  <si>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</si>
  <si>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</si>
  <si>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</si>
  <si>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</si>
  <si>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</si>
  <si>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</si>
  <si>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</si>
  <si>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</si>
  <si>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</si>
  <si>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</si>
  <si>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</si>
  <si>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</si>
  <si>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</si>
  <si>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</si>
  <si>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</si>
  <si>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</si>
  <si>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</si>
  <si>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</si>
  <si>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</si>
  <si>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</si>
  <si>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</si>
  <si>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</si>
  <si>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</si>
  <si>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</si>
  <si>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</si>
  <si>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</si>
  <si>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</si>
  <si>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</si>
  <si>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</si>
  <si>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</si>
  <si>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</si>
  <si>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</si>
  <si>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</si>
  <si>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</si>
  <si>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</si>
  <si>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</si>
  <si>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</si>
  <si>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</si>
  <si>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</si>
  <si>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</si>
  <si>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</si>
  <si>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</si>
  <si>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</si>
  <si>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</si>
  <si>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</si>
  <si>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</si>
  <si>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</si>
  <si>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</si>
  <si>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</si>
  <si>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</si>
  <si>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</si>
  <si>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</si>
  <si>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</si>
  <si>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</si>
  <si>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</si>
  <si>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</si>
  <si>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</si>
  <si>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</si>
  <si>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</si>
  <si>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</si>
  <si>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</si>
  <si>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</si>
  <si>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</si>
  <si>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</si>
  <si>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</si>
  <si>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</si>
  <si>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</si>
  <si>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</si>
  <si>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</si>
  <si>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</si>
  <si>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</si>
  <si>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</si>
  <si>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</si>
  <si>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</si>
  <si>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</si>
  <si>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</si>
  <si>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</si>
  <si>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</si>
  <si>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</si>
  <si>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</si>
  <si>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</si>
  <si>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</si>
  <si>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</si>
  <si>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</si>
  <si>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</si>
  <si>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</si>
  <si>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</si>
  <si>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</si>
  <si>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</si>
  <si>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</si>
  <si>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</si>
  <si>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</si>
  <si>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</si>
  <si>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</si>
  <si>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</si>
  <si>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</si>
  <si>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</si>
  <si>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</si>
  <si>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</si>
  <si>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</si>
  <si>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</si>
  <si>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</si>
  <si>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</si>
  <si>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</si>
  <si>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</si>
  <si>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</si>
  <si>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</si>
  <si>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</si>
  <si>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</si>
  <si>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</si>
  <si>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</si>
  <si>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</si>
  <si>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</si>
  <si>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</si>
  <si>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</si>
  <si>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</si>
  <si>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</si>
  <si>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</si>
  <si>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</si>
  <si>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</si>
  <si>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</si>
  <si>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</si>
  <si>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</si>
  <si>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</si>
  <si>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</si>
  <si>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</si>
  <si>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</si>
  <si>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</si>
  <si>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</si>
  <si>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</si>
  <si>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</si>
  <si>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</si>
  <si>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</si>
  <si>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</si>
  <si>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</si>
  <si>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</si>
  <si>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</si>
  <si>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</si>
  <si>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</si>
  <si>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</si>
  <si>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</si>
  <si>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</si>
  <si>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</si>
  <si>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</si>
  <si>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</si>
  <si>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</si>
  <si>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</si>
  <si>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</si>
  <si>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</si>
  <si>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</si>
  <si>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</si>
  <si>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</si>
  <si>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</si>
  <si>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</si>
  <si>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</si>
  <si>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</si>
  <si>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</si>
  <si>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</si>
  <si>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</si>
  <si>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</si>
  <si>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</si>
  <si>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</si>
  <si>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</si>
  <si>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</si>
  <si>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</si>
  <si>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</si>
  <si>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</si>
  <si>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</si>
  <si>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</si>
  <si>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</si>
  <si>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</si>
  <si>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</si>
  <si>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</si>
  <si>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</si>
  <si>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</si>
  <si>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</si>
  <si>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</si>
  <si>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</si>
  <si>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</si>
  <si>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</si>
  <si>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</si>
  <si>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</si>
  <si>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</si>
  <si>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</si>
  <si>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</si>
  <si>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</si>
  <si>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</si>
  <si>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</si>
  <si>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</si>
  <si>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</si>
  <si>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</si>
  <si>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</si>
  <si>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</si>
  <si>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</si>
  <si>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</si>
  <si>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</si>
  <si>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</si>
  <si>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</si>
  <si>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</si>
  <si>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</si>
  <si>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</si>
  <si>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</si>
  <si>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</si>
  <si>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</si>
  <si>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</si>
  <si>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</si>
  <si>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</si>
  <si>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</si>
  <si>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</si>
  <si>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</si>
  <si>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</si>
  <si>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</si>
  <si>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</si>
  <si>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</si>
  <si>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</si>
  <si>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</si>
  <si>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</si>
  <si>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</si>
  <si>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</si>
  <si>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</si>
  <si>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</si>
  <si>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</si>
  <si>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</si>
  <si>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</si>
  <si>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</si>
  <si>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</si>
  <si>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</si>
  <si>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</si>
  <si>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</si>
  <si>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</si>
  <si>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</si>
  <si>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</si>
  <si>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</si>
  <si>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</si>
  <si>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</si>
  <si>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</si>
  <si>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</si>
  <si>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</si>
  <si>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</si>
  <si>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</si>
  <si>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</si>
  <si>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</si>
  <si>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</si>
  <si>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</si>
  <si>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</si>
  <si>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</si>
  <si>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</si>
  <si>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</si>
  <si>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</si>
  <si>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</si>
  <si>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</si>
  <si>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</si>
  <si>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</si>
  <si>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</si>
  <si>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</si>
  <si>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</si>
  <si>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</si>
  <si>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</si>
  <si>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</si>
  <si>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</si>
  <si>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</si>
  <si>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</si>
  <si>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</si>
  <si>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</si>
  <si>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</si>
  <si>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</si>
  <si>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</si>
  <si>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</si>
  <si>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</si>
  <si>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</si>
  <si>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</si>
  <si>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</si>
  <si>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</si>
  <si>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</si>
  <si>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</si>
  <si>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</si>
  <si>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</si>
  <si>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</si>
  <si>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</si>
  <si>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</si>
  <si>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</si>
  <si>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</si>
  <si>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</si>
  <si>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</si>
  <si>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</si>
  <si>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</si>
  <si>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</si>
  <si>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</si>
  <si>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</si>
  <si>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</si>
  <si>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</si>
  <si>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</si>
  <si>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</si>
  <si>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</si>
  <si>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</si>
  <si>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</si>
  <si>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</si>
  <si>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</si>
  <si>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</si>
  <si>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</si>
  <si>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</si>
  <si>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</si>
  <si>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</si>
  <si>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</si>
  <si>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</si>
  <si>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</si>
  <si>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</si>
  <si>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</si>
  <si>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</si>
  <si>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</si>
  <si>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</si>
  <si>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</si>
  <si>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</si>
  <si>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</si>
  <si>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</si>
  <si>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</si>
  <si>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</si>
  <si>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</si>
  <si>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</si>
  <si>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</si>
  <si>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</si>
  <si>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</si>
  <si>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</si>
  <si>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</si>
  <si>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</si>
  <si>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</si>
  <si>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</si>
  <si>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</si>
  <si>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</si>
  <si>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</si>
  <si>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</si>
  <si>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</si>
  <si>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</si>
  <si>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</si>
  <si>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</si>
  <si>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</si>
  <si>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</si>
  <si>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</si>
  <si>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</si>
  <si>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</si>
  <si>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</si>
  <si>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</si>
  <si>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</si>
  <si>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</si>
  <si>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</si>
  <si>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</si>
  <si>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</si>
  <si>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</si>
  <si>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</si>
  <si>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</si>
  <si>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</si>
  <si>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</si>
  <si>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</si>
  <si>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</si>
  <si>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</si>
  <si>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</si>
  <si>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</si>
  <si>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</si>
  <si>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</si>
  <si>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</si>
  <si>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</si>
  <si>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</si>
  <si>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</si>
  <si>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</si>
  <si>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</si>
  <si>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</si>
  <si>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</si>
  <si>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</si>
  <si>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</si>
  <si>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</si>
  <si>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</si>
  <si>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</si>
  <si>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</si>
  <si>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</si>
  <si>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</si>
  <si>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</si>
  <si>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</si>
  <si>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</si>
  <si>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</si>
  <si>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</si>
  <si>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</si>
  <si>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</si>
  <si>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</si>
  <si>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</si>
  <si>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</si>
  <si>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</si>
  <si>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</si>
  <si>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</si>
  <si>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</si>
  <si>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</si>
  <si>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</si>
  <si>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</si>
  <si>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</si>
  <si>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</si>
  <si>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</si>
  <si>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</si>
  <si>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</si>
  <si>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</si>
  <si>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</si>
  <si>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</si>
  <si>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</si>
  <si>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</si>
  <si>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</si>
  <si>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</si>
  <si>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</si>
  <si>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</si>
  <si>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</si>
  <si>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</si>
  <si>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</si>
  <si>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</si>
  <si>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</si>
  <si>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</si>
  <si>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</si>
  <si>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</si>
  <si>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</si>
  <si>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موناكو</t>
  </si>
  <si>
    <t>MONACO</t>
  </si>
  <si>
    <t>أخرى</t>
  </si>
  <si>
    <t>Other</t>
  </si>
  <si>
    <t>بروناي دار السلام</t>
  </si>
  <si>
    <t>BRUNEI DARUSSALAM</t>
  </si>
  <si>
    <t>هاييتي</t>
  </si>
  <si>
    <t>HAITI</t>
  </si>
  <si>
    <t>زمبابوي</t>
  </si>
  <si>
    <t>ZIMBABWE</t>
  </si>
  <si>
    <t>كوبا</t>
  </si>
  <si>
    <t>CUBA</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</si>
  <si>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</si>
  <si>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</si>
  <si>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</si>
  <si>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</si>
  <si>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</si>
  <si>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</si>
  <si>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</si>
  <si>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</si>
  <si>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</si>
  <si>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</si>
  <si>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</si>
  <si>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</si>
  <si>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</si>
  <si>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</si>
  <si>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</si>
  <si>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</si>
  <si>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</si>
  <si>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</si>
  <si>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</si>
  <si>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</si>
  <si>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</si>
  <si>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</si>
  <si>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</si>
  <si>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</si>
  <si>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</si>
  <si>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</si>
  <si>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</si>
  <si>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</si>
  <si>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</si>
  <si>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</si>
  <si>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</si>
  <si>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</si>
  <si>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</si>
  <si>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</si>
  <si>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</si>
  <si>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</si>
  <si>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</si>
  <si>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</si>
  <si>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</si>
  <si>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</si>
  <si>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</si>
  <si>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</si>
  <si>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</si>
  <si>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</si>
  <si>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</si>
  <si>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</si>
  <si>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</si>
  <si>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</si>
  <si>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</si>
  <si>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</si>
  <si>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</si>
  <si>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</si>
  <si>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</si>
  <si>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</si>
  <si>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</si>
  <si>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</si>
  <si>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</si>
  <si>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</si>
  <si>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</si>
  <si>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</si>
  <si>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</si>
  <si>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</si>
  <si>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</si>
  <si>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</si>
  <si>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</si>
  <si>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</si>
  <si>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</si>
  <si>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</si>
  <si>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</si>
  <si>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</si>
  <si>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</si>
  <si>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</si>
  <si>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</si>
  <si>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</si>
  <si>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</si>
  <si>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</si>
  <si>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</si>
  <si>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</si>
  <si>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</si>
  <si>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</si>
  <si>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</si>
  <si>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</si>
  <si>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</si>
  <si>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</si>
  <si>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</si>
  <si>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</si>
  <si>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</si>
  <si>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</si>
  <si>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</si>
  <si>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</si>
  <si>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</si>
  <si>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</si>
  <si>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</si>
  <si>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</si>
  <si>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</si>
  <si>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</si>
  <si>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</si>
  <si>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</si>
  <si>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</si>
  <si>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10. Users and benefits of the report:</t>
  </si>
  <si>
    <t>M_AR</t>
  </si>
  <si>
    <t>M_EN</t>
  </si>
  <si>
    <t>Methodology</t>
  </si>
  <si>
    <t>منهجية تقرير الصادرات والواردات السلعية</t>
  </si>
  <si>
    <t>ليسوتو</t>
  </si>
  <si>
    <t>LESOTHO</t>
  </si>
  <si>
    <t>تريندادوتوباكو</t>
  </si>
  <si>
    <t>TRINIDAD &amp; TOBAGO</t>
  </si>
  <si>
    <t>نيثرلاندز انتيليز</t>
  </si>
  <si>
    <t>NETHERLANDS ANTILLES</t>
  </si>
  <si>
    <t>فينزولا</t>
  </si>
  <si>
    <t>VENEZUELA</t>
  </si>
  <si>
    <t>يوليو/ Jul</t>
  </si>
  <si>
    <t>جزيره ريونيون</t>
  </si>
  <si>
    <t>REUNION</t>
  </si>
  <si>
    <t>مايوتي</t>
  </si>
  <si>
    <t>MAYOTTE</t>
  </si>
  <si>
    <t>جمهورية جنوب السودان</t>
  </si>
  <si>
    <t>SOUTH SUDAN</t>
  </si>
  <si>
    <t>بابوا</t>
  </si>
  <si>
    <t>PAPUA</t>
  </si>
  <si>
    <t>جزر فيرجين البريطانية</t>
  </si>
  <si>
    <t>VIRGIN ISLANDS BRITISH</t>
  </si>
  <si>
    <t>سلوى</t>
  </si>
  <si>
    <t>Salwa</t>
  </si>
  <si>
    <t>أغسطس 2019</t>
  </si>
  <si>
    <t>August 2019</t>
  </si>
  <si>
    <t>أغسطس/ Aug</t>
  </si>
  <si>
    <t>التبادل التجاري مع دول مجلس التعاون الخليجي في أغسطس (مليون ريال)</t>
  </si>
  <si>
    <t>Trade with the GCC Countries in August (Million Riyals)</t>
  </si>
  <si>
    <t>غينيا الاستوائية</t>
  </si>
  <si>
    <t>EQUATORIAL GUINEA</t>
  </si>
  <si>
    <t>ساو تومي وبرينسيبي</t>
  </si>
  <si>
    <t>SAO TOME AND PRINCIPE</t>
  </si>
  <si>
    <t>قرقيزيا</t>
  </si>
  <si>
    <t>KYRGYZSTAN</t>
  </si>
  <si>
    <t>تركمانستان</t>
  </si>
  <si>
    <t>TURKMENISTAN</t>
  </si>
  <si>
    <t>بروندى</t>
  </si>
  <si>
    <t>BURUNDI</t>
  </si>
  <si>
    <t>سورينام</t>
  </si>
  <si>
    <t>SURINAME</t>
  </si>
  <si>
    <t>جمهورية الجبل الاسود</t>
  </si>
  <si>
    <t>MONTENEGRO</t>
  </si>
  <si>
    <t>اروبا</t>
  </si>
  <si>
    <t>ARUBA</t>
  </si>
  <si>
    <t>جزيرة مارينيا</t>
  </si>
  <si>
    <t>NORTHERN MARIANA ISLANDS</t>
  </si>
  <si>
    <t>جواد يلوبي</t>
  </si>
  <si>
    <t>GUDELOUPE</t>
  </si>
  <si>
    <t>جمهورية افريقيا الوسطى</t>
  </si>
  <si>
    <t>CENTRAL AFRICAN REPUBLIC</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</si>
  <si>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</si>
  <si>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</si>
  <si>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</si>
  <si>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</si>
  <si>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</si>
  <si>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</si>
  <si>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</si>
  <si>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</si>
  <si>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</si>
  <si>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</si>
  <si>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</si>
  <si>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</si>
  <si>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</si>
  <si>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</si>
  <si>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</si>
  <si>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</si>
  <si>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</si>
  <si>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</si>
  <si>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</si>
  <si>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</si>
  <si>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</si>
  <si>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</si>
  <si>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</si>
  <si>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</si>
  <si>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</si>
  <si>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</si>
  <si>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</si>
  <si>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</si>
  <si>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</si>
  <si>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</si>
  <si>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</si>
  <si>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Exports minus imports.</t>
  </si>
  <si>
    <t xml:space="preserve">5. Statistical Classification Used: </t>
  </si>
  <si>
    <t>1. Reviewing the data constructed from administrative records, verifying their comprehensiveness, and communicating with data providers if clarifications are needed on concerned data.</t>
  </si>
  <si>
    <t>2. Verifying outputs' logic by comparing them with historical figures as well as their conformity with the actuality of the merchandise exports and imports of Saudi Arabia.</t>
  </si>
  <si>
    <t>The report of Merchandise Exports and Imports of the Kingdom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merchandise exports and imports. Data and indicators of merchandise exports and imports are among the most important statistical products that contribute to the formulation of trade policy, which supports and protects local goods from competitive imported goods. Moreover, the report contributes to identifying the amount of surplus or deficit in the balance of trade between Saudi Arabia and other countries, and building economic indicators that are important for the components of the national accounts and the balance of payments, which all support decision-making in this field.</t>
  </si>
  <si>
    <t>The results of the report of Merchandise Exports and Imports of the Kingdom of Saudi Arabia is subject to many technical quality procedures to ensure the quality of the data. These include;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</si>
</sst>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6" applyFont="1" applyAlignment="1" applyProtection="1">
      <alignment horizontal="left" vertical="top"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2" xfId="1" xr:uid="{00000000-0005-0000-0000-000001000000}"/>
    <cellStyle name="Normal 2 2" xfId="5" xr:uid="{00000000-0005-0000-0000-000002000000}"/>
    <cellStyle name="Normal 3" xfId="2" xr:uid="{00000000-0005-0000-0000-000003000000}"/>
    <cellStyle name="Normal 4" xfId="4" xr:uid="{00000000-0005-0000-0000-000004000000}"/>
    <cellStyle name="ارتباط تشعبي" xfId="3" builtinId="8"/>
    <cellStyle name="ارتباط تشعبي 2" xfId="7" xr:uid="{00000000-0005-0000-0000-000006000000}"/>
    <cellStyle name="عادي" xfId="0" builtinId="0"/>
    <cellStyle name="عادي 2" xfId="6" xr:uid="{00000000-0005-0000-0000-000007000000}"/>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tabSelected="1" zoomScaleNormal="100" workbookViewId="0">
      <selection activeCell="B1" sqref="B1"/>
    </sheetView>
  </sheetViews>
  <sheetFormatPr defaultColWidth="0" defaultRowHeight="14.25" zeroHeight="1"/>
  <cols>
    <col min="1" max="1" width="9.375" style="204" customWidth="1"/>
    <col min="2" max="3" width="49.75" style="204" customWidth="1"/>
    <col min="4" max="4" width="9.375" style="204" customWidth="1"/>
    <col min="5" max="5" width="0.625" style="204" hidden="1" customWidth="1"/>
    <col min="6" max="256" width="9.125" style="204" hidden="1"/>
    <col min="257" max="257" width="9.375" style="204" hidden="1"/>
    <col min="258" max="259" width="70.625" style="204" hidden="1"/>
    <col min="260" max="260" width="9.375" style="204" hidden="1"/>
    <col min="261" max="512" width="9.125" style="204" hidden="1"/>
    <col min="513" max="513" width="9.375" style="204" hidden="1"/>
    <col min="514" max="515" width="70.625" style="204" hidden="1"/>
    <col min="516" max="516" width="9.375" style="204" hidden="1"/>
    <col min="517" max="768" width="9.125" style="204" hidden="1"/>
    <col min="769" max="769" width="9.375" style="204" hidden="1"/>
    <col min="770" max="771" width="70.625" style="204" hidden="1"/>
    <col min="772" max="772" width="9.375" style="204" hidden="1"/>
    <col min="773" max="1024" width="9.125" style="204" hidden="1"/>
    <col min="1025" max="1025" width="9.375" style="204" hidden="1"/>
    <col min="1026" max="1027" width="70.625" style="204" hidden="1"/>
    <col min="1028" max="1028" width="9.375" style="204" hidden="1"/>
    <col min="1029" max="1280" width="9.125" style="204" hidden="1"/>
    <col min="1281" max="1281" width="9.375" style="204" hidden="1"/>
    <col min="1282" max="1283" width="70.625" style="204" hidden="1"/>
    <col min="1284" max="1284" width="9.375" style="204" hidden="1"/>
    <col min="1285" max="1536" width="9.125" style="204" hidden="1"/>
    <col min="1537" max="1537" width="9.375" style="204" hidden="1"/>
    <col min="1538" max="1539" width="70.625" style="204" hidden="1"/>
    <col min="1540" max="1540" width="9.375" style="204" hidden="1"/>
    <col min="1541" max="1792" width="9.125" style="204" hidden="1"/>
    <col min="1793" max="1793" width="9.375" style="204" hidden="1"/>
    <col min="1794" max="1795" width="70.625" style="204" hidden="1"/>
    <col min="1796" max="1796" width="9.375" style="204" hidden="1"/>
    <col min="1797" max="2048" width="9.125" style="204" hidden="1"/>
    <col min="2049" max="2049" width="9.375" style="204" hidden="1"/>
    <col min="2050" max="2051" width="70.625" style="204" hidden="1"/>
    <col min="2052" max="2052" width="9.375" style="204" hidden="1"/>
    <col min="2053" max="2304" width="9.125" style="204" hidden="1"/>
    <col min="2305" max="2305" width="9.375" style="204" hidden="1"/>
    <col min="2306" max="2307" width="70.625" style="204" hidden="1"/>
    <col min="2308" max="2308" width="9.375" style="204" hidden="1"/>
    <col min="2309" max="2560" width="9.125" style="204" hidden="1"/>
    <col min="2561" max="2561" width="9.375" style="204" hidden="1"/>
    <col min="2562" max="2563" width="70.625" style="204" hidden="1"/>
    <col min="2564" max="2564" width="9.375" style="204" hidden="1"/>
    <col min="2565" max="2816" width="9.125" style="204" hidden="1"/>
    <col min="2817" max="2817" width="9.375" style="204" hidden="1"/>
    <col min="2818" max="2819" width="70.625" style="204" hidden="1"/>
    <col min="2820" max="2820" width="9.375" style="204" hidden="1"/>
    <col min="2821" max="3072" width="9.125" style="204" hidden="1"/>
    <col min="3073" max="3073" width="9.375" style="204" hidden="1"/>
    <col min="3074" max="3075" width="70.625" style="204" hidden="1"/>
    <col min="3076" max="3076" width="9.375" style="204" hidden="1"/>
    <col min="3077" max="3328" width="9.125" style="204" hidden="1"/>
    <col min="3329" max="3329" width="9.375" style="204" hidden="1"/>
    <col min="3330" max="3331" width="70.625" style="204" hidden="1"/>
    <col min="3332" max="3332" width="9.375" style="204" hidden="1"/>
    <col min="3333" max="3584" width="9.125" style="204" hidden="1"/>
    <col min="3585" max="3585" width="9.375" style="204" hidden="1"/>
    <col min="3586" max="3587" width="70.625" style="204" hidden="1"/>
    <col min="3588" max="3588" width="9.375" style="204" hidden="1"/>
    <col min="3589" max="3840" width="9.125" style="204" hidden="1"/>
    <col min="3841" max="3841" width="9.375" style="204" hidden="1"/>
    <col min="3842" max="3843" width="70.625" style="204" hidden="1"/>
    <col min="3844" max="3844" width="9.375" style="204" hidden="1"/>
    <col min="3845" max="4096" width="9.125" style="204" hidden="1"/>
    <col min="4097" max="4097" width="9.375" style="204" hidden="1"/>
    <col min="4098" max="4099" width="70.625" style="204" hidden="1"/>
    <col min="4100" max="4100" width="9.375" style="204" hidden="1"/>
    <col min="4101" max="4352" width="9.125" style="204" hidden="1"/>
    <col min="4353" max="4353" width="9.375" style="204" hidden="1"/>
    <col min="4354" max="4355" width="70.625" style="204" hidden="1"/>
    <col min="4356" max="4356" width="9.375" style="204" hidden="1"/>
    <col min="4357" max="4608" width="9.125" style="204" hidden="1"/>
    <col min="4609" max="4609" width="9.375" style="204" hidden="1"/>
    <col min="4610" max="4611" width="70.625" style="204" hidden="1"/>
    <col min="4612" max="4612" width="9.375" style="204" hidden="1"/>
    <col min="4613" max="4864" width="9.125" style="204" hidden="1"/>
    <col min="4865" max="4865" width="9.375" style="204" hidden="1"/>
    <col min="4866" max="4867" width="70.625" style="204" hidden="1"/>
    <col min="4868" max="4868" width="9.375" style="204" hidden="1"/>
    <col min="4869" max="5120" width="9.125" style="204" hidden="1"/>
    <col min="5121" max="5121" width="9.375" style="204" hidden="1"/>
    <col min="5122" max="5123" width="70.625" style="204" hidden="1"/>
    <col min="5124" max="5124" width="9.375" style="204" hidden="1"/>
    <col min="5125" max="5376" width="9.125" style="204" hidden="1"/>
    <col min="5377" max="5377" width="9.375" style="204" hidden="1"/>
    <col min="5378" max="5379" width="70.625" style="204" hidden="1"/>
    <col min="5380" max="5380" width="9.375" style="204" hidden="1"/>
    <col min="5381" max="5632" width="9.125" style="204" hidden="1"/>
    <col min="5633" max="5633" width="9.375" style="204" hidden="1"/>
    <col min="5634" max="5635" width="70.625" style="204" hidden="1"/>
    <col min="5636" max="5636" width="9.375" style="204" hidden="1"/>
    <col min="5637" max="5888" width="9.125" style="204" hidden="1"/>
    <col min="5889" max="5889" width="9.375" style="204" hidden="1"/>
    <col min="5890" max="5891" width="70.625" style="204" hidden="1"/>
    <col min="5892" max="5892" width="9.375" style="204" hidden="1"/>
    <col min="5893" max="6144" width="9.125" style="204" hidden="1"/>
    <col min="6145" max="6145" width="9.375" style="204" hidden="1"/>
    <col min="6146" max="6147" width="70.625" style="204" hidden="1"/>
    <col min="6148" max="6148" width="9.375" style="204" hidden="1"/>
    <col min="6149" max="6400" width="9.125" style="204" hidden="1"/>
    <col min="6401" max="6401" width="9.375" style="204" hidden="1"/>
    <col min="6402" max="6403" width="70.625" style="204" hidden="1"/>
    <col min="6404" max="6404" width="9.375" style="204" hidden="1"/>
    <col min="6405" max="6656" width="9.125" style="204" hidden="1"/>
    <col min="6657" max="6657" width="9.375" style="204" hidden="1"/>
    <col min="6658" max="6659" width="70.625" style="204" hidden="1"/>
    <col min="6660" max="6660" width="9.375" style="204" hidden="1"/>
    <col min="6661" max="6912" width="9.125" style="204" hidden="1"/>
    <col min="6913" max="6913" width="9.375" style="204" hidden="1"/>
    <col min="6914" max="6915" width="70.625" style="204" hidden="1"/>
    <col min="6916" max="6916" width="9.375" style="204" hidden="1"/>
    <col min="6917" max="7168" width="9.125" style="204" hidden="1"/>
    <col min="7169" max="7169" width="9.375" style="204" hidden="1"/>
    <col min="7170" max="7171" width="70.625" style="204" hidden="1"/>
    <col min="7172" max="7172" width="9.375" style="204" hidden="1"/>
    <col min="7173" max="7424" width="9.125" style="204" hidden="1"/>
    <col min="7425" max="7425" width="9.375" style="204" hidden="1"/>
    <col min="7426" max="7427" width="70.625" style="204" hidden="1"/>
    <col min="7428" max="7428" width="9.375" style="204" hidden="1"/>
    <col min="7429" max="7680" width="9.125" style="204" hidden="1"/>
    <col min="7681" max="7681" width="9.375" style="204" hidden="1"/>
    <col min="7682" max="7683" width="70.625" style="204" hidden="1"/>
    <col min="7684" max="7684" width="9.375" style="204" hidden="1"/>
    <col min="7685" max="7936" width="9.125" style="204" hidden="1"/>
    <col min="7937" max="7937" width="9.375" style="204" hidden="1"/>
    <col min="7938" max="7939" width="70.625" style="204" hidden="1"/>
    <col min="7940" max="7940" width="9.375" style="204" hidden="1"/>
    <col min="7941" max="8192" width="9.125" style="204" hidden="1"/>
    <col min="8193" max="8193" width="9.375" style="204" hidden="1"/>
    <col min="8194" max="8195" width="70.625" style="204" hidden="1"/>
    <col min="8196" max="8196" width="9.375" style="204" hidden="1"/>
    <col min="8197" max="8448" width="9.125" style="204" hidden="1"/>
    <col min="8449" max="8449" width="9.375" style="204" hidden="1"/>
    <col min="8450" max="8451" width="70.625" style="204" hidden="1"/>
    <col min="8452" max="8452" width="9.375" style="204" hidden="1"/>
    <col min="8453" max="8704" width="9.125" style="204" hidden="1"/>
    <col min="8705" max="8705" width="9.375" style="204" hidden="1"/>
    <col min="8706" max="8707" width="70.625" style="204" hidden="1"/>
    <col min="8708" max="8708" width="9.375" style="204" hidden="1"/>
    <col min="8709" max="8960" width="9.125" style="204" hidden="1"/>
    <col min="8961" max="8961" width="9.375" style="204" hidden="1"/>
    <col min="8962" max="8963" width="70.625" style="204" hidden="1"/>
    <col min="8964" max="8964" width="9.375" style="204" hidden="1"/>
    <col min="8965" max="9216" width="9.125" style="204" hidden="1"/>
    <col min="9217" max="9217" width="9.375" style="204" hidden="1"/>
    <col min="9218" max="9219" width="70.625" style="204" hidden="1"/>
    <col min="9220" max="9220" width="9.375" style="204" hidden="1"/>
    <col min="9221" max="9472" width="9.125" style="204" hidden="1"/>
    <col min="9473" max="9473" width="9.375" style="204" hidden="1"/>
    <col min="9474" max="9475" width="70.625" style="204" hidden="1"/>
    <col min="9476" max="9476" width="9.375" style="204" hidden="1"/>
    <col min="9477" max="9728" width="9.125" style="204" hidden="1"/>
    <col min="9729" max="9729" width="9.375" style="204" hidden="1"/>
    <col min="9730" max="9731" width="70.625" style="204" hidden="1"/>
    <col min="9732" max="9732" width="9.375" style="204" hidden="1"/>
    <col min="9733" max="9984" width="9.125" style="204" hidden="1"/>
    <col min="9985" max="9985" width="9.375" style="204" hidden="1"/>
    <col min="9986" max="9987" width="70.625" style="204" hidden="1"/>
    <col min="9988" max="9988" width="9.375" style="204" hidden="1"/>
    <col min="9989" max="10240" width="9.125" style="204" hidden="1"/>
    <col min="10241" max="10241" width="9.375" style="204" hidden="1"/>
    <col min="10242" max="10243" width="70.625" style="204" hidden="1"/>
    <col min="10244" max="10244" width="9.375" style="204" hidden="1"/>
    <col min="10245" max="10496" width="9.125" style="204" hidden="1"/>
    <col min="10497" max="10497" width="9.375" style="204" hidden="1"/>
    <col min="10498" max="10499" width="70.625" style="204" hidden="1"/>
    <col min="10500" max="10500" width="9.375" style="204" hidden="1"/>
    <col min="10501" max="10752" width="9.125" style="204" hidden="1"/>
    <col min="10753" max="10753" width="9.375" style="204" hidden="1"/>
    <col min="10754" max="10755" width="70.625" style="204" hidden="1"/>
    <col min="10756" max="10756" width="9.375" style="204" hidden="1"/>
    <col min="10757" max="11008" width="9.125" style="204" hidden="1"/>
    <col min="11009" max="11009" width="9.375" style="204" hidden="1"/>
    <col min="11010" max="11011" width="70.625" style="204" hidden="1"/>
    <col min="11012" max="11012" width="9.375" style="204" hidden="1"/>
    <col min="11013" max="11264" width="9.125" style="204" hidden="1"/>
    <col min="11265" max="11265" width="9.375" style="204" hidden="1"/>
    <col min="11266" max="11267" width="70.625" style="204" hidden="1"/>
    <col min="11268" max="11268" width="9.375" style="204" hidden="1"/>
    <col min="11269" max="11520" width="9.125" style="204" hidden="1"/>
    <col min="11521" max="11521" width="9.375" style="204" hidden="1"/>
    <col min="11522" max="11523" width="70.625" style="204" hidden="1"/>
    <col min="11524" max="11524" width="9.375" style="204" hidden="1"/>
    <col min="11525" max="11776" width="9.125" style="204" hidden="1"/>
    <col min="11777" max="11777" width="9.375" style="204" hidden="1"/>
    <col min="11778" max="11779" width="70.625" style="204" hidden="1"/>
    <col min="11780" max="11780" width="9.375" style="204" hidden="1"/>
    <col min="11781" max="12032" width="9.125" style="204" hidden="1"/>
    <col min="12033" max="12033" width="9.375" style="204" hidden="1"/>
    <col min="12034" max="12035" width="70.625" style="204" hidden="1"/>
    <col min="12036" max="12036" width="9.375" style="204" hidden="1"/>
    <col min="12037" max="12288" width="9.125" style="204" hidden="1"/>
    <col min="12289" max="12289" width="9.375" style="204" hidden="1"/>
    <col min="12290" max="12291" width="70.625" style="204" hidden="1"/>
    <col min="12292" max="12292" width="9.375" style="204" hidden="1"/>
    <col min="12293" max="12544" width="9.125" style="204" hidden="1"/>
    <col min="12545" max="12545" width="9.375" style="204" hidden="1"/>
    <col min="12546" max="12547" width="70.625" style="204" hidden="1"/>
    <col min="12548" max="12548" width="9.375" style="204" hidden="1"/>
    <col min="12549" max="12800" width="9.125" style="204" hidden="1"/>
    <col min="12801" max="12801" width="9.375" style="204" hidden="1"/>
    <col min="12802" max="12803" width="70.625" style="204" hidden="1"/>
    <col min="12804" max="12804" width="9.375" style="204" hidden="1"/>
    <col min="12805" max="13056" width="9.125" style="204" hidden="1"/>
    <col min="13057" max="13057" width="9.375" style="204" hidden="1"/>
    <col min="13058" max="13059" width="70.625" style="204" hidden="1"/>
    <col min="13060" max="13060" width="9.375" style="204" hidden="1"/>
    <col min="13061" max="13312" width="9.125" style="204" hidden="1"/>
    <col min="13313" max="13313" width="9.375" style="204" hidden="1"/>
    <col min="13314" max="13315" width="70.625" style="204" hidden="1"/>
    <col min="13316" max="13316" width="9.375" style="204" hidden="1"/>
    <col min="13317" max="13568" width="9.125" style="204" hidden="1"/>
    <col min="13569" max="13569" width="9.375" style="204" hidden="1"/>
    <col min="13570" max="13571" width="70.625" style="204" hidden="1"/>
    <col min="13572" max="13572" width="9.375" style="204" hidden="1"/>
    <col min="13573" max="13824" width="9.125" style="204" hidden="1"/>
    <col min="13825" max="13825" width="9.375" style="204" hidden="1"/>
    <col min="13826" max="13827" width="70.625" style="204" hidden="1"/>
    <col min="13828" max="13828" width="9.375" style="204" hidden="1"/>
    <col min="13829" max="14080" width="9.125" style="204" hidden="1"/>
    <col min="14081" max="14081" width="9.375" style="204" hidden="1"/>
    <col min="14082" max="14083" width="70.625" style="204" hidden="1"/>
    <col min="14084" max="14084" width="9.375" style="204" hidden="1"/>
    <col min="14085" max="14336" width="9.125" style="204" hidden="1"/>
    <col min="14337" max="14337" width="9.375" style="204" hidden="1"/>
    <col min="14338" max="14339" width="70.625" style="204" hidden="1"/>
    <col min="14340" max="14340" width="9.375" style="204" hidden="1"/>
    <col min="14341" max="14592" width="9.125" style="204" hidden="1"/>
    <col min="14593" max="14593" width="9.375" style="204" hidden="1"/>
    <col min="14594" max="14595" width="70.625" style="204" hidden="1"/>
    <col min="14596" max="14596" width="9.375" style="204" hidden="1"/>
    <col min="14597" max="14848" width="9.125" style="204" hidden="1"/>
    <col min="14849" max="14849" width="9.375" style="204" hidden="1"/>
    <col min="14850" max="14851" width="70.625" style="204" hidden="1"/>
    <col min="14852" max="14852" width="9.375" style="204" hidden="1"/>
    <col min="14853" max="15104" width="9.125" style="204" hidden="1"/>
    <col min="15105" max="15105" width="9.375" style="204" hidden="1"/>
    <col min="15106" max="15107" width="70.625" style="204" hidden="1"/>
    <col min="15108" max="15108" width="9.375" style="204" hidden="1"/>
    <col min="15109" max="15360" width="9.125" style="204" hidden="1"/>
    <col min="15361" max="15361" width="9.375" style="204" hidden="1"/>
    <col min="15362" max="15363" width="70.625" style="204" hidden="1"/>
    <col min="15364" max="15364" width="9.375" style="204" hidden="1"/>
    <col min="15365" max="15616" width="9.125" style="204" hidden="1"/>
    <col min="15617" max="15617" width="9.375" style="204" hidden="1"/>
    <col min="15618" max="15619" width="70.625" style="204" hidden="1"/>
    <col min="15620" max="15620" width="9.375" style="204" hidden="1"/>
    <col min="15621" max="15872" width="9.125" style="204" hidden="1"/>
    <col min="15873" max="15873" width="9.375" style="204" hidden="1"/>
    <col min="15874" max="15875" width="70.625" style="204" hidden="1"/>
    <col min="15876" max="15876" width="9.375" style="204" hidden="1"/>
    <col min="15877" max="16128" width="9.125" style="204" hidden="1"/>
    <col min="16129" max="16129" width="9.375" style="204" hidden="1"/>
    <col min="16130" max="16131" width="70.625" style="204" hidden="1"/>
    <col min="16132" max="16132" width="9.375" style="204" hidden="1"/>
    <col min="16133" max="16384" width="9.125" style="204" hidden="1"/>
  </cols>
  <sheetData>
    <row r="1" spans="1:4" ht="36" customHeight="1"/>
    <row r="2" spans="1:4" ht="18.75" customHeight="1"/>
    <row r="3" spans="1:4" ht="25.5" customHeight="1">
      <c r="A3" s="252" t="s">
        <v>492</v>
      </c>
      <c r="B3" s="253"/>
      <c r="C3" s="254" t="s">
        <v>491</v>
      </c>
      <c r="D3" s="254"/>
    </row>
    <row r="4" spans="1:4" ht="21.75" customHeight="1">
      <c r="A4" s="253"/>
      <c r="B4" s="253"/>
      <c r="C4" s="254"/>
      <c r="D4" s="254"/>
    </row>
    <row r="5" spans="1:4" ht="21.75" customHeight="1" thickBot="1">
      <c r="A5" s="251" t="s">
        <v>711</v>
      </c>
      <c r="B5" s="251"/>
      <c r="C5" s="255" t="s">
        <v>712</v>
      </c>
      <c r="D5" s="255"/>
    </row>
    <row r="6" spans="1:4" ht="33" customHeight="1">
      <c r="A6" s="205" t="s">
        <v>29</v>
      </c>
      <c r="B6" s="206" t="s">
        <v>30</v>
      </c>
      <c r="C6" s="207" t="s">
        <v>31</v>
      </c>
      <c r="D6" s="208" t="s">
        <v>81</v>
      </c>
    </row>
    <row r="7" spans="1:4" ht="21" customHeight="1">
      <c r="A7" s="209" t="s">
        <v>686</v>
      </c>
      <c r="B7" s="210" t="s">
        <v>689</v>
      </c>
      <c r="C7" s="211" t="s">
        <v>688</v>
      </c>
      <c r="D7" s="212" t="s">
        <v>687</v>
      </c>
    </row>
    <row r="8" spans="1:4" ht="21" customHeight="1">
      <c r="A8" s="213">
        <v>1</v>
      </c>
      <c r="B8" s="214" t="s">
        <v>310</v>
      </c>
      <c r="C8" s="215" t="s">
        <v>311</v>
      </c>
      <c r="D8" s="216">
        <v>1</v>
      </c>
    </row>
    <row r="9" spans="1:4" ht="21" customHeight="1">
      <c r="A9" s="217">
        <v>1.1000000000000001</v>
      </c>
      <c r="B9" s="218" t="s">
        <v>499</v>
      </c>
      <c r="C9" s="219" t="s">
        <v>498</v>
      </c>
      <c r="D9" s="220">
        <v>1.1000000000000001</v>
      </c>
    </row>
    <row r="10" spans="1:4" ht="21" customHeight="1">
      <c r="A10" s="221">
        <v>1.2</v>
      </c>
      <c r="B10" s="222" t="s">
        <v>505</v>
      </c>
      <c r="C10" s="223" t="s">
        <v>495</v>
      </c>
      <c r="D10" s="224">
        <v>1.2</v>
      </c>
    </row>
    <row r="11" spans="1:4" ht="21" customHeight="1">
      <c r="A11" s="221">
        <v>1.3</v>
      </c>
      <c r="B11" s="222" t="s">
        <v>312</v>
      </c>
      <c r="C11" s="223" t="s">
        <v>510</v>
      </c>
      <c r="D11" s="224">
        <v>1.3</v>
      </c>
    </row>
    <row r="12" spans="1:4" ht="21" customHeight="1">
      <c r="A12" s="225">
        <v>1.4</v>
      </c>
      <c r="B12" s="222" t="s">
        <v>313</v>
      </c>
      <c r="C12" s="223" t="s">
        <v>511</v>
      </c>
      <c r="D12" s="226">
        <v>1.4</v>
      </c>
    </row>
    <row r="13" spans="1:4" ht="21" customHeight="1">
      <c r="A13" s="227">
        <v>1.5</v>
      </c>
      <c r="B13" s="218" t="s">
        <v>512</v>
      </c>
      <c r="C13" s="228" t="s">
        <v>509</v>
      </c>
      <c r="D13" s="229">
        <v>1.5</v>
      </c>
    </row>
    <row r="14" spans="1:4" ht="21" customHeight="1">
      <c r="A14" s="213">
        <v>2</v>
      </c>
      <c r="B14" s="214" t="s">
        <v>122</v>
      </c>
      <c r="C14" s="215" t="s">
        <v>95</v>
      </c>
      <c r="D14" s="216">
        <v>2</v>
      </c>
    </row>
    <row r="15" spans="1:4" ht="21" customHeight="1">
      <c r="A15" s="230">
        <v>2.1</v>
      </c>
      <c r="B15" s="218" t="s">
        <v>38</v>
      </c>
      <c r="C15" s="219" t="s">
        <v>37</v>
      </c>
      <c r="D15" s="231">
        <v>2.1</v>
      </c>
    </row>
    <row r="16" spans="1:4" ht="21" customHeight="1">
      <c r="A16" s="232">
        <v>2.2000000000000002</v>
      </c>
      <c r="B16" s="222" t="s">
        <v>41</v>
      </c>
      <c r="C16" s="223" t="s">
        <v>490</v>
      </c>
      <c r="D16" s="233">
        <v>2.2000000000000002</v>
      </c>
    </row>
    <row r="17" spans="1:4" ht="21" customHeight="1">
      <c r="A17" s="232">
        <v>2.2999999999999998</v>
      </c>
      <c r="B17" s="222" t="s">
        <v>90</v>
      </c>
      <c r="C17" s="223" t="s">
        <v>91</v>
      </c>
      <c r="D17" s="233">
        <v>2.2999999999999998</v>
      </c>
    </row>
    <row r="18" spans="1:4" ht="21" customHeight="1">
      <c r="A18" s="232">
        <v>2.4</v>
      </c>
      <c r="B18" s="222" t="s">
        <v>39</v>
      </c>
      <c r="C18" s="223" t="s">
        <v>47</v>
      </c>
      <c r="D18" s="233">
        <v>2.4</v>
      </c>
    </row>
    <row r="19" spans="1:4" ht="21" customHeight="1">
      <c r="A19" s="232">
        <v>2.5</v>
      </c>
      <c r="B19" s="222" t="s">
        <v>40</v>
      </c>
      <c r="C19" s="223" t="s">
        <v>48</v>
      </c>
      <c r="D19" s="233">
        <v>2.5</v>
      </c>
    </row>
    <row r="20" spans="1:4" ht="21" customHeight="1">
      <c r="A20" s="230">
        <v>2.6</v>
      </c>
      <c r="B20" s="218" t="s">
        <v>124</v>
      </c>
      <c r="C20" s="228" t="s">
        <v>123</v>
      </c>
      <c r="D20" s="231">
        <v>2.6</v>
      </c>
    </row>
    <row r="21" spans="1:4" ht="21" customHeight="1">
      <c r="A21" s="213">
        <v>3</v>
      </c>
      <c r="B21" s="234" t="s">
        <v>497</v>
      </c>
      <c r="C21" s="215" t="s">
        <v>496</v>
      </c>
      <c r="D21" s="216">
        <v>3</v>
      </c>
    </row>
    <row r="22" spans="1:4" ht="21" customHeight="1">
      <c r="A22" s="213">
        <v>4</v>
      </c>
      <c r="B22" s="234" t="s">
        <v>42</v>
      </c>
      <c r="C22" s="215" t="s">
        <v>43</v>
      </c>
      <c r="D22" s="216">
        <v>4</v>
      </c>
    </row>
    <row r="23" spans="1:4" ht="21" customHeight="1">
      <c r="A23" s="213">
        <v>5</v>
      </c>
      <c r="B23" s="234" t="s">
        <v>44</v>
      </c>
      <c r="C23" s="215" t="s">
        <v>49</v>
      </c>
      <c r="D23" s="216">
        <v>5</v>
      </c>
    </row>
    <row r="24" spans="1:4" ht="21" customHeight="1" thickBot="1">
      <c r="A24" s="235">
        <v>6</v>
      </c>
      <c r="B24" s="236" t="s">
        <v>46</v>
      </c>
      <c r="C24" s="237" t="s">
        <v>45</v>
      </c>
      <c r="D24" s="238">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xr:uid="{00000000-0004-0000-0000-000000000000}"/>
    <hyperlink ref="B10:C10" location="'1-2'!A1" display="الصادرات حسب استخدام المواد" xr:uid="{00000000-0004-0000-0000-000001000000}"/>
    <hyperlink ref="B11:C11" location="'1-3'!A1" display="الصادرات حسب طبيعة المواد" xr:uid="{00000000-0004-0000-0000-000002000000}"/>
    <hyperlink ref="B12:C12" location="'1-7'!A1" display="الصادرات حسب الاصناف" xr:uid="{00000000-0004-0000-0000-000003000000}"/>
    <hyperlink ref="B14:C14" location="'3'!A1" display="الواردات السلعية، شهري" xr:uid="{00000000-0004-0000-0000-000004000000}"/>
    <hyperlink ref="B15:C15" location="'3.1'!A1" display="الواردات حسب الأقسام" xr:uid="{00000000-0004-0000-0000-000005000000}"/>
    <hyperlink ref="B18:C18" location="'3.4'!A1" display="الواردات حسب استخدام المواد" xr:uid="{00000000-0004-0000-0000-000006000000}"/>
    <hyperlink ref="B19:C19" location="'3.5'!A1" display="الواردات حسب طبيعة المواد" xr:uid="{00000000-0004-0000-0000-000007000000}"/>
    <hyperlink ref="B16:C16" location="'3.2'!A1" display="الواردات حسب مجموعات الدول " xr:uid="{00000000-0004-0000-0000-000008000000}"/>
    <hyperlink ref="B17:C17" location="'3.3'!A1" display="الواردات حسب الدول" xr:uid="{00000000-0004-0000-0000-000009000000}"/>
    <hyperlink ref="B22:C22" location="'4'!A1" display="نسبة الصادرات غير البترولية للواردات، شهري" xr:uid="{00000000-0004-0000-0000-00000A000000}"/>
    <hyperlink ref="B23:C23" location="'5'!A1" display="نسبة الصادرات غير البترولية للواردات، سنوي" xr:uid="{00000000-0004-0000-0000-00000B000000}"/>
    <hyperlink ref="B24:C24" location="'6'!A1" display="التبادل التجاري بين المملكة ودول مجلس التعاون الخليجي" xr:uid="{00000000-0004-0000-0000-00000C000000}"/>
    <hyperlink ref="C8" location="'1'!A1" display="Merchandise Exports, Monthly" xr:uid="{00000000-0004-0000-0000-00000D000000}"/>
    <hyperlink ref="C10" location="'1.2'!A1" display="Exports by Section" xr:uid="{00000000-0004-0000-0000-00000E000000}"/>
    <hyperlink ref="C11" location="'1.3'!A1" display="Non-oil Exports by Group of Countries" xr:uid="{00000000-0004-0000-0000-00000F000000}"/>
    <hyperlink ref="C12" location="'1.4'!A1" display="Non-oil Exports by Country" xr:uid="{00000000-0004-0000-0000-000010000000}"/>
    <hyperlink ref="C14" location="'2'!A1" display="Merchandise Imports, Monthly" xr:uid="{00000000-0004-0000-0000-000011000000}"/>
    <hyperlink ref="C15" location="'2.1'!A1" display="Imports by Section" xr:uid="{00000000-0004-0000-0000-000012000000}"/>
    <hyperlink ref="C16" location="'2.2'!A1" display="Imports by Group of Countries" xr:uid="{00000000-0004-0000-0000-000013000000}"/>
    <hyperlink ref="C17" location="'2.3'!A1" display="Imports by Country" xr:uid="{00000000-0004-0000-0000-000014000000}"/>
    <hyperlink ref="C18" location="'2.4'!A1" display="Imports by Utilization of Items" xr:uid="{00000000-0004-0000-0000-000015000000}"/>
    <hyperlink ref="C19" location="'2.5'!A1" display="Imports by Nature of Items" xr:uid="{00000000-0004-0000-0000-000016000000}"/>
    <hyperlink ref="C22" location="'4'!A1" display="Ratio of Non-oil Exports to Imports, Monthly" xr:uid="{00000000-0004-0000-0000-000017000000}"/>
    <hyperlink ref="C23" location="'5'!A1" display="Ratio of Non-oil Exports to Imports, Annual" xr:uid="{00000000-0004-0000-0000-000018000000}"/>
    <hyperlink ref="C24" location="'6'!A1" display="Trade with the GCC Countries" xr:uid="{00000000-0004-0000-0000-000019000000}"/>
    <hyperlink ref="B8" location="'1'!A1" display="الصادرات السلعية، شهري" xr:uid="{00000000-0004-0000-0000-00001A000000}"/>
    <hyperlink ref="B10" location="'1.2'!A1" display="الصادرات حسب الأقسام" xr:uid="{00000000-0004-0000-0000-00001B000000}"/>
    <hyperlink ref="B11" location="'1.3'!A1" display="الصادرات غير البترولية حسب مجموعات الدول" xr:uid="{00000000-0004-0000-0000-00001C000000}"/>
    <hyperlink ref="B12" location="'1.4'!A1" display="الصادرات غير البترولية حسب الدول" xr:uid="{00000000-0004-0000-0000-00001D000000}"/>
    <hyperlink ref="B14" location="'2'!A1" display="الواردات السلعية، شهري" xr:uid="{00000000-0004-0000-0000-00001E000000}"/>
    <hyperlink ref="B15" location="'2.1'!A1" display="الواردات حسب الأقسام" xr:uid="{00000000-0004-0000-0000-00001F000000}"/>
    <hyperlink ref="B16" location="'2.2'!A1" display="الواردات حسب مجموعات الدول " xr:uid="{00000000-0004-0000-0000-000020000000}"/>
    <hyperlink ref="B17" location="'2.3'!A1" display="الواردات حسب الدول" xr:uid="{00000000-0004-0000-0000-000021000000}"/>
    <hyperlink ref="B18" location="'2.4'!A1" display="الواردات حسب استخدام المواد" xr:uid="{00000000-0004-0000-0000-000022000000}"/>
    <hyperlink ref="B19" location="'2.5'!A1" display="الواردات حسب طبيعة المواد" xr:uid="{00000000-0004-0000-0000-000023000000}"/>
    <hyperlink ref="B22" location="'4'!A1" display="نسبة الصادرات غير البترولية للواردات، شهري" xr:uid="{00000000-0004-0000-0000-000024000000}"/>
    <hyperlink ref="B23" location="'5'!A1" display="نسبة الصادرات غير البترولية للواردات، سنوي" xr:uid="{00000000-0004-0000-0000-000025000000}"/>
    <hyperlink ref="B24" location="'6'!A1" display="التبادل التجاري بين المملكة ودول مجلس التعاون الخليجي" xr:uid="{00000000-0004-0000-0000-000026000000}"/>
    <hyperlink ref="B9" location="'1.1'!A1" display="الصادرات البترولية وغير البترولية، شهري" xr:uid="{00000000-0004-0000-0000-000027000000}"/>
    <hyperlink ref="C9" location="'1.1'!A1" display="Oil and Non-oil Exports, Monthly" xr:uid="{00000000-0004-0000-0000-000028000000}"/>
    <hyperlink ref="C20" location="'2.6'!A1" display="Imports by Mode of Transport and Customs Port" xr:uid="{00000000-0004-0000-0000-000029000000}"/>
    <hyperlink ref="B20" location="'2.6'!A1" display="الواردات حسب وسيلة النقل والمنافذ الجمركية" xr:uid="{00000000-0004-0000-0000-00002A000000}"/>
    <hyperlink ref="B13" location="'1.5'!A1" display="الصادرات غير البترولية حسب وسيلة النقل والمنافذ الجمركية" xr:uid="{00000000-0004-0000-0000-00002B000000}"/>
    <hyperlink ref="C13" location="'1.5'!A1" display="Non-oil Exports by Mode of Transport and Customs Port" xr:uid="{00000000-0004-0000-0000-00002C000000}"/>
    <hyperlink ref="C21" location="'3'!A1" display="Trade Volume and Trade Balance" xr:uid="{00000000-0004-0000-0000-00002D000000}"/>
    <hyperlink ref="B21" location="'3'!A1" display="حجم التجارة والميزان التجاري" xr:uid="{00000000-0004-0000-0000-00002E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4D9B"/>
    <pageSetUpPr fitToPage="1"/>
  </sheetPr>
  <dimension ref="A1:F21"/>
  <sheetViews>
    <sheetView showGridLines="0" rightToLeft="1" workbookViewId="0"/>
  </sheetViews>
  <sheetFormatPr defaultColWidth="8.625" defaultRowHeight="18" customHeight="1"/>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2018</v>
      </c>
      <c r="B7" s="30" t="s">
        <v>69</v>
      </c>
      <c r="C7" s="31" t="s">
        <v>59</v>
      </c>
      <c r="D7" s="122">
        <v>37265.704925999999</v>
      </c>
    </row>
    <row r="8" spans="1:6" ht="18" customHeight="1">
      <c r="A8" s="33" t="s">
        <v>571</v>
      </c>
      <c r="B8" s="34" t="s">
        <v>70</v>
      </c>
      <c r="C8" s="35" t="s">
        <v>60</v>
      </c>
      <c r="D8" s="123">
        <v>42391.673384000002</v>
      </c>
    </row>
    <row r="9" spans="1:6" ht="18" customHeight="1">
      <c r="A9" s="29" t="s">
        <v>571</v>
      </c>
      <c r="B9" s="30" t="s">
        <v>71</v>
      </c>
      <c r="C9" s="31" t="s">
        <v>61</v>
      </c>
      <c r="D9" s="122">
        <v>46086.489556</v>
      </c>
    </row>
    <row r="10" spans="1:6" ht="18" customHeight="1">
      <c r="A10" s="33" t="s">
        <v>571</v>
      </c>
      <c r="B10" s="34" t="s">
        <v>72</v>
      </c>
      <c r="C10" s="35" t="s">
        <v>62</v>
      </c>
      <c r="D10" s="123">
        <v>38908.824329000003</v>
      </c>
    </row>
    <row r="11" spans="1:6" ht="18" customHeight="1">
      <c r="A11" s="29" t="s">
        <v>571</v>
      </c>
      <c r="B11" s="30" t="s">
        <v>73</v>
      </c>
      <c r="C11" s="31" t="s">
        <v>63</v>
      </c>
      <c r="D11" s="122">
        <v>41900.597736999996</v>
      </c>
    </row>
    <row r="12" spans="1:6" ht="18" customHeight="1">
      <c r="A12" s="33">
        <v>2019</v>
      </c>
      <c r="B12" s="34" t="s">
        <v>64</v>
      </c>
      <c r="C12" s="35" t="s">
        <v>52</v>
      </c>
      <c r="D12" s="123">
        <v>45428.651397000001</v>
      </c>
    </row>
    <row r="13" spans="1:6" ht="18" customHeight="1">
      <c r="A13" s="29" t="s">
        <v>571</v>
      </c>
      <c r="B13" s="30" t="s">
        <v>65</v>
      </c>
      <c r="C13" s="31" t="s">
        <v>53</v>
      </c>
      <c r="D13" s="122">
        <v>40344.505169999997</v>
      </c>
    </row>
    <row r="14" spans="1:6" ht="18" customHeight="1">
      <c r="A14" s="33" t="s">
        <v>571</v>
      </c>
      <c r="B14" s="34" t="s">
        <v>66</v>
      </c>
      <c r="C14" s="35" t="s">
        <v>54</v>
      </c>
      <c r="D14" s="123">
        <v>44045.006565999996</v>
      </c>
    </row>
    <row r="15" spans="1:6" ht="18" customHeight="1">
      <c r="A15" s="29" t="s">
        <v>571</v>
      </c>
      <c r="B15" s="30" t="s">
        <v>67</v>
      </c>
      <c r="C15" s="31" t="s">
        <v>55</v>
      </c>
      <c r="D15" s="122">
        <v>53155.036898999999</v>
      </c>
    </row>
    <row r="16" spans="1:6" ht="18" customHeight="1">
      <c r="A16" s="33" t="s">
        <v>571</v>
      </c>
      <c r="B16" s="34" t="s">
        <v>68</v>
      </c>
      <c r="C16" s="35" t="s">
        <v>56</v>
      </c>
      <c r="D16" s="123">
        <v>48359.773448</v>
      </c>
    </row>
    <row r="17" spans="1:4" ht="18" customHeight="1">
      <c r="A17" s="29" t="s">
        <v>571</v>
      </c>
      <c r="B17" s="30" t="s">
        <v>74</v>
      </c>
      <c r="C17" s="31" t="s">
        <v>57</v>
      </c>
      <c r="D17" s="122">
        <v>41466.083546000002</v>
      </c>
    </row>
    <row r="18" spans="1:4" ht="18" customHeight="1">
      <c r="A18" s="33" t="s">
        <v>571</v>
      </c>
      <c r="B18" s="34" t="s">
        <v>75</v>
      </c>
      <c r="C18" s="35" t="s">
        <v>58</v>
      </c>
      <c r="D18" s="123">
        <v>50561.119043999999</v>
      </c>
    </row>
    <row r="19" spans="1:4" ht="18" customHeight="1" thickBot="1">
      <c r="A19" s="37" t="s">
        <v>571</v>
      </c>
      <c r="B19" s="38" t="s">
        <v>69</v>
      </c>
      <c r="C19" s="39" t="s">
        <v>59</v>
      </c>
      <c r="D19" s="124">
        <v>36216.380955000001</v>
      </c>
    </row>
    <row r="21" spans="1:4" ht="18" customHeight="1">
      <c r="D21" s="14"/>
    </row>
  </sheetData>
  <mergeCells count="4">
    <mergeCell ref="A3:D3"/>
    <mergeCell ref="A4:D4"/>
    <mergeCell ref="B5:C5"/>
    <mergeCell ref="B6:C6"/>
  </mergeCells>
  <hyperlinks>
    <hyperlink ref="F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pageSetUpPr autoPageBreaks="0" fitToPage="1"/>
  </sheetPr>
  <dimension ref="A1:M104"/>
  <sheetViews>
    <sheetView showGridLines="0" rightToLeft="1" workbookViewId="0">
      <selection activeCell="I1" sqref="I1"/>
    </sheetView>
  </sheetViews>
  <sheetFormatPr defaultColWidth="8.625" defaultRowHeight="18" customHeight="1"/>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713</v>
      </c>
      <c r="D5" s="12" t="s">
        <v>698</v>
      </c>
      <c r="E5" s="12" t="s">
        <v>713</v>
      </c>
      <c r="F5" s="300" t="s">
        <v>19</v>
      </c>
      <c r="G5" s="301" t="s">
        <v>82</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12.75">
      <c r="A8" s="29">
        <v>1</v>
      </c>
      <c r="B8" s="43" t="s">
        <v>468</v>
      </c>
      <c r="C8" s="125">
        <v>1532.6073019999999</v>
      </c>
      <c r="D8" s="125">
        <v>1767.1638399999999</v>
      </c>
      <c r="E8" s="125">
        <v>1533.363296</v>
      </c>
      <c r="F8" s="44" t="s">
        <v>448</v>
      </c>
      <c r="G8" s="63">
        <v>1</v>
      </c>
      <c r="L8" s="2"/>
      <c r="M8" s="2"/>
    </row>
    <row r="9" spans="1:13" ht="12.75">
      <c r="A9" s="33">
        <v>2</v>
      </c>
      <c r="B9" s="45" t="s">
        <v>21</v>
      </c>
      <c r="C9" s="126">
        <v>2763.4673899999998</v>
      </c>
      <c r="D9" s="126">
        <v>1979.947928</v>
      </c>
      <c r="E9" s="126">
        <v>1785.9356909999999</v>
      </c>
      <c r="F9" s="46" t="s">
        <v>449</v>
      </c>
      <c r="G9" s="64">
        <v>2</v>
      </c>
      <c r="L9" s="2"/>
      <c r="M9" s="2"/>
    </row>
    <row r="10" spans="1:13" ht="45" customHeight="1">
      <c r="A10" s="29">
        <v>3</v>
      </c>
      <c r="B10" s="43" t="s">
        <v>469</v>
      </c>
      <c r="C10" s="125">
        <v>256.72777100000002</v>
      </c>
      <c r="D10" s="125">
        <v>157.584102</v>
      </c>
      <c r="E10" s="125">
        <v>148.30203700000001</v>
      </c>
      <c r="F10" s="44" t="s">
        <v>450</v>
      </c>
      <c r="G10" s="63">
        <v>3</v>
      </c>
      <c r="L10" s="2"/>
      <c r="M10" s="2"/>
    </row>
    <row r="11" spans="1:13" ht="36">
      <c r="A11" s="33">
        <v>4</v>
      </c>
      <c r="B11" s="45" t="s">
        <v>470</v>
      </c>
      <c r="C11" s="126">
        <v>1918.7116659999999</v>
      </c>
      <c r="D11" s="126">
        <v>2369.858706</v>
      </c>
      <c r="E11" s="126">
        <v>1753.1461280000001</v>
      </c>
      <c r="F11" s="46" t="s">
        <v>451</v>
      </c>
      <c r="G11" s="64">
        <v>4</v>
      </c>
      <c r="L11" s="2"/>
      <c r="M11" s="2"/>
    </row>
    <row r="12" spans="1:13" ht="12.75">
      <c r="A12" s="29">
        <v>5</v>
      </c>
      <c r="B12" s="43" t="s">
        <v>22</v>
      </c>
      <c r="C12" s="125">
        <v>2153.7550890000002</v>
      </c>
      <c r="D12" s="125">
        <v>2280.5061270000001</v>
      </c>
      <c r="E12" s="125">
        <v>1049.127389</v>
      </c>
      <c r="F12" s="44" t="s">
        <v>80</v>
      </c>
      <c r="G12" s="63">
        <v>5</v>
      </c>
      <c r="L12" s="2"/>
      <c r="M12" s="2"/>
    </row>
    <row r="13" spans="1:13" ht="12.75">
      <c r="A13" s="33">
        <v>6</v>
      </c>
      <c r="B13" s="45" t="s">
        <v>471</v>
      </c>
      <c r="C13" s="126">
        <v>3610.6997609999999</v>
      </c>
      <c r="D13" s="126">
        <v>5095.4065209999999</v>
      </c>
      <c r="E13" s="126">
        <v>3302.8708449999999</v>
      </c>
      <c r="F13" s="46" t="s">
        <v>452</v>
      </c>
      <c r="G13" s="64">
        <v>6</v>
      </c>
      <c r="L13" s="2"/>
      <c r="M13" s="2"/>
    </row>
    <row r="14" spans="1:13" ht="24">
      <c r="A14" s="29">
        <v>7</v>
      </c>
      <c r="B14" s="43" t="s">
        <v>472</v>
      </c>
      <c r="C14" s="125">
        <v>1401.0398439999999</v>
      </c>
      <c r="D14" s="125">
        <v>1997.37844</v>
      </c>
      <c r="E14" s="125">
        <v>1500.6447089999999</v>
      </c>
      <c r="F14" s="44" t="s">
        <v>453</v>
      </c>
      <c r="G14" s="63">
        <v>7</v>
      </c>
      <c r="L14" s="2"/>
      <c r="M14" s="2"/>
    </row>
    <row r="15" spans="1:13" ht="60">
      <c r="A15" s="33">
        <v>8</v>
      </c>
      <c r="B15" s="45" t="s">
        <v>473</v>
      </c>
      <c r="C15" s="126">
        <v>140.802515</v>
      </c>
      <c r="D15" s="126">
        <v>274.47753899999998</v>
      </c>
      <c r="E15" s="126">
        <v>167.59941799999999</v>
      </c>
      <c r="F15" s="46" t="s">
        <v>454</v>
      </c>
      <c r="G15" s="64">
        <v>8</v>
      </c>
      <c r="L15" s="2"/>
      <c r="M15" s="2"/>
    </row>
    <row r="16" spans="1:13" ht="48">
      <c r="A16" s="29">
        <v>9</v>
      </c>
      <c r="B16" s="43" t="s">
        <v>474</v>
      </c>
      <c r="C16" s="125">
        <v>370.21518300000002</v>
      </c>
      <c r="D16" s="125">
        <v>439.025263</v>
      </c>
      <c r="E16" s="125">
        <v>369.60314599999998</v>
      </c>
      <c r="F16" s="44" t="s">
        <v>455</v>
      </c>
      <c r="G16" s="63">
        <v>9</v>
      </c>
      <c r="L16" s="2"/>
      <c r="M16" s="2"/>
    </row>
    <row r="17" spans="1:13" ht="48">
      <c r="A17" s="33">
        <v>10</v>
      </c>
      <c r="B17" s="45" t="s">
        <v>475</v>
      </c>
      <c r="C17" s="126">
        <v>590.23800400000005</v>
      </c>
      <c r="D17" s="126">
        <v>659.21487200000001</v>
      </c>
      <c r="E17" s="126">
        <v>560.45590200000004</v>
      </c>
      <c r="F17" s="46" t="s">
        <v>456</v>
      </c>
      <c r="G17" s="64">
        <v>10</v>
      </c>
      <c r="L17" s="2"/>
      <c r="M17" s="2"/>
    </row>
    <row r="18" spans="1:13" ht="12.75">
      <c r="A18" s="29">
        <v>11</v>
      </c>
      <c r="B18" s="43" t="s">
        <v>476</v>
      </c>
      <c r="C18" s="125">
        <v>1465.5297499999999</v>
      </c>
      <c r="D18" s="125">
        <v>2113.254774</v>
      </c>
      <c r="E18" s="125">
        <v>1576.0216290000001</v>
      </c>
      <c r="F18" s="44" t="s">
        <v>457</v>
      </c>
      <c r="G18" s="63">
        <v>11</v>
      </c>
      <c r="L18" s="2"/>
      <c r="M18" s="2"/>
    </row>
    <row r="19" spans="1:13" ht="60">
      <c r="A19" s="33">
        <v>12</v>
      </c>
      <c r="B19" s="45" t="s">
        <v>477</v>
      </c>
      <c r="C19" s="126">
        <v>288.89195599999999</v>
      </c>
      <c r="D19" s="126">
        <v>451.836007</v>
      </c>
      <c r="E19" s="126">
        <v>290.33764500000001</v>
      </c>
      <c r="F19" s="46" t="s">
        <v>458</v>
      </c>
      <c r="G19" s="64">
        <v>12</v>
      </c>
      <c r="L19" s="2"/>
      <c r="M19" s="2"/>
    </row>
    <row r="20" spans="1:13" ht="36">
      <c r="A20" s="29">
        <v>13</v>
      </c>
      <c r="B20" s="43" t="s">
        <v>478</v>
      </c>
      <c r="C20" s="125">
        <v>532.66571699999997</v>
      </c>
      <c r="D20" s="125">
        <v>647.77408500000001</v>
      </c>
      <c r="E20" s="125">
        <v>542.51209200000005</v>
      </c>
      <c r="F20" s="44" t="s">
        <v>459</v>
      </c>
      <c r="G20" s="63">
        <v>13</v>
      </c>
      <c r="L20" s="2"/>
      <c r="M20" s="2"/>
    </row>
    <row r="21" spans="1:13" ht="48">
      <c r="A21" s="33">
        <v>14</v>
      </c>
      <c r="B21" s="45" t="s">
        <v>479</v>
      </c>
      <c r="C21" s="126">
        <v>1738.9827580000001</v>
      </c>
      <c r="D21" s="126">
        <v>697.56894799999998</v>
      </c>
      <c r="E21" s="126">
        <v>448.26872400000002</v>
      </c>
      <c r="F21" s="46" t="s">
        <v>460</v>
      </c>
      <c r="G21" s="64">
        <v>14</v>
      </c>
      <c r="L21" s="2"/>
      <c r="M21" s="2"/>
    </row>
    <row r="22" spans="1:13" ht="12.75">
      <c r="A22" s="29">
        <v>15</v>
      </c>
      <c r="B22" s="43" t="s">
        <v>480</v>
      </c>
      <c r="C22" s="125">
        <v>3180.7495720000002</v>
      </c>
      <c r="D22" s="125">
        <v>4711.5597790000002</v>
      </c>
      <c r="E22" s="125">
        <v>3379.8264530000001</v>
      </c>
      <c r="F22" s="44" t="s">
        <v>461</v>
      </c>
      <c r="G22" s="63">
        <v>15</v>
      </c>
      <c r="L22" s="2"/>
      <c r="M22" s="2"/>
    </row>
    <row r="23" spans="1:13" ht="60">
      <c r="A23" s="33">
        <v>16</v>
      </c>
      <c r="B23" s="45" t="s">
        <v>481</v>
      </c>
      <c r="C23" s="126">
        <v>7222.4702129999996</v>
      </c>
      <c r="D23" s="126">
        <v>11668.607980999999</v>
      </c>
      <c r="E23" s="126">
        <v>7961.7233690000003</v>
      </c>
      <c r="F23" s="46" t="s">
        <v>462</v>
      </c>
      <c r="G23" s="64">
        <v>16</v>
      </c>
      <c r="L23" s="2"/>
      <c r="M23" s="2"/>
    </row>
    <row r="24" spans="1:13" ht="24">
      <c r="A24" s="29">
        <v>17</v>
      </c>
      <c r="B24" s="43" t="s">
        <v>482</v>
      </c>
      <c r="C24" s="125">
        <v>5291.2190069999997</v>
      </c>
      <c r="D24" s="125">
        <v>9524.5515379999997</v>
      </c>
      <c r="E24" s="125">
        <v>6394.4183990000001</v>
      </c>
      <c r="F24" s="44" t="s">
        <v>463</v>
      </c>
      <c r="G24" s="63">
        <v>17</v>
      </c>
      <c r="L24" s="2"/>
      <c r="M24" s="2"/>
    </row>
    <row r="25" spans="1:13" ht="60">
      <c r="A25" s="33">
        <v>18</v>
      </c>
      <c r="B25" s="45" t="s">
        <v>483</v>
      </c>
      <c r="C25" s="126">
        <v>970.43036600000005</v>
      </c>
      <c r="D25" s="126">
        <v>1533.3821370000001</v>
      </c>
      <c r="E25" s="126">
        <v>1019.690768</v>
      </c>
      <c r="F25" s="46" t="s">
        <v>464</v>
      </c>
      <c r="G25" s="64">
        <v>18</v>
      </c>
      <c r="L25" s="2"/>
      <c r="M25" s="2"/>
    </row>
    <row r="26" spans="1:13" ht="24">
      <c r="A26" s="29">
        <v>19</v>
      </c>
      <c r="B26" s="43" t="s">
        <v>484</v>
      </c>
      <c r="C26" s="125">
        <v>503.27289200000001</v>
      </c>
      <c r="D26" s="125">
        <v>419.813649</v>
      </c>
      <c r="E26" s="125">
        <v>1000.871483</v>
      </c>
      <c r="F26" s="44" t="s">
        <v>465</v>
      </c>
      <c r="G26" s="63">
        <v>19</v>
      </c>
      <c r="L26" s="2"/>
      <c r="M26" s="2"/>
    </row>
    <row r="27" spans="1:13" ht="12.75">
      <c r="A27" s="33">
        <v>20</v>
      </c>
      <c r="B27" s="45" t="s">
        <v>485</v>
      </c>
      <c r="C27" s="126">
        <v>928.510493</v>
      </c>
      <c r="D27" s="126">
        <v>1163.7146929999999</v>
      </c>
      <c r="E27" s="126">
        <v>966.62409000000002</v>
      </c>
      <c r="F27" s="46" t="s">
        <v>466</v>
      </c>
      <c r="G27" s="64">
        <v>20</v>
      </c>
      <c r="L27" s="2"/>
      <c r="M27" s="2"/>
    </row>
    <row r="28" spans="1:13" ht="13.5" thickBot="1">
      <c r="A28" s="47">
        <v>21</v>
      </c>
      <c r="B28" s="48" t="s">
        <v>486</v>
      </c>
      <c r="C28" s="127">
        <v>404.71767699999998</v>
      </c>
      <c r="D28" s="127">
        <v>608.49211500000001</v>
      </c>
      <c r="E28" s="127">
        <v>465.03774199999998</v>
      </c>
      <c r="F28" s="49" t="s">
        <v>467</v>
      </c>
      <c r="G28" s="79">
        <v>21</v>
      </c>
      <c r="L28" s="2"/>
      <c r="M28" s="2"/>
    </row>
    <row r="29" spans="1:13" ht="19.5" customHeight="1" thickBot="1">
      <c r="A29" s="50"/>
      <c r="B29" s="51" t="s">
        <v>78</v>
      </c>
      <c r="C29" s="128">
        <f>SUM(C8:C28)</f>
        <v>37265.704926000006</v>
      </c>
      <c r="D29" s="128">
        <f>SUM(D8:D28)</f>
        <v>50561.119044000006</v>
      </c>
      <c r="E29" s="128">
        <f>SUM(E8:E28)</f>
        <v>36216.380955000001</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sheetPr>
  <dimension ref="A1:M94"/>
  <sheetViews>
    <sheetView showGridLines="0" rightToLeft="1" workbookViewId="0"/>
  </sheetViews>
  <sheetFormatPr defaultColWidth="8.625" defaultRowHeight="18" customHeight="1"/>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490</v>
      </c>
      <c r="B4" s="303"/>
      <c r="C4" s="303"/>
      <c r="D4" s="303"/>
      <c r="E4" s="303"/>
      <c r="F4" s="303"/>
      <c r="G4" s="303"/>
      <c r="L4" s="2"/>
      <c r="M4" s="2"/>
    </row>
    <row r="5" spans="1:13" ht="18" customHeight="1">
      <c r="A5" s="293" t="s">
        <v>84</v>
      </c>
      <c r="B5" s="304" t="s">
        <v>89</v>
      </c>
      <c r="C5" s="12" t="s">
        <v>713</v>
      </c>
      <c r="D5" s="12" t="s">
        <v>698</v>
      </c>
      <c r="E5" s="12" t="s">
        <v>713</v>
      </c>
      <c r="F5" s="300" t="s">
        <v>88</v>
      </c>
      <c r="G5" s="306" t="s">
        <v>83</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9.25" customHeight="1">
      <c r="A8" s="81">
        <v>1</v>
      </c>
      <c r="B8" s="43" t="s">
        <v>2</v>
      </c>
      <c r="C8" s="125">
        <v>4409.6121700000003</v>
      </c>
      <c r="D8" s="125">
        <v>5229.5257320000001</v>
      </c>
      <c r="E8" s="125">
        <v>3520.2190580000001</v>
      </c>
      <c r="F8" s="44" t="s">
        <v>304</v>
      </c>
      <c r="G8" s="29">
        <v>1</v>
      </c>
      <c r="L8" s="2"/>
      <c r="M8" s="2"/>
    </row>
    <row r="9" spans="1:13" ht="29.25" customHeight="1">
      <c r="A9" s="82">
        <v>2</v>
      </c>
      <c r="B9" s="45" t="s">
        <v>309</v>
      </c>
      <c r="C9" s="126">
        <v>1248.0724760000001</v>
      </c>
      <c r="D9" s="126">
        <v>1901.6165289999999</v>
      </c>
      <c r="E9" s="126">
        <v>1750.9202749999999</v>
      </c>
      <c r="F9" s="46" t="s">
        <v>489</v>
      </c>
      <c r="G9" s="33">
        <v>2</v>
      </c>
      <c r="L9" s="2"/>
      <c r="M9" s="2"/>
    </row>
    <row r="10" spans="1:13" ht="29.25" customHeight="1">
      <c r="A10" s="81">
        <v>3</v>
      </c>
      <c r="B10" s="43" t="s">
        <v>3</v>
      </c>
      <c r="C10" s="125">
        <v>1654.697099</v>
      </c>
      <c r="D10" s="125">
        <v>2227.2376159999999</v>
      </c>
      <c r="E10" s="125">
        <v>1770.2671800000001</v>
      </c>
      <c r="F10" s="44" t="s">
        <v>85</v>
      </c>
      <c r="G10" s="29">
        <v>3</v>
      </c>
      <c r="L10" s="2"/>
      <c r="M10" s="2"/>
    </row>
    <row r="11" spans="1:13" ht="29.25" customHeight="1">
      <c r="A11" s="82">
        <v>4</v>
      </c>
      <c r="B11" s="45" t="s">
        <v>4</v>
      </c>
      <c r="C11" s="126">
        <v>11209.424295999999</v>
      </c>
      <c r="D11" s="126">
        <v>18866.247813000002</v>
      </c>
      <c r="E11" s="126">
        <v>14037.711608</v>
      </c>
      <c r="F11" s="46" t="s">
        <v>305</v>
      </c>
      <c r="G11" s="33">
        <v>4</v>
      </c>
      <c r="L11" s="2"/>
      <c r="M11" s="2"/>
    </row>
    <row r="12" spans="1:13" ht="29.25" customHeight="1">
      <c r="A12" s="81">
        <v>5</v>
      </c>
      <c r="B12" s="43" t="s">
        <v>32</v>
      </c>
      <c r="C12" s="125">
        <v>821.13500399999998</v>
      </c>
      <c r="D12" s="125">
        <v>413.20401399999997</v>
      </c>
      <c r="E12" s="125">
        <v>504.91386799999998</v>
      </c>
      <c r="F12" s="44" t="s">
        <v>306</v>
      </c>
      <c r="G12" s="29">
        <v>5</v>
      </c>
      <c r="L12" s="2"/>
      <c r="M12" s="2"/>
    </row>
    <row r="13" spans="1:13" ht="29.25" customHeight="1">
      <c r="A13" s="82">
        <v>6</v>
      </c>
      <c r="B13" s="45" t="s">
        <v>5</v>
      </c>
      <c r="C13" s="126">
        <v>396.42834099999999</v>
      </c>
      <c r="D13" s="126">
        <v>416.14109400000001</v>
      </c>
      <c r="E13" s="126">
        <v>311.65061400000002</v>
      </c>
      <c r="F13" s="46" t="s">
        <v>6</v>
      </c>
      <c r="G13" s="33">
        <v>6</v>
      </c>
      <c r="L13" s="2"/>
      <c r="M13" s="2"/>
    </row>
    <row r="14" spans="1:13" ht="29.25" customHeight="1">
      <c r="A14" s="81">
        <v>7</v>
      </c>
      <c r="B14" s="43" t="s">
        <v>7</v>
      </c>
      <c r="C14" s="125">
        <v>4997.5627670000003</v>
      </c>
      <c r="D14" s="125">
        <v>6233.5239069999998</v>
      </c>
      <c r="E14" s="125">
        <v>4825.6645440000002</v>
      </c>
      <c r="F14" s="44" t="s">
        <v>8</v>
      </c>
      <c r="G14" s="29">
        <v>7</v>
      </c>
      <c r="L14" s="2"/>
      <c r="M14" s="2"/>
    </row>
    <row r="15" spans="1:13" ht="29.25" customHeight="1">
      <c r="A15" s="82">
        <v>8</v>
      </c>
      <c r="B15" s="45" t="s">
        <v>9</v>
      </c>
      <c r="C15" s="126">
        <v>1295.2391990000001</v>
      </c>
      <c r="D15" s="126">
        <v>1500.813733</v>
      </c>
      <c r="E15" s="126">
        <v>1350.8852119999999</v>
      </c>
      <c r="F15" s="46" t="s">
        <v>10</v>
      </c>
      <c r="G15" s="33">
        <v>8</v>
      </c>
      <c r="L15" s="2"/>
      <c r="M15" s="2"/>
    </row>
    <row r="16" spans="1:13" ht="29.25" customHeight="1">
      <c r="A16" s="81">
        <v>9</v>
      </c>
      <c r="B16" s="43" t="s">
        <v>11</v>
      </c>
      <c r="C16" s="125">
        <v>9723.7335939999994</v>
      </c>
      <c r="D16" s="125">
        <v>12568.148647</v>
      </c>
      <c r="E16" s="125">
        <v>7508.6894199999997</v>
      </c>
      <c r="F16" s="44" t="s">
        <v>86</v>
      </c>
      <c r="G16" s="29">
        <v>9</v>
      </c>
      <c r="L16" s="2"/>
      <c r="M16" s="2"/>
    </row>
    <row r="17" spans="1:13" ht="29.25" customHeight="1">
      <c r="A17" s="82">
        <v>10</v>
      </c>
      <c r="B17" s="45" t="s">
        <v>12</v>
      </c>
      <c r="C17" s="126">
        <v>1509.79998</v>
      </c>
      <c r="D17" s="126">
        <v>1204.6599590000001</v>
      </c>
      <c r="E17" s="126">
        <v>635.45917599999996</v>
      </c>
      <c r="F17" s="46" t="s">
        <v>87</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78</v>
      </c>
      <c r="C19" s="128">
        <f>SUM(C8:C18)</f>
        <v>37265.704925999999</v>
      </c>
      <c r="D19" s="128">
        <f>SUM(D8:D18)</f>
        <v>50561.119043999999</v>
      </c>
      <c r="E19" s="128">
        <f>SUM(E8:E18)</f>
        <v>36216.380954999993</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fitToPage="1"/>
  </sheetPr>
  <dimension ref="A1:M152"/>
  <sheetViews>
    <sheetView showGridLines="0" rightToLeft="1" workbookViewId="0"/>
  </sheetViews>
  <sheetFormatPr defaultColWidth="8.625" defaultRowHeight="18" customHeight="1"/>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713</v>
      </c>
      <c r="D5" s="12" t="s">
        <v>698</v>
      </c>
      <c r="E5" s="12" t="s">
        <v>713</v>
      </c>
      <c r="F5" s="300" t="s">
        <v>23</v>
      </c>
      <c r="G5" s="306" t="s">
        <v>92</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5">
        <v>5361.8955850000002</v>
      </c>
      <c r="D8" s="125">
        <v>9924.9674040000009</v>
      </c>
      <c r="E8" s="125">
        <v>7064.2357469999997</v>
      </c>
      <c r="F8" s="67" t="s">
        <v>315</v>
      </c>
      <c r="G8" s="29">
        <v>1</v>
      </c>
      <c r="L8" s="2"/>
      <c r="M8" s="2"/>
    </row>
    <row r="9" spans="1:13" ht="20.100000000000001" customHeight="1">
      <c r="A9" s="33">
        <v>2</v>
      </c>
      <c r="B9" s="68" t="s">
        <v>179</v>
      </c>
      <c r="C9" s="126">
        <v>4345.4104600000001</v>
      </c>
      <c r="D9" s="126">
        <v>5312.1431089999996</v>
      </c>
      <c r="E9" s="126">
        <v>4330.3154869999998</v>
      </c>
      <c r="F9" s="69" t="s">
        <v>170</v>
      </c>
      <c r="G9" s="33">
        <v>2</v>
      </c>
      <c r="L9" s="2"/>
      <c r="M9" s="2"/>
    </row>
    <row r="10" spans="1:13" ht="20.100000000000001" customHeight="1">
      <c r="A10" s="29">
        <v>3</v>
      </c>
      <c r="B10" s="66" t="s">
        <v>28</v>
      </c>
      <c r="C10" s="125">
        <v>3440.292019</v>
      </c>
      <c r="D10" s="125">
        <v>3939.419437</v>
      </c>
      <c r="E10" s="125">
        <v>2639.592185</v>
      </c>
      <c r="F10" s="67" t="s">
        <v>314</v>
      </c>
      <c r="G10" s="29">
        <v>3</v>
      </c>
      <c r="L10" s="2"/>
      <c r="M10" s="2"/>
    </row>
    <row r="11" spans="1:13" ht="20.100000000000001" customHeight="1">
      <c r="A11" s="33">
        <v>4</v>
      </c>
      <c r="B11" s="68" t="s">
        <v>186</v>
      </c>
      <c r="C11" s="126">
        <v>1261.322754</v>
      </c>
      <c r="D11" s="126">
        <v>2304.6369450000002</v>
      </c>
      <c r="E11" s="126">
        <v>1803.2763749999999</v>
      </c>
      <c r="F11" s="69" t="s">
        <v>328</v>
      </c>
      <c r="G11" s="33">
        <v>4</v>
      </c>
      <c r="L11" s="2"/>
      <c r="M11" s="2"/>
    </row>
    <row r="12" spans="1:13" ht="20.100000000000001" customHeight="1">
      <c r="A12" s="29">
        <v>5</v>
      </c>
      <c r="B12" s="66" t="s">
        <v>172</v>
      </c>
      <c r="C12" s="125">
        <v>1366.2879350000001</v>
      </c>
      <c r="D12" s="125">
        <v>2246.6339469999998</v>
      </c>
      <c r="E12" s="125">
        <v>1774.813056</v>
      </c>
      <c r="F12" s="67" t="s">
        <v>317</v>
      </c>
      <c r="G12" s="29">
        <v>5</v>
      </c>
      <c r="L12" s="2"/>
      <c r="M12" s="2"/>
    </row>
    <row r="13" spans="1:13" ht="20.100000000000001" customHeight="1">
      <c r="A13" s="33">
        <v>6</v>
      </c>
      <c r="B13" s="68" t="s">
        <v>205</v>
      </c>
      <c r="C13" s="126">
        <v>1925.419245</v>
      </c>
      <c r="D13" s="126">
        <v>2300.2043619999999</v>
      </c>
      <c r="E13" s="126">
        <v>1765.404235</v>
      </c>
      <c r="F13" s="69" t="s">
        <v>350</v>
      </c>
      <c r="G13" s="33">
        <v>6</v>
      </c>
      <c r="L13" s="2"/>
      <c r="M13" s="2"/>
    </row>
    <row r="14" spans="1:13" ht="20.100000000000001" customHeight="1">
      <c r="A14" s="29">
        <v>7</v>
      </c>
      <c r="B14" s="66" t="s">
        <v>184</v>
      </c>
      <c r="C14" s="125">
        <v>940.19176700000003</v>
      </c>
      <c r="D14" s="125">
        <v>1365.1367869999999</v>
      </c>
      <c r="E14" s="125">
        <v>1458.094378</v>
      </c>
      <c r="F14" s="67" t="s">
        <v>330</v>
      </c>
      <c r="G14" s="29">
        <v>7</v>
      </c>
      <c r="L14" s="2"/>
      <c r="M14" s="2"/>
    </row>
    <row r="15" spans="1:13" ht="20.100000000000001" customHeight="1">
      <c r="A15" s="33">
        <v>8</v>
      </c>
      <c r="B15" s="68" t="s">
        <v>182</v>
      </c>
      <c r="C15" s="126">
        <v>1286.0897190000001</v>
      </c>
      <c r="D15" s="126">
        <v>1907.361643</v>
      </c>
      <c r="E15" s="126">
        <v>1065.1656909999999</v>
      </c>
      <c r="F15" s="69" t="s">
        <v>331</v>
      </c>
      <c r="G15" s="33">
        <v>8</v>
      </c>
      <c r="L15" s="2"/>
      <c r="M15" s="2"/>
    </row>
    <row r="16" spans="1:13" ht="20.100000000000001" customHeight="1">
      <c r="A16" s="29">
        <v>9</v>
      </c>
      <c r="B16" s="66" t="s">
        <v>176</v>
      </c>
      <c r="C16" s="125">
        <v>401.13339000000002</v>
      </c>
      <c r="D16" s="125">
        <v>926.05609900000002</v>
      </c>
      <c r="E16" s="125">
        <v>896.45324700000003</v>
      </c>
      <c r="F16" s="67" t="s">
        <v>323</v>
      </c>
      <c r="G16" s="29">
        <v>9</v>
      </c>
      <c r="L16" s="2"/>
      <c r="M16" s="2"/>
    </row>
    <row r="17" spans="1:13" ht="20.100000000000001" customHeight="1">
      <c r="A17" s="33">
        <v>10</v>
      </c>
      <c r="B17" s="68" t="s">
        <v>185</v>
      </c>
      <c r="C17" s="126">
        <v>963.26078299999995</v>
      </c>
      <c r="D17" s="126">
        <v>1917.4773789999999</v>
      </c>
      <c r="E17" s="126">
        <v>845.84721100000002</v>
      </c>
      <c r="F17" s="69" t="s">
        <v>342</v>
      </c>
      <c r="G17" s="33">
        <v>10</v>
      </c>
      <c r="L17" s="2"/>
      <c r="M17" s="2"/>
    </row>
    <row r="18" spans="1:13" ht="20.100000000000001" customHeight="1">
      <c r="A18" s="29">
        <v>11</v>
      </c>
      <c r="B18" s="66" t="s">
        <v>181</v>
      </c>
      <c r="C18" s="125">
        <v>551.47767199999998</v>
      </c>
      <c r="D18" s="125">
        <v>893.85029899999995</v>
      </c>
      <c r="E18" s="125">
        <v>764.64640299999996</v>
      </c>
      <c r="F18" s="67" t="s">
        <v>337</v>
      </c>
      <c r="G18" s="29">
        <v>11</v>
      </c>
      <c r="L18" s="2"/>
      <c r="M18" s="2"/>
    </row>
    <row r="19" spans="1:13" ht="20.100000000000001" customHeight="1">
      <c r="A19" s="33">
        <v>12</v>
      </c>
      <c r="B19" s="68" t="s">
        <v>174</v>
      </c>
      <c r="C19" s="126">
        <v>747.99824799999999</v>
      </c>
      <c r="D19" s="126">
        <v>885.55871500000001</v>
      </c>
      <c r="E19" s="126">
        <v>700.47602300000005</v>
      </c>
      <c r="F19" s="69" t="s">
        <v>322</v>
      </c>
      <c r="G19" s="33">
        <v>12</v>
      </c>
      <c r="L19" s="2"/>
      <c r="M19" s="2"/>
    </row>
    <row r="20" spans="1:13" ht="20.100000000000001" customHeight="1">
      <c r="A20" s="29">
        <v>13</v>
      </c>
      <c r="B20" s="66" t="s">
        <v>200</v>
      </c>
      <c r="C20" s="125">
        <v>687.43819499999995</v>
      </c>
      <c r="D20" s="125">
        <v>1074.855902</v>
      </c>
      <c r="E20" s="125">
        <v>649.52880600000003</v>
      </c>
      <c r="F20" s="67" t="s">
        <v>336</v>
      </c>
      <c r="G20" s="29">
        <v>13</v>
      </c>
      <c r="L20" s="2"/>
      <c r="M20" s="2"/>
    </row>
    <row r="21" spans="1:13" ht="20.100000000000001" customHeight="1">
      <c r="A21" s="33">
        <v>14</v>
      </c>
      <c r="B21" s="68" t="s">
        <v>209</v>
      </c>
      <c r="C21" s="126">
        <v>574.48027999999999</v>
      </c>
      <c r="D21" s="126">
        <v>748.70968200000004</v>
      </c>
      <c r="E21" s="126">
        <v>602.93679799999995</v>
      </c>
      <c r="F21" s="69" t="s">
        <v>351</v>
      </c>
      <c r="G21" s="33">
        <v>14</v>
      </c>
      <c r="L21" s="2"/>
      <c r="M21" s="2"/>
    </row>
    <row r="22" spans="1:13" ht="20.100000000000001" customHeight="1">
      <c r="A22" s="29">
        <v>15</v>
      </c>
      <c r="B22" s="66" t="s">
        <v>190</v>
      </c>
      <c r="C22" s="125">
        <v>411.91624899999999</v>
      </c>
      <c r="D22" s="125">
        <v>633.62833000000001</v>
      </c>
      <c r="E22" s="125">
        <v>562.19716900000003</v>
      </c>
      <c r="F22" s="67" t="s">
        <v>340</v>
      </c>
      <c r="G22" s="29">
        <v>15</v>
      </c>
      <c r="L22" s="2"/>
      <c r="M22" s="2"/>
    </row>
    <row r="23" spans="1:13" ht="20.100000000000001" customHeight="1">
      <c r="A23" s="33">
        <v>16</v>
      </c>
      <c r="B23" s="68" t="s">
        <v>188</v>
      </c>
      <c r="C23" s="126">
        <v>1046.418551</v>
      </c>
      <c r="D23" s="126">
        <v>787.35893399999998</v>
      </c>
      <c r="E23" s="126">
        <v>505.775012</v>
      </c>
      <c r="F23" s="69" t="s">
        <v>332</v>
      </c>
      <c r="G23" s="33">
        <v>16</v>
      </c>
      <c r="L23" s="2"/>
      <c r="M23" s="2"/>
    </row>
    <row r="24" spans="1:13" ht="20.100000000000001" customHeight="1">
      <c r="A24" s="29">
        <v>17</v>
      </c>
      <c r="B24" s="66" t="s">
        <v>210</v>
      </c>
      <c r="C24" s="125">
        <v>652.15230699999995</v>
      </c>
      <c r="D24" s="125">
        <v>921.38079800000003</v>
      </c>
      <c r="E24" s="125">
        <v>495.34905700000002</v>
      </c>
      <c r="F24" s="67" t="s">
        <v>353</v>
      </c>
      <c r="G24" s="29">
        <v>17</v>
      </c>
      <c r="L24" s="2"/>
      <c r="M24" s="2"/>
    </row>
    <row r="25" spans="1:13" ht="20.100000000000001" customHeight="1">
      <c r="A25" s="33">
        <v>18</v>
      </c>
      <c r="B25" s="68" t="s">
        <v>187</v>
      </c>
      <c r="C25" s="126">
        <v>526.97350500000005</v>
      </c>
      <c r="D25" s="126">
        <v>533.003379</v>
      </c>
      <c r="E25" s="126">
        <v>432.36840999999998</v>
      </c>
      <c r="F25" s="69" t="s">
        <v>341</v>
      </c>
      <c r="G25" s="33">
        <v>18</v>
      </c>
      <c r="L25" s="2"/>
      <c r="M25" s="2"/>
    </row>
    <row r="26" spans="1:13" ht="20.100000000000001" customHeight="1">
      <c r="A26" s="29">
        <v>19</v>
      </c>
      <c r="B26" s="66" t="s">
        <v>27</v>
      </c>
      <c r="C26" s="125">
        <v>371.81919900000003</v>
      </c>
      <c r="D26" s="125">
        <v>614.9597</v>
      </c>
      <c r="E26" s="125">
        <v>391.92573299999998</v>
      </c>
      <c r="F26" s="67" t="s">
        <v>325</v>
      </c>
      <c r="G26" s="29">
        <v>19</v>
      </c>
      <c r="L26" s="2"/>
      <c r="M26" s="2"/>
    </row>
    <row r="27" spans="1:13" ht="20.100000000000001" customHeight="1">
      <c r="A27" s="33">
        <v>20</v>
      </c>
      <c r="B27" s="68" t="s">
        <v>191</v>
      </c>
      <c r="C27" s="126">
        <v>899.84269700000004</v>
      </c>
      <c r="D27" s="126">
        <v>697.08900500000004</v>
      </c>
      <c r="E27" s="126">
        <v>372.20606700000002</v>
      </c>
      <c r="F27" s="69" t="s">
        <v>333</v>
      </c>
      <c r="G27" s="33">
        <v>20</v>
      </c>
      <c r="L27" s="2"/>
      <c r="M27" s="2"/>
    </row>
    <row r="28" spans="1:13" ht="20.100000000000001" customHeight="1">
      <c r="A28" s="29">
        <v>21</v>
      </c>
      <c r="B28" s="66" t="s">
        <v>25</v>
      </c>
      <c r="C28" s="125">
        <v>476.73940700000003</v>
      </c>
      <c r="D28" s="125">
        <v>511.76363300000003</v>
      </c>
      <c r="E28" s="125">
        <v>360.72449799999998</v>
      </c>
      <c r="F28" s="67" t="s">
        <v>319</v>
      </c>
      <c r="G28" s="29">
        <v>21</v>
      </c>
      <c r="L28" s="2"/>
      <c r="M28" s="2"/>
    </row>
    <row r="29" spans="1:13" ht="20.100000000000001" customHeight="1">
      <c r="A29" s="33">
        <v>22</v>
      </c>
      <c r="B29" s="68" t="s">
        <v>183</v>
      </c>
      <c r="C29" s="126">
        <v>263.23770400000001</v>
      </c>
      <c r="D29" s="126">
        <v>426.17247900000001</v>
      </c>
      <c r="E29" s="126">
        <v>359.074409</v>
      </c>
      <c r="F29" s="69" t="s">
        <v>329</v>
      </c>
      <c r="G29" s="33">
        <v>22</v>
      </c>
      <c r="L29" s="2"/>
      <c r="M29" s="2"/>
    </row>
    <row r="30" spans="1:13" ht="20.100000000000001" customHeight="1">
      <c r="A30" s="29">
        <v>23</v>
      </c>
      <c r="B30" s="66" t="s">
        <v>230</v>
      </c>
      <c r="C30" s="125">
        <v>176.037733</v>
      </c>
      <c r="D30" s="125">
        <v>205.96794199999999</v>
      </c>
      <c r="E30" s="125">
        <v>315.52190999999999</v>
      </c>
      <c r="F30" s="67" t="s">
        <v>401</v>
      </c>
      <c r="G30" s="29">
        <v>23</v>
      </c>
      <c r="L30" s="2"/>
      <c r="M30" s="2"/>
    </row>
    <row r="31" spans="1:13" ht="20.100000000000001" customHeight="1">
      <c r="A31" s="33">
        <v>24</v>
      </c>
      <c r="B31" s="68" t="s">
        <v>197</v>
      </c>
      <c r="C31" s="126">
        <v>433.53018100000003</v>
      </c>
      <c r="D31" s="126">
        <v>497.26640900000001</v>
      </c>
      <c r="E31" s="126">
        <v>269.53195499999998</v>
      </c>
      <c r="F31" s="69" t="s">
        <v>347</v>
      </c>
      <c r="G31" s="33">
        <v>24</v>
      </c>
      <c r="L31" s="2"/>
      <c r="M31" s="2"/>
    </row>
    <row r="32" spans="1:13" ht="20.100000000000001" customHeight="1">
      <c r="A32" s="29">
        <v>25</v>
      </c>
      <c r="B32" s="66" t="s">
        <v>178</v>
      </c>
      <c r="C32" s="125">
        <v>225.50134800000001</v>
      </c>
      <c r="D32" s="125">
        <v>379.192632</v>
      </c>
      <c r="E32" s="125">
        <v>267.21833099999998</v>
      </c>
      <c r="F32" s="67" t="s">
        <v>321</v>
      </c>
      <c r="G32" s="29">
        <v>25</v>
      </c>
      <c r="L32" s="2"/>
      <c r="M32" s="2"/>
    </row>
    <row r="33" spans="1:13" ht="20.100000000000001" customHeight="1">
      <c r="A33" s="33">
        <v>26</v>
      </c>
      <c r="B33" s="68" t="s">
        <v>235</v>
      </c>
      <c r="C33" s="126">
        <v>303.90081400000003</v>
      </c>
      <c r="D33" s="126">
        <v>256.82770699999998</v>
      </c>
      <c r="E33" s="126">
        <v>263.21301599999998</v>
      </c>
      <c r="F33" s="69" t="s">
        <v>361</v>
      </c>
      <c r="G33" s="33">
        <v>26</v>
      </c>
      <c r="L33" s="2"/>
      <c r="M33" s="2"/>
    </row>
    <row r="34" spans="1:13" ht="20.100000000000001" customHeight="1">
      <c r="A34" s="29">
        <v>27</v>
      </c>
      <c r="B34" s="66" t="s">
        <v>175</v>
      </c>
      <c r="C34" s="125">
        <v>280.61734899999999</v>
      </c>
      <c r="D34" s="125">
        <v>371.64666099999999</v>
      </c>
      <c r="E34" s="125">
        <v>262.93217600000003</v>
      </c>
      <c r="F34" s="67" t="s">
        <v>324</v>
      </c>
      <c r="G34" s="29">
        <v>27</v>
      </c>
      <c r="L34" s="2"/>
      <c r="M34" s="2"/>
    </row>
    <row r="35" spans="1:13" ht="20.100000000000001" customHeight="1">
      <c r="A35" s="33">
        <v>28</v>
      </c>
      <c r="B35" s="68" t="s">
        <v>213</v>
      </c>
      <c r="C35" s="126">
        <v>301.84644700000001</v>
      </c>
      <c r="D35" s="126">
        <v>505.78858200000002</v>
      </c>
      <c r="E35" s="126">
        <v>260.74283700000001</v>
      </c>
      <c r="F35" s="69" t="s">
        <v>368</v>
      </c>
      <c r="G35" s="33">
        <v>28</v>
      </c>
      <c r="L35" s="2"/>
      <c r="M35" s="2"/>
    </row>
    <row r="36" spans="1:13" ht="20.100000000000001" customHeight="1">
      <c r="A36" s="29">
        <v>29</v>
      </c>
      <c r="B36" s="66" t="s">
        <v>212</v>
      </c>
      <c r="C36" s="125">
        <v>276.005402</v>
      </c>
      <c r="D36" s="125">
        <v>312.706548</v>
      </c>
      <c r="E36" s="125">
        <v>246.709643</v>
      </c>
      <c r="F36" s="67" t="s">
        <v>387</v>
      </c>
      <c r="G36" s="29">
        <v>29</v>
      </c>
      <c r="L36" s="2"/>
      <c r="M36" s="2"/>
    </row>
    <row r="37" spans="1:13" ht="20.100000000000001" customHeight="1">
      <c r="A37" s="33">
        <v>30</v>
      </c>
      <c r="B37" s="68" t="s">
        <v>192</v>
      </c>
      <c r="C37" s="126">
        <v>371.56292200000001</v>
      </c>
      <c r="D37" s="126">
        <v>298.87318499999998</v>
      </c>
      <c r="E37" s="126">
        <v>238.235355</v>
      </c>
      <c r="F37" s="69" t="s">
        <v>348</v>
      </c>
      <c r="G37" s="33">
        <v>30</v>
      </c>
      <c r="L37" s="2"/>
      <c r="M37" s="2"/>
    </row>
    <row r="38" spans="1:13" ht="20.100000000000001" customHeight="1">
      <c r="A38" s="29">
        <v>31</v>
      </c>
      <c r="B38" s="66" t="s">
        <v>177</v>
      </c>
      <c r="C38" s="125">
        <v>443.89415400000001</v>
      </c>
      <c r="D38" s="125">
        <v>474.906204</v>
      </c>
      <c r="E38" s="125">
        <v>229.69802200000001</v>
      </c>
      <c r="F38" s="67" t="s">
        <v>320</v>
      </c>
      <c r="G38" s="29">
        <v>31</v>
      </c>
      <c r="L38" s="2"/>
      <c r="M38" s="2"/>
    </row>
    <row r="39" spans="1:13" ht="20.100000000000001" customHeight="1">
      <c r="A39" s="33">
        <v>32</v>
      </c>
      <c r="B39" s="68" t="s">
        <v>228</v>
      </c>
      <c r="C39" s="126">
        <v>201.754625</v>
      </c>
      <c r="D39" s="126">
        <v>90.353803999999997</v>
      </c>
      <c r="E39" s="126">
        <v>219.19252399999999</v>
      </c>
      <c r="F39" s="69" t="s">
        <v>570</v>
      </c>
      <c r="G39" s="33">
        <v>32</v>
      </c>
      <c r="L39" s="2"/>
      <c r="M39" s="2"/>
    </row>
    <row r="40" spans="1:13" ht="20.100000000000001" customHeight="1">
      <c r="A40" s="29">
        <v>33</v>
      </c>
      <c r="B40" s="66" t="s">
        <v>242</v>
      </c>
      <c r="C40" s="125">
        <v>407.58884999999998</v>
      </c>
      <c r="D40" s="125">
        <v>368.85766100000001</v>
      </c>
      <c r="E40" s="125">
        <v>218.43706499999999</v>
      </c>
      <c r="F40" s="67" t="s">
        <v>363</v>
      </c>
      <c r="G40" s="29">
        <v>33</v>
      </c>
      <c r="L40" s="2"/>
      <c r="M40" s="2"/>
    </row>
    <row r="41" spans="1:13" ht="20.100000000000001" customHeight="1">
      <c r="A41" s="33">
        <v>34</v>
      </c>
      <c r="B41" s="68" t="s">
        <v>246</v>
      </c>
      <c r="C41" s="126">
        <v>138.94390300000001</v>
      </c>
      <c r="D41" s="126">
        <v>356.80985900000002</v>
      </c>
      <c r="E41" s="126">
        <v>208.66061099999999</v>
      </c>
      <c r="F41" s="69" t="s">
        <v>393</v>
      </c>
      <c r="G41" s="33">
        <v>34</v>
      </c>
      <c r="L41" s="2"/>
      <c r="M41" s="2"/>
    </row>
    <row r="42" spans="1:13" ht="20.100000000000001" customHeight="1">
      <c r="A42" s="29">
        <v>35</v>
      </c>
      <c r="B42" s="66" t="s">
        <v>202</v>
      </c>
      <c r="C42" s="125">
        <v>498.35013600000002</v>
      </c>
      <c r="D42" s="125">
        <v>209.02699699999999</v>
      </c>
      <c r="E42" s="125">
        <v>188.01018500000001</v>
      </c>
      <c r="F42" s="67" t="s">
        <v>346</v>
      </c>
      <c r="G42" s="29">
        <v>35</v>
      </c>
      <c r="L42" s="2"/>
      <c r="M42" s="2"/>
    </row>
    <row r="43" spans="1:13" ht="20.100000000000001" customHeight="1">
      <c r="A43" s="33">
        <v>36</v>
      </c>
      <c r="B43" s="68" t="s">
        <v>269</v>
      </c>
      <c r="C43" s="126">
        <v>210.01045099999999</v>
      </c>
      <c r="D43" s="126">
        <v>332.59271799999999</v>
      </c>
      <c r="E43" s="126">
        <v>187.171897</v>
      </c>
      <c r="F43" s="69" t="s">
        <v>381</v>
      </c>
      <c r="G43" s="33">
        <v>36</v>
      </c>
      <c r="L43" s="2"/>
      <c r="M43" s="2"/>
    </row>
    <row r="44" spans="1:13" ht="20.100000000000001" customHeight="1">
      <c r="A44" s="29">
        <v>37</v>
      </c>
      <c r="B44" s="66" t="s">
        <v>259</v>
      </c>
      <c r="C44" s="125">
        <v>205.15475699999999</v>
      </c>
      <c r="D44" s="125">
        <v>424.12350099999998</v>
      </c>
      <c r="E44" s="125">
        <v>180.887269</v>
      </c>
      <c r="F44" s="67" t="s">
        <v>396</v>
      </c>
      <c r="G44" s="29">
        <v>37</v>
      </c>
      <c r="L44" s="2"/>
      <c r="M44" s="2"/>
    </row>
    <row r="45" spans="1:13" ht="20.100000000000001" customHeight="1">
      <c r="A45" s="33">
        <v>38</v>
      </c>
      <c r="B45" s="68" t="s">
        <v>232</v>
      </c>
      <c r="C45" s="126">
        <v>225.00968499999999</v>
      </c>
      <c r="D45" s="126">
        <v>31.694796</v>
      </c>
      <c r="E45" s="126">
        <v>168.20826400000001</v>
      </c>
      <c r="F45" s="69" t="s">
        <v>358</v>
      </c>
      <c r="G45" s="33">
        <v>38</v>
      </c>
      <c r="L45" s="2"/>
      <c r="M45" s="2"/>
    </row>
    <row r="46" spans="1:13" ht="20.100000000000001" customHeight="1">
      <c r="A46" s="29">
        <v>39</v>
      </c>
      <c r="B46" s="66" t="s">
        <v>215</v>
      </c>
      <c r="C46" s="125">
        <v>240.360015</v>
      </c>
      <c r="D46" s="125">
        <v>137.55208400000001</v>
      </c>
      <c r="E46" s="125">
        <v>164.71769</v>
      </c>
      <c r="F46" s="67" t="s">
        <v>386</v>
      </c>
      <c r="G46" s="29">
        <v>39</v>
      </c>
      <c r="L46" s="2"/>
      <c r="M46" s="2"/>
    </row>
    <row r="47" spans="1:13" ht="20.100000000000001" customHeight="1">
      <c r="A47" s="33">
        <v>40</v>
      </c>
      <c r="B47" s="68" t="s">
        <v>195</v>
      </c>
      <c r="C47" s="126">
        <v>117.149128</v>
      </c>
      <c r="D47" s="126">
        <v>246.442207</v>
      </c>
      <c r="E47" s="126">
        <v>158.92718500000001</v>
      </c>
      <c r="F47" s="69" t="s">
        <v>334</v>
      </c>
      <c r="G47" s="33">
        <v>40</v>
      </c>
      <c r="L47" s="2"/>
      <c r="M47" s="2"/>
    </row>
    <row r="48" spans="1:13" ht="20.100000000000001" customHeight="1">
      <c r="A48" s="29">
        <v>41</v>
      </c>
      <c r="B48" s="66" t="s">
        <v>194</v>
      </c>
      <c r="C48" s="125">
        <v>155.621218</v>
      </c>
      <c r="D48" s="125">
        <v>277.94446399999998</v>
      </c>
      <c r="E48" s="125">
        <v>145.29329999999999</v>
      </c>
      <c r="F48" s="67" t="s">
        <v>339</v>
      </c>
      <c r="G48" s="29">
        <v>41</v>
      </c>
      <c r="L48" s="2"/>
      <c r="M48" s="2"/>
    </row>
    <row r="49" spans="1:13" ht="20.100000000000001" customHeight="1">
      <c r="A49" s="33">
        <v>42</v>
      </c>
      <c r="B49" s="68" t="s">
        <v>211</v>
      </c>
      <c r="C49" s="126">
        <v>177.21751599999999</v>
      </c>
      <c r="D49" s="126">
        <v>315.16864600000002</v>
      </c>
      <c r="E49" s="126">
        <v>140.86257800000001</v>
      </c>
      <c r="F49" s="69" t="s">
        <v>355</v>
      </c>
      <c r="G49" s="33">
        <v>42</v>
      </c>
      <c r="L49" s="2"/>
      <c r="M49" s="2"/>
    </row>
    <row r="50" spans="1:13" ht="20.100000000000001" customHeight="1">
      <c r="A50" s="29">
        <v>43</v>
      </c>
      <c r="B50" s="66" t="s">
        <v>173</v>
      </c>
      <c r="C50" s="125">
        <v>784.21803499999999</v>
      </c>
      <c r="D50" s="125">
        <v>370.235795</v>
      </c>
      <c r="E50" s="125">
        <v>139.18511100000001</v>
      </c>
      <c r="F50" s="67" t="s">
        <v>316</v>
      </c>
      <c r="G50" s="29">
        <v>43</v>
      </c>
      <c r="L50" s="2"/>
      <c r="M50" s="2"/>
    </row>
    <row r="51" spans="1:13" ht="20.100000000000001" customHeight="1">
      <c r="A51" s="33">
        <v>44</v>
      </c>
      <c r="B51" s="68" t="s">
        <v>180</v>
      </c>
      <c r="C51" s="126">
        <v>103.284925</v>
      </c>
      <c r="D51" s="126">
        <v>173.24658299999999</v>
      </c>
      <c r="E51" s="126">
        <v>133.04370700000001</v>
      </c>
      <c r="F51" s="69" t="s">
        <v>326</v>
      </c>
      <c r="G51" s="33">
        <v>44</v>
      </c>
      <c r="L51" s="2"/>
      <c r="M51" s="2"/>
    </row>
    <row r="52" spans="1:13" ht="20.100000000000001" customHeight="1">
      <c r="A52" s="29">
        <v>45</v>
      </c>
      <c r="B52" s="66" t="s">
        <v>24</v>
      </c>
      <c r="C52" s="125">
        <v>120.761545</v>
      </c>
      <c r="D52" s="125">
        <v>163.38296199999999</v>
      </c>
      <c r="E52" s="125">
        <v>127.976642</v>
      </c>
      <c r="F52" s="67" t="s">
        <v>318</v>
      </c>
      <c r="G52" s="29">
        <v>45</v>
      </c>
      <c r="L52" s="2"/>
      <c r="M52" s="2"/>
    </row>
    <row r="53" spans="1:13" ht="20.100000000000001" customHeight="1">
      <c r="A53" s="33">
        <v>46</v>
      </c>
      <c r="B53" s="68" t="s">
        <v>251</v>
      </c>
      <c r="C53" s="126">
        <v>91.655241000000004</v>
      </c>
      <c r="D53" s="126">
        <v>89.303055000000001</v>
      </c>
      <c r="E53" s="126">
        <v>107.331766</v>
      </c>
      <c r="F53" s="69" t="s">
        <v>407</v>
      </c>
      <c r="G53" s="33">
        <v>46</v>
      </c>
      <c r="L53" s="2"/>
      <c r="M53" s="2"/>
    </row>
    <row r="54" spans="1:13" ht="20.100000000000001" customHeight="1">
      <c r="A54" s="29">
        <v>47</v>
      </c>
      <c r="B54" s="66" t="s">
        <v>240</v>
      </c>
      <c r="C54" s="125">
        <v>100.684804</v>
      </c>
      <c r="D54" s="125">
        <v>198.71245099999999</v>
      </c>
      <c r="E54" s="125">
        <v>99.922358000000003</v>
      </c>
      <c r="F54" s="67" t="s">
        <v>400</v>
      </c>
      <c r="G54" s="29">
        <v>47</v>
      </c>
      <c r="L54" s="2"/>
      <c r="M54" s="2"/>
    </row>
    <row r="55" spans="1:13" ht="20.100000000000001" customHeight="1">
      <c r="A55" s="33">
        <v>48</v>
      </c>
      <c r="B55" s="68" t="s">
        <v>196</v>
      </c>
      <c r="C55" s="126">
        <v>97.047426000000002</v>
      </c>
      <c r="D55" s="126">
        <v>126.63185199999999</v>
      </c>
      <c r="E55" s="126">
        <v>95.022260000000003</v>
      </c>
      <c r="F55" s="69" t="s">
        <v>349</v>
      </c>
      <c r="G55" s="33">
        <v>48</v>
      </c>
      <c r="L55" s="2"/>
      <c r="M55" s="2"/>
    </row>
    <row r="56" spans="1:13" ht="20.100000000000001" customHeight="1">
      <c r="A56" s="29">
        <v>49</v>
      </c>
      <c r="B56" s="66" t="s">
        <v>229</v>
      </c>
      <c r="C56" s="125">
        <v>501.26406400000002</v>
      </c>
      <c r="D56" s="125">
        <v>245.70574400000001</v>
      </c>
      <c r="E56" s="125">
        <v>94.597013000000004</v>
      </c>
      <c r="F56" s="67" t="s">
        <v>384</v>
      </c>
      <c r="G56" s="29">
        <v>49</v>
      </c>
      <c r="L56" s="2"/>
      <c r="M56" s="2"/>
    </row>
    <row r="57" spans="1:13" ht="20.100000000000001" customHeight="1">
      <c r="A57" s="33">
        <v>50</v>
      </c>
      <c r="B57" s="68" t="s">
        <v>535</v>
      </c>
      <c r="C57" s="126">
        <v>0.52912599999999999</v>
      </c>
      <c r="D57" s="126">
        <v>0.32635799999999998</v>
      </c>
      <c r="E57" s="126">
        <v>94.501315000000005</v>
      </c>
      <c r="F57" s="69" t="s">
        <v>536</v>
      </c>
      <c r="G57" s="33">
        <v>50</v>
      </c>
      <c r="L57" s="2"/>
      <c r="M57" s="2"/>
    </row>
    <row r="58" spans="1:13" ht="20.100000000000001" customHeight="1">
      <c r="A58" s="29">
        <v>51</v>
      </c>
      <c r="B58" s="66" t="s">
        <v>201</v>
      </c>
      <c r="C58" s="125">
        <v>20.454226999999999</v>
      </c>
      <c r="D58" s="125">
        <v>602.19801600000005</v>
      </c>
      <c r="E58" s="125">
        <v>87.702847000000006</v>
      </c>
      <c r="F58" s="67" t="s">
        <v>338</v>
      </c>
      <c r="G58" s="29">
        <v>51</v>
      </c>
      <c r="L58" s="2"/>
      <c r="M58" s="2"/>
    </row>
    <row r="59" spans="1:13" ht="20.100000000000001" customHeight="1">
      <c r="A59" s="33">
        <v>52</v>
      </c>
      <c r="B59" s="68" t="s">
        <v>193</v>
      </c>
      <c r="C59" s="126">
        <v>75.356458000000003</v>
      </c>
      <c r="D59" s="126">
        <v>88.349130000000002</v>
      </c>
      <c r="E59" s="126">
        <v>74.557018999999997</v>
      </c>
      <c r="F59" s="69" t="s">
        <v>327</v>
      </c>
      <c r="G59" s="33">
        <v>52</v>
      </c>
      <c r="L59" s="2"/>
      <c r="M59" s="2"/>
    </row>
    <row r="60" spans="1:13" ht="20.100000000000001" customHeight="1">
      <c r="A60" s="29">
        <v>53</v>
      </c>
      <c r="B60" s="66" t="s">
        <v>226</v>
      </c>
      <c r="C60" s="125">
        <v>63.462038999999997</v>
      </c>
      <c r="D60" s="125">
        <v>100.342163</v>
      </c>
      <c r="E60" s="125">
        <v>68.634540999999999</v>
      </c>
      <c r="F60" s="67" t="s">
        <v>365</v>
      </c>
      <c r="G60" s="29">
        <v>53</v>
      </c>
      <c r="L60" s="2"/>
      <c r="M60" s="2"/>
    </row>
    <row r="61" spans="1:13" ht="20.100000000000001" customHeight="1">
      <c r="A61" s="33">
        <v>54</v>
      </c>
      <c r="B61" s="68" t="s">
        <v>255</v>
      </c>
      <c r="C61" s="126">
        <v>151.69772900000001</v>
      </c>
      <c r="D61" s="126">
        <v>227.16938099999999</v>
      </c>
      <c r="E61" s="126">
        <v>66.745234999999994</v>
      </c>
      <c r="F61" s="69" t="s">
        <v>422</v>
      </c>
      <c r="G61" s="33">
        <v>54</v>
      </c>
      <c r="L61" s="2"/>
      <c r="M61" s="2"/>
    </row>
    <row r="62" spans="1:13" ht="20.100000000000001" customHeight="1">
      <c r="A62" s="29">
        <v>55</v>
      </c>
      <c r="B62" s="66" t="s">
        <v>214</v>
      </c>
      <c r="C62" s="125">
        <v>49.823596999999999</v>
      </c>
      <c r="D62" s="125">
        <v>57.720140000000001</v>
      </c>
      <c r="E62" s="125">
        <v>60.429831</v>
      </c>
      <c r="F62" s="67" t="s">
        <v>357</v>
      </c>
      <c r="G62" s="29">
        <v>55</v>
      </c>
      <c r="L62" s="2"/>
      <c r="M62" s="2"/>
    </row>
    <row r="63" spans="1:13" ht="20.100000000000001" customHeight="1">
      <c r="A63" s="33">
        <v>56</v>
      </c>
      <c r="B63" s="68" t="s">
        <v>239</v>
      </c>
      <c r="C63" s="126">
        <v>51.603529999999999</v>
      </c>
      <c r="D63" s="126">
        <v>78.470004000000003</v>
      </c>
      <c r="E63" s="126">
        <v>56.373227</v>
      </c>
      <c r="F63" s="69" t="s">
        <v>371</v>
      </c>
      <c r="G63" s="33">
        <v>56</v>
      </c>
      <c r="L63" s="2"/>
      <c r="M63" s="2"/>
    </row>
    <row r="64" spans="1:13" ht="20.100000000000001" customHeight="1">
      <c r="A64" s="29">
        <v>57</v>
      </c>
      <c r="B64" s="66" t="s">
        <v>291</v>
      </c>
      <c r="C64" s="125">
        <v>54.577947000000002</v>
      </c>
      <c r="D64" s="125">
        <v>68.097926000000001</v>
      </c>
      <c r="E64" s="125">
        <v>50.285977000000003</v>
      </c>
      <c r="F64" s="67" t="s">
        <v>391</v>
      </c>
      <c r="G64" s="29">
        <v>57</v>
      </c>
      <c r="L64" s="2"/>
      <c r="M64" s="2"/>
    </row>
    <row r="65" spans="1:13" ht="20.100000000000001" customHeight="1">
      <c r="A65" s="33">
        <v>58</v>
      </c>
      <c r="B65" s="68" t="s">
        <v>223</v>
      </c>
      <c r="C65" s="126">
        <v>22.410754000000001</v>
      </c>
      <c r="D65" s="126">
        <v>54.612074999999997</v>
      </c>
      <c r="E65" s="126">
        <v>45.950471</v>
      </c>
      <c r="F65" s="69" t="s">
        <v>431</v>
      </c>
      <c r="G65" s="33">
        <v>58</v>
      </c>
      <c r="L65" s="2"/>
      <c r="M65" s="2"/>
    </row>
    <row r="66" spans="1:13" ht="20.100000000000001" customHeight="1">
      <c r="A66" s="29">
        <v>59</v>
      </c>
      <c r="B66" s="66" t="s">
        <v>250</v>
      </c>
      <c r="C66" s="125">
        <v>32.411766999999998</v>
      </c>
      <c r="D66" s="125">
        <v>44.946133000000003</v>
      </c>
      <c r="E66" s="125">
        <v>43.106149000000002</v>
      </c>
      <c r="F66" s="67" t="s">
        <v>395</v>
      </c>
      <c r="G66" s="29">
        <v>59</v>
      </c>
      <c r="L66" s="2"/>
      <c r="M66" s="2"/>
    </row>
    <row r="67" spans="1:13" ht="20.100000000000001" customHeight="1">
      <c r="A67" s="33">
        <v>60</v>
      </c>
      <c r="B67" s="68" t="s">
        <v>199</v>
      </c>
      <c r="C67" s="126">
        <v>61.605013</v>
      </c>
      <c r="D67" s="126">
        <v>69.207446000000004</v>
      </c>
      <c r="E67" s="126">
        <v>40.991942000000002</v>
      </c>
      <c r="F67" s="69" t="s">
        <v>344</v>
      </c>
      <c r="G67" s="33">
        <v>60</v>
      </c>
      <c r="L67" s="2"/>
      <c r="M67" s="2"/>
    </row>
    <row r="68" spans="1:13" ht="20.100000000000001" customHeight="1">
      <c r="A68" s="29">
        <v>61</v>
      </c>
      <c r="B68" s="66" t="s">
        <v>225</v>
      </c>
      <c r="C68" s="125">
        <v>46.721491999999998</v>
      </c>
      <c r="D68" s="125">
        <v>29.469543000000002</v>
      </c>
      <c r="E68" s="125">
        <v>40.801994000000001</v>
      </c>
      <c r="F68" s="67" t="s">
        <v>359</v>
      </c>
      <c r="G68" s="29">
        <v>61</v>
      </c>
      <c r="L68" s="2"/>
      <c r="M68" s="2"/>
    </row>
    <row r="69" spans="1:13" ht="20.100000000000001" customHeight="1">
      <c r="A69" s="33">
        <v>62</v>
      </c>
      <c r="B69" s="68" t="s">
        <v>271</v>
      </c>
      <c r="C69" s="126">
        <v>42.768146000000002</v>
      </c>
      <c r="D69" s="126">
        <v>69.654950999999997</v>
      </c>
      <c r="E69" s="126">
        <v>39.200817999999998</v>
      </c>
      <c r="F69" s="69" t="s">
        <v>394</v>
      </c>
      <c r="G69" s="33">
        <v>62</v>
      </c>
      <c r="L69" s="2"/>
      <c r="M69" s="2"/>
    </row>
    <row r="70" spans="1:13" ht="20.100000000000001" customHeight="1">
      <c r="A70" s="29">
        <v>63</v>
      </c>
      <c r="B70" s="66" t="s">
        <v>238</v>
      </c>
      <c r="C70" s="125">
        <v>50.893962000000002</v>
      </c>
      <c r="D70" s="125">
        <v>54.920050000000003</v>
      </c>
      <c r="E70" s="125">
        <v>35.975262999999998</v>
      </c>
      <c r="F70" s="67" t="s">
        <v>379</v>
      </c>
      <c r="G70" s="29">
        <v>63</v>
      </c>
      <c r="L70" s="2"/>
      <c r="M70" s="2"/>
    </row>
    <row r="71" spans="1:13" ht="20.100000000000001" customHeight="1">
      <c r="A71" s="33">
        <v>64</v>
      </c>
      <c r="B71" s="68" t="s">
        <v>547</v>
      </c>
      <c r="C71" s="126">
        <v>107.93761600000001</v>
      </c>
      <c r="D71" s="126">
        <v>129.58059700000001</v>
      </c>
      <c r="E71" s="126">
        <v>35.727291000000001</v>
      </c>
      <c r="F71" s="69" t="s">
        <v>544</v>
      </c>
      <c r="G71" s="33">
        <v>64</v>
      </c>
      <c r="L71" s="2"/>
      <c r="M71" s="2"/>
    </row>
    <row r="72" spans="1:13" ht="20.100000000000001" customHeight="1">
      <c r="A72" s="29">
        <v>65</v>
      </c>
      <c r="B72" s="66" t="s">
        <v>266</v>
      </c>
      <c r="C72" s="125">
        <v>29.861250999999999</v>
      </c>
      <c r="D72" s="125">
        <v>77.487752999999998</v>
      </c>
      <c r="E72" s="125">
        <v>33.489666999999997</v>
      </c>
      <c r="F72" s="67" t="s">
        <v>402</v>
      </c>
      <c r="G72" s="29">
        <v>65</v>
      </c>
      <c r="L72" s="2"/>
      <c r="M72" s="2"/>
    </row>
    <row r="73" spans="1:13" ht="20.100000000000001" customHeight="1">
      <c r="A73" s="33">
        <v>66</v>
      </c>
      <c r="B73" s="68" t="s">
        <v>219</v>
      </c>
      <c r="C73" s="126">
        <v>36.425016999999997</v>
      </c>
      <c r="D73" s="126">
        <v>37.501989000000002</v>
      </c>
      <c r="E73" s="126">
        <v>30.292857000000001</v>
      </c>
      <c r="F73" s="69" t="s">
        <v>370</v>
      </c>
      <c r="G73" s="33">
        <v>66</v>
      </c>
      <c r="L73" s="2"/>
      <c r="M73" s="2"/>
    </row>
    <row r="74" spans="1:13" ht="20.100000000000001" customHeight="1">
      <c r="A74" s="29">
        <v>67</v>
      </c>
      <c r="B74" s="66" t="s">
        <v>208</v>
      </c>
      <c r="C74" s="125">
        <v>34.300462000000003</v>
      </c>
      <c r="D74" s="125">
        <v>46.161495000000002</v>
      </c>
      <c r="E74" s="125">
        <v>28.708487999999999</v>
      </c>
      <c r="F74" s="67" t="s">
        <v>343</v>
      </c>
      <c r="G74" s="29">
        <v>67</v>
      </c>
      <c r="L74" s="2"/>
      <c r="M74" s="2"/>
    </row>
    <row r="75" spans="1:13" ht="20.100000000000001" customHeight="1">
      <c r="A75" s="33">
        <v>68</v>
      </c>
      <c r="B75" s="68" t="s">
        <v>265</v>
      </c>
      <c r="C75" s="126">
        <v>18.463249999999999</v>
      </c>
      <c r="D75" s="126">
        <v>35.128810999999999</v>
      </c>
      <c r="E75" s="126">
        <v>28.05857</v>
      </c>
      <c r="F75" s="69" t="s">
        <v>423</v>
      </c>
      <c r="G75" s="33">
        <v>68</v>
      </c>
      <c r="L75" s="2"/>
      <c r="M75" s="2"/>
    </row>
    <row r="76" spans="1:13" ht="20.100000000000001" customHeight="1">
      <c r="A76" s="29">
        <v>69</v>
      </c>
      <c r="B76" s="66" t="s">
        <v>279</v>
      </c>
      <c r="C76" s="125">
        <v>15.499219</v>
      </c>
      <c r="D76" s="125">
        <v>14.382156</v>
      </c>
      <c r="E76" s="125">
        <v>25.300812000000001</v>
      </c>
      <c r="F76" s="67" t="s">
        <v>433</v>
      </c>
      <c r="G76" s="29">
        <v>69</v>
      </c>
      <c r="L76" s="2"/>
      <c r="M76" s="2"/>
    </row>
    <row r="77" spans="1:13" ht="20.100000000000001" customHeight="1">
      <c r="A77" s="33">
        <v>70</v>
      </c>
      <c r="B77" s="68" t="s">
        <v>206</v>
      </c>
      <c r="C77" s="126">
        <v>22.862406</v>
      </c>
      <c r="D77" s="126">
        <v>23.569673000000002</v>
      </c>
      <c r="E77" s="126">
        <v>24.933377</v>
      </c>
      <c r="F77" s="69" t="s">
        <v>352</v>
      </c>
      <c r="G77" s="33">
        <v>70</v>
      </c>
      <c r="L77" s="2"/>
      <c r="M77" s="2"/>
    </row>
    <row r="78" spans="1:13" ht="20.100000000000001" customHeight="1">
      <c r="A78" s="29">
        <v>71</v>
      </c>
      <c r="B78" s="66" t="s">
        <v>203</v>
      </c>
      <c r="C78" s="125">
        <v>27.194970999999999</v>
      </c>
      <c r="D78" s="125">
        <v>22.850819999999999</v>
      </c>
      <c r="E78" s="125">
        <v>23.744219000000001</v>
      </c>
      <c r="F78" s="67" t="s">
        <v>354</v>
      </c>
      <c r="G78" s="29">
        <v>71</v>
      </c>
      <c r="L78" s="2"/>
      <c r="M78" s="2"/>
    </row>
    <row r="79" spans="1:13" ht="20.100000000000001" customHeight="1">
      <c r="A79" s="33">
        <v>72</v>
      </c>
      <c r="B79" s="68" t="s">
        <v>220</v>
      </c>
      <c r="C79" s="126">
        <v>9.8862919999999992</v>
      </c>
      <c r="D79" s="126">
        <v>19.967231999999999</v>
      </c>
      <c r="E79" s="126">
        <v>22.149217</v>
      </c>
      <c r="F79" s="69" t="s">
        <v>366</v>
      </c>
      <c r="G79" s="33">
        <v>72</v>
      </c>
      <c r="L79" s="2"/>
      <c r="M79" s="2"/>
    </row>
    <row r="80" spans="1:13" ht="20.100000000000001" customHeight="1">
      <c r="A80" s="29">
        <v>73</v>
      </c>
      <c r="B80" s="66" t="s">
        <v>241</v>
      </c>
      <c r="C80" s="125">
        <v>26.588697</v>
      </c>
      <c r="D80" s="125">
        <v>32.866394</v>
      </c>
      <c r="E80" s="125">
        <v>18.457198999999999</v>
      </c>
      <c r="F80" s="67" t="s">
        <v>380</v>
      </c>
      <c r="G80" s="29">
        <v>73</v>
      </c>
      <c r="L80" s="2"/>
      <c r="M80" s="2"/>
    </row>
    <row r="81" spans="1:13" ht="20.100000000000001" customHeight="1">
      <c r="A81" s="33">
        <v>74</v>
      </c>
      <c r="B81" s="68" t="s">
        <v>252</v>
      </c>
      <c r="C81" s="126">
        <v>31.629154</v>
      </c>
      <c r="D81" s="126">
        <v>39.464934999999997</v>
      </c>
      <c r="E81" s="126">
        <v>16.548017999999999</v>
      </c>
      <c r="F81" s="69" t="s">
        <v>376</v>
      </c>
      <c r="G81" s="33">
        <v>74</v>
      </c>
      <c r="L81" s="2"/>
      <c r="M81" s="2"/>
    </row>
    <row r="82" spans="1:13" ht="20.100000000000001" customHeight="1">
      <c r="A82" s="29">
        <v>75</v>
      </c>
      <c r="B82" s="66" t="s">
        <v>295</v>
      </c>
      <c r="C82" s="125">
        <v>1.835361</v>
      </c>
      <c r="D82" s="125">
        <v>3.731306</v>
      </c>
      <c r="E82" s="125">
        <v>14.050148999999999</v>
      </c>
      <c r="F82" s="67" t="s">
        <v>432</v>
      </c>
      <c r="G82" s="29">
        <v>75</v>
      </c>
      <c r="L82" s="2"/>
      <c r="M82" s="2"/>
    </row>
    <row r="83" spans="1:13" ht="20.100000000000001" customHeight="1">
      <c r="A83" s="33">
        <v>76</v>
      </c>
      <c r="B83" s="68" t="s">
        <v>274</v>
      </c>
      <c r="C83" s="126">
        <v>4.3204840000000004</v>
      </c>
      <c r="D83" s="126">
        <v>18.248275</v>
      </c>
      <c r="E83" s="126">
        <v>13.106638999999999</v>
      </c>
      <c r="F83" s="69" t="s">
        <v>434</v>
      </c>
      <c r="G83" s="33">
        <v>76</v>
      </c>
      <c r="L83" s="2"/>
      <c r="M83" s="2"/>
    </row>
    <row r="84" spans="1:13" ht="20.100000000000001" customHeight="1">
      <c r="A84" s="29">
        <v>77</v>
      </c>
      <c r="B84" s="66" t="s">
        <v>217</v>
      </c>
      <c r="C84" s="125">
        <v>2.5964659999999999</v>
      </c>
      <c r="D84" s="125">
        <v>7.6581590000000004</v>
      </c>
      <c r="E84" s="125">
        <v>11.418609999999999</v>
      </c>
      <c r="F84" s="67" t="s">
        <v>367</v>
      </c>
      <c r="G84" s="29">
        <v>77</v>
      </c>
      <c r="L84" s="2"/>
      <c r="M84" s="2"/>
    </row>
    <row r="85" spans="1:13" ht="20.100000000000001" customHeight="1">
      <c r="A85" s="33">
        <v>78</v>
      </c>
      <c r="B85" s="68" t="s">
        <v>278</v>
      </c>
      <c r="C85" s="126">
        <v>73.235900999999998</v>
      </c>
      <c r="D85" s="126">
        <v>20.899428</v>
      </c>
      <c r="E85" s="126">
        <v>10.254047999999999</v>
      </c>
      <c r="F85" s="69" t="s">
        <v>420</v>
      </c>
      <c r="G85" s="33">
        <v>78</v>
      </c>
      <c r="L85" s="2"/>
      <c r="M85" s="2"/>
    </row>
    <row r="86" spans="1:13" ht="20.100000000000001" customHeight="1">
      <c r="A86" s="29">
        <v>79</v>
      </c>
      <c r="B86" s="66" t="s">
        <v>294</v>
      </c>
      <c r="C86" s="125">
        <v>125.91874799999999</v>
      </c>
      <c r="D86" s="125">
        <v>6.6560889999999997</v>
      </c>
      <c r="E86" s="125">
        <v>9.9619060000000008</v>
      </c>
      <c r="F86" s="67" t="s">
        <v>417</v>
      </c>
      <c r="G86" s="29">
        <v>79</v>
      </c>
      <c r="L86" s="2"/>
      <c r="M86" s="2"/>
    </row>
    <row r="87" spans="1:13" ht="20.100000000000001" customHeight="1">
      <c r="A87" s="33">
        <v>80</v>
      </c>
      <c r="B87" s="68" t="s">
        <v>293</v>
      </c>
      <c r="C87" s="126">
        <v>19.238914000000001</v>
      </c>
      <c r="D87" s="126">
        <v>7.4028349999999996</v>
      </c>
      <c r="E87" s="126">
        <v>8.7866250000000008</v>
      </c>
      <c r="F87" s="69" t="s">
        <v>427</v>
      </c>
      <c r="G87" s="33">
        <v>80</v>
      </c>
      <c r="L87" s="2"/>
      <c r="M87" s="2"/>
    </row>
    <row r="88" spans="1:13" ht="20.100000000000001" customHeight="1">
      <c r="A88" s="29">
        <v>81</v>
      </c>
      <c r="B88" s="66" t="s">
        <v>234</v>
      </c>
      <c r="C88" s="125">
        <v>3.5921430000000001</v>
      </c>
      <c r="D88" s="125">
        <v>6.7340809999999998</v>
      </c>
      <c r="E88" s="125">
        <v>8.3322120000000002</v>
      </c>
      <c r="F88" s="67" t="s">
        <v>383</v>
      </c>
      <c r="G88" s="29">
        <v>81</v>
      </c>
      <c r="L88" s="2"/>
      <c r="M88" s="2"/>
    </row>
    <row r="89" spans="1:13" ht="20.100000000000001" customHeight="1">
      <c r="A89" s="33">
        <v>82</v>
      </c>
      <c r="B89" s="68" t="s">
        <v>258</v>
      </c>
      <c r="C89" s="126">
        <v>4.455438</v>
      </c>
      <c r="D89" s="126">
        <v>13.459413</v>
      </c>
      <c r="E89" s="126">
        <v>6.2158610000000003</v>
      </c>
      <c r="F89" s="69" t="s">
        <v>397</v>
      </c>
      <c r="G89" s="33">
        <v>82</v>
      </c>
      <c r="L89" s="2"/>
      <c r="M89" s="2"/>
    </row>
    <row r="90" spans="1:13" ht="20.100000000000001" customHeight="1">
      <c r="A90" s="29">
        <v>83</v>
      </c>
      <c r="B90" s="66" t="s">
        <v>282</v>
      </c>
      <c r="C90" s="125">
        <v>5.7851540000000004</v>
      </c>
      <c r="D90" s="125">
        <v>4.4200169999999996</v>
      </c>
      <c r="E90" s="125">
        <v>5.1063260000000001</v>
      </c>
      <c r="F90" s="67" t="s">
        <v>436</v>
      </c>
      <c r="G90" s="29">
        <v>83</v>
      </c>
      <c r="L90" s="2"/>
      <c r="M90" s="2"/>
    </row>
    <row r="91" spans="1:13" ht="20.100000000000001" customHeight="1">
      <c r="A91" s="33">
        <v>84</v>
      </c>
      <c r="B91" s="68" t="s">
        <v>292</v>
      </c>
      <c r="C91" s="126">
        <v>7.8154240000000001</v>
      </c>
      <c r="D91" s="126">
        <v>2.6088879999999999</v>
      </c>
      <c r="E91" s="126">
        <v>4.6656709999999997</v>
      </c>
      <c r="F91" s="69" t="s">
        <v>573</v>
      </c>
      <c r="G91" s="33">
        <v>84</v>
      </c>
      <c r="L91" s="2"/>
      <c r="M91" s="2"/>
    </row>
    <row r="92" spans="1:13" ht="20.100000000000001" customHeight="1">
      <c r="A92" s="29">
        <v>85</v>
      </c>
      <c r="B92" s="66" t="s">
        <v>216</v>
      </c>
      <c r="C92" s="125">
        <v>1.1568700000000001</v>
      </c>
      <c r="D92" s="125">
        <v>3.1493709999999999</v>
      </c>
      <c r="E92" s="125">
        <v>4.6113629999999999</v>
      </c>
      <c r="F92" s="67" t="s">
        <v>362</v>
      </c>
      <c r="G92" s="29">
        <v>85</v>
      </c>
      <c r="L92" s="2"/>
      <c r="M92" s="2"/>
    </row>
    <row r="93" spans="1:13" ht="20.100000000000001" customHeight="1">
      <c r="A93" s="33">
        <v>86</v>
      </c>
      <c r="B93" s="68" t="s">
        <v>204</v>
      </c>
      <c r="C93" s="126">
        <v>4.0546449999999998</v>
      </c>
      <c r="D93" s="126">
        <v>5.058338</v>
      </c>
      <c r="E93" s="126">
        <v>3.8793500000000001</v>
      </c>
      <c r="F93" s="69" t="s">
        <v>356</v>
      </c>
      <c r="G93" s="33">
        <v>86</v>
      </c>
      <c r="L93" s="2"/>
      <c r="M93" s="2"/>
    </row>
    <row r="94" spans="1:13" ht="20.100000000000001" customHeight="1">
      <c r="A94" s="29">
        <v>87</v>
      </c>
      <c r="B94" s="66" t="s">
        <v>224</v>
      </c>
      <c r="C94" s="125">
        <v>137.23126199999999</v>
      </c>
      <c r="D94" s="125">
        <v>0.89547699999999997</v>
      </c>
      <c r="E94" s="125">
        <v>3.7649469999999998</v>
      </c>
      <c r="F94" s="67" t="s">
        <v>364</v>
      </c>
      <c r="G94" s="29">
        <v>87</v>
      </c>
      <c r="L94" s="2"/>
      <c r="M94" s="2"/>
    </row>
    <row r="95" spans="1:13" ht="20.100000000000001" customHeight="1">
      <c r="A95" s="33">
        <v>88</v>
      </c>
      <c r="B95" s="68" t="s">
        <v>189</v>
      </c>
      <c r="C95" s="126">
        <v>1.3414140000000001</v>
      </c>
      <c r="D95" s="126">
        <v>4.1506629999999998</v>
      </c>
      <c r="E95" s="126">
        <v>3.3002690000000001</v>
      </c>
      <c r="F95" s="69" t="s">
        <v>345</v>
      </c>
      <c r="G95" s="33">
        <v>88</v>
      </c>
      <c r="L95" s="2"/>
      <c r="M95" s="2"/>
    </row>
    <row r="96" spans="1:13" ht="20.100000000000001" customHeight="1">
      <c r="A96" s="29">
        <v>89</v>
      </c>
      <c r="B96" s="66" t="s">
        <v>493</v>
      </c>
      <c r="C96" s="125">
        <v>0.29041499999999998</v>
      </c>
      <c r="D96" s="125">
        <v>3.1946159999999999</v>
      </c>
      <c r="E96" s="125">
        <v>2.5997840000000001</v>
      </c>
      <c r="F96" s="67" t="s">
        <v>494</v>
      </c>
      <c r="G96" s="29">
        <v>89</v>
      </c>
      <c r="L96" s="2"/>
      <c r="M96" s="2"/>
    </row>
    <row r="97" spans="1:13" ht="20.100000000000001" customHeight="1">
      <c r="A97" s="33">
        <v>90</v>
      </c>
      <c r="B97" s="68" t="s">
        <v>248</v>
      </c>
      <c r="C97" s="126">
        <v>1.760923</v>
      </c>
      <c r="D97" s="126">
        <v>2.0716139999999998</v>
      </c>
      <c r="E97" s="126">
        <v>2.5946509999999998</v>
      </c>
      <c r="F97" s="69" t="s">
        <v>382</v>
      </c>
      <c r="G97" s="33">
        <v>90</v>
      </c>
      <c r="L97" s="2"/>
      <c r="M97" s="2"/>
    </row>
    <row r="98" spans="1:13" ht="20.100000000000001" customHeight="1">
      <c r="A98" s="29">
        <v>91</v>
      </c>
      <c r="B98" s="66" t="s">
        <v>254</v>
      </c>
      <c r="C98" s="125">
        <v>7.2762260000000003</v>
      </c>
      <c r="D98" s="125">
        <v>9.0987159999999996</v>
      </c>
      <c r="E98" s="125">
        <v>2.4733540000000001</v>
      </c>
      <c r="F98" s="67" t="s">
        <v>435</v>
      </c>
      <c r="G98" s="29">
        <v>91</v>
      </c>
      <c r="L98" s="2"/>
      <c r="M98" s="2"/>
    </row>
    <row r="99" spans="1:13" ht="20.100000000000001" customHeight="1">
      <c r="A99" s="33">
        <v>92</v>
      </c>
      <c r="B99" s="68" t="s">
        <v>245</v>
      </c>
      <c r="C99" s="126">
        <v>0.22012699999999999</v>
      </c>
      <c r="D99" s="126">
        <v>0.51813500000000001</v>
      </c>
      <c r="E99" s="126">
        <v>2.470596</v>
      </c>
      <c r="F99" s="69" t="s">
        <v>385</v>
      </c>
      <c r="G99" s="33">
        <v>92</v>
      </c>
      <c r="L99" s="2"/>
      <c r="M99" s="2"/>
    </row>
    <row r="100" spans="1:13" ht="20.100000000000001" customHeight="1">
      <c r="A100" s="29">
        <v>93</v>
      </c>
      <c r="B100" s="66" t="s">
        <v>264</v>
      </c>
      <c r="C100" s="125">
        <v>0.77631499999999998</v>
      </c>
      <c r="D100" s="125">
        <v>2.1201020000000002</v>
      </c>
      <c r="E100" s="125">
        <v>2.3320910000000001</v>
      </c>
      <c r="F100" s="67" t="s">
        <v>404</v>
      </c>
      <c r="G100" s="29">
        <v>93</v>
      </c>
      <c r="L100" s="2"/>
      <c r="M100" s="2"/>
    </row>
    <row r="101" spans="1:13" ht="20.100000000000001" customHeight="1">
      <c r="A101" s="33">
        <v>94</v>
      </c>
      <c r="B101" s="68" t="s">
        <v>582</v>
      </c>
      <c r="C101" s="126">
        <v>0.94422700000000004</v>
      </c>
      <c r="D101" s="126">
        <v>1.353086</v>
      </c>
      <c r="E101" s="126">
        <v>2.237571</v>
      </c>
      <c r="F101" s="69" t="s">
        <v>583</v>
      </c>
      <c r="G101" s="33">
        <v>94</v>
      </c>
      <c r="L101" s="2"/>
      <c r="M101" s="2"/>
    </row>
    <row r="102" spans="1:13" ht="20.100000000000001" customHeight="1">
      <c r="A102" s="29">
        <v>95</v>
      </c>
      <c r="B102" s="66" t="s">
        <v>222</v>
      </c>
      <c r="C102" s="125">
        <v>2.3053560000000002</v>
      </c>
      <c r="D102" s="125">
        <v>2.1577380000000002</v>
      </c>
      <c r="E102" s="125">
        <v>2.1677499999999998</v>
      </c>
      <c r="F102" s="67" t="s">
        <v>369</v>
      </c>
      <c r="G102" s="29">
        <v>95</v>
      </c>
      <c r="L102" s="2"/>
      <c r="M102" s="2"/>
    </row>
    <row r="103" spans="1:13" ht="20.100000000000001" customHeight="1">
      <c r="A103" s="33">
        <v>96</v>
      </c>
      <c r="B103" s="68" t="s">
        <v>296</v>
      </c>
      <c r="C103" s="126">
        <v>0.76436999999999999</v>
      </c>
      <c r="D103" s="126">
        <v>7.1809539999999998</v>
      </c>
      <c r="E103" s="126">
        <v>1.819474</v>
      </c>
      <c r="F103" s="69" t="s">
        <v>429</v>
      </c>
      <c r="G103" s="33">
        <v>96</v>
      </c>
      <c r="L103" s="2"/>
      <c r="M103" s="2"/>
    </row>
    <row r="104" spans="1:13" ht="20.100000000000001" customHeight="1">
      <c r="A104" s="29">
        <v>97</v>
      </c>
      <c r="B104" s="66" t="s">
        <v>273</v>
      </c>
      <c r="C104" s="125">
        <v>0.50854900000000003</v>
      </c>
      <c r="D104" s="125">
        <v>1.933443</v>
      </c>
      <c r="E104" s="125">
        <v>1.7836399999999999</v>
      </c>
      <c r="F104" s="67" t="s">
        <v>430</v>
      </c>
      <c r="G104" s="29">
        <v>97</v>
      </c>
      <c r="L104" s="2"/>
      <c r="M104" s="2"/>
    </row>
    <row r="105" spans="1:13" ht="20.100000000000001" customHeight="1">
      <c r="A105" s="33">
        <v>98</v>
      </c>
      <c r="B105" s="68" t="s">
        <v>233</v>
      </c>
      <c r="C105" s="126">
        <v>1.767177</v>
      </c>
      <c r="D105" s="126">
        <v>4.0544589999999996</v>
      </c>
      <c r="E105" s="126">
        <v>1.7749490000000001</v>
      </c>
      <c r="F105" s="69" t="s">
        <v>388</v>
      </c>
      <c r="G105" s="33">
        <v>98</v>
      </c>
      <c r="L105" s="2"/>
      <c r="M105" s="2"/>
    </row>
    <row r="106" spans="1:13" ht="20.100000000000001" customHeight="1">
      <c r="A106" s="29">
        <v>99</v>
      </c>
      <c r="B106" s="66" t="s">
        <v>253</v>
      </c>
      <c r="C106" s="125">
        <v>2.9819300000000002</v>
      </c>
      <c r="D106" s="125">
        <v>2.7295780000000001</v>
      </c>
      <c r="E106" s="125">
        <v>1.6164620000000001</v>
      </c>
      <c r="F106" s="67" t="s">
        <v>390</v>
      </c>
      <c r="G106" s="29">
        <v>99</v>
      </c>
      <c r="L106" s="2"/>
      <c r="M106" s="2"/>
    </row>
    <row r="107" spans="1:13" ht="20.100000000000001" customHeight="1">
      <c r="A107" s="33">
        <v>100</v>
      </c>
      <c r="B107" s="68" t="s">
        <v>249</v>
      </c>
      <c r="C107" s="126">
        <v>1.1112660000000001</v>
      </c>
      <c r="D107" s="126">
        <v>1.616776</v>
      </c>
      <c r="E107" s="126">
        <v>1.4824329999999999</v>
      </c>
      <c r="F107" s="69" t="s">
        <v>413</v>
      </c>
      <c r="G107" s="33">
        <v>100</v>
      </c>
      <c r="L107" s="2"/>
      <c r="M107" s="2"/>
    </row>
    <row r="108" spans="1:13" ht="20.100000000000001" customHeight="1">
      <c r="A108" s="29">
        <v>101</v>
      </c>
      <c r="B108" s="66" t="s">
        <v>268</v>
      </c>
      <c r="C108" s="125">
        <v>3.6328149999999999</v>
      </c>
      <c r="D108" s="125">
        <v>1.164442</v>
      </c>
      <c r="E108" s="125">
        <v>1.4028659999999999</v>
      </c>
      <c r="F108" s="67" t="s">
        <v>425</v>
      </c>
      <c r="G108" s="29">
        <v>101</v>
      </c>
      <c r="L108" s="2"/>
      <c r="M108" s="2"/>
    </row>
    <row r="109" spans="1:13" ht="20.100000000000001" customHeight="1">
      <c r="A109" s="33">
        <v>102</v>
      </c>
      <c r="B109" s="68" t="s">
        <v>297</v>
      </c>
      <c r="C109" s="126">
        <v>2.0026980000000001</v>
      </c>
      <c r="D109" s="126">
        <v>3.688628</v>
      </c>
      <c r="E109" s="126">
        <v>1.3630990000000001</v>
      </c>
      <c r="F109" s="69" t="s">
        <v>428</v>
      </c>
      <c r="G109" s="33">
        <v>102</v>
      </c>
      <c r="L109" s="2"/>
      <c r="M109" s="2"/>
    </row>
    <row r="110" spans="1:13" ht="20.100000000000001" customHeight="1">
      <c r="A110" s="29">
        <v>103</v>
      </c>
      <c r="B110" s="66" t="s">
        <v>586</v>
      </c>
      <c r="C110" s="125">
        <v>0.300597</v>
      </c>
      <c r="D110" s="125">
        <v>1.272753</v>
      </c>
      <c r="E110" s="125">
        <v>1.3596649999999999</v>
      </c>
      <c r="F110" s="67" t="s">
        <v>587</v>
      </c>
      <c r="G110" s="29">
        <v>103</v>
      </c>
      <c r="L110" s="2"/>
      <c r="M110" s="2"/>
    </row>
    <row r="111" spans="1:13" ht="20.100000000000001" customHeight="1">
      <c r="A111" s="33">
        <v>104</v>
      </c>
      <c r="B111" s="68" t="s">
        <v>705</v>
      </c>
      <c r="C111" s="126">
        <v>1.3251000000000001E-2</v>
      </c>
      <c r="D111" s="126">
        <v>0.12684999999999999</v>
      </c>
      <c r="E111" s="126">
        <v>1.1287910000000001</v>
      </c>
      <c r="F111" s="69" t="s">
        <v>706</v>
      </c>
      <c r="G111" s="33">
        <v>104</v>
      </c>
      <c r="L111" s="2"/>
      <c r="M111" s="2"/>
    </row>
    <row r="112" spans="1:13" ht="20.100000000000001" customHeight="1">
      <c r="A112" s="29">
        <v>105</v>
      </c>
      <c r="B112" s="66" t="s">
        <v>221</v>
      </c>
      <c r="C112" s="125">
        <v>2.0529709999999999</v>
      </c>
      <c r="D112" s="125">
        <v>1.843251</v>
      </c>
      <c r="E112" s="125">
        <v>0.97573200000000004</v>
      </c>
      <c r="F112" s="67" t="s">
        <v>373</v>
      </c>
      <c r="G112" s="29">
        <v>105</v>
      </c>
      <c r="L112" s="2"/>
      <c r="M112" s="2"/>
    </row>
    <row r="113" spans="1:13" ht="20.100000000000001" customHeight="1">
      <c r="A113" s="33">
        <v>106</v>
      </c>
      <c r="B113" s="68" t="s">
        <v>256</v>
      </c>
      <c r="C113" s="126">
        <v>2.251182</v>
      </c>
      <c r="D113" s="126">
        <v>1.9570160000000001</v>
      </c>
      <c r="E113" s="126">
        <v>0.91224499999999997</v>
      </c>
      <c r="F113" s="69" t="s">
        <v>424</v>
      </c>
      <c r="G113" s="33">
        <v>106</v>
      </c>
      <c r="L113" s="2"/>
      <c r="M113" s="2"/>
    </row>
    <row r="114" spans="1:13" ht="20.100000000000001" customHeight="1">
      <c r="A114" s="29">
        <v>107</v>
      </c>
      <c r="B114" s="66" t="s">
        <v>298</v>
      </c>
      <c r="C114" s="125">
        <v>1.0941320000000001</v>
      </c>
      <c r="D114" s="125">
        <v>0.52725</v>
      </c>
      <c r="E114" s="125">
        <v>0.84581700000000004</v>
      </c>
      <c r="F114" s="67" t="s">
        <v>440</v>
      </c>
      <c r="G114" s="29">
        <v>107</v>
      </c>
      <c r="L114" s="2"/>
      <c r="M114" s="2"/>
    </row>
    <row r="115" spans="1:13" ht="20.100000000000001" customHeight="1">
      <c r="A115" s="33">
        <v>108</v>
      </c>
      <c r="B115" s="68" t="s">
        <v>299</v>
      </c>
      <c r="C115" s="126">
        <v>1.568241</v>
      </c>
      <c r="D115" s="126">
        <v>0.98343100000000006</v>
      </c>
      <c r="E115" s="126">
        <v>0.78631799999999996</v>
      </c>
      <c r="F115" s="69" t="s">
        <v>437</v>
      </c>
      <c r="G115" s="33">
        <v>108</v>
      </c>
      <c r="L115" s="2"/>
      <c r="M115" s="2"/>
    </row>
    <row r="116" spans="1:13" ht="20.100000000000001" customHeight="1">
      <c r="A116" s="29">
        <v>109</v>
      </c>
      <c r="B116" s="66" t="s">
        <v>276</v>
      </c>
      <c r="C116" s="125">
        <v>0.29859599999999997</v>
      </c>
      <c r="D116" s="125">
        <v>1.209619</v>
      </c>
      <c r="E116" s="125">
        <v>0.78325299999999998</v>
      </c>
      <c r="F116" s="67" t="s">
        <v>418</v>
      </c>
      <c r="G116" s="29">
        <v>109</v>
      </c>
      <c r="L116" s="2"/>
      <c r="M116" s="2"/>
    </row>
    <row r="117" spans="1:13" ht="20.100000000000001" customHeight="1">
      <c r="A117" s="33">
        <v>110</v>
      </c>
      <c r="B117" s="68" t="s">
        <v>257</v>
      </c>
      <c r="C117" s="126">
        <v>1.522986</v>
      </c>
      <c r="D117" s="126">
        <v>0.42930000000000001</v>
      </c>
      <c r="E117" s="126">
        <v>0.72532200000000002</v>
      </c>
      <c r="F117" s="69" t="s">
        <v>438</v>
      </c>
      <c r="G117" s="33">
        <v>110</v>
      </c>
      <c r="L117" s="2"/>
      <c r="M117" s="2"/>
    </row>
    <row r="118" spans="1:13" ht="20.100000000000001" customHeight="1">
      <c r="A118" s="29">
        <v>111</v>
      </c>
      <c r="B118" s="66" t="s">
        <v>275</v>
      </c>
      <c r="C118" s="125">
        <v>2.0194510000000001</v>
      </c>
      <c r="D118" s="125">
        <v>7.3526999999999995E-2</v>
      </c>
      <c r="E118" s="125">
        <v>0.69319600000000003</v>
      </c>
      <c r="F118" s="67" t="s">
        <v>426</v>
      </c>
      <c r="G118" s="29">
        <v>111</v>
      </c>
      <c r="L118" s="2"/>
      <c r="M118" s="2"/>
    </row>
    <row r="119" spans="1:13" ht="20.100000000000001" customHeight="1">
      <c r="A119" s="33">
        <v>112</v>
      </c>
      <c r="B119" s="68" t="s">
        <v>529</v>
      </c>
      <c r="C119" s="126">
        <v>0.73955099999999996</v>
      </c>
      <c r="D119" s="126">
        <v>0.69747300000000001</v>
      </c>
      <c r="E119" s="126">
        <v>0.653644</v>
      </c>
      <c r="F119" s="69" t="s">
        <v>530</v>
      </c>
      <c r="G119" s="33">
        <v>112</v>
      </c>
      <c r="L119" s="2"/>
      <c r="M119" s="2"/>
    </row>
    <row r="120" spans="1:13" ht="20.100000000000001" customHeight="1">
      <c r="A120" s="29">
        <v>113</v>
      </c>
      <c r="B120" s="66" t="s">
        <v>260</v>
      </c>
      <c r="C120" s="125">
        <v>0.80905199999999999</v>
      </c>
      <c r="D120" s="125">
        <v>0.59048999999999996</v>
      </c>
      <c r="E120" s="125">
        <v>0.64224999999999999</v>
      </c>
      <c r="F120" s="67" t="s">
        <v>409</v>
      </c>
      <c r="G120" s="29">
        <v>113</v>
      </c>
      <c r="L120" s="2"/>
      <c r="M120" s="2"/>
    </row>
    <row r="121" spans="1:13" ht="20.100000000000001" customHeight="1">
      <c r="A121" s="33">
        <v>114</v>
      </c>
      <c r="B121" s="68" t="s">
        <v>726</v>
      </c>
      <c r="C121" s="126">
        <v>7.1205000000000004E-2</v>
      </c>
      <c r="D121" s="126">
        <v>4.9100000000000001E-4</v>
      </c>
      <c r="E121" s="126">
        <v>0.50412400000000002</v>
      </c>
      <c r="F121" s="69" t="s">
        <v>727</v>
      </c>
      <c r="G121" s="33">
        <v>114</v>
      </c>
      <c r="L121" s="2"/>
      <c r="M121" s="2"/>
    </row>
    <row r="122" spans="1:13" ht="20.100000000000001" customHeight="1">
      <c r="A122" s="29">
        <v>115</v>
      </c>
      <c r="B122" s="66" t="s">
        <v>303</v>
      </c>
      <c r="C122" s="125" t="s">
        <v>569</v>
      </c>
      <c r="D122" s="125">
        <v>0.17393</v>
      </c>
      <c r="E122" s="125">
        <v>0.46729799999999999</v>
      </c>
      <c r="F122" s="67" t="s">
        <v>419</v>
      </c>
      <c r="G122" s="29">
        <v>115</v>
      </c>
      <c r="L122" s="2"/>
      <c r="M122" s="2"/>
    </row>
    <row r="123" spans="1:13" ht="20.100000000000001" customHeight="1">
      <c r="A123" s="33">
        <v>116</v>
      </c>
      <c r="B123" s="68" t="s">
        <v>280</v>
      </c>
      <c r="C123" s="126">
        <v>0.71848999999999996</v>
      </c>
      <c r="D123" s="126">
        <v>0.93108100000000005</v>
      </c>
      <c r="E123" s="126">
        <v>0.45266499999999998</v>
      </c>
      <c r="F123" s="69" t="s">
        <v>439</v>
      </c>
      <c r="G123" s="33">
        <v>116</v>
      </c>
      <c r="L123" s="2"/>
      <c r="M123" s="2"/>
    </row>
    <row r="124" spans="1:13" ht="20.100000000000001" customHeight="1">
      <c r="A124" s="29">
        <v>117</v>
      </c>
      <c r="B124" s="66" t="s">
        <v>270</v>
      </c>
      <c r="C124" s="125">
        <v>0.982931</v>
      </c>
      <c r="D124" s="125">
        <v>0.902586</v>
      </c>
      <c r="E124" s="125">
        <v>0.41122999999999998</v>
      </c>
      <c r="F124" s="67" t="s">
        <v>374</v>
      </c>
      <c r="G124" s="29">
        <v>117</v>
      </c>
      <c r="L124" s="2"/>
      <c r="M124" s="2"/>
    </row>
    <row r="125" spans="1:13" ht="20.100000000000001" customHeight="1">
      <c r="A125" s="33">
        <v>118</v>
      </c>
      <c r="B125" s="68" t="s">
        <v>588</v>
      </c>
      <c r="C125" s="126">
        <v>0.34185599999999999</v>
      </c>
      <c r="D125" s="126">
        <v>0.29678100000000002</v>
      </c>
      <c r="E125" s="126">
        <v>0.37268200000000001</v>
      </c>
      <c r="F125" s="69" t="s">
        <v>589</v>
      </c>
      <c r="G125" s="33">
        <v>118</v>
      </c>
      <c r="L125" s="2"/>
      <c r="M125" s="2"/>
    </row>
    <row r="126" spans="1:13" ht="20.100000000000001" customHeight="1">
      <c r="A126" s="29">
        <v>119</v>
      </c>
      <c r="B126" s="66" t="s">
        <v>227</v>
      </c>
      <c r="C126" s="125">
        <v>0.15371499999999999</v>
      </c>
      <c r="D126" s="125">
        <v>0.50641400000000003</v>
      </c>
      <c r="E126" s="125">
        <v>0.35551899999999997</v>
      </c>
      <c r="F126" s="67" t="s">
        <v>551</v>
      </c>
      <c r="G126" s="29">
        <v>119</v>
      </c>
      <c r="L126" s="2"/>
      <c r="M126" s="2"/>
    </row>
    <row r="127" spans="1:13" ht="20.100000000000001" customHeight="1">
      <c r="A127" s="33">
        <v>120</v>
      </c>
      <c r="B127" s="68" t="s">
        <v>247</v>
      </c>
      <c r="C127" s="126">
        <v>0.61365499999999995</v>
      </c>
      <c r="D127" s="126">
        <v>0.68833299999999997</v>
      </c>
      <c r="E127" s="126">
        <v>0.33511400000000002</v>
      </c>
      <c r="F127" s="69" t="s">
        <v>389</v>
      </c>
      <c r="G127" s="33">
        <v>120</v>
      </c>
      <c r="L127" s="2"/>
      <c r="M127" s="2"/>
    </row>
    <row r="128" spans="1:13" ht="20.100000000000001" customHeight="1">
      <c r="A128" s="29">
        <v>121</v>
      </c>
      <c r="B128" s="66" t="s">
        <v>198</v>
      </c>
      <c r="C128" s="125">
        <v>4.2087260000000004</v>
      </c>
      <c r="D128" s="125">
        <v>0.57069800000000004</v>
      </c>
      <c r="E128" s="125">
        <v>0.32955099999999998</v>
      </c>
      <c r="F128" s="67" t="s">
        <v>335</v>
      </c>
      <c r="G128" s="29">
        <v>121</v>
      </c>
      <c r="L128" s="2"/>
      <c r="M128" s="2"/>
    </row>
    <row r="129" spans="1:13" ht="20.100000000000001" customHeight="1">
      <c r="A129" s="33">
        <v>122</v>
      </c>
      <c r="B129" s="68" t="s">
        <v>694</v>
      </c>
      <c r="C129" s="126">
        <v>3.6459999999999999E-3</v>
      </c>
      <c r="D129" s="126">
        <v>0.56243600000000005</v>
      </c>
      <c r="E129" s="126">
        <v>0.30332999999999999</v>
      </c>
      <c r="F129" s="69" t="s">
        <v>695</v>
      </c>
      <c r="G129" s="33">
        <v>122</v>
      </c>
      <c r="L129" s="2"/>
      <c r="M129" s="2"/>
    </row>
    <row r="130" spans="1:13" ht="20.100000000000001" customHeight="1">
      <c r="A130" s="29">
        <v>123</v>
      </c>
      <c r="B130" s="66" t="s">
        <v>545</v>
      </c>
      <c r="C130" s="125">
        <v>0.48751100000000003</v>
      </c>
      <c r="D130" s="125">
        <v>0.36791499999999999</v>
      </c>
      <c r="E130" s="125">
        <v>0.30311399999999999</v>
      </c>
      <c r="F130" s="67" t="s">
        <v>546</v>
      </c>
      <c r="G130" s="29">
        <v>123</v>
      </c>
      <c r="L130" s="2"/>
      <c r="M130" s="2"/>
    </row>
    <row r="131" spans="1:13" ht="20.100000000000001" customHeight="1">
      <c r="A131" s="33">
        <v>124</v>
      </c>
      <c r="B131" s="68" t="s">
        <v>728</v>
      </c>
      <c r="C131" s="126">
        <v>7.1120000000000003E-3</v>
      </c>
      <c r="D131" s="126">
        <v>4.6010000000000001E-3</v>
      </c>
      <c r="E131" s="126">
        <v>0.250693</v>
      </c>
      <c r="F131" s="69" t="s">
        <v>729</v>
      </c>
      <c r="G131" s="33">
        <v>124</v>
      </c>
      <c r="L131" s="2"/>
      <c r="M131" s="2"/>
    </row>
    <row r="132" spans="1:13" ht="20.100000000000001" customHeight="1">
      <c r="A132" s="29">
        <v>125</v>
      </c>
      <c r="B132" s="66" t="s">
        <v>267</v>
      </c>
      <c r="C132" s="125">
        <v>2.1106150000000001</v>
      </c>
      <c r="D132" s="125" t="s">
        <v>569</v>
      </c>
      <c r="E132" s="125">
        <v>0.246278</v>
      </c>
      <c r="F132" s="67" t="s">
        <v>411</v>
      </c>
      <c r="G132" s="29">
        <v>125</v>
      </c>
      <c r="L132" s="2"/>
      <c r="M132" s="2"/>
    </row>
    <row r="133" spans="1:13" ht="20.100000000000001" customHeight="1">
      <c r="A133" s="33">
        <v>126</v>
      </c>
      <c r="B133" s="68" t="s">
        <v>531</v>
      </c>
      <c r="C133" s="126">
        <v>0.117672</v>
      </c>
      <c r="D133" s="126">
        <v>0.492562</v>
      </c>
      <c r="E133" s="126">
        <v>0.22475400000000001</v>
      </c>
      <c r="F133" s="69" t="s">
        <v>532</v>
      </c>
      <c r="G133" s="33">
        <v>126</v>
      </c>
      <c r="L133" s="2"/>
      <c r="M133" s="2"/>
    </row>
    <row r="134" spans="1:13" ht="20.100000000000001" customHeight="1">
      <c r="A134" s="29">
        <v>127</v>
      </c>
      <c r="B134" s="66" t="s">
        <v>707</v>
      </c>
      <c r="C134" s="125" t="s">
        <v>569</v>
      </c>
      <c r="D134" s="125">
        <v>7.9039999999999999E-2</v>
      </c>
      <c r="E134" s="125">
        <v>0.213476</v>
      </c>
      <c r="F134" s="67" t="s">
        <v>708</v>
      </c>
      <c r="G134" s="29">
        <v>127</v>
      </c>
      <c r="L134" s="2"/>
      <c r="M134" s="2"/>
    </row>
    <row r="135" spans="1:13" ht="20.100000000000001" customHeight="1">
      <c r="A135" s="33">
        <v>128</v>
      </c>
      <c r="B135" s="68" t="s">
        <v>231</v>
      </c>
      <c r="C135" s="126" t="s">
        <v>569</v>
      </c>
      <c r="D135" s="126">
        <v>0.360817</v>
      </c>
      <c r="E135" s="126">
        <v>0.200738</v>
      </c>
      <c r="F135" s="69" t="s">
        <v>377</v>
      </c>
      <c r="G135" s="33">
        <v>128</v>
      </c>
      <c r="L135" s="2"/>
      <c r="M135" s="2"/>
    </row>
    <row r="136" spans="1:13" ht="20.100000000000001" customHeight="1">
      <c r="A136" s="29">
        <v>129</v>
      </c>
      <c r="B136" s="66" t="s">
        <v>690</v>
      </c>
      <c r="C136" s="125">
        <v>1.6129000000000001E-2</v>
      </c>
      <c r="D136" s="125">
        <v>1.0506E-2</v>
      </c>
      <c r="E136" s="125">
        <v>0.188805</v>
      </c>
      <c r="F136" s="67" t="s">
        <v>691</v>
      </c>
      <c r="G136" s="29">
        <v>129</v>
      </c>
      <c r="L136" s="2"/>
      <c r="M136" s="2"/>
    </row>
    <row r="137" spans="1:13" ht="20.100000000000001" customHeight="1">
      <c r="A137" s="33">
        <v>130</v>
      </c>
      <c r="B137" s="68" t="s">
        <v>300</v>
      </c>
      <c r="C137" s="126">
        <v>24.080715999999999</v>
      </c>
      <c r="D137" s="126">
        <v>5.8266249999999999</v>
      </c>
      <c r="E137" s="126">
        <v>0.18729599999999999</v>
      </c>
      <c r="F137" s="69" t="s">
        <v>412</v>
      </c>
      <c r="G137" s="33">
        <v>130</v>
      </c>
      <c r="L137" s="2"/>
      <c r="M137" s="2"/>
    </row>
    <row r="138" spans="1:13" ht="20.100000000000001" customHeight="1">
      <c r="A138" s="29">
        <v>131</v>
      </c>
      <c r="B138" s="66" t="s">
        <v>730</v>
      </c>
      <c r="C138" s="125">
        <v>9.5584000000000002E-2</v>
      </c>
      <c r="D138" s="125">
        <v>8.5240000000000003E-3</v>
      </c>
      <c r="E138" s="125">
        <v>0.15873100000000001</v>
      </c>
      <c r="F138" s="67" t="s">
        <v>731</v>
      </c>
      <c r="G138" s="29">
        <v>131</v>
      </c>
      <c r="L138" s="2"/>
      <c r="M138" s="2"/>
    </row>
    <row r="139" spans="1:13" ht="20.100000000000001" customHeight="1">
      <c r="A139" s="33">
        <v>132</v>
      </c>
      <c r="B139" s="68" t="s">
        <v>590</v>
      </c>
      <c r="C139" s="126">
        <v>0.53120199999999995</v>
      </c>
      <c r="D139" s="126">
        <v>8.6680999999999994E-2</v>
      </c>
      <c r="E139" s="126">
        <v>0.138099</v>
      </c>
      <c r="F139" s="69" t="s">
        <v>591</v>
      </c>
      <c r="G139" s="33">
        <v>132</v>
      </c>
      <c r="L139" s="2"/>
      <c r="M139" s="2"/>
    </row>
    <row r="140" spans="1:13" ht="20.100000000000001" customHeight="1">
      <c r="A140" s="29">
        <v>133</v>
      </c>
      <c r="B140" s="66" t="s">
        <v>277</v>
      </c>
      <c r="C140" s="125">
        <v>7.1551000000000003E-2</v>
      </c>
      <c r="D140" s="125">
        <v>0.26830300000000001</v>
      </c>
      <c r="E140" s="125">
        <v>0.128273</v>
      </c>
      <c r="F140" s="67" t="s">
        <v>421</v>
      </c>
      <c r="G140" s="29">
        <v>133</v>
      </c>
      <c r="L140" s="2"/>
      <c r="M140" s="2"/>
    </row>
    <row r="141" spans="1:13" ht="20.100000000000001" customHeight="1">
      <c r="A141" s="33">
        <v>134</v>
      </c>
      <c r="B141" s="68" t="s">
        <v>732</v>
      </c>
      <c r="C141" s="126" t="s">
        <v>569</v>
      </c>
      <c r="D141" s="126" t="s">
        <v>569</v>
      </c>
      <c r="E141" s="126">
        <v>0.12400700000000001</v>
      </c>
      <c r="F141" s="69" t="s">
        <v>733</v>
      </c>
      <c r="G141" s="33">
        <v>134</v>
      </c>
      <c r="L141" s="2"/>
      <c r="M141" s="2"/>
    </row>
    <row r="142" spans="1:13" ht="20.100000000000001" customHeight="1">
      <c r="A142" s="29">
        <v>135</v>
      </c>
      <c r="B142" s="66" t="s">
        <v>574</v>
      </c>
      <c r="C142" s="125">
        <v>0.22176399999999999</v>
      </c>
      <c r="D142" s="125">
        <v>0.54482699999999995</v>
      </c>
      <c r="E142" s="125">
        <v>0.117545</v>
      </c>
      <c r="F142" s="67" t="s">
        <v>575</v>
      </c>
      <c r="G142" s="29">
        <v>135</v>
      </c>
      <c r="L142" s="2"/>
      <c r="M142" s="2"/>
    </row>
    <row r="143" spans="1:13" ht="20.100000000000001" customHeight="1">
      <c r="A143" s="33">
        <v>136</v>
      </c>
      <c r="B143" s="68" t="s">
        <v>584</v>
      </c>
      <c r="C143" s="126">
        <v>3.2438790000000002</v>
      </c>
      <c r="D143" s="126">
        <v>0.21219399999999999</v>
      </c>
      <c r="E143" s="126">
        <v>9.4816999999999999E-2</v>
      </c>
      <c r="F143" s="69" t="s">
        <v>585</v>
      </c>
      <c r="G143" s="33">
        <v>136</v>
      </c>
      <c r="L143" s="2"/>
      <c r="M143" s="2"/>
    </row>
    <row r="144" spans="1:13" ht="20.100000000000001" customHeight="1">
      <c r="A144" s="29">
        <v>137</v>
      </c>
      <c r="B144" s="66" t="s">
        <v>243</v>
      </c>
      <c r="C144" s="125">
        <v>2.8400370000000001</v>
      </c>
      <c r="D144" s="125">
        <v>0.12934699999999999</v>
      </c>
      <c r="E144" s="125">
        <v>8.5833000000000007E-2</v>
      </c>
      <c r="F144" s="67" t="s">
        <v>392</v>
      </c>
      <c r="G144" s="29">
        <v>137</v>
      </c>
      <c r="L144" s="2"/>
      <c r="M144" s="2"/>
    </row>
    <row r="145" spans="1:13" ht="20.100000000000001" customHeight="1">
      <c r="A145" s="33">
        <v>138</v>
      </c>
      <c r="B145" s="68" t="s">
        <v>443</v>
      </c>
      <c r="C145" s="126">
        <v>0.177456</v>
      </c>
      <c r="D145" s="126">
        <v>0.92061599999999999</v>
      </c>
      <c r="E145" s="126">
        <v>8.4353999999999998E-2</v>
      </c>
      <c r="F145" s="69" t="s">
        <v>444</v>
      </c>
      <c r="G145" s="33">
        <v>138</v>
      </c>
      <c r="L145" s="2"/>
      <c r="M145" s="2"/>
    </row>
    <row r="146" spans="1:13" ht="20.100000000000001" customHeight="1">
      <c r="A146" s="29">
        <v>139</v>
      </c>
      <c r="B146" s="66" t="s">
        <v>734</v>
      </c>
      <c r="C146" s="125" t="s">
        <v>569</v>
      </c>
      <c r="D146" s="125">
        <v>1.944E-3</v>
      </c>
      <c r="E146" s="125">
        <v>6.4335000000000003E-2</v>
      </c>
      <c r="F146" s="67" t="s">
        <v>735</v>
      </c>
      <c r="G146" s="29">
        <v>139</v>
      </c>
      <c r="L146" s="2"/>
      <c r="M146" s="2"/>
    </row>
    <row r="147" spans="1:13" ht="20.100000000000001" customHeight="1">
      <c r="A147" s="33">
        <v>140</v>
      </c>
      <c r="B147" s="68" t="s">
        <v>736</v>
      </c>
      <c r="C147" s="126" t="s">
        <v>569</v>
      </c>
      <c r="D147" s="126" t="s">
        <v>569</v>
      </c>
      <c r="E147" s="126">
        <v>6.2979999999999994E-2</v>
      </c>
      <c r="F147" s="69" t="s">
        <v>737</v>
      </c>
      <c r="G147" s="33">
        <v>140</v>
      </c>
      <c r="L147" s="2"/>
      <c r="M147" s="2"/>
    </row>
    <row r="148" spans="1:13" ht="20.100000000000001" customHeight="1">
      <c r="A148" s="29">
        <v>141</v>
      </c>
      <c r="B148" s="66" t="s">
        <v>218</v>
      </c>
      <c r="C148" s="125">
        <v>0.617645</v>
      </c>
      <c r="D148" s="125">
        <v>0.32038800000000001</v>
      </c>
      <c r="E148" s="125">
        <v>5.8668999999999999E-2</v>
      </c>
      <c r="F148" s="67" t="s">
        <v>398</v>
      </c>
      <c r="G148" s="29">
        <v>141</v>
      </c>
      <c r="L148" s="2"/>
      <c r="M148" s="2"/>
    </row>
    <row r="149" spans="1:13" ht="20.100000000000001" customHeight="1">
      <c r="A149" s="33">
        <v>142</v>
      </c>
      <c r="B149" s="68" t="s">
        <v>284</v>
      </c>
      <c r="C149" s="126" t="s">
        <v>569</v>
      </c>
      <c r="D149" s="126">
        <v>8.5448999999999997E-2</v>
      </c>
      <c r="E149" s="126">
        <v>5.6149999999999999E-2</v>
      </c>
      <c r="F149" s="69" t="s">
        <v>408</v>
      </c>
      <c r="G149" s="33">
        <v>142</v>
      </c>
      <c r="L149" s="2"/>
      <c r="M149" s="2"/>
    </row>
    <row r="150" spans="1:13" ht="20.100000000000001" customHeight="1" thickBot="1">
      <c r="A150" s="29"/>
      <c r="B150" s="66" t="s">
        <v>285</v>
      </c>
      <c r="C150" s="125">
        <v>16.666734000000002</v>
      </c>
      <c r="D150" s="125">
        <v>31.326180000000004</v>
      </c>
      <c r="E150" s="125">
        <v>0.45855500000000005</v>
      </c>
      <c r="F150" s="67" t="s">
        <v>572</v>
      </c>
      <c r="G150" s="29"/>
      <c r="L150" s="2"/>
      <c r="M150" s="2"/>
    </row>
    <row r="151" spans="1:13" ht="19.5" customHeight="1" thickBot="1">
      <c r="A151" s="50"/>
      <c r="B151" s="70" t="s">
        <v>78</v>
      </c>
      <c r="C151" s="128">
        <f>SUM(C8:C150)</f>
        <v>37265.704925999984</v>
      </c>
      <c r="D151" s="128">
        <f>SUM(D8:D150)</f>
        <v>50561.119044000021</v>
      </c>
      <c r="E151" s="128">
        <f>SUM(E8:E150)</f>
        <v>36216.380954999979</v>
      </c>
      <c r="F151" s="71" t="s">
        <v>1</v>
      </c>
      <c r="G151" s="53"/>
      <c r="L151" s="2"/>
      <c r="M151" s="2"/>
    </row>
    <row r="152" spans="1:13" ht="35.1" customHeight="1">
      <c r="A152" s="1"/>
      <c r="B152" s="1"/>
      <c r="C152" s="172"/>
      <c r="D152" s="172"/>
      <c r="E152" s="172"/>
      <c r="F152" s="1"/>
      <c r="G152" s="1"/>
      <c r="L152" s="2"/>
      <c r="M152" s="2"/>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S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713</v>
      </c>
      <c r="D5" s="12" t="s">
        <v>698</v>
      </c>
      <c r="E5" s="12" t="s">
        <v>713</v>
      </c>
      <c r="F5" s="300" t="s">
        <v>105</v>
      </c>
      <c r="G5" s="301" t="s">
        <v>83</v>
      </c>
      <c r="L5" s="2"/>
      <c r="M5" s="2"/>
    </row>
    <row r="6" spans="1:19" ht="18" customHeight="1">
      <c r="A6" s="293"/>
      <c r="B6" s="304"/>
      <c r="C6" s="18">
        <v>2018</v>
      </c>
      <c r="D6" s="18">
        <v>2019</v>
      </c>
      <c r="E6" s="18">
        <v>2019</v>
      </c>
      <c r="F6" s="300"/>
      <c r="G6" s="301"/>
      <c r="L6" s="2"/>
      <c r="M6" s="2"/>
      <c r="O6" s="169"/>
      <c r="P6" s="169"/>
      <c r="Q6" s="168"/>
      <c r="R6" s="168"/>
      <c r="S6" s="168"/>
    </row>
    <row r="7" spans="1:19" ht="18" customHeight="1">
      <c r="A7" s="293"/>
      <c r="B7" s="304"/>
      <c r="C7" s="297" t="s">
        <v>79</v>
      </c>
      <c r="D7" s="298"/>
      <c r="E7" s="299"/>
      <c r="F7" s="300"/>
      <c r="G7" s="301"/>
      <c r="L7" s="2"/>
      <c r="M7" s="2"/>
      <c r="O7" s="169"/>
      <c r="P7" s="169"/>
      <c r="Q7" s="168"/>
      <c r="R7" s="168"/>
      <c r="S7" s="168"/>
    </row>
    <row r="8" spans="1:19" ht="20.100000000000001" customHeight="1">
      <c r="A8" s="87">
        <v>1</v>
      </c>
      <c r="B8" s="66" t="s">
        <v>98</v>
      </c>
      <c r="C8" s="125">
        <v>13005.681623</v>
      </c>
      <c r="D8" s="125">
        <v>19658.449395</v>
      </c>
      <c r="E8" s="125">
        <v>14939.759806</v>
      </c>
      <c r="F8" s="67" t="s">
        <v>102</v>
      </c>
      <c r="G8" s="63">
        <v>1</v>
      </c>
      <c r="L8" s="2"/>
      <c r="M8" s="2"/>
      <c r="O8" s="169"/>
      <c r="P8" s="169"/>
      <c r="Q8" s="168"/>
      <c r="R8" s="168"/>
      <c r="S8" s="168"/>
    </row>
    <row r="9" spans="1:19" ht="20.100000000000001" customHeight="1">
      <c r="A9" s="88">
        <v>2</v>
      </c>
      <c r="B9" s="68" t="s">
        <v>99</v>
      </c>
      <c r="C9" s="126">
        <v>16831.232979</v>
      </c>
      <c r="D9" s="126">
        <v>19243.539875999999</v>
      </c>
      <c r="E9" s="126">
        <v>13199.773229</v>
      </c>
      <c r="F9" s="69" t="s">
        <v>103</v>
      </c>
      <c r="G9" s="64">
        <v>2</v>
      </c>
      <c r="L9" s="2"/>
      <c r="M9" s="2"/>
    </row>
    <row r="10" spans="1:19" ht="20.100000000000001" customHeight="1" thickBot="1">
      <c r="A10" s="89">
        <v>3</v>
      </c>
      <c r="B10" s="85" t="s">
        <v>100</v>
      </c>
      <c r="C10" s="127">
        <v>7428.7903239999996</v>
      </c>
      <c r="D10" s="127">
        <v>11659.129773000001</v>
      </c>
      <c r="E10" s="127">
        <v>8076.8479200000002</v>
      </c>
      <c r="F10" s="86" t="s">
        <v>104</v>
      </c>
      <c r="G10" s="79">
        <v>3</v>
      </c>
      <c r="L10" s="2"/>
      <c r="M10" s="2"/>
    </row>
    <row r="11" spans="1:19" ht="19.5" customHeight="1" thickBot="1">
      <c r="A11" s="90"/>
      <c r="B11" s="70" t="s">
        <v>78</v>
      </c>
      <c r="C11" s="128">
        <f>SUM(C8:C10)</f>
        <v>37265.704925999999</v>
      </c>
      <c r="D11" s="128">
        <f>SUM(D8:D10)</f>
        <v>50561.119043999999</v>
      </c>
      <c r="E11" s="128">
        <f>SUM(E8:E10)</f>
        <v>36216.380955000001</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sheetPr>
  <dimension ref="A1:M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713</v>
      </c>
      <c r="D5" s="12" t="s">
        <v>698</v>
      </c>
      <c r="E5" s="12" t="s">
        <v>713</v>
      </c>
      <c r="F5" s="300" t="s">
        <v>105</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5">
        <v>2735.6867499999998</v>
      </c>
      <c r="D8" s="125">
        <v>1140.570635</v>
      </c>
      <c r="E8" s="125">
        <v>992.42166999999995</v>
      </c>
      <c r="F8" s="44" t="s">
        <v>109</v>
      </c>
      <c r="G8" s="63">
        <v>1</v>
      </c>
      <c r="L8" s="2"/>
      <c r="M8" s="2"/>
    </row>
    <row r="9" spans="1:13" ht="20.100000000000001" customHeight="1">
      <c r="A9" s="82">
        <v>2</v>
      </c>
      <c r="B9" s="45" t="s">
        <v>107</v>
      </c>
      <c r="C9" s="126">
        <v>9769.455301</v>
      </c>
      <c r="D9" s="126">
        <v>11058.497334</v>
      </c>
      <c r="E9" s="126">
        <v>8295.8584260000007</v>
      </c>
      <c r="F9" s="46" t="s">
        <v>111</v>
      </c>
      <c r="G9" s="64">
        <v>2</v>
      </c>
      <c r="L9" s="2"/>
      <c r="M9" s="2"/>
    </row>
    <row r="10" spans="1:13" ht="20.100000000000001" customHeight="1" thickBot="1">
      <c r="A10" s="83">
        <v>3</v>
      </c>
      <c r="B10" s="48" t="s">
        <v>108</v>
      </c>
      <c r="C10" s="127">
        <v>24760.562875</v>
      </c>
      <c r="D10" s="127">
        <v>38362.051075000003</v>
      </c>
      <c r="E10" s="127">
        <v>26928.100858999998</v>
      </c>
      <c r="F10" s="49" t="s">
        <v>110</v>
      </c>
      <c r="G10" s="79">
        <v>3</v>
      </c>
      <c r="L10" s="2"/>
      <c r="M10" s="2"/>
    </row>
    <row r="11" spans="1:13" ht="19.5" customHeight="1" thickBot="1">
      <c r="A11" s="84"/>
      <c r="B11" s="51" t="s">
        <v>78</v>
      </c>
      <c r="C11" s="128">
        <f>SUM(C8:C10)</f>
        <v>37265.704925999999</v>
      </c>
      <c r="D11" s="128">
        <f>SUM(D8:D10)</f>
        <v>50561.119044000006</v>
      </c>
      <c r="E11" s="128">
        <f>SUM(E8:E10)</f>
        <v>36216.380955000001</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BA8C2"/>
    <pageSetUpPr autoPageBreaks="0" fitToPage="1"/>
  </sheetPr>
  <dimension ref="A1:R120"/>
  <sheetViews>
    <sheetView showGridLines="0" rightToLeft="1" workbookViewId="0">
      <selection activeCell="I1" sqref="I1"/>
    </sheetView>
  </sheetViews>
  <sheetFormatPr defaultColWidth="8.625" defaultRowHeight="18" customHeight="1"/>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713</v>
      </c>
      <c r="D5" s="12" t="s">
        <v>698</v>
      </c>
      <c r="E5" s="12" t="s">
        <v>713</v>
      </c>
      <c r="F5" s="305" t="s">
        <v>126</v>
      </c>
      <c r="G5" s="301" t="s">
        <v>125</v>
      </c>
      <c r="L5" s="2"/>
      <c r="M5" s="2"/>
    </row>
    <row r="6" spans="1:18" ht="18" customHeight="1">
      <c r="A6" s="293"/>
      <c r="B6" s="307"/>
      <c r="C6" s="18">
        <v>2018</v>
      </c>
      <c r="D6" s="18">
        <v>2019</v>
      </c>
      <c r="E6" s="18">
        <v>2019</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9">
        <f>SUBTOTAL(9,C9:C19)</f>
        <v>23218.773284999999</v>
      </c>
      <c r="D8" s="129">
        <f>SUBTOTAL(9,D9:D19)</f>
        <v>31070.976114999998</v>
      </c>
      <c r="E8" s="129">
        <f>SUBTOTAL(9,E9:E19)</f>
        <v>22577.148909999996</v>
      </c>
      <c r="F8" s="74" t="s">
        <v>1</v>
      </c>
      <c r="G8" s="95" t="s">
        <v>129</v>
      </c>
      <c r="L8" s="2"/>
      <c r="M8" s="2"/>
    </row>
    <row r="9" spans="1:18" ht="20.100000000000001" customHeight="1">
      <c r="A9" s="99"/>
      <c r="B9" s="66" t="s">
        <v>142</v>
      </c>
      <c r="C9" s="125">
        <v>10795.384443999999</v>
      </c>
      <c r="D9" s="125">
        <v>14163.197050999999</v>
      </c>
      <c r="E9" s="125">
        <v>11152.662727000001</v>
      </c>
      <c r="F9" s="67" t="s">
        <v>441</v>
      </c>
      <c r="G9" s="96"/>
      <c r="I9" s="11"/>
      <c r="J9" s="10"/>
      <c r="K9" s="10"/>
      <c r="L9" s="2"/>
      <c r="M9" s="2"/>
    </row>
    <row r="10" spans="1:18" ht="20.100000000000001" customHeight="1">
      <c r="A10" s="100"/>
      <c r="B10" s="68" t="s">
        <v>143</v>
      </c>
      <c r="C10" s="126">
        <v>7305.7588779999996</v>
      </c>
      <c r="D10" s="126">
        <v>10205.294516</v>
      </c>
      <c r="E10" s="126">
        <v>7531.429881</v>
      </c>
      <c r="F10" s="69" t="s">
        <v>169</v>
      </c>
      <c r="G10" s="97"/>
      <c r="I10" s="11"/>
      <c r="J10" s="10"/>
      <c r="K10" s="10"/>
      <c r="L10" s="2"/>
      <c r="M10" s="2"/>
    </row>
    <row r="11" spans="1:18" ht="20.100000000000001" customHeight="1">
      <c r="A11" s="99"/>
      <c r="B11" s="66" t="s">
        <v>144</v>
      </c>
      <c r="C11" s="125">
        <v>1026.3737939999999</v>
      </c>
      <c r="D11" s="125">
        <v>1329.8404090000001</v>
      </c>
      <c r="E11" s="125">
        <v>1070.7817170000001</v>
      </c>
      <c r="F11" s="67" t="s">
        <v>442</v>
      </c>
      <c r="G11" s="96"/>
      <c r="I11" s="11"/>
      <c r="J11" s="10"/>
      <c r="K11" s="10"/>
      <c r="L11" s="2"/>
      <c r="M11" s="2"/>
    </row>
    <row r="12" spans="1:18" ht="20.100000000000001" customHeight="1">
      <c r="A12" s="100"/>
      <c r="B12" s="68" t="s">
        <v>147</v>
      </c>
      <c r="C12" s="126">
        <v>656.31114700000001</v>
      </c>
      <c r="D12" s="126">
        <v>1875.3075040000001</v>
      </c>
      <c r="E12" s="126">
        <v>921.47645699999998</v>
      </c>
      <c r="F12" s="69" t="s">
        <v>289</v>
      </c>
      <c r="G12" s="97"/>
      <c r="I12" s="11"/>
      <c r="J12" s="10"/>
      <c r="K12" s="10"/>
      <c r="L12" s="2"/>
      <c r="M12" s="2"/>
      <c r="N12" s="169"/>
      <c r="O12" s="169"/>
      <c r="P12" s="168"/>
      <c r="Q12" s="168"/>
      <c r="R12" s="168"/>
    </row>
    <row r="13" spans="1:18" ht="20.100000000000001" customHeight="1">
      <c r="A13" s="99"/>
      <c r="B13" s="66" t="s">
        <v>145</v>
      </c>
      <c r="C13" s="125">
        <v>1204.727126</v>
      </c>
      <c r="D13" s="125">
        <v>1263.4008960000001</v>
      </c>
      <c r="E13" s="125">
        <v>830.06792900000005</v>
      </c>
      <c r="F13" s="67" t="s">
        <v>286</v>
      </c>
      <c r="G13" s="96"/>
      <c r="I13" s="11"/>
      <c r="J13" s="10"/>
      <c r="K13" s="10"/>
      <c r="L13" s="2"/>
      <c r="M13" s="2"/>
      <c r="N13" s="169"/>
      <c r="O13" s="169"/>
      <c r="P13" s="168"/>
      <c r="Q13" s="168"/>
      <c r="R13" s="168"/>
    </row>
    <row r="14" spans="1:18" ht="20.100000000000001" customHeight="1">
      <c r="A14" s="100"/>
      <c r="B14" s="68" t="s">
        <v>307</v>
      </c>
      <c r="C14" s="126">
        <v>963.37533599999995</v>
      </c>
      <c r="D14" s="126">
        <v>1083.896166</v>
      </c>
      <c r="E14" s="126">
        <v>820.20158300000003</v>
      </c>
      <c r="F14" s="69" t="s">
        <v>308</v>
      </c>
      <c r="G14" s="97"/>
      <c r="I14" s="11"/>
      <c r="J14" s="10"/>
      <c r="K14" s="10"/>
      <c r="L14" s="2"/>
      <c r="M14" s="2"/>
      <c r="N14" s="169"/>
      <c r="O14" s="169"/>
      <c r="P14" s="168"/>
      <c r="Q14" s="168"/>
      <c r="R14" s="168"/>
    </row>
    <row r="15" spans="1:18" ht="20.100000000000001" customHeight="1">
      <c r="A15" s="99"/>
      <c r="B15" s="66" t="s">
        <v>146</v>
      </c>
      <c r="C15" s="125">
        <v>407.39804700000002</v>
      </c>
      <c r="D15" s="125">
        <v>242.9298</v>
      </c>
      <c r="E15" s="125">
        <v>126.91737000000001</v>
      </c>
      <c r="F15" s="67" t="s">
        <v>552</v>
      </c>
      <c r="G15" s="96"/>
      <c r="I15" s="11"/>
      <c r="J15" s="10"/>
      <c r="K15" s="10"/>
      <c r="L15" s="2"/>
      <c r="M15" s="2"/>
      <c r="N15" s="169"/>
      <c r="O15" s="169"/>
      <c r="P15" s="168"/>
      <c r="Q15" s="168"/>
      <c r="R15" s="168"/>
    </row>
    <row r="16" spans="1:18" ht="20.100000000000001" customHeight="1">
      <c r="A16" s="100"/>
      <c r="B16" s="68" t="s">
        <v>148</v>
      </c>
      <c r="C16" s="126">
        <v>148.56020599999999</v>
      </c>
      <c r="D16" s="126">
        <v>100.568313</v>
      </c>
      <c r="E16" s="126">
        <v>84.514556999999996</v>
      </c>
      <c r="F16" s="69" t="s">
        <v>288</v>
      </c>
      <c r="G16" s="97"/>
      <c r="I16" s="11"/>
      <c r="J16" s="10"/>
      <c r="K16" s="10"/>
      <c r="L16" s="170"/>
      <c r="M16" s="170"/>
      <c r="N16" s="169"/>
      <c r="O16" s="169"/>
      <c r="P16" s="168"/>
      <c r="Q16" s="168"/>
      <c r="R16" s="168"/>
    </row>
    <row r="17" spans="1:18" ht="20.100000000000001" customHeight="1">
      <c r="A17" s="99"/>
      <c r="B17" s="66" t="s">
        <v>150</v>
      </c>
      <c r="C17" s="125">
        <v>68.159986000000004</v>
      </c>
      <c r="D17" s="125">
        <v>69.202710999999994</v>
      </c>
      <c r="E17" s="125">
        <v>39.088244000000003</v>
      </c>
      <c r="F17" s="67" t="s">
        <v>290</v>
      </c>
      <c r="G17" s="96"/>
      <c r="I17" s="11"/>
      <c r="J17" s="10"/>
      <c r="K17" s="10"/>
      <c r="L17" s="2"/>
      <c r="M17" s="2"/>
      <c r="N17" s="169"/>
      <c r="O17" s="169"/>
      <c r="P17" s="168"/>
      <c r="Q17" s="168"/>
      <c r="R17" s="168"/>
    </row>
    <row r="18" spans="1:18" ht="20.100000000000001" customHeight="1">
      <c r="A18" s="100"/>
      <c r="B18" s="68" t="s">
        <v>576</v>
      </c>
      <c r="C18" s="126">
        <v>0</v>
      </c>
      <c r="D18" s="126">
        <v>0</v>
      </c>
      <c r="E18" s="126">
        <v>8.4449999999999994E-3</v>
      </c>
      <c r="F18" s="69" t="s">
        <v>577</v>
      </c>
      <c r="G18" s="97"/>
      <c r="I18" s="11"/>
      <c r="J18" s="10"/>
      <c r="K18" s="10"/>
      <c r="L18" s="2"/>
      <c r="M18" s="2"/>
      <c r="N18" s="169"/>
      <c r="O18" s="169"/>
      <c r="P18" s="168"/>
      <c r="Q18" s="168"/>
      <c r="R18" s="168"/>
    </row>
    <row r="19" spans="1:18" ht="20.100000000000001" customHeight="1">
      <c r="A19" s="99"/>
      <c r="B19" s="66" t="s">
        <v>149</v>
      </c>
      <c r="C19" s="125">
        <v>642.72432100000003</v>
      </c>
      <c r="D19" s="125">
        <v>737.33874900000001</v>
      </c>
      <c r="E19" s="125">
        <v>0</v>
      </c>
      <c r="F19" s="67" t="s">
        <v>287</v>
      </c>
      <c r="G19" s="96"/>
      <c r="I19" s="11"/>
      <c r="J19" s="10"/>
      <c r="K19" s="10"/>
      <c r="L19" s="2"/>
      <c r="M19" s="2"/>
      <c r="N19" s="169"/>
      <c r="O19" s="169"/>
      <c r="P19" s="168"/>
      <c r="Q19" s="168"/>
      <c r="R19" s="168"/>
    </row>
    <row r="20" spans="1:18" ht="20.100000000000001" customHeight="1">
      <c r="A20" s="98" t="s">
        <v>140</v>
      </c>
      <c r="B20" s="73" t="s">
        <v>0</v>
      </c>
      <c r="C20" s="129">
        <f>SUBTOTAL(9,C21:C29)</f>
        <v>5426.9569540000002</v>
      </c>
      <c r="D20" s="129">
        <f>SUBTOTAL(9,D21:D29)</f>
        <v>7432.3627180000003</v>
      </c>
      <c r="E20" s="129">
        <f>SUBTOTAL(9,E21:E29)</f>
        <v>6085.2030739999991</v>
      </c>
      <c r="F20" s="74" t="s">
        <v>1</v>
      </c>
      <c r="G20" s="95" t="s">
        <v>130</v>
      </c>
      <c r="L20" s="2"/>
      <c r="M20" s="2"/>
      <c r="N20" s="169"/>
      <c r="O20" s="169"/>
      <c r="P20" s="168"/>
      <c r="Q20" s="169"/>
      <c r="R20" s="169"/>
    </row>
    <row r="21" spans="1:18" ht="20.100000000000001" customHeight="1">
      <c r="A21" s="99"/>
      <c r="B21" s="66" t="s">
        <v>151</v>
      </c>
      <c r="C21" s="125">
        <v>2418.0837620000002</v>
      </c>
      <c r="D21" s="125">
        <v>3425.0956259999998</v>
      </c>
      <c r="E21" s="125">
        <v>2942.6870979999999</v>
      </c>
      <c r="F21" s="67" t="s">
        <v>553</v>
      </c>
      <c r="G21" s="96"/>
      <c r="I21" s="11"/>
      <c r="L21" s="2"/>
      <c r="M21" s="2"/>
      <c r="N21" s="169"/>
      <c r="O21" s="169"/>
      <c r="P21" s="169"/>
      <c r="Q21" s="169"/>
      <c r="R21" s="169"/>
    </row>
    <row r="22" spans="1:18" ht="20.100000000000001" customHeight="1">
      <c r="A22" s="100"/>
      <c r="B22" s="68" t="s">
        <v>152</v>
      </c>
      <c r="C22" s="126">
        <v>1818.609948</v>
      </c>
      <c r="D22" s="126">
        <v>2583.273025</v>
      </c>
      <c r="E22" s="126">
        <v>1963.545697</v>
      </c>
      <c r="F22" s="69" t="s">
        <v>548</v>
      </c>
      <c r="G22" s="97"/>
      <c r="I22" s="11"/>
      <c r="L22" s="2"/>
      <c r="M22" s="2"/>
      <c r="N22"/>
      <c r="O22"/>
      <c r="P22"/>
      <c r="Q22"/>
      <c r="R22"/>
    </row>
    <row r="23" spans="1:18" ht="20.100000000000001" customHeight="1">
      <c r="A23" s="99"/>
      <c r="B23" s="66" t="s">
        <v>153</v>
      </c>
      <c r="C23" s="125">
        <v>779.09790699999996</v>
      </c>
      <c r="D23" s="125">
        <v>674.52934100000004</v>
      </c>
      <c r="E23" s="125">
        <v>591.48075800000004</v>
      </c>
      <c r="F23" s="67" t="s">
        <v>132</v>
      </c>
      <c r="G23" s="96"/>
      <c r="I23" s="11"/>
      <c r="L23" s="2"/>
      <c r="M23" s="2"/>
    </row>
    <row r="24" spans="1:18" ht="20.100000000000001" customHeight="1">
      <c r="A24" s="100"/>
      <c r="B24" s="68" t="s">
        <v>154</v>
      </c>
      <c r="C24" s="126">
        <v>210.026083</v>
      </c>
      <c r="D24" s="126">
        <v>461.48925300000002</v>
      </c>
      <c r="E24" s="126">
        <v>325.40030100000001</v>
      </c>
      <c r="F24" s="69" t="s">
        <v>133</v>
      </c>
      <c r="G24" s="97"/>
      <c r="I24" s="11"/>
      <c r="L24" s="2"/>
      <c r="M24" s="2"/>
    </row>
    <row r="25" spans="1:18" ht="20.100000000000001" customHeight="1">
      <c r="A25" s="99"/>
      <c r="B25" s="66" t="s">
        <v>155</v>
      </c>
      <c r="C25" s="125">
        <v>96.715722</v>
      </c>
      <c r="D25" s="125">
        <v>127.110394</v>
      </c>
      <c r="E25" s="125">
        <v>122.45661200000001</v>
      </c>
      <c r="F25" s="67" t="s">
        <v>134</v>
      </c>
      <c r="G25" s="96"/>
      <c r="I25" s="11"/>
      <c r="L25" s="2"/>
      <c r="M25" s="2"/>
    </row>
    <row r="26" spans="1:18" ht="20.100000000000001" customHeight="1">
      <c r="A26" s="100"/>
      <c r="B26" s="68" t="s">
        <v>157</v>
      </c>
      <c r="C26" s="126">
        <v>52.813203999999999</v>
      </c>
      <c r="D26" s="126">
        <v>95.828215</v>
      </c>
      <c r="E26" s="126">
        <v>79.855530000000002</v>
      </c>
      <c r="F26" s="69" t="s">
        <v>136</v>
      </c>
      <c r="G26" s="97"/>
      <c r="I26" s="11"/>
      <c r="L26" s="2"/>
      <c r="M26" s="2"/>
    </row>
    <row r="27" spans="1:18" ht="20.100000000000001" customHeight="1">
      <c r="A27" s="99"/>
      <c r="B27" s="66" t="s">
        <v>156</v>
      </c>
      <c r="C27" s="125">
        <v>46.722653000000001</v>
      </c>
      <c r="D27" s="125">
        <v>53.561159000000004</v>
      </c>
      <c r="E27" s="125">
        <v>54.001550000000002</v>
      </c>
      <c r="F27" s="67" t="s">
        <v>135</v>
      </c>
      <c r="G27" s="96"/>
      <c r="I27" s="11"/>
      <c r="L27" s="2"/>
      <c r="M27" s="2"/>
    </row>
    <row r="28" spans="1:18" ht="20.100000000000001" customHeight="1">
      <c r="A28" s="100"/>
      <c r="B28" s="68" t="s">
        <v>158</v>
      </c>
      <c r="C28" s="126">
        <v>4.8876749999999998</v>
      </c>
      <c r="D28" s="126">
        <v>11.475705</v>
      </c>
      <c r="E28" s="126">
        <v>5.4005280000000004</v>
      </c>
      <c r="F28" s="69" t="s">
        <v>137</v>
      </c>
      <c r="G28" s="97"/>
      <c r="I28" s="11"/>
      <c r="L28" s="2"/>
      <c r="M28" s="2"/>
    </row>
    <row r="29" spans="1:18" ht="20.100000000000001" customHeight="1">
      <c r="A29" s="99"/>
      <c r="B29" s="66" t="s">
        <v>709</v>
      </c>
      <c r="C29" s="125">
        <v>0</v>
      </c>
      <c r="D29" s="125">
        <v>0</v>
      </c>
      <c r="E29" s="125">
        <v>0.375</v>
      </c>
      <c r="F29" s="67" t="s">
        <v>710</v>
      </c>
      <c r="G29" s="96"/>
      <c r="I29" s="11"/>
      <c r="L29" s="2"/>
      <c r="M29" s="2"/>
    </row>
    <row r="30" spans="1:18" ht="20.100000000000001" customHeight="1">
      <c r="A30" s="98" t="s">
        <v>141</v>
      </c>
      <c r="B30" s="73" t="s">
        <v>0</v>
      </c>
      <c r="C30" s="129">
        <f>SUBTOTAL(9,C31:C44)</f>
        <v>8619.9746869999999</v>
      </c>
      <c r="D30" s="129">
        <f>SUBTOTAL(9,D31:D44)</f>
        <v>12057.780210999998</v>
      </c>
      <c r="E30" s="129">
        <f>SUBTOTAL(9,E31:E44)</f>
        <v>7554.0289709999997</v>
      </c>
      <c r="F30" s="74" t="s">
        <v>1</v>
      </c>
      <c r="G30" s="95" t="s">
        <v>131</v>
      </c>
      <c r="L30" s="2"/>
      <c r="M30" s="2"/>
    </row>
    <row r="31" spans="1:18" ht="20.100000000000001" customHeight="1">
      <c r="A31" s="99"/>
      <c r="B31" s="66" t="s">
        <v>159</v>
      </c>
      <c r="C31" s="125">
        <v>3902.117088</v>
      </c>
      <c r="D31" s="125">
        <v>5688.0323189999999</v>
      </c>
      <c r="E31" s="125">
        <v>3721.997022</v>
      </c>
      <c r="F31" s="67" t="s">
        <v>556</v>
      </c>
      <c r="G31" s="96"/>
      <c r="I31" s="11"/>
      <c r="J31" s="11"/>
      <c r="K31" s="15"/>
      <c r="L31" s="2"/>
      <c r="M31" s="2"/>
    </row>
    <row r="32" spans="1:18" ht="20.100000000000001" customHeight="1">
      <c r="A32" s="100"/>
      <c r="B32" s="68" t="s">
        <v>160</v>
      </c>
      <c r="C32" s="126">
        <v>1758.098491</v>
      </c>
      <c r="D32" s="126">
        <v>2827.3114540000001</v>
      </c>
      <c r="E32" s="126">
        <v>1901.4769659999999</v>
      </c>
      <c r="F32" s="69" t="s">
        <v>138</v>
      </c>
      <c r="G32" s="97"/>
      <c r="I32" s="11"/>
      <c r="J32" s="11"/>
      <c r="K32" s="15"/>
      <c r="L32" s="2"/>
      <c r="M32" s="2"/>
    </row>
    <row r="33" spans="1:13" ht="20.100000000000001" customHeight="1">
      <c r="A33" s="99"/>
      <c r="B33" s="66" t="s">
        <v>561</v>
      </c>
      <c r="C33" s="125">
        <v>2909.8751099999999</v>
      </c>
      <c r="D33" s="125">
        <v>3473.6985540000001</v>
      </c>
      <c r="E33" s="125">
        <v>1885.785554</v>
      </c>
      <c r="F33" s="67" t="s">
        <v>554</v>
      </c>
      <c r="G33" s="96"/>
      <c r="I33" s="11"/>
      <c r="J33" s="11"/>
      <c r="K33" s="15"/>
      <c r="L33" s="2"/>
      <c r="M33" s="2"/>
    </row>
    <row r="34" spans="1:13" ht="20.100000000000001" customHeight="1">
      <c r="A34" s="100"/>
      <c r="B34" s="68" t="s">
        <v>550</v>
      </c>
      <c r="C34" s="126">
        <v>34.232816</v>
      </c>
      <c r="D34" s="126">
        <v>45.786611999999998</v>
      </c>
      <c r="E34" s="126">
        <v>28.479251000000001</v>
      </c>
      <c r="F34" s="69" t="s">
        <v>555</v>
      </c>
      <c r="G34" s="97"/>
      <c r="I34" s="11"/>
      <c r="J34" s="11"/>
      <c r="K34" s="15"/>
      <c r="L34" s="2"/>
      <c r="M34" s="2"/>
    </row>
    <row r="35" spans="1:13" ht="20.100000000000001" customHeight="1">
      <c r="A35" s="99"/>
      <c r="B35" s="66" t="s">
        <v>161</v>
      </c>
      <c r="C35" s="125">
        <v>2.5448439999999999</v>
      </c>
      <c r="D35" s="125">
        <v>5.3204820000000002</v>
      </c>
      <c r="E35" s="125">
        <v>5.9454529999999997</v>
      </c>
      <c r="F35" s="67" t="s">
        <v>560</v>
      </c>
      <c r="G35" s="96"/>
      <c r="I35" s="11"/>
      <c r="J35" s="11"/>
      <c r="K35" s="15"/>
      <c r="L35" s="2"/>
      <c r="M35" s="2"/>
    </row>
    <row r="36" spans="1:13" ht="20.100000000000001" customHeight="1">
      <c r="A36" s="100"/>
      <c r="B36" s="68" t="s">
        <v>162</v>
      </c>
      <c r="C36" s="126">
        <v>4.5868089999999997</v>
      </c>
      <c r="D36" s="126">
        <v>7.2460829999999996</v>
      </c>
      <c r="E36" s="126">
        <v>3.0353379999999999</v>
      </c>
      <c r="F36" s="69" t="s">
        <v>557</v>
      </c>
      <c r="G36" s="97"/>
      <c r="I36" s="11"/>
      <c r="J36" s="11"/>
      <c r="K36" s="15"/>
      <c r="L36" s="2"/>
      <c r="M36" s="2"/>
    </row>
    <row r="37" spans="1:13" ht="20.100000000000001" customHeight="1">
      <c r="A37" s="99"/>
      <c r="B37" s="66" t="s">
        <v>549</v>
      </c>
      <c r="C37" s="125">
        <v>2.0798739999999998</v>
      </c>
      <c r="D37" s="125">
        <v>3.4205190000000001</v>
      </c>
      <c r="E37" s="125">
        <v>2.2778130000000001</v>
      </c>
      <c r="F37" s="67" t="s">
        <v>558</v>
      </c>
      <c r="G37" s="96"/>
      <c r="I37" s="11"/>
      <c r="J37" s="11"/>
      <c r="K37" s="15"/>
      <c r="L37" s="2"/>
      <c r="M37" s="2"/>
    </row>
    <row r="38" spans="1:13" ht="20.100000000000001" customHeight="1">
      <c r="A38" s="100"/>
      <c r="B38" s="68" t="s">
        <v>165</v>
      </c>
      <c r="C38" s="126">
        <v>2.7329129999999999</v>
      </c>
      <c r="D38" s="126">
        <v>4.2983200000000004</v>
      </c>
      <c r="E38" s="126">
        <v>1.8603799999999999</v>
      </c>
      <c r="F38" s="69" t="s">
        <v>563</v>
      </c>
      <c r="G38" s="97"/>
      <c r="I38" s="11"/>
      <c r="J38" s="11"/>
      <c r="K38" s="15"/>
      <c r="L38" s="2"/>
      <c r="M38" s="2"/>
    </row>
    <row r="39" spans="1:13" ht="20.100000000000001" customHeight="1">
      <c r="A39" s="99"/>
      <c r="B39" s="66" t="s">
        <v>163</v>
      </c>
      <c r="C39" s="125">
        <v>2.2546170000000001</v>
      </c>
      <c r="D39" s="125">
        <v>1.13628</v>
      </c>
      <c r="E39" s="125">
        <v>1.689757</v>
      </c>
      <c r="F39" s="67" t="s">
        <v>564</v>
      </c>
      <c r="G39" s="96"/>
      <c r="I39" s="11"/>
      <c r="J39" s="11"/>
      <c r="K39" s="15"/>
      <c r="L39" s="2"/>
      <c r="M39" s="2"/>
    </row>
    <row r="40" spans="1:13" ht="20.100000000000001" customHeight="1">
      <c r="A40" s="100"/>
      <c r="B40" s="68" t="s">
        <v>164</v>
      </c>
      <c r="C40" s="126">
        <v>0.52252900000000002</v>
      </c>
      <c r="D40" s="126">
        <v>0.76856199999999997</v>
      </c>
      <c r="E40" s="126">
        <v>0.97263599999999995</v>
      </c>
      <c r="F40" s="69" t="s">
        <v>565</v>
      </c>
      <c r="G40" s="97"/>
      <c r="I40" s="11"/>
      <c r="J40" s="11"/>
      <c r="K40" s="15"/>
      <c r="L40" s="2"/>
      <c r="M40" s="2"/>
    </row>
    <row r="41" spans="1:13" ht="20.100000000000001" customHeight="1">
      <c r="A41" s="99"/>
      <c r="B41" s="66" t="s">
        <v>562</v>
      </c>
      <c r="C41" s="125">
        <v>0.65165200000000001</v>
      </c>
      <c r="D41" s="125">
        <v>0.38932299999999997</v>
      </c>
      <c r="E41" s="125">
        <v>0.27624300000000002</v>
      </c>
      <c r="F41" s="67" t="s">
        <v>559</v>
      </c>
      <c r="G41" s="96"/>
      <c r="I41" s="11"/>
      <c r="J41" s="11"/>
      <c r="K41" s="15"/>
      <c r="L41" s="2"/>
      <c r="M41" s="2"/>
    </row>
    <row r="42" spans="1:13" ht="20.100000000000001" customHeight="1">
      <c r="A42" s="100"/>
      <c r="B42" s="68" t="s">
        <v>168</v>
      </c>
      <c r="C42" s="126">
        <v>0.110682</v>
      </c>
      <c r="D42" s="126">
        <v>0.18066499999999999</v>
      </c>
      <c r="E42" s="126">
        <v>0.113873</v>
      </c>
      <c r="F42" s="69" t="s">
        <v>568</v>
      </c>
      <c r="G42" s="97"/>
      <c r="I42" s="11"/>
      <c r="J42" s="11"/>
      <c r="K42" s="15"/>
      <c r="L42" s="2"/>
      <c r="M42" s="2"/>
    </row>
    <row r="43" spans="1:13" ht="20.100000000000001" customHeight="1">
      <c r="A43" s="99"/>
      <c r="B43" s="66" t="s">
        <v>167</v>
      </c>
      <c r="C43" s="125">
        <v>8.6440000000000003E-2</v>
      </c>
      <c r="D43" s="125">
        <v>0.14786199999999999</v>
      </c>
      <c r="E43" s="125">
        <v>0.10439900000000001</v>
      </c>
      <c r="F43" s="67" t="s">
        <v>566</v>
      </c>
      <c r="G43" s="96"/>
      <c r="I43" s="11"/>
      <c r="J43" s="11"/>
      <c r="K43" s="15"/>
      <c r="L43" s="2"/>
      <c r="M43" s="2"/>
    </row>
    <row r="44" spans="1:13" ht="20.100000000000001" customHeight="1" thickBot="1">
      <c r="A44" s="99"/>
      <c r="B44" s="66" t="s">
        <v>166</v>
      </c>
      <c r="C44" s="125">
        <v>8.0822000000000005E-2</v>
      </c>
      <c r="D44" s="125">
        <v>4.3175999999999999E-2</v>
      </c>
      <c r="E44" s="125">
        <v>1.4286E-2</v>
      </c>
      <c r="F44" s="67" t="s">
        <v>567</v>
      </c>
      <c r="G44" s="96"/>
      <c r="I44" s="11"/>
      <c r="J44" s="11"/>
      <c r="K44" s="15"/>
      <c r="L44" s="2"/>
      <c r="M44" s="2"/>
    </row>
    <row r="45" spans="1:13" ht="19.5" customHeight="1" thickBot="1">
      <c r="A45" s="101"/>
      <c r="B45" s="70" t="s">
        <v>78</v>
      </c>
      <c r="C45" s="128">
        <f>SUBTOTAL(9,C8:C44)</f>
        <v>37265.704926000006</v>
      </c>
      <c r="D45" s="128">
        <f>SUBTOTAL(9,D8:D44)</f>
        <v>50561.119044000006</v>
      </c>
      <c r="E45" s="128">
        <f>SUBTOTAL(9,E8:E44)</f>
        <v>36216.380955000001</v>
      </c>
      <c r="F45" s="71" t="s">
        <v>1</v>
      </c>
      <c r="G45" s="80"/>
      <c r="L45" s="2"/>
      <c r="M45" s="2"/>
    </row>
    <row r="46" spans="1:13" ht="35.1" customHeight="1">
      <c r="A46" s="1"/>
      <c r="B46" s="1"/>
      <c r="C46" s="172"/>
      <c r="D46" s="172"/>
      <c r="E46" s="172"/>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4D9B"/>
    <pageSetUpPr autoPageBreaks="0"/>
  </sheetPr>
  <dimension ref="A1:M87"/>
  <sheetViews>
    <sheetView showGridLines="0" rightToLeft="1" workbookViewId="0"/>
  </sheetViews>
  <sheetFormatPr defaultColWidth="8.625" defaultRowHeight="18" customHeight="1"/>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19.5" customHeight="1"/>
    <row r="3" spans="1:13" ht="23.25" customHeight="1">
      <c r="A3" s="302" t="s">
        <v>543</v>
      </c>
      <c r="B3" s="302"/>
      <c r="C3" s="302"/>
      <c r="D3" s="302"/>
      <c r="E3" s="302"/>
      <c r="F3" s="302"/>
      <c r="G3" s="302"/>
      <c r="L3" s="2"/>
      <c r="M3" s="2"/>
    </row>
    <row r="4" spans="1:13" ht="23.25" customHeight="1">
      <c r="A4" s="303" t="s">
        <v>515</v>
      </c>
      <c r="B4" s="303"/>
      <c r="C4" s="303"/>
      <c r="D4" s="303"/>
      <c r="E4" s="303"/>
      <c r="F4" s="303"/>
      <c r="G4" s="303"/>
      <c r="L4" s="2"/>
      <c r="M4" s="2"/>
    </row>
    <row r="5" spans="1:13" ht="36" customHeight="1">
      <c r="A5" s="293" t="s">
        <v>15</v>
      </c>
      <c r="B5" s="41"/>
      <c r="C5" s="42"/>
      <c r="D5" s="133" t="s">
        <v>534</v>
      </c>
      <c r="E5" s="59" t="s">
        <v>120</v>
      </c>
      <c r="F5" s="59" t="s">
        <v>537</v>
      </c>
      <c r="G5" s="58" t="s">
        <v>514</v>
      </c>
      <c r="L5" s="2"/>
      <c r="M5" s="2"/>
    </row>
    <row r="6" spans="1:13" ht="18" customHeight="1">
      <c r="A6" s="293"/>
      <c r="B6" s="294" t="s">
        <v>50</v>
      </c>
      <c r="C6" s="293" t="s">
        <v>51</v>
      </c>
      <c r="D6" s="313" t="s">
        <v>533</v>
      </c>
      <c r="E6" s="300" t="s">
        <v>517</v>
      </c>
      <c r="F6" s="311" t="s">
        <v>518</v>
      </c>
      <c r="G6" s="294" t="s">
        <v>519</v>
      </c>
      <c r="L6" s="2"/>
      <c r="M6" s="2"/>
    </row>
    <row r="7" spans="1:13" ht="18" customHeight="1">
      <c r="A7" s="54" t="s">
        <v>17</v>
      </c>
      <c r="B7" s="294"/>
      <c r="C7" s="293"/>
      <c r="D7" s="314"/>
      <c r="E7" s="312"/>
      <c r="F7" s="291"/>
      <c r="G7" s="310"/>
      <c r="L7" s="2"/>
      <c r="M7" s="2"/>
    </row>
    <row r="8" spans="1:13" ht="19.5" customHeight="1">
      <c r="A8" s="81">
        <v>2018</v>
      </c>
      <c r="B8" s="30" t="s">
        <v>69</v>
      </c>
      <c r="C8" s="31" t="s">
        <v>59</v>
      </c>
      <c r="D8" s="134">
        <v>92557.857946999997</v>
      </c>
      <c r="E8" s="134">
        <v>37265.704925999999</v>
      </c>
      <c r="F8" s="134">
        <v>129823.56287299999</v>
      </c>
      <c r="G8" s="135">
        <v>55292.153020999998</v>
      </c>
      <c r="I8" s="16"/>
      <c r="L8" s="2"/>
      <c r="M8" s="2"/>
    </row>
    <row r="9" spans="1:13" ht="19.5" customHeight="1">
      <c r="A9" s="82" t="s">
        <v>571</v>
      </c>
      <c r="B9" s="34" t="s">
        <v>70</v>
      </c>
      <c r="C9" s="35" t="s">
        <v>60</v>
      </c>
      <c r="D9" s="136">
        <v>97276.932631999996</v>
      </c>
      <c r="E9" s="136">
        <v>42391.673384000002</v>
      </c>
      <c r="F9" s="136">
        <v>139668.60601600001</v>
      </c>
      <c r="G9" s="137">
        <v>54885.259247999995</v>
      </c>
      <c r="I9" s="16"/>
      <c r="L9" s="2"/>
      <c r="M9" s="2"/>
    </row>
    <row r="10" spans="1:13" ht="19.5" customHeight="1">
      <c r="A10" s="81" t="s">
        <v>571</v>
      </c>
      <c r="B10" s="30" t="s">
        <v>71</v>
      </c>
      <c r="C10" s="31" t="s">
        <v>61</v>
      </c>
      <c r="D10" s="134">
        <v>105900.009011</v>
      </c>
      <c r="E10" s="134">
        <v>46086.489556</v>
      </c>
      <c r="F10" s="134">
        <v>151986.498567</v>
      </c>
      <c r="G10" s="135">
        <v>59813.519455000001</v>
      </c>
      <c r="I10" s="16"/>
      <c r="L10" s="2"/>
      <c r="M10" s="2"/>
    </row>
    <row r="11" spans="1:13" ht="19.5" customHeight="1">
      <c r="A11" s="82" t="s">
        <v>571</v>
      </c>
      <c r="B11" s="34" t="s">
        <v>72</v>
      </c>
      <c r="C11" s="35" t="s">
        <v>62</v>
      </c>
      <c r="D11" s="136">
        <v>93856.724713999996</v>
      </c>
      <c r="E11" s="136">
        <v>38908.824329000003</v>
      </c>
      <c r="F11" s="136">
        <v>132765.54904300001</v>
      </c>
      <c r="G11" s="137">
        <v>54947.900384999994</v>
      </c>
      <c r="I11" s="16"/>
      <c r="L11" s="2"/>
      <c r="M11" s="2"/>
    </row>
    <row r="12" spans="1:13" ht="19.5" customHeight="1">
      <c r="A12" s="81" t="s">
        <v>571</v>
      </c>
      <c r="B12" s="30" t="s">
        <v>73</v>
      </c>
      <c r="C12" s="31" t="s">
        <v>63</v>
      </c>
      <c r="D12" s="134">
        <v>90383.093051000003</v>
      </c>
      <c r="E12" s="134">
        <v>41900.597736999996</v>
      </c>
      <c r="F12" s="134">
        <v>132283.69078800001</v>
      </c>
      <c r="G12" s="135">
        <v>48482.495314000007</v>
      </c>
      <c r="I12" s="16"/>
      <c r="L12" s="2"/>
      <c r="M12" s="2"/>
    </row>
    <row r="13" spans="1:13" ht="19.5" customHeight="1">
      <c r="A13" s="82">
        <v>2019</v>
      </c>
      <c r="B13" s="34" t="s">
        <v>64</v>
      </c>
      <c r="C13" s="35" t="s">
        <v>52</v>
      </c>
      <c r="D13" s="136">
        <v>85743.364784000005</v>
      </c>
      <c r="E13" s="136">
        <v>45428.651397000001</v>
      </c>
      <c r="F13" s="136">
        <v>131172.01618100001</v>
      </c>
      <c r="G13" s="137">
        <v>40314.713387000003</v>
      </c>
      <c r="L13" s="2"/>
      <c r="M13" s="2"/>
    </row>
    <row r="14" spans="1:13" ht="19.5" customHeight="1">
      <c r="A14" s="81" t="s">
        <v>571</v>
      </c>
      <c r="B14" s="30" t="s">
        <v>65</v>
      </c>
      <c r="C14" s="31" t="s">
        <v>53</v>
      </c>
      <c r="D14" s="134">
        <v>77494.225842</v>
      </c>
      <c r="E14" s="134">
        <v>40344.505169999997</v>
      </c>
      <c r="F14" s="134">
        <v>117838.731012</v>
      </c>
      <c r="G14" s="135">
        <v>37149.720672000003</v>
      </c>
      <c r="L14" s="2"/>
      <c r="M14" s="2"/>
    </row>
    <row r="15" spans="1:13" ht="19.5" customHeight="1">
      <c r="A15" s="82" t="s">
        <v>571</v>
      </c>
      <c r="B15" s="34" t="s">
        <v>66</v>
      </c>
      <c r="C15" s="35" t="s">
        <v>54</v>
      </c>
      <c r="D15" s="136">
        <v>86124.705736000004</v>
      </c>
      <c r="E15" s="136">
        <v>44045.006565999996</v>
      </c>
      <c r="F15" s="136">
        <v>130169.712302</v>
      </c>
      <c r="G15" s="137">
        <v>42079.699170000007</v>
      </c>
      <c r="L15" s="2"/>
      <c r="M15" s="2"/>
    </row>
    <row r="16" spans="1:13" ht="19.5" customHeight="1">
      <c r="A16" s="81" t="s">
        <v>571</v>
      </c>
      <c r="B16" s="30" t="s">
        <v>67</v>
      </c>
      <c r="C16" s="31" t="s">
        <v>55</v>
      </c>
      <c r="D16" s="134">
        <v>89642.999339999995</v>
      </c>
      <c r="E16" s="134">
        <v>53155.036898999999</v>
      </c>
      <c r="F16" s="134">
        <v>142798.03623899998</v>
      </c>
      <c r="G16" s="135">
        <v>36487.962440999996</v>
      </c>
      <c r="I16" s="16"/>
      <c r="L16" s="2"/>
      <c r="M16" s="2"/>
    </row>
    <row r="17" spans="1:13" ht="19.5" customHeight="1">
      <c r="A17" s="82" t="s">
        <v>571</v>
      </c>
      <c r="B17" s="34" t="s">
        <v>68</v>
      </c>
      <c r="C17" s="35" t="s">
        <v>56</v>
      </c>
      <c r="D17" s="136">
        <v>88689.902432000003</v>
      </c>
      <c r="E17" s="136">
        <v>48359.773448</v>
      </c>
      <c r="F17" s="136">
        <v>137049.67588</v>
      </c>
      <c r="G17" s="137">
        <v>40330.128984000003</v>
      </c>
      <c r="I17" s="16"/>
      <c r="L17" s="2"/>
      <c r="M17" s="2"/>
    </row>
    <row r="18" spans="1:13" ht="19.5" customHeight="1">
      <c r="A18" s="81" t="s">
        <v>571</v>
      </c>
      <c r="B18" s="30" t="s">
        <v>74</v>
      </c>
      <c r="C18" s="31" t="s">
        <v>57</v>
      </c>
      <c r="D18" s="134">
        <v>77448.781094999998</v>
      </c>
      <c r="E18" s="134">
        <v>41466.083546000002</v>
      </c>
      <c r="F18" s="134">
        <v>118914.86464099999</v>
      </c>
      <c r="G18" s="135">
        <v>35982.697548999997</v>
      </c>
      <c r="I18" s="16"/>
      <c r="L18" s="2"/>
      <c r="M18" s="2"/>
    </row>
    <row r="19" spans="1:13" ht="19.5" customHeight="1">
      <c r="A19" s="82" t="s">
        <v>571</v>
      </c>
      <c r="B19" s="34" t="s">
        <v>75</v>
      </c>
      <c r="C19" s="35" t="s">
        <v>58</v>
      </c>
      <c r="D19" s="136">
        <v>82123.200924999997</v>
      </c>
      <c r="E19" s="136">
        <v>50561.119043999999</v>
      </c>
      <c r="F19" s="136">
        <v>132684.319969</v>
      </c>
      <c r="G19" s="137">
        <v>31562.081880999998</v>
      </c>
      <c r="I19" s="16"/>
      <c r="L19" s="2"/>
      <c r="M19" s="2"/>
    </row>
    <row r="20" spans="1:13" ht="19.5" customHeight="1" thickBot="1">
      <c r="A20" s="94" t="s">
        <v>571</v>
      </c>
      <c r="B20" s="38" t="s">
        <v>69</v>
      </c>
      <c r="C20" s="39" t="s">
        <v>59</v>
      </c>
      <c r="D20" s="138">
        <v>75314.502292999998</v>
      </c>
      <c r="E20" s="138">
        <v>36216.380955000001</v>
      </c>
      <c r="F20" s="138">
        <v>111530.883248</v>
      </c>
      <c r="G20" s="139">
        <v>39098.121337999997</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xr:uid="{00000000-0004-0000-10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H20"/>
  <sheetViews>
    <sheetView showGridLines="0" rightToLeft="1" workbookViewId="0"/>
  </sheetViews>
  <sheetFormatPr defaultColWidth="8.625" defaultRowHeight="18" customHeight="1"/>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2018</v>
      </c>
      <c r="B8" s="30" t="s">
        <v>69</v>
      </c>
      <c r="C8" s="31" t="s">
        <v>59</v>
      </c>
      <c r="D8" s="111">
        <v>16638.929011</v>
      </c>
      <c r="E8" s="111">
        <v>37265.704925999999</v>
      </c>
      <c r="F8" s="91">
        <v>44.649441206172234</v>
      </c>
    </row>
    <row r="9" spans="1:8" ht="18" customHeight="1">
      <c r="A9" s="82" t="s">
        <v>571</v>
      </c>
      <c r="B9" s="34" t="s">
        <v>70</v>
      </c>
      <c r="C9" s="35" t="s">
        <v>60</v>
      </c>
      <c r="D9" s="112">
        <v>19310.687482000001</v>
      </c>
      <c r="E9" s="112">
        <v>42391.673384000002</v>
      </c>
      <c r="F9" s="92">
        <v>45.553020063813953</v>
      </c>
    </row>
    <row r="10" spans="1:8" ht="18" customHeight="1">
      <c r="A10" s="81" t="s">
        <v>571</v>
      </c>
      <c r="B10" s="30" t="s">
        <v>71</v>
      </c>
      <c r="C10" s="31" t="s">
        <v>61</v>
      </c>
      <c r="D10" s="111">
        <v>20022.686984</v>
      </c>
      <c r="E10" s="111">
        <v>46086.489556</v>
      </c>
      <c r="F10" s="91">
        <v>43.44589309556828</v>
      </c>
    </row>
    <row r="11" spans="1:8" ht="18" customHeight="1">
      <c r="A11" s="82" t="s">
        <v>571</v>
      </c>
      <c r="B11" s="34" t="s">
        <v>72</v>
      </c>
      <c r="C11" s="35" t="s">
        <v>62</v>
      </c>
      <c r="D11" s="112">
        <v>20191.454088999999</v>
      </c>
      <c r="E11" s="112">
        <v>38908.824329000003</v>
      </c>
      <c r="F11" s="92">
        <v>51.894279606774596</v>
      </c>
    </row>
    <row r="12" spans="1:8" ht="18" customHeight="1">
      <c r="A12" s="81" t="s">
        <v>571</v>
      </c>
      <c r="B12" s="30" t="s">
        <v>73</v>
      </c>
      <c r="C12" s="31" t="s">
        <v>63</v>
      </c>
      <c r="D12" s="111">
        <v>20408.495347</v>
      </c>
      <c r="E12" s="111">
        <v>41900.597736999996</v>
      </c>
      <c r="F12" s="91">
        <v>48.706931283174598</v>
      </c>
    </row>
    <row r="13" spans="1:8" ht="18" customHeight="1">
      <c r="A13" s="82">
        <v>2019</v>
      </c>
      <c r="B13" s="34" t="s">
        <v>64</v>
      </c>
      <c r="C13" s="35" t="s">
        <v>52</v>
      </c>
      <c r="D13" s="112">
        <v>19231.878256</v>
      </c>
      <c r="E13" s="112">
        <v>45428.651397000001</v>
      </c>
      <c r="F13" s="92">
        <v>42.334248683574231</v>
      </c>
    </row>
    <row r="14" spans="1:8" ht="18" customHeight="1">
      <c r="A14" s="81" t="s">
        <v>571</v>
      </c>
      <c r="B14" s="30" t="s">
        <v>65</v>
      </c>
      <c r="C14" s="31" t="s">
        <v>53</v>
      </c>
      <c r="D14" s="111">
        <v>18127.201343000001</v>
      </c>
      <c r="E14" s="111">
        <v>40344.505169999997</v>
      </c>
      <c r="F14" s="91">
        <v>44.931029062364878</v>
      </c>
    </row>
    <row r="15" spans="1:8" ht="18" customHeight="1">
      <c r="A15" s="82" t="s">
        <v>571</v>
      </c>
      <c r="B15" s="34" t="s">
        <v>66</v>
      </c>
      <c r="C15" s="35" t="s">
        <v>54</v>
      </c>
      <c r="D15" s="112">
        <v>19977.050618000001</v>
      </c>
      <c r="E15" s="112">
        <v>44045.006565999996</v>
      </c>
      <c r="F15" s="92">
        <v>45.355994187593204</v>
      </c>
    </row>
    <row r="16" spans="1:8" ht="18" customHeight="1">
      <c r="A16" s="81" t="s">
        <v>571</v>
      </c>
      <c r="B16" s="30" t="s">
        <v>67</v>
      </c>
      <c r="C16" s="31" t="s">
        <v>55</v>
      </c>
      <c r="D16" s="111">
        <v>20306.339175000001</v>
      </c>
      <c r="E16" s="111">
        <v>53155.036898999999</v>
      </c>
      <c r="F16" s="91">
        <v>38.202097787240973</v>
      </c>
    </row>
    <row r="17" spans="1:6" ht="18" customHeight="1">
      <c r="A17" s="82" t="s">
        <v>571</v>
      </c>
      <c r="B17" s="34" t="s">
        <v>68</v>
      </c>
      <c r="C17" s="35" t="s">
        <v>56</v>
      </c>
      <c r="D17" s="112">
        <v>18260.391740999999</v>
      </c>
      <c r="E17" s="112">
        <v>48359.773448</v>
      </c>
      <c r="F17" s="92">
        <v>37.759465024448311</v>
      </c>
    </row>
    <row r="18" spans="1:6" ht="18" customHeight="1">
      <c r="A18" s="81" t="s">
        <v>571</v>
      </c>
      <c r="B18" s="30" t="s">
        <v>74</v>
      </c>
      <c r="C18" s="31" t="s">
        <v>57</v>
      </c>
      <c r="D18" s="111">
        <v>17414.345913000001</v>
      </c>
      <c r="E18" s="111">
        <v>41466.083546000002</v>
      </c>
      <c r="F18" s="91">
        <v>41.996601617033747</v>
      </c>
    </row>
    <row r="19" spans="1:6" ht="18" customHeight="1">
      <c r="A19" s="82" t="s">
        <v>571</v>
      </c>
      <c r="B19" s="34" t="s">
        <v>75</v>
      </c>
      <c r="C19" s="35" t="s">
        <v>58</v>
      </c>
      <c r="D19" s="112">
        <v>18526.097444999999</v>
      </c>
      <c r="E19" s="112">
        <v>50561.119043999999</v>
      </c>
      <c r="F19" s="92">
        <v>36.640995680649318</v>
      </c>
    </row>
    <row r="20" spans="1:6" ht="18" customHeight="1" thickBot="1">
      <c r="A20" s="94" t="s">
        <v>571</v>
      </c>
      <c r="B20" s="38" t="s">
        <v>69</v>
      </c>
      <c r="C20" s="39" t="s">
        <v>59</v>
      </c>
      <c r="D20" s="113">
        <v>15705.058752999999</v>
      </c>
      <c r="E20" s="113">
        <v>36216.380955000001</v>
      </c>
      <c r="F20" s="93">
        <v>43.364517212567513</v>
      </c>
    </row>
  </sheetData>
  <mergeCells count="7">
    <mergeCell ref="A3:F3"/>
    <mergeCell ref="A4:F4"/>
    <mergeCell ref="B5:C5"/>
    <mergeCell ref="B7:C7"/>
    <mergeCell ref="D7:E7"/>
    <mergeCell ref="F6:F7"/>
    <mergeCell ref="B6:C6"/>
  </mergeCells>
  <hyperlinks>
    <hyperlink ref="H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G18"/>
  <sheetViews>
    <sheetView showGridLines="0" rightToLeft="1" workbookViewId="0"/>
  </sheetViews>
  <sheetFormatPr defaultColWidth="8.625" defaultRowHeight="18" customHeight="1"/>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Z114"/>
  <sheetViews>
    <sheetView showGridLines="0" showRowColHeaders="0" rightToLeft="1" view="pageBreakPreview" zoomScaleNormal="100" zoomScaleSheetLayoutView="100" workbookViewId="0"/>
  </sheetViews>
  <sheetFormatPr defaultColWidth="8.875" defaultRowHeight="16.5"/>
  <cols>
    <col min="1" max="1" width="2.25" style="175" customWidth="1"/>
    <col min="2" max="13" width="3.25" style="175" customWidth="1"/>
    <col min="14" max="14" width="2.75" style="175" customWidth="1"/>
    <col min="15" max="26" width="3.25" style="175" customWidth="1"/>
    <col min="27" max="28" width="2.25" style="175" customWidth="1"/>
    <col min="29" max="16384" width="8.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63" t="s">
        <v>592</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64" t="s">
        <v>593</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7"/>
    </row>
    <row r="7" spans="2:26" ht="89.25" customHeight="1">
      <c r="B7" s="178"/>
      <c r="C7" s="256" t="s">
        <v>741</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7" t="s">
        <v>738</v>
      </c>
      <c r="D8" s="267"/>
      <c r="E8" s="267"/>
      <c r="F8" s="267"/>
      <c r="G8" s="267"/>
      <c r="H8" s="267"/>
      <c r="I8" s="267"/>
      <c r="J8" s="267"/>
      <c r="K8" s="267"/>
      <c r="L8" s="267"/>
      <c r="M8" s="267"/>
      <c r="N8" s="267"/>
      <c r="O8" s="267"/>
      <c r="P8" s="267"/>
      <c r="Q8" s="267"/>
      <c r="R8" s="267"/>
      <c r="S8" s="267"/>
      <c r="T8" s="267"/>
      <c r="U8" s="267"/>
      <c r="V8" s="267"/>
      <c r="W8" s="267"/>
      <c r="X8" s="267"/>
      <c r="Y8" s="267"/>
      <c r="Z8" s="267"/>
    </row>
    <row r="9" spans="2:26" ht="18.75" customHeight="1">
      <c r="C9" s="240" t="s">
        <v>569</v>
      </c>
      <c r="D9" s="267" t="s">
        <v>739</v>
      </c>
      <c r="E9" s="267"/>
      <c r="F9" s="267"/>
      <c r="G9" s="267"/>
      <c r="H9" s="267"/>
      <c r="I9" s="267"/>
      <c r="J9" s="267"/>
      <c r="K9" s="267"/>
      <c r="L9" s="267"/>
      <c r="M9" s="267"/>
      <c r="N9" s="267"/>
      <c r="O9" s="267"/>
      <c r="P9" s="267"/>
      <c r="Q9" s="267"/>
      <c r="R9" s="267"/>
      <c r="S9" s="267"/>
      <c r="T9" s="267"/>
      <c r="U9" s="267"/>
      <c r="V9" s="267"/>
      <c r="W9" s="267"/>
      <c r="X9" s="267"/>
      <c r="Y9" s="267"/>
      <c r="Z9" s="267"/>
    </row>
    <row r="10" spans="2:26" ht="18.75" customHeight="1">
      <c r="B10" s="177"/>
      <c r="C10" s="240" t="s">
        <v>569</v>
      </c>
      <c r="D10" s="267" t="s">
        <v>740</v>
      </c>
      <c r="E10" s="267"/>
      <c r="F10" s="267"/>
      <c r="G10" s="267"/>
      <c r="H10" s="267"/>
      <c r="I10" s="267"/>
      <c r="J10" s="267"/>
      <c r="K10" s="267"/>
      <c r="L10" s="267"/>
      <c r="M10" s="267"/>
      <c r="N10" s="267"/>
      <c r="O10" s="267"/>
      <c r="P10" s="267"/>
      <c r="Q10" s="267"/>
      <c r="R10" s="267"/>
      <c r="S10" s="267"/>
      <c r="T10" s="267"/>
      <c r="U10" s="267"/>
      <c r="V10" s="267"/>
      <c r="W10" s="267"/>
      <c r="X10" s="267"/>
      <c r="Y10" s="267"/>
      <c r="Z10" s="267"/>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594</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65" t="s">
        <v>595</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2:26" ht="16.5" customHeight="1">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C15" s="265" t="s">
        <v>596</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C17" s="180" t="s">
        <v>597</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598</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599</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0" t="s">
        <v>600</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16.5" customHeight="1">
      <c r="B22" s="179" t="s">
        <v>601</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7.5"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ht="17.25" customHeight="1">
      <c r="B24" s="257" t="s">
        <v>602</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2:26" ht="34.5" customHeight="1">
      <c r="B25" s="259" t="s">
        <v>603</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2:26" ht="7.5" customHeight="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row>
    <row r="27" spans="2:26" ht="18">
      <c r="B27" s="257" t="s">
        <v>604</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34.5" customHeight="1">
      <c r="B28" s="259" t="s">
        <v>605</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2:26" ht="7.5" customHeight="1"/>
    <row r="30" spans="2:26" ht="18">
      <c r="B30" s="257" t="s">
        <v>606</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row>
    <row r="31" spans="2:26" ht="33" customHeight="1">
      <c r="B31" s="259" t="s">
        <v>607</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2:26" ht="7.5" customHeight="1"/>
    <row r="33" spans="2:26" ht="18">
      <c r="B33" s="257" t="s">
        <v>608</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2:26" ht="34.5" customHeight="1">
      <c r="B34" s="259" t="s">
        <v>523</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2:26" ht="7.5" customHeight="1"/>
    <row r="36" spans="2:26" ht="18.75" customHeight="1"/>
    <row r="37" spans="2:26" ht="18">
      <c r="B37" s="257" t="s">
        <v>609</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2:26" ht="34.5" customHeight="1">
      <c r="B38" s="259" t="s">
        <v>610</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2:26" ht="7.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57" t="s">
        <v>611</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2:26" ht="33.75" customHeight="1">
      <c r="B41" s="259" t="s">
        <v>612</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2:26" ht="13.5" customHeight="1"/>
    <row r="43" spans="2:26" ht="18" customHeight="1">
      <c r="B43" s="257" t="s">
        <v>613</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2:26" ht="24">
      <c r="B44" s="183"/>
      <c r="D44" s="262" t="s">
        <v>614</v>
      </c>
      <c r="E44" s="262"/>
      <c r="F44" s="262"/>
      <c r="G44" s="262"/>
      <c r="H44" s="262"/>
      <c r="I44" s="262"/>
      <c r="J44" s="262"/>
      <c r="K44" s="262" t="s">
        <v>615</v>
      </c>
      <c r="L44" s="262"/>
      <c r="M44" s="262"/>
      <c r="N44" s="262"/>
      <c r="O44" s="262"/>
      <c r="P44" s="262"/>
      <c r="Q44" s="262"/>
      <c r="R44" s="262"/>
      <c r="S44" s="262"/>
      <c r="T44" s="262"/>
      <c r="U44" s="262"/>
    </row>
    <row r="45" spans="2:26" ht="17.25" customHeight="1">
      <c r="B45" s="184"/>
      <c r="C45" s="184"/>
      <c r="D45" s="260" t="s">
        <v>537</v>
      </c>
      <c r="E45" s="260"/>
      <c r="F45" s="260"/>
      <c r="G45" s="260"/>
      <c r="H45" s="260"/>
      <c r="I45" s="260"/>
      <c r="J45" s="260"/>
      <c r="K45" s="261" t="s">
        <v>616</v>
      </c>
      <c r="L45" s="261"/>
      <c r="M45" s="261"/>
      <c r="N45" s="261"/>
      <c r="O45" s="261"/>
      <c r="P45" s="261"/>
      <c r="Q45" s="261"/>
      <c r="R45" s="261"/>
      <c r="S45" s="261"/>
      <c r="T45" s="261"/>
      <c r="U45" s="261"/>
      <c r="V45" s="184"/>
      <c r="W45" s="184"/>
      <c r="X45" s="184"/>
      <c r="Y45" s="184"/>
      <c r="Z45" s="184"/>
    </row>
    <row r="46" spans="2:26" ht="17.25" customHeight="1">
      <c r="B46" s="178"/>
      <c r="C46" s="178"/>
      <c r="D46" s="260" t="s">
        <v>514</v>
      </c>
      <c r="E46" s="260"/>
      <c r="F46" s="260"/>
      <c r="G46" s="260"/>
      <c r="H46" s="260"/>
      <c r="I46" s="260"/>
      <c r="J46" s="260"/>
      <c r="K46" s="261" t="s">
        <v>526</v>
      </c>
      <c r="L46" s="261"/>
      <c r="M46" s="261"/>
      <c r="N46" s="261"/>
      <c r="O46" s="261"/>
      <c r="P46" s="261"/>
      <c r="Q46" s="261"/>
      <c r="R46" s="261"/>
      <c r="S46" s="261"/>
      <c r="T46" s="261"/>
      <c r="U46" s="261"/>
      <c r="V46" s="178"/>
      <c r="W46" s="178"/>
      <c r="X46" s="178"/>
      <c r="Y46" s="178"/>
      <c r="Z46" s="178"/>
    </row>
    <row r="47" spans="2:26" ht="17.25" customHeight="1">
      <c r="B47" s="182"/>
      <c r="C47" s="185"/>
      <c r="D47" s="260" t="s">
        <v>617</v>
      </c>
      <c r="E47" s="260"/>
      <c r="F47" s="260"/>
      <c r="G47" s="260"/>
      <c r="H47" s="260"/>
      <c r="I47" s="260"/>
      <c r="J47" s="260"/>
      <c r="K47" s="261" t="s">
        <v>618</v>
      </c>
      <c r="L47" s="261"/>
      <c r="M47" s="261"/>
      <c r="N47" s="261"/>
      <c r="O47" s="261"/>
      <c r="P47" s="261"/>
      <c r="Q47" s="261"/>
      <c r="R47" s="261"/>
      <c r="S47" s="261"/>
      <c r="T47" s="261"/>
      <c r="U47" s="261"/>
      <c r="V47" s="186"/>
      <c r="W47" s="186"/>
      <c r="X47" s="186"/>
      <c r="Y47" s="186"/>
      <c r="Z47" s="186"/>
    </row>
    <row r="48" spans="2:26" ht="17.25" customHeight="1">
      <c r="B48" s="184"/>
      <c r="C48" s="184"/>
      <c r="D48" s="260" t="s">
        <v>619</v>
      </c>
      <c r="E48" s="260"/>
      <c r="F48" s="260"/>
      <c r="G48" s="260"/>
      <c r="H48" s="260"/>
      <c r="I48" s="260"/>
      <c r="J48" s="260"/>
      <c r="K48" s="261" t="s">
        <v>620</v>
      </c>
      <c r="L48" s="261"/>
      <c r="M48" s="261"/>
      <c r="N48" s="261"/>
      <c r="O48" s="261"/>
      <c r="P48" s="261"/>
      <c r="Q48" s="261"/>
      <c r="R48" s="261"/>
      <c r="S48" s="261"/>
      <c r="T48" s="261"/>
      <c r="U48" s="261"/>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621</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57" t="s">
        <v>622</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2:26" ht="33.6" customHeight="1">
      <c r="B53" s="182"/>
      <c r="C53" s="259" t="s">
        <v>623</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57" t="s">
        <v>624</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2:26" ht="33.75" customHeight="1">
      <c r="B56" s="182"/>
      <c r="C56" s="259" t="s">
        <v>625</v>
      </c>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626</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54.75" customHeight="1">
      <c r="B59" s="259" t="s">
        <v>742</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627</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6" t="s">
        <v>743</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2:26" ht="16.5" customHeight="1">
      <c r="B64" s="179" t="s">
        <v>628</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2:26" ht="70.5" customHeight="1">
      <c r="B65" s="256" t="s">
        <v>744</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182"/>
      <c r="C66" s="185"/>
      <c r="D66" s="185"/>
      <c r="E66" s="185"/>
      <c r="F66" s="185"/>
      <c r="G66" s="185"/>
      <c r="H66" s="185"/>
      <c r="I66" s="185"/>
      <c r="J66" s="185"/>
      <c r="K66" s="186"/>
      <c r="L66" s="186"/>
      <c r="M66" s="186"/>
      <c r="N66" s="186"/>
      <c r="O66" s="186"/>
      <c r="P66" s="186"/>
      <c r="Q66" s="186"/>
      <c r="R66" s="186"/>
      <c r="S66" s="186"/>
      <c r="T66" s="186"/>
      <c r="U66" s="186"/>
      <c r="V66" s="186"/>
      <c r="W66" s="186"/>
      <c r="X66" s="186"/>
      <c r="Y66" s="186"/>
      <c r="Z66" s="186"/>
    </row>
    <row r="67" spans="2:26" ht="16.5" customHeight="1">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2:26" ht="16.5" customHeight="1">
      <c r="B68" s="179" t="s">
        <v>629</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7.5" customHeight="1">
      <c r="B69" s="179"/>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2:26" ht="18" customHeight="1">
      <c r="B70" s="184"/>
      <c r="C70" s="257" t="s">
        <v>630</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2:26" ht="51.75" customHeight="1">
      <c r="B71" s="178"/>
      <c r="C71" s="256" t="s">
        <v>631</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7" t="s">
        <v>632</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2:26" ht="105.75" customHeight="1">
      <c r="C74" s="256" t="s">
        <v>745</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7" t="s">
        <v>633</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2:26" ht="73.5" customHeight="1">
      <c r="C77" s="256" t="s">
        <v>634</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00000000000001" customHeight="1">
      <c r="C78" s="187"/>
      <c r="D78" s="258" t="s">
        <v>635</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00000000000001" customHeight="1">
      <c r="C79" s="187"/>
      <c r="D79" s="258" t="s">
        <v>636</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00000000000001" customHeight="1">
      <c r="C80" s="187"/>
      <c r="D80" s="258" t="s">
        <v>637</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00000000000001" customHeight="1">
      <c r="C81" s="187"/>
      <c r="D81" s="258" t="s">
        <v>638</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187"/>
      <c r="D82" s="258" t="s">
        <v>639</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187"/>
      <c r="D83" s="258" t="s">
        <v>640</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79" t="s">
        <v>641</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56" t="s">
        <v>642</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643</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644</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645</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79" t="s">
        <v>646</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56" t="s">
        <v>647</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56" t="s">
        <v>648</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187"/>
      <c r="C100" s="187"/>
      <c r="D100" s="187"/>
      <c r="E100" s="187"/>
      <c r="F100" s="187"/>
      <c r="G100" s="187"/>
      <c r="H100" s="187"/>
      <c r="I100" s="187"/>
      <c r="J100" s="187"/>
      <c r="K100" s="187"/>
      <c r="L100" s="187"/>
      <c r="M100" s="187"/>
      <c r="N100" s="187"/>
      <c r="O100" s="187"/>
      <c r="P100" s="189" t="s">
        <v>649</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xr:uid="{00000000-0004-0000-0100-000000000000}"/>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74D9B"/>
    <pageSetUpPr autoPageBreaks="0"/>
  </sheetPr>
  <dimension ref="A1:R89"/>
  <sheetViews>
    <sheetView showGridLines="0" rightToLeft="1" workbookViewId="0"/>
  </sheetViews>
  <sheetFormatPr defaultColWidth="8.625" defaultRowHeight="18" customHeight="1"/>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18" customHeight="1">
      <c r="N1" s="21" t="s">
        <v>77</v>
      </c>
    </row>
    <row r="2" spans="1:18" ht="21" customHeight="1"/>
    <row r="3" spans="1:18" ht="23.25" customHeight="1">
      <c r="A3" s="302" t="s">
        <v>714</v>
      </c>
      <c r="B3" s="302"/>
      <c r="C3" s="302"/>
      <c r="D3" s="302"/>
      <c r="E3" s="302"/>
      <c r="F3" s="302"/>
      <c r="G3" s="302"/>
      <c r="H3" s="302"/>
      <c r="I3" s="302"/>
      <c r="J3" s="302"/>
      <c r="K3" s="302"/>
      <c r="L3" s="302"/>
      <c r="Q3" s="2"/>
      <c r="R3" s="2"/>
    </row>
    <row r="4" spans="1:18" ht="23.25" customHeight="1">
      <c r="A4" s="303" t="s">
        <v>715</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516</v>
      </c>
      <c r="K6" s="317"/>
      <c r="L6" s="294" t="s">
        <v>447</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2018</v>
      </c>
      <c r="C8" s="19">
        <v>2019</v>
      </c>
      <c r="D8" s="19">
        <v>2018</v>
      </c>
      <c r="E8" s="19">
        <v>2019</v>
      </c>
      <c r="F8" s="19">
        <v>2018</v>
      </c>
      <c r="G8" s="19">
        <v>2019</v>
      </c>
      <c r="H8" s="19">
        <v>2018</v>
      </c>
      <c r="I8" s="19">
        <v>2019</v>
      </c>
      <c r="J8" s="19">
        <v>2018</v>
      </c>
      <c r="K8" s="19">
        <v>2019</v>
      </c>
      <c r="L8" s="294"/>
      <c r="Q8" s="2"/>
      <c r="R8" s="2"/>
    </row>
    <row r="9" spans="1:18" ht="20.100000000000001" customHeight="1">
      <c r="A9" s="104" t="s">
        <v>28</v>
      </c>
      <c r="B9" s="130">
        <v>1369.5723530000002</v>
      </c>
      <c r="C9" s="130">
        <v>1310.3711010000002</v>
      </c>
      <c r="D9" s="130">
        <v>829.18728699999997</v>
      </c>
      <c r="E9" s="130">
        <v>806.57478800000001</v>
      </c>
      <c r="F9" s="130">
        <v>2198.7596400000002</v>
      </c>
      <c r="G9" s="130">
        <v>2116.9458890000001</v>
      </c>
      <c r="H9" s="130">
        <v>3440.292019</v>
      </c>
      <c r="I9" s="130">
        <v>2639.592185</v>
      </c>
      <c r="J9" s="130">
        <v>-1241.5323789999998</v>
      </c>
      <c r="K9" s="130">
        <v>-522.64629599999989</v>
      </c>
      <c r="L9" s="105" t="s">
        <v>538</v>
      </c>
      <c r="N9" s="16"/>
      <c r="Q9" s="2"/>
      <c r="R9" s="2"/>
    </row>
    <row r="10" spans="1:18" ht="20.100000000000001" customHeight="1">
      <c r="A10" s="106" t="s">
        <v>24</v>
      </c>
      <c r="B10" s="131">
        <v>588.90435200000002</v>
      </c>
      <c r="C10" s="131">
        <v>391.83219599999995</v>
      </c>
      <c r="D10" s="131">
        <v>45.065413999999997</v>
      </c>
      <c r="E10" s="131">
        <v>41.470046000000004</v>
      </c>
      <c r="F10" s="131">
        <v>633.96976600000005</v>
      </c>
      <c r="G10" s="131">
        <v>433.30224199999998</v>
      </c>
      <c r="H10" s="131">
        <v>120.761545</v>
      </c>
      <c r="I10" s="131">
        <v>127.976642</v>
      </c>
      <c r="J10" s="131">
        <v>513.20822100000009</v>
      </c>
      <c r="K10" s="131">
        <v>305.32560000000001</v>
      </c>
      <c r="L10" s="107" t="s">
        <v>539</v>
      </c>
      <c r="N10" s="16"/>
      <c r="Q10" s="2"/>
      <c r="R10" s="2"/>
    </row>
    <row r="11" spans="1:18" ht="20.100000000000001" customHeight="1">
      <c r="A11" s="104" t="s">
        <v>25</v>
      </c>
      <c r="B11" s="130">
        <v>307.81881099999998</v>
      </c>
      <c r="C11" s="130">
        <v>241.59405000000001</v>
      </c>
      <c r="D11" s="130">
        <v>137.67186699999999</v>
      </c>
      <c r="E11" s="130">
        <v>72.537633</v>
      </c>
      <c r="F11" s="130">
        <v>445.490678</v>
      </c>
      <c r="G11" s="130">
        <v>314.13168300000001</v>
      </c>
      <c r="H11" s="130">
        <v>476.73940700000003</v>
      </c>
      <c r="I11" s="130">
        <v>360.72449799999998</v>
      </c>
      <c r="J11" s="130">
        <v>-31.248729000000026</v>
      </c>
      <c r="K11" s="130">
        <v>-46.592814999999973</v>
      </c>
      <c r="L11" s="105" t="s">
        <v>540</v>
      </c>
      <c r="N11" s="16"/>
      <c r="Q11" s="2"/>
      <c r="R11" s="2"/>
    </row>
    <row r="12" spans="1:18" ht="20.100000000000001" customHeight="1">
      <c r="A12" s="106" t="s">
        <v>27</v>
      </c>
      <c r="B12" s="131">
        <v>211.761065</v>
      </c>
      <c r="C12" s="131">
        <v>220.30732900000001</v>
      </c>
      <c r="D12" s="131">
        <v>17.567764</v>
      </c>
      <c r="E12" s="131">
        <v>18.282702</v>
      </c>
      <c r="F12" s="131">
        <v>229.32882900000001</v>
      </c>
      <c r="G12" s="131">
        <v>238.59003100000001</v>
      </c>
      <c r="H12" s="131">
        <v>371.81919900000003</v>
      </c>
      <c r="I12" s="131">
        <v>391.92573299999998</v>
      </c>
      <c r="J12" s="131">
        <v>-142.49037000000001</v>
      </c>
      <c r="K12" s="131">
        <v>-153.33570199999997</v>
      </c>
      <c r="L12" s="107" t="s">
        <v>542</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541</v>
      </c>
      <c r="N13" s="16"/>
      <c r="Q13" s="2"/>
      <c r="R13" s="2"/>
    </row>
    <row r="14" spans="1:18" ht="19.5" customHeight="1" thickBot="1">
      <c r="A14" s="108" t="s">
        <v>78</v>
      </c>
      <c r="B14" s="132">
        <v>2478.0565810000003</v>
      </c>
      <c r="C14" s="132">
        <v>2164.1046759999999</v>
      </c>
      <c r="D14" s="132">
        <v>1029.492332</v>
      </c>
      <c r="E14" s="132">
        <v>938.86516900000004</v>
      </c>
      <c r="F14" s="132">
        <v>3507.5489130000005</v>
      </c>
      <c r="G14" s="132">
        <v>3102.9698450000001</v>
      </c>
      <c r="H14" s="132">
        <v>4409.6121700000003</v>
      </c>
      <c r="I14" s="132">
        <v>3520.2190580000001</v>
      </c>
      <c r="J14" s="132">
        <v>-902.06325699999979</v>
      </c>
      <c r="K14" s="132">
        <v>-417.24921300000005</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Z114"/>
  <sheetViews>
    <sheetView showGridLines="0" showRowColHeaders="0" view="pageBreakPreview" topLeftCell="A49" zoomScaleNormal="100" zoomScaleSheetLayoutView="100" workbookViewId="0">
      <selection activeCell="B95" sqref="B95"/>
    </sheetView>
  </sheetViews>
  <sheetFormatPr defaultColWidth="8.625" defaultRowHeight="16.5"/>
  <cols>
    <col min="1" max="1" width="2.25" style="175" customWidth="1"/>
    <col min="2" max="13" width="3.25" style="175" customWidth="1"/>
    <col min="14" max="14" width="2.75" style="175" customWidth="1"/>
    <col min="15" max="26" width="3.25" style="175" customWidth="1"/>
    <col min="27" max="27" width="2.25" style="175" customWidth="1"/>
    <col min="28" max="16384" width="8.625" style="175"/>
  </cols>
  <sheetData>
    <row r="1" spans="2:26" ht="13.5" customHeight="1"/>
    <row r="2" spans="2:26" ht="22.5">
      <c r="B2" s="190" t="s">
        <v>650</v>
      </c>
    </row>
    <row r="4" spans="2:26">
      <c r="B4" s="183" t="s">
        <v>651</v>
      </c>
    </row>
    <row r="5" spans="2:26" ht="121.5" customHeight="1">
      <c r="B5" s="268" t="s">
        <v>746</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41"/>
      <c r="C6" s="241"/>
      <c r="D6" s="241"/>
      <c r="E6" s="241"/>
      <c r="F6" s="241"/>
      <c r="G6" s="241"/>
      <c r="H6" s="241"/>
      <c r="I6" s="241"/>
      <c r="J6" s="241"/>
      <c r="K6" s="241"/>
      <c r="L6" s="241"/>
      <c r="M6" s="241"/>
      <c r="N6" s="241"/>
      <c r="O6" s="241"/>
      <c r="P6" s="241"/>
      <c r="Q6" s="241"/>
      <c r="R6" s="241"/>
      <c r="S6" s="241"/>
      <c r="T6" s="241"/>
      <c r="U6" s="241"/>
      <c r="V6" s="241"/>
      <c r="W6" s="241"/>
      <c r="X6" s="241"/>
      <c r="Y6" s="241"/>
      <c r="Z6" s="241"/>
    </row>
    <row r="7" spans="2:26" ht="33" customHeight="1">
      <c r="B7" s="271" t="s">
        <v>747</v>
      </c>
      <c r="C7" s="271"/>
      <c r="D7" s="271"/>
      <c r="E7" s="271"/>
      <c r="F7" s="271"/>
      <c r="G7" s="271"/>
      <c r="H7" s="271"/>
      <c r="I7" s="271"/>
      <c r="J7" s="271"/>
      <c r="K7" s="271"/>
      <c r="L7" s="271"/>
      <c r="M7" s="271"/>
      <c r="N7" s="271"/>
      <c r="O7" s="271"/>
      <c r="P7" s="271"/>
      <c r="Q7" s="271"/>
      <c r="R7" s="271"/>
      <c r="S7" s="271"/>
      <c r="T7" s="271"/>
      <c r="U7" s="271"/>
      <c r="V7" s="271"/>
      <c r="W7" s="271"/>
      <c r="X7" s="271"/>
      <c r="Y7" s="271"/>
      <c r="Z7" s="271"/>
    </row>
    <row r="8" spans="2:26" ht="16.5" customHeight="1">
      <c r="B8" s="242"/>
      <c r="C8" s="271" t="s">
        <v>748</v>
      </c>
      <c r="D8" s="271"/>
      <c r="E8" s="271"/>
      <c r="F8" s="271"/>
      <c r="G8" s="271"/>
      <c r="H8" s="271"/>
      <c r="I8" s="271"/>
      <c r="J8" s="271"/>
      <c r="K8" s="271"/>
      <c r="L8" s="271"/>
      <c r="M8" s="271"/>
      <c r="N8" s="271"/>
      <c r="O8" s="271"/>
      <c r="P8" s="271"/>
      <c r="Q8" s="271"/>
      <c r="R8" s="271"/>
      <c r="S8" s="271"/>
      <c r="T8" s="271"/>
      <c r="U8" s="271"/>
      <c r="V8" s="271"/>
      <c r="W8" s="271"/>
      <c r="X8" s="271"/>
      <c r="Y8" s="271"/>
      <c r="Z8" s="271"/>
    </row>
    <row r="9" spans="2:26" ht="18">
      <c r="B9" s="242"/>
      <c r="C9" s="271" t="s">
        <v>749</v>
      </c>
      <c r="D9" s="271"/>
      <c r="E9" s="271"/>
      <c r="F9" s="271"/>
      <c r="G9" s="271"/>
      <c r="H9" s="271"/>
      <c r="I9" s="271"/>
      <c r="J9" s="271"/>
      <c r="K9" s="271"/>
      <c r="L9" s="271"/>
      <c r="M9" s="271"/>
      <c r="N9" s="271"/>
      <c r="O9" s="271"/>
      <c r="P9" s="271"/>
      <c r="Q9" s="271"/>
      <c r="R9" s="271"/>
      <c r="S9" s="271"/>
      <c r="T9" s="271"/>
      <c r="U9" s="271"/>
      <c r="V9" s="271"/>
      <c r="W9" s="271"/>
      <c r="X9" s="271"/>
      <c r="Y9" s="271"/>
      <c r="Z9" s="271"/>
    </row>
    <row r="11" spans="2:26">
      <c r="B11" s="183" t="s">
        <v>652</v>
      </c>
    </row>
    <row r="12" spans="2:26" ht="16.5" customHeight="1">
      <c r="B12" s="270" t="s">
        <v>653</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row>
    <row r="13" spans="2:26" ht="16.5" customHeight="1">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row>
    <row r="14" spans="2:26" ht="16.5" customHeight="1">
      <c r="B14" s="270" t="s">
        <v>654</v>
      </c>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row>
    <row r="15" spans="2:26" ht="16.5" customHeight="1">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row>
    <row r="16" spans="2:26" ht="16.5" customHeight="1">
      <c r="B16" s="270" t="s">
        <v>655</v>
      </c>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row>
    <row r="17" spans="2:26" ht="16.5" customHeight="1">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row>
    <row r="18" spans="2:26" ht="16.5" customHeight="1">
      <c r="B18" s="270" t="s">
        <v>656</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2:26" ht="16.5" customHeight="1">
      <c r="B19" s="270" t="s">
        <v>657</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row>
    <row r="20" spans="2:26" ht="16.5" customHeight="1">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row>
    <row r="21" spans="2:26" ht="16.5" customHeight="1">
      <c r="B21" s="270" t="s">
        <v>658</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row>
    <row r="22" spans="2:26" ht="16.5" customHeight="1">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row>
    <row r="23" spans="2:26" ht="16.5" customHeight="1">
      <c r="B23" s="191"/>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2:26" ht="18.75">
      <c r="B24" s="193" t="s">
        <v>659</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2:26" ht="3.75" customHeight="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 customHeight="1">
      <c r="B26" s="272" t="s">
        <v>660</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row>
    <row r="27" spans="2:26" ht="36" customHeight="1">
      <c r="B27" s="273" t="s">
        <v>520</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2:26" ht="4.5" customHeight="1">
      <c r="B28" s="194"/>
      <c r="C28" s="195"/>
      <c r="D28" s="195"/>
      <c r="E28" s="195"/>
      <c r="F28" s="195"/>
      <c r="G28" s="195"/>
      <c r="H28" s="195"/>
      <c r="I28" s="195"/>
      <c r="J28" s="195"/>
      <c r="K28" s="196"/>
      <c r="L28" s="196"/>
      <c r="M28" s="196"/>
      <c r="N28" s="196"/>
      <c r="O28" s="196"/>
      <c r="P28" s="196"/>
      <c r="Q28" s="196"/>
      <c r="R28" s="196"/>
      <c r="S28" s="196"/>
      <c r="T28" s="196"/>
      <c r="U28" s="196"/>
      <c r="V28" s="196"/>
      <c r="W28" s="196"/>
      <c r="X28" s="196"/>
      <c r="Y28" s="196"/>
      <c r="Z28" s="196"/>
    </row>
    <row r="29" spans="2:26" ht="18" customHeight="1">
      <c r="B29" s="272" t="s">
        <v>661</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row>
    <row r="30" spans="2:26" ht="36" customHeight="1">
      <c r="B30" s="273" t="s">
        <v>521</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2:26" ht="4.5" customHeight="1">
      <c r="B31" s="194"/>
      <c r="C31" s="195"/>
      <c r="D31" s="195"/>
      <c r="E31" s="195"/>
      <c r="F31" s="195"/>
      <c r="G31" s="195"/>
      <c r="H31" s="195"/>
      <c r="I31" s="195"/>
      <c r="J31" s="195"/>
      <c r="K31" s="196"/>
      <c r="L31" s="196"/>
      <c r="M31" s="196"/>
      <c r="N31" s="196"/>
      <c r="O31" s="196"/>
      <c r="P31" s="196"/>
      <c r="Q31" s="196"/>
      <c r="R31" s="196"/>
      <c r="S31" s="196"/>
      <c r="T31" s="196"/>
      <c r="U31" s="196"/>
      <c r="V31" s="196"/>
      <c r="W31" s="196"/>
      <c r="X31" s="196"/>
      <c r="Y31" s="196"/>
      <c r="Z31" s="196"/>
    </row>
    <row r="32" spans="2:26" ht="18" customHeight="1">
      <c r="B32" s="272" t="s">
        <v>662</v>
      </c>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row>
    <row r="33" spans="2:26" ht="18" customHeight="1">
      <c r="B33" s="273" t="s">
        <v>522</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2:26" ht="18" customHeight="1">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2:26" ht="4.5" customHeight="1">
      <c r="B35" s="194"/>
      <c r="C35" s="195"/>
      <c r="D35" s="195"/>
      <c r="E35" s="195"/>
      <c r="F35" s="195"/>
      <c r="G35" s="195"/>
      <c r="H35" s="195"/>
      <c r="I35" s="195"/>
      <c r="J35" s="195"/>
      <c r="K35" s="196"/>
      <c r="L35" s="196"/>
      <c r="M35" s="196"/>
      <c r="N35" s="196"/>
      <c r="O35" s="196"/>
      <c r="P35" s="196"/>
      <c r="Q35" s="196"/>
      <c r="R35" s="196"/>
      <c r="S35" s="196"/>
      <c r="T35" s="196"/>
      <c r="U35" s="196"/>
      <c r="V35" s="196"/>
      <c r="W35" s="196"/>
      <c r="X35" s="196"/>
      <c r="Y35" s="196"/>
      <c r="Z35" s="196"/>
    </row>
    <row r="36" spans="2:26" ht="18" customHeight="1">
      <c r="B36" s="272" t="s">
        <v>663</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row>
    <row r="37" spans="2:26" ht="36.75" customHeight="1">
      <c r="B37" s="273" t="s">
        <v>528</v>
      </c>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2:26" ht="4.5" customHeight="1">
      <c r="B38" s="194"/>
      <c r="C38" s="195"/>
      <c r="D38" s="195"/>
      <c r="E38" s="195"/>
      <c r="F38" s="195"/>
      <c r="G38" s="195"/>
      <c r="H38" s="195"/>
      <c r="I38" s="195"/>
      <c r="J38" s="195"/>
      <c r="K38" s="196"/>
      <c r="L38" s="196"/>
      <c r="M38" s="196"/>
      <c r="N38" s="196"/>
      <c r="O38" s="196"/>
      <c r="P38" s="196"/>
      <c r="Q38" s="196"/>
      <c r="R38" s="196"/>
      <c r="S38" s="196"/>
      <c r="T38" s="196"/>
      <c r="U38" s="196"/>
      <c r="V38" s="196"/>
      <c r="W38" s="196"/>
      <c r="X38" s="196"/>
      <c r="Y38" s="196"/>
      <c r="Z38" s="196"/>
    </row>
    <row r="39" spans="2:26" ht="18" customHeight="1">
      <c r="B39" s="272" t="s">
        <v>664</v>
      </c>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row>
    <row r="40" spans="2:26" ht="35.25" customHeight="1">
      <c r="B40" s="273" t="s">
        <v>527</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2:26" ht="4.5" customHeight="1">
      <c r="B41" s="194"/>
      <c r="C41" s="195"/>
      <c r="D41" s="195"/>
      <c r="E41" s="195"/>
      <c r="F41" s="195"/>
      <c r="G41" s="195"/>
      <c r="H41" s="195"/>
      <c r="I41" s="195"/>
      <c r="J41" s="195"/>
      <c r="K41" s="196"/>
      <c r="L41" s="196"/>
      <c r="M41" s="196"/>
      <c r="N41" s="196"/>
      <c r="O41" s="196"/>
      <c r="P41" s="196"/>
      <c r="Q41" s="196"/>
      <c r="R41" s="196"/>
      <c r="S41" s="196"/>
      <c r="T41" s="196"/>
      <c r="U41" s="196"/>
      <c r="V41" s="196"/>
      <c r="W41" s="196"/>
      <c r="X41" s="196"/>
      <c r="Y41" s="196"/>
      <c r="Z41" s="196"/>
    </row>
    <row r="42" spans="2:26" ht="18" customHeight="1">
      <c r="B42" s="272" t="s">
        <v>665</v>
      </c>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row>
    <row r="43" spans="2:26" ht="36" customHeight="1">
      <c r="B43" s="273" t="s">
        <v>524</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72" t="s">
        <v>666</v>
      </c>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row>
    <row r="46" spans="2:26" ht="6.75" customHeight="1"/>
    <row r="47" spans="2:26" ht="24">
      <c r="D47" s="274" t="s">
        <v>667</v>
      </c>
      <c r="E47" s="275"/>
      <c r="F47" s="275"/>
      <c r="G47" s="275"/>
      <c r="H47" s="275"/>
      <c r="I47" s="276"/>
      <c r="J47" s="274" t="s">
        <v>668</v>
      </c>
      <c r="K47" s="275"/>
      <c r="L47" s="275"/>
      <c r="M47" s="275"/>
      <c r="N47" s="275"/>
      <c r="O47" s="275"/>
      <c r="P47" s="275"/>
      <c r="Q47" s="275"/>
      <c r="R47" s="275"/>
      <c r="S47" s="275"/>
      <c r="T47" s="275"/>
      <c r="U47" s="275"/>
      <c r="V47" s="275"/>
      <c r="W47" s="276"/>
    </row>
    <row r="48" spans="2:26" ht="18">
      <c r="D48" s="278" t="s">
        <v>669</v>
      </c>
      <c r="E48" s="279"/>
      <c r="F48" s="279"/>
      <c r="G48" s="279"/>
      <c r="H48" s="279"/>
      <c r="I48" s="280"/>
      <c r="J48" s="281" t="s">
        <v>525</v>
      </c>
      <c r="K48" s="282"/>
      <c r="L48" s="282"/>
      <c r="M48" s="282"/>
      <c r="N48" s="282"/>
      <c r="O48" s="282"/>
      <c r="P48" s="282"/>
      <c r="Q48" s="282"/>
      <c r="R48" s="282"/>
      <c r="S48" s="282"/>
      <c r="T48" s="282"/>
      <c r="U48" s="282"/>
      <c r="V48" s="282"/>
      <c r="W48" s="283"/>
    </row>
    <row r="49" spans="2:26" ht="18">
      <c r="D49" s="278" t="s">
        <v>670</v>
      </c>
      <c r="E49" s="279"/>
      <c r="F49" s="279"/>
      <c r="G49" s="279"/>
      <c r="H49" s="279"/>
      <c r="I49" s="280"/>
      <c r="J49" s="281" t="s">
        <v>769</v>
      </c>
      <c r="K49" s="282"/>
      <c r="L49" s="282"/>
      <c r="M49" s="282"/>
      <c r="N49" s="282"/>
      <c r="O49" s="282"/>
      <c r="P49" s="282"/>
      <c r="Q49" s="282"/>
      <c r="R49" s="282"/>
      <c r="S49" s="282"/>
      <c r="T49" s="282"/>
      <c r="U49" s="282"/>
      <c r="V49" s="282"/>
      <c r="W49" s="283"/>
    </row>
    <row r="50" spans="2:26" ht="18">
      <c r="D50" s="278" t="s">
        <v>671</v>
      </c>
      <c r="E50" s="279"/>
      <c r="F50" s="279"/>
      <c r="G50" s="279"/>
      <c r="H50" s="279"/>
      <c r="I50" s="280"/>
      <c r="J50" s="281" t="s">
        <v>672</v>
      </c>
      <c r="K50" s="282"/>
      <c r="L50" s="282"/>
      <c r="M50" s="282"/>
      <c r="N50" s="282"/>
      <c r="O50" s="282"/>
      <c r="P50" s="282"/>
      <c r="Q50" s="282"/>
      <c r="R50" s="282"/>
      <c r="S50" s="282"/>
      <c r="T50" s="282"/>
      <c r="U50" s="282"/>
      <c r="V50" s="282"/>
      <c r="W50" s="283"/>
    </row>
    <row r="51" spans="2:26" ht="18">
      <c r="D51" s="278" t="s">
        <v>673</v>
      </c>
      <c r="E51" s="279"/>
      <c r="F51" s="279"/>
      <c r="G51" s="279"/>
      <c r="H51" s="279"/>
      <c r="I51" s="280"/>
      <c r="J51" s="281" t="s">
        <v>674</v>
      </c>
      <c r="K51" s="282"/>
      <c r="L51" s="282"/>
      <c r="M51" s="282"/>
      <c r="N51" s="282"/>
      <c r="O51" s="282"/>
      <c r="P51" s="282"/>
      <c r="Q51" s="282"/>
      <c r="R51" s="282"/>
      <c r="S51" s="282"/>
      <c r="T51" s="282"/>
      <c r="U51" s="282"/>
      <c r="V51" s="282"/>
      <c r="W51" s="283"/>
    </row>
    <row r="53" spans="2:26">
      <c r="B53" s="183" t="s">
        <v>675</v>
      </c>
    </row>
    <row r="54" spans="2:26" ht="6" customHeight="1"/>
    <row r="55" spans="2:26" ht="21.75">
      <c r="C55" s="197" t="s">
        <v>676</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row>
    <row r="56" spans="2:26" ht="18.75" customHeight="1">
      <c r="C56" s="268" t="s">
        <v>750</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2:26" ht="21.75">
      <c r="C59" s="197" t="s">
        <v>677</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2:26" ht="18.75" customHeight="1">
      <c r="C60" s="268" t="s">
        <v>751</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83" t="s">
        <v>770</v>
      </c>
    </row>
    <row r="64" spans="2:26" ht="88.5" customHeight="1">
      <c r="B64" s="268" t="s">
        <v>752</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83" t="s">
        <v>678</v>
      </c>
    </row>
    <row r="67" spans="2:26" ht="73.5" customHeight="1">
      <c r="B67" s="268" t="s">
        <v>753</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2:26" ht="16.5" customHeight="1">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1" spans="2:26">
      <c r="B71" s="183" t="s">
        <v>679</v>
      </c>
    </row>
    <row r="72" spans="2:26" ht="68.25" customHeight="1">
      <c r="B72" s="268" t="s">
        <v>754</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83" t="s">
        <v>680</v>
      </c>
    </row>
    <row r="75" spans="2:26" ht="5.25" customHeight="1"/>
    <row r="76" spans="2:26">
      <c r="C76" s="200" t="s">
        <v>681</v>
      </c>
    </row>
    <row r="77" spans="2:26" ht="54" customHeight="1">
      <c r="C77" s="268" t="s">
        <v>755</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c r="C79" s="200" t="s">
        <v>682</v>
      </c>
    </row>
    <row r="80" spans="2:26" ht="143.25" customHeight="1">
      <c r="C80" s="270" t="s">
        <v>756</v>
      </c>
      <c r="D80" s="270"/>
      <c r="E80" s="270"/>
      <c r="F80" s="270"/>
      <c r="G80" s="270"/>
      <c r="H80" s="270"/>
      <c r="I80" s="270"/>
      <c r="J80" s="270"/>
      <c r="K80" s="270"/>
      <c r="L80" s="270"/>
      <c r="M80" s="270"/>
      <c r="N80" s="270"/>
      <c r="O80" s="270"/>
      <c r="P80" s="270"/>
      <c r="Q80" s="270"/>
      <c r="R80" s="270"/>
      <c r="S80" s="270"/>
      <c r="T80" s="270"/>
      <c r="U80" s="270"/>
      <c r="V80" s="270"/>
      <c r="W80" s="270"/>
      <c r="X80" s="270"/>
      <c r="Y80" s="270"/>
      <c r="Z80" s="270"/>
    </row>
    <row r="81" spans="2:26" ht="7.5" customHeight="1"/>
    <row r="82" spans="2:26">
      <c r="C82" s="200" t="s">
        <v>683</v>
      </c>
    </row>
    <row r="83" spans="2:26" ht="111.75" customHeight="1">
      <c r="C83" s="268" t="s">
        <v>757</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4" t="s">
        <v>759</v>
      </c>
      <c r="D84" s="245" t="s">
        <v>760</v>
      </c>
      <c r="E84" s="246"/>
      <c r="F84" s="246"/>
      <c r="G84" s="246"/>
      <c r="H84" s="246"/>
      <c r="I84" s="247"/>
      <c r="K84" s="250" t="s">
        <v>761</v>
      </c>
      <c r="L84" s="250"/>
      <c r="M84" s="250"/>
      <c r="N84" s="250"/>
      <c r="O84" s="250"/>
      <c r="P84" s="201"/>
      <c r="Q84" s="201"/>
      <c r="R84" s="201"/>
      <c r="S84" s="201"/>
      <c r="T84" s="201"/>
      <c r="U84" s="201"/>
      <c r="V84" s="201"/>
      <c r="W84" s="201"/>
      <c r="X84" s="201"/>
      <c r="Y84" s="201"/>
      <c r="Z84" s="201"/>
    </row>
    <row r="85" spans="2:26" ht="18">
      <c r="C85" s="244" t="s">
        <v>759</v>
      </c>
      <c r="D85" s="245" t="s">
        <v>762</v>
      </c>
      <c r="E85" s="246"/>
      <c r="F85" s="246"/>
      <c r="G85" s="246"/>
      <c r="H85" s="246"/>
      <c r="I85" s="246"/>
      <c r="K85" s="250" t="s">
        <v>763</v>
      </c>
      <c r="L85" s="250"/>
      <c r="M85" s="250"/>
      <c r="N85" s="250"/>
      <c r="O85" s="250"/>
      <c r="P85" s="201"/>
      <c r="Q85" s="201"/>
      <c r="R85" s="201"/>
      <c r="S85" s="201"/>
      <c r="T85" s="201"/>
      <c r="U85" s="201"/>
      <c r="V85" s="201"/>
      <c r="W85" s="201"/>
      <c r="X85" s="201"/>
      <c r="Y85" s="201"/>
      <c r="Z85" s="201"/>
    </row>
    <row r="86" spans="2:26" ht="18">
      <c r="C86" s="244" t="s">
        <v>759</v>
      </c>
      <c r="D86" s="245" t="s">
        <v>764</v>
      </c>
      <c r="E86" s="246"/>
      <c r="F86" s="246"/>
      <c r="G86" s="246"/>
      <c r="H86" s="246"/>
      <c r="I86" s="246"/>
      <c r="K86" s="250" t="s">
        <v>765</v>
      </c>
      <c r="L86" s="250"/>
      <c r="M86" s="250"/>
      <c r="N86" s="250"/>
      <c r="O86" s="250"/>
      <c r="P86" s="201"/>
      <c r="Q86" s="201"/>
      <c r="R86" s="201"/>
      <c r="S86" s="201"/>
      <c r="T86" s="201"/>
      <c r="U86" s="201"/>
      <c r="V86" s="201"/>
      <c r="W86" s="201"/>
      <c r="X86" s="201"/>
      <c r="Y86" s="201"/>
      <c r="Z86" s="201"/>
    </row>
    <row r="87" spans="2:26" ht="16.5" customHeight="1">
      <c r="C87" s="244" t="s">
        <v>759</v>
      </c>
      <c r="D87" s="245" t="s">
        <v>766</v>
      </c>
      <c r="E87" s="248"/>
      <c r="F87" s="248"/>
      <c r="G87" s="248"/>
      <c r="H87" s="248"/>
      <c r="I87" s="248"/>
      <c r="J87" s="248"/>
      <c r="K87" s="248"/>
      <c r="L87" s="248"/>
      <c r="M87" s="248"/>
      <c r="N87" s="248"/>
      <c r="O87" s="202"/>
      <c r="P87" s="202"/>
      <c r="Q87" s="202"/>
      <c r="R87" s="202"/>
      <c r="S87" s="202"/>
      <c r="T87" s="202"/>
      <c r="U87" s="202"/>
      <c r="V87" s="202"/>
      <c r="W87" s="202"/>
      <c r="X87" s="202"/>
      <c r="Y87" s="202"/>
      <c r="Z87" s="202"/>
    </row>
    <row r="88" spans="2:26" ht="16.5" customHeight="1">
      <c r="C88" s="244" t="s">
        <v>759</v>
      </c>
      <c r="D88" s="245" t="s">
        <v>767</v>
      </c>
      <c r="E88" s="246"/>
      <c r="F88" s="246"/>
      <c r="G88" s="246"/>
      <c r="H88" s="246"/>
      <c r="I88" s="246"/>
      <c r="J88" s="246"/>
      <c r="K88" s="246"/>
      <c r="L88" s="246"/>
      <c r="M88" s="246"/>
      <c r="N88" s="246"/>
      <c r="O88" s="201"/>
      <c r="P88" s="201"/>
      <c r="Q88" s="201"/>
      <c r="R88" s="201"/>
      <c r="S88" s="201"/>
      <c r="T88" s="201"/>
      <c r="U88" s="201"/>
      <c r="V88" s="201"/>
      <c r="W88" s="201"/>
      <c r="X88" s="201"/>
      <c r="Y88" s="201"/>
      <c r="Z88" s="201"/>
    </row>
    <row r="89" spans="2:26" ht="16.5" customHeight="1">
      <c r="C89" s="244" t="s">
        <v>759</v>
      </c>
      <c r="D89" s="245" t="s">
        <v>768</v>
      </c>
      <c r="E89" s="249"/>
      <c r="F89" s="249"/>
      <c r="G89" s="249"/>
      <c r="H89" s="249"/>
      <c r="I89" s="249"/>
      <c r="J89" s="249"/>
      <c r="K89" s="249"/>
      <c r="L89" s="249"/>
      <c r="M89" s="249"/>
      <c r="N89" s="249"/>
      <c r="O89" s="203"/>
      <c r="P89" s="203"/>
      <c r="Q89" s="203"/>
      <c r="R89" s="203"/>
      <c r="S89" s="203"/>
      <c r="T89" s="203"/>
      <c r="U89" s="203"/>
      <c r="V89" s="203"/>
      <c r="W89" s="203"/>
      <c r="X89" s="203"/>
      <c r="Y89" s="203"/>
      <c r="Z89" s="203"/>
    </row>
    <row r="90" spans="2:26" ht="16.5" customHeight="1">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row>
    <row r="91" spans="2:26" ht="16.5" customHeight="1">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row>
    <row r="92" spans="2:26" ht="16.5" customHeight="1">
      <c r="B92" s="183" t="s">
        <v>684</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row>
    <row r="93" spans="2:26" ht="16.5" customHeight="1">
      <c r="B93" s="268" t="s">
        <v>774</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771</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43"/>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43"/>
      <c r="C97" s="268" t="s">
        <v>772</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43"/>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43"/>
      <c r="C99" s="268" t="s">
        <v>758</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spans="2:26" ht="16.5" customHeight="1">
      <c r="B101" s="183" t="s">
        <v>685</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spans="2:26" ht="213.75" customHeight="1">
      <c r="B102" s="268" t="s">
        <v>773</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spans="2:26" ht="16.5" customHeight="1">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spans="2:26" ht="16.5" customHeight="1">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spans="2:26" ht="16.5" customHeight="1">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spans="2:26" ht="16.5" customHeight="1">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spans="2:26" ht="16.5" customHeight="1">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spans="2:26" ht="16.5" customHeight="1">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spans="2:26" ht="16.5" customHeight="1">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2:26" ht="16.5" customHeight="1">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spans="3:26" ht="16.5" customHeight="1">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spans="3:26" ht="16.5" customHeight="1">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sheetData>
  <sheetProtection sheet="1" objects="1" scenarios="1"/>
  <mergeCells count="46">
    <mergeCell ref="C83:Z83"/>
    <mergeCell ref="C77:Z77"/>
    <mergeCell ref="J50:W50"/>
    <mergeCell ref="J49:W49"/>
    <mergeCell ref="J48:W48"/>
    <mergeCell ref="B67:Z67"/>
    <mergeCell ref="J51:W51"/>
    <mergeCell ref="B12:Z13"/>
    <mergeCell ref="B14:Z15"/>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72:Z72"/>
    <mergeCell ref="C80:Z80"/>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02:Z102"/>
    <mergeCell ref="C95:Z96"/>
    <mergeCell ref="C97:Z98"/>
    <mergeCell ref="C99:Z99"/>
    <mergeCell ref="B93:Z94"/>
  </mergeCells>
  <hyperlinks>
    <hyperlink ref="K84" r:id="rId1" xr:uid="{00000000-0004-0000-0200-000000000000}"/>
    <hyperlink ref="K85" r:id="rId2" xr:uid="{00000000-0004-0000-0200-000001000000}"/>
    <hyperlink ref="K86" r:id="rId3" xr:uid="{00000000-0004-0000-0200-000002000000}"/>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74D9B"/>
    <pageSetUpPr autoPageBreaks="0"/>
  </sheetPr>
  <dimension ref="A1:J20"/>
  <sheetViews>
    <sheetView showGridLines="0" rightToLeft="1" zoomScaleNormal="100" workbookViewId="0"/>
  </sheetViews>
  <sheetFormatPr defaultColWidth="8.625" defaultRowHeight="18" customHeight="1"/>
  <cols>
    <col min="1" max="1" width="8.75" style="144" customWidth="1"/>
    <col min="2" max="2" width="11.875" style="144" customWidth="1"/>
    <col min="3" max="3" width="11.875" style="144" bestFit="1" customWidth="1"/>
    <col min="4" max="4" width="15" style="144" customWidth="1"/>
    <col min="5" max="5" width="25.625" style="144" customWidth="1"/>
    <col min="6" max="6" width="15" style="144" customWidth="1"/>
    <col min="7" max="7" width="23.25" style="144" bestFit="1" customWidth="1"/>
    <col min="8" max="8" width="15.375" style="144" customWidth="1"/>
    <col min="9" max="9" width="0.875" style="144" customWidth="1"/>
    <col min="10" max="10" width="17.625" style="144" customWidth="1"/>
    <col min="11" max="260" width="8.625" style="144"/>
    <col min="261" max="263" width="25.625" style="144" customWidth="1"/>
    <col min="264" max="516" width="8.625" style="144"/>
    <col min="517" max="519" width="25.625" style="144" customWidth="1"/>
    <col min="520" max="772" width="8.625" style="144"/>
    <col min="773" max="775" width="25.625" style="144" customWidth="1"/>
    <col min="776" max="1028" width="8.625" style="144"/>
    <col min="1029" max="1031" width="25.625" style="144" customWidth="1"/>
    <col min="1032" max="1284" width="8.625" style="144"/>
    <col min="1285" max="1287" width="25.625" style="144" customWidth="1"/>
    <col min="1288" max="1540" width="8.625" style="144"/>
    <col min="1541" max="1543" width="25.625" style="144" customWidth="1"/>
    <col min="1544" max="1796" width="8.625" style="144"/>
    <col min="1797" max="1799" width="25.625" style="144" customWidth="1"/>
    <col min="1800" max="2052" width="8.625" style="144"/>
    <col min="2053" max="2055" width="25.625" style="144" customWidth="1"/>
    <col min="2056" max="2308" width="8.625" style="144"/>
    <col min="2309" max="2311" width="25.625" style="144" customWidth="1"/>
    <col min="2312" max="2564" width="8.625" style="144"/>
    <col min="2565" max="2567" width="25.625" style="144" customWidth="1"/>
    <col min="2568" max="2820" width="8.625" style="144"/>
    <col min="2821" max="2823" width="25.625" style="144" customWidth="1"/>
    <col min="2824" max="3076" width="8.625" style="144"/>
    <col min="3077" max="3079" width="25.625" style="144" customWidth="1"/>
    <col min="3080" max="3332" width="8.625" style="144"/>
    <col min="3333" max="3335" width="25.625" style="144" customWidth="1"/>
    <col min="3336" max="3588" width="8.625" style="144"/>
    <col min="3589" max="3591" width="25.625" style="144" customWidth="1"/>
    <col min="3592" max="3844" width="8.625" style="144"/>
    <col min="3845" max="3847" width="25.625" style="144" customWidth="1"/>
    <col min="3848" max="4100" width="8.625" style="144"/>
    <col min="4101" max="4103" width="25.625" style="144" customWidth="1"/>
    <col min="4104" max="4356" width="8.625" style="144"/>
    <col min="4357" max="4359" width="25.625" style="144" customWidth="1"/>
    <col min="4360" max="4612" width="8.625" style="144"/>
    <col min="4613" max="4615" width="25.625" style="144" customWidth="1"/>
    <col min="4616" max="4868" width="8.625" style="144"/>
    <col min="4869" max="4871" width="25.625" style="144" customWidth="1"/>
    <col min="4872" max="5124" width="8.625" style="144"/>
    <col min="5125" max="5127" width="25.625" style="144" customWidth="1"/>
    <col min="5128" max="5380" width="8.625" style="144"/>
    <col min="5381" max="5383" width="25.625" style="144" customWidth="1"/>
    <col min="5384" max="5636" width="8.625" style="144"/>
    <col min="5637" max="5639" width="25.625" style="144" customWidth="1"/>
    <col min="5640" max="5892" width="8.625" style="144"/>
    <col min="5893" max="5895" width="25.625" style="144" customWidth="1"/>
    <col min="5896" max="6148" width="8.625" style="144"/>
    <col min="6149" max="6151" width="25.625" style="144" customWidth="1"/>
    <col min="6152" max="6404" width="8.625" style="144"/>
    <col min="6405" max="6407" width="25.625" style="144" customWidth="1"/>
    <col min="6408" max="6660" width="8.625" style="144"/>
    <col min="6661" max="6663" width="25.625" style="144" customWidth="1"/>
    <col min="6664" max="6916" width="8.625" style="144"/>
    <col min="6917" max="6919" width="25.625" style="144" customWidth="1"/>
    <col min="6920" max="7172" width="8.625" style="144"/>
    <col min="7173" max="7175" width="25.625" style="144" customWidth="1"/>
    <col min="7176" max="7428" width="8.625" style="144"/>
    <col min="7429" max="7431" width="25.625" style="144" customWidth="1"/>
    <col min="7432" max="7684" width="8.625" style="144"/>
    <col min="7685" max="7687" width="25.625" style="144" customWidth="1"/>
    <col min="7688" max="7940" width="8.625" style="144"/>
    <col min="7941" max="7943" width="25.625" style="144" customWidth="1"/>
    <col min="7944" max="8196" width="8.625" style="144"/>
    <col min="8197" max="8199" width="25.625" style="144" customWidth="1"/>
    <col min="8200" max="8452" width="8.625" style="144"/>
    <col min="8453" max="8455" width="25.625" style="144" customWidth="1"/>
    <col min="8456" max="8708" width="8.625" style="144"/>
    <col min="8709" max="8711" width="25.625" style="144" customWidth="1"/>
    <col min="8712" max="8964" width="8.625" style="144"/>
    <col min="8965" max="8967" width="25.625" style="144" customWidth="1"/>
    <col min="8968" max="9220" width="8.625" style="144"/>
    <col min="9221" max="9223" width="25.625" style="144" customWidth="1"/>
    <col min="9224" max="9476" width="8.625" style="144"/>
    <col min="9477" max="9479" width="25.625" style="144" customWidth="1"/>
    <col min="9480" max="9732" width="8.625" style="144"/>
    <col min="9733" max="9735" width="25.625" style="144" customWidth="1"/>
    <col min="9736" max="9988" width="8.625" style="144"/>
    <col min="9989" max="9991" width="25.625" style="144" customWidth="1"/>
    <col min="9992" max="10244" width="8.625" style="144"/>
    <col min="10245" max="10247" width="25.625" style="144" customWidth="1"/>
    <col min="10248" max="10500" width="8.625" style="144"/>
    <col min="10501" max="10503" width="25.625" style="144" customWidth="1"/>
    <col min="10504" max="10756" width="8.625" style="144"/>
    <col min="10757" max="10759" width="25.625" style="144" customWidth="1"/>
    <col min="10760" max="11012" width="8.625" style="144"/>
    <col min="11013" max="11015" width="25.625" style="144" customWidth="1"/>
    <col min="11016" max="11268" width="8.625" style="144"/>
    <col min="11269" max="11271" width="25.625" style="144" customWidth="1"/>
    <col min="11272" max="11524" width="8.625" style="144"/>
    <col min="11525" max="11527" width="25.625" style="144" customWidth="1"/>
    <col min="11528" max="11780" width="8.625" style="144"/>
    <col min="11781" max="11783" width="25.625" style="144" customWidth="1"/>
    <col min="11784" max="12036" width="8.625" style="144"/>
    <col min="12037" max="12039" width="25.625" style="144" customWidth="1"/>
    <col min="12040" max="12292" width="8.625" style="144"/>
    <col min="12293" max="12295" width="25.625" style="144" customWidth="1"/>
    <col min="12296" max="12548" width="8.625" style="144"/>
    <col min="12549" max="12551" width="25.625" style="144" customWidth="1"/>
    <col min="12552" max="12804" width="8.625" style="144"/>
    <col min="12805" max="12807" width="25.625" style="144" customWidth="1"/>
    <col min="12808" max="13060" width="8.625" style="144"/>
    <col min="13061" max="13063" width="25.625" style="144" customWidth="1"/>
    <col min="13064" max="13316" width="8.625" style="144"/>
    <col min="13317" max="13319" width="25.625" style="144" customWidth="1"/>
    <col min="13320" max="13572" width="8.625" style="144"/>
    <col min="13573" max="13575" width="25.625" style="144" customWidth="1"/>
    <col min="13576" max="13828" width="8.625" style="144"/>
    <col min="13829" max="13831" width="25.625" style="144" customWidth="1"/>
    <col min="13832" max="14084" width="8.625" style="144"/>
    <col min="14085" max="14087" width="25.625" style="144" customWidth="1"/>
    <col min="14088" max="14340" width="8.625" style="144"/>
    <col min="14341" max="14343" width="25.625" style="144" customWidth="1"/>
    <col min="14344" max="14596" width="8.625" style="144"/>
    <col min="14597" max="14599" width="25.625" style="144" customWidth="1"/>
    <col min="14600" max="14852" width="8.625" style="144"/>
    <col min="14853" max="14855" width="25.625" style="144" customWidth="1"/>
    <col min="14856" max="15108" width="8.625" style="144"/>
    <col min="15109" max="15111" width="25.625" style="144" customWidth="1"/>
    <col min="15112" max="15364" width="8.625" style="144"/>
    <col min="15365" max="15367" width="25.625" style="144" customWidth="1"/>
    <col min="15368" max="15620" width="8.625" style="144"/>
    <col min="15621" max="15623" width="25.625" style="144" customWidth="1"/>
    <col min="15624" max="15876" width="8.625" style="144"/>
    <col min="15877" max="15879" width="25.625" style="144" customWidth="1"/>
    <col min="15880" max="16132" width="8.625" style="144"/>
    <col min="16133" max="16135" width="25.625" style="144" customWidth="1"/>
    <col min="16136" max="16384" width="8.625" style="144"/>
  </cols>
  <sheetData>
    <row r="1" spans="1:10">
      <c r="J1" s="26" t="s">
        <v>77</v>
      </c>
    </row>
    <row r="3" spans="1:10" ht="30" customHeight="1">
      <c r="A3" s="284" t="s">
        <v>310</v>
      </c>
      <c r="B3" s="284"/>
      <c r="C3" s="284"/>
      <c r="D3" s="284"/>
      <c r="E3" s="284"/>
      <c r="F3" s="284"/>
      <c r="G3" s="284"/>
      <c r="H3" s="284"/>
    </row>
    <row r="4" spans="1:10" ht="30" customHeight="1">
      <c r="A4" s="285" t="s">
        <v>311</v>
      </c>
      <c r="B4" s="285"/>
      <c r="C4" s="285"/>
      <c r="D4" s="285"/>
      <c r="E4" s="285"/>
      <c r="F4" s="285"/>
      <c r="G4" s="285"/>
      <c r="H4" s="285"/>
    </row>
    <row r="5" spans="1:10" ht="18" customHeight="1">
      <c r="A5" s="286" t="s">
        <v>15</v>
      </c>
      <c r="B5" s="145"/>
      <c r="C5" s="146"/>
      <c r="D5" s="287" t="s">
        <v>502</v>
      </c>
      <c r="E5" s="287"/>
      <c r="F5" s="287" t="s">
        <v>503</v>
      </c>
      <c r="G5" s="287"/>
      <c r="H5" s="147" t="s">
        <v>504</v>
      </c>
    </row>
    <row r="6" spans="1:10" ht="18" customHeight="1">
      <c r="A6" s="286"/>
      <c r="B6" s="288" t="s">
        <v>50</v>
      </c>
      <c r="C6" s="286" t="s">
        <v>51</v>
      </c>
      <c r="D6" s="148" t="s">
        <v>507</v>
      </c>
      <c r="E6" s="148" t="s">
        <v>488</v>
      </c>
      <c r="F6" s="148" t="s">
        <v>507</v>
      </c>
      <c r="G6" s="148" t="s">
        <v>488</v>
      </c>
      <c r="H6" s="149" t="s">
        <v>507</v>
      </c>
    </row>
    <row r="7" spans="1:10" ht="18" customHeight="1">
      <c r="A7" s="150" t="s">
        <v>17</v>
      </c>
      <c r="B7" s="288"/>
      <c r="C7" s="286"/>
      <c r="D7" s="151" t="s">
        <v>508</v>
      </c>
      <c r="E7" s="151" t="s">
        <v>487</v>
      </c>
      <c r="F7" s="151" t="s">
        <v>508</v>
      </c>
      <c r="G7" s="151" t="s">
        <v>487</v>
      </c>
      <c r="H7" s="152" t="s">
        <v>508</v>
      </c>
    </row>
    <row r="8" spans="1:10" ht="18" customHeight="1">
      <c r="A8" s="153">
        <v>2018</v>
      </c>
      <c r="B8" s="154" t="s">
        <v>69</v>
      </c>
      <c r="C8" s="155" t="s">
        <v>59</v>
      </c>
      <c r="D8" s="156">
        <v>90603.70006599999</v>
      </c>
      <c r="E8" s="157">
        <v>97.88871747429701</v>
      </c>
      <c r="F8" s="156">
        <v>1954.1578810000001</v>
      </c>
      <c r="G8" s="157">
        <v>2.1112825257029821</v>
      </c>
      <c r="H8" s="156">
        <v>92557.857946999997</v>
      </c>
    </row>
    <row r="9" spans="1:10" ht="18" customHeight="1">
      <c r="A9" s="158" t="s">
        <v>571</v>
      </c>
      <c r="B9" s="159" t="s">
        <v>70</v>
      </c>
      <c r="C9" s="160" t="s">
        <v>60</v>
      </c>
      <c r="D9" s="161">
        <v>94332.910055999993</v>
      </c>
      <c r="E9" s="162">
        <v>96.973565575780157</v>
      </c>
      <c r="F9" s="161">
        <v>2944.0225759999998</v>
      </c>
      <c r="G9" s="162">
        <v>3.0264344242198491</v>
      </c>
      <c r="H9" s="161">
        <v>97276.932631999996</v>
      </c>
    </row>
    <row r="10" spans="1:10" ht="18" customHeight="1">
      <c r="A10" s="153" t="s">
        <v>571</v>
      </c>
      <c r="B10" s="154" t="s">
        <v>71</v>
      </c>
      <c r="C10" s="155" t="s">
        <v>61</v>
      </c>
      <c r="D10" s="156">
        <v>103039.763737</v>
      </c>
      <c r="E10" s="157">
        <v>97.299107619808694</v>
      </c>
      <c r="F10" s="156">
        <v>2860.2452739999999</v>
      </c>
      <c r="G10" s="157">
        <v>2.7008923801913007</v>
      </c>
      <c r="H10" s="156">
        <v>105900.009011</v>
      </c>
    </row>
    <row r="11" spans="1:10" ht="18" customHeight="1">
      <c r="A11" s="158" t="s">
        <v>571</v>
      </c>
      <c r="B11" s="159" t="s">
        <v>72</v>
      </c>
      <c r="C11" s="160" t="s">
        <v>62</v>
      </c>
      <c r="D11" s="161">
        <v>90976.372529</v>
      </c>
      <c r="E11" s="162">
        <v>96.931117941972715</v>
      </c>
      <c r="F11" s="161">
        <v>2880.3521850000002</v>
      </c>
      <c r="G11" s="162">
        <v>3.0688820580272784</v>
      </c>
      <c r="H11" s="161">
        <v>93856.724713999996</v>
      </c>
    </row>
    <row r="12" spans="1:10" ht="18" customHeight="1">
      <c r="A12" s="153" t="s">
        <v>571</v>
      </c>
      <c r="B12" s="154" t="s">
        <v>73</v>
      </c>
      <c r="C12" s="155" t="s">
        <v>63</v>
      </c>
      <c r="D12" s="156">
        <v>88202.103182999999</v>
      </c>
      <c r="E12" s="157">
        <v>97.586949290649585</v>
      </c>
      <c r="F12" s="156">
        <v>2180.9898680000001</v>
      </c>
      <c r="G12" s="157">
        <v>2.4130507093504137</v>
      </c>
      <c r="H12" s="156">
        <v>90383.093051000003</v>
      </c>
    </row>
    <row r="13" spans="1:10" ht="18" customHeight="1">
      <c r="A13" s="158">
        <v>2019</v>
      </c>
      <c r="B13" s="159" t="s">
        <v>64</v>
      </c>
      <c r="C13" s="160" t="s">
        <v>52</v>
      </c>
      <c r="D13" s="161">
        <v>83288.993825000012</v>
      </c>
      <c r="E13" s="162">
        <v>97.137538321264955</v>
      </c>
      <c r="F13" s="161">
        <v>2454.3709589999999</v>
      </c>
      <c r="G13" s="162">
        <v>2.8624616787350452</v>
      </c>
      <c r="H13" s="161">
        <v>85743.364784000005</v>
      </c>
    </row>
    <row r="14" spans="1:10" ht="18" customHeight="1">
      <c r="A14" s="153" t="s">
        <v>571</v>
      </c>
      <c r="B14" s="154" t="s">
        <v>65</v>
      </c>
      <c r="C14" s="155" t="s">
        <v>53</v>
      </c>
      <c r="D14" s="156">
        <v>74343.218110000002</v>
      </c>
      <c r="E14" s="157">
        <v>95.933880624313261</v>
      </c>
      <c r="F14" s="156">
        <v>3151.007732</v>
      </c>
      <c r="G14" s="157">
        <v>4.0661193756867364</v>
      </c>
      <c r="H14" s="156">
        <v>77494.225842</v>
      </c>
    </row>
    <row r="15" spans="1:10" ht="18" customHeight="1">
      <c r="A15" s="158" t="s">
        <v>571</v>
      </c>
      <c r="B15" s="159" t="s">
        <v>66</v>
      </c>
      <c r="C15" s="160" t="s">
        <v>54</v>
      </c>
      <c r="D15" s="161">
        <v>82899.379702999999</v>
      </c>
      <c r="E15" s="162">
        <v>96.255051317229842</v>
      </c>
      <c r="F15" s="161">
        <v>3225.3260329999998</v>
      </c>
      <c r="G15" s="162">
        <v>3.7449486827701501</v>
      </c>
      <c r="H15" s="161">
        <v>86124.705736000004</v>
      </c>
    </row>
    <row r="16" spans="1:10" ht="18" customHeight="1">
      <c r="A16" s="153" t="s">
        <v>571</v>
      </c>
      <c r="B16" s="154" t="s">
        <v>67</v>
      </c>
      <c r="C16" s="155" t="s">
        <v>55</v>
      </c>
      <c r="D16" s="156">
        <v>85935.938820999989</v>
      </c>
      <c r="E16" s="157">
        <v>95.864640243752021</v>
      </c>
      <c r="F16" s="156">
        <v>3707.0605190000001</v>
      </c>
      <c r="G16" s="157">
        <v>4.1353597562479774</v>
      </c>
      <c r="H16" s="156">
        <v>89642.999339999995</v>
      </c>
    </row>
    <row r="17" spans="1:8" ht="18" customHeight="1">
      <c r="A17" s="158" t="s">
        <v>571</v>
      </c>
      <c r="B17" s="159" t="s">
        <v>68</v>
      </c>
      <c r="C17" s="160" t="s">
        <v>56</v>
      </c>
      <c r="D17" s="161">
        <v>86185.197136999996</v>
      </c>
      <c r="E17" s="162">
        <v>97.175884484797564</v>
      </c>
      <c r="F17" s="161">
        <v>2504.7052950000002</v>
      </c>
      <c r="G17" s="162">
        <v>2.8241155152024198</v>
      </c>
      <c r="H17" s="161">
        <v>88689.902432000003</v>
      </c>
    </row>
    <row r="18" spans="1:8" ht="18" customHeight="1">
      <c r="A18" s="153" t="s">
        <v>571</v>
      </c>
      <c r="B18" s="154" t="s">
        <v>74</v>
      </c>
      <c r="C18" s="155" t="s">
        <v>57</v>
      </c>
      <c r="D18" s="156">
        <v>74679.651213000005</v>
      </c>
      <c r="E18" s="157">
        <v>96.424566219314244</v>
      </c>
      <c r="F18" s="156">
        <v>2769.1298820000002</v>
      </c>
      <c r="G18" s="157">
        <v>3.5754337806857648</v>
      </c>
      <c r="H18" s="156">
        <v>77448.781094999998</v>
      </c>
    </row>
    <row r="19" spans="1:8" ht="18" customHeight="1">
      <c r="A19" s="158" t="s">
        <v>571</v>
      </c>
      <c r="B19" s="159" t="s">
        <v>75</v>
      </c>
      <c r="C19" s="160" t="s">
        <v>58</v>
      </c>
      <c r="D19" s="161">
        <v>79159.029649999997</v>
      </c>
      <c r="E19" s="162">
        <v>96.39057995595293</v>
      </c>
      <c r="F19" s="161">
        <v>2964.1712750000002</v>
      </c>
      <c r="G19" s="162">
        <v>3.6094200440470714</v>
      </c>
      <c r="H19" s="161">
        <v>82123.200924999997</v>
      </c>
    </row>
    <row r="20" spans="1:8" ht="18" customHeight="1" thickBot="1">
      <c r="A20" s="163" t="s">
        <v>571</v>
      </c>
      <c r="B20" s="164" t="s">
        <v>69</v>
      </c>
      <c r="C20" s="165" t="s">
        <v>59</v>
      </c>
      <c r="D20" s="166">
        <v>73562.012881000002</v>
      </c>
      <c r="E20" s="167">
        <v>97.673104968307172</v>
      </c>
      <c r="F20" s="166">
        <v>1752.4894119999999</v>
      </c>
      <c r="G20" s="167">
        <v>2.3268950316928305</v>
      </c>
      <c r="H20" s="166">
        <v>75314.502292999998</v>
      </c>
    </row>
  </sheetData>
  <mergeCells count="7">
    <mergeCell ref="A3:H3"/>
    <mergeCell ref="A4:H4"/>
    <mergeCell ref="A5:A6"/>
    <mergeCell ref="D5:E5"/>
    <mergeCell ref="F5:G5"/>
    <mergeCell ref="B6:B7"/>
    <mergeCell ref="C6:C7"/>
  </mergeCells>
  <hyperlinks>
    <hyperlink ref="J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A8C2"/>
    <pageSetUpPr autoPageBreaks="0"/>
  </sheetPr>
  <dimension ref="A1:L22"/>
  <sheetViews>
    <sheetView showGridLines="0" rightToLeft="1" workbookViewId="0"/>
  </sheetViews>
  <sheetFormatPr defaultColWidth="8.625" defaultRowHeight="18" customHeight="1"/>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18" customHeight="1">
      <c r="I1" s="21" t="s">
        <v>77</v>
      </c>
    </row>
    <row r="2" spans="1:12" ht="17.25" customHeight="1">
      <c r="H2" s="8"/>
    </row>
    <row r="3" spans="1:12" ht="30" customHeight="1">
      <c r="A3" s="289" t="s">
        <v>499</v>
      </c>
      <c r="B3" s="289"/>
      <c r="C3" s="289"/>
      <c r="D3" s="289"/>
      <c r="E3" s="289"/>
      <c r="F3" s="289"/>
      <c r="G3" s="289"/>
    </row>
    <row r="4" spans="1:12" ht="30" customHeight="1">
      <c r="A4" s="290" t="s">
        <v>498</v>
      </c>
      <c r="B4" s="290"/>
      <c r="C4" s="290"/>
      <c r="D4" s="290"/>
      <c r="E4" s="290"/>
      <c r="F4" s="290"/>
      <c r="G4" s="290"/>
    </row>
    <row r="5" spans="1:12" ht="18" customHeight="1">
      <c r="A5" s="293" t="s">
        <v>15</v>
      </c>
      <c r="B5" s="41"/>
      <c r="C5" s="42"/>
      <c r="D5" s="291" t="s">
        <v>500</v>
      </c>
      <c r="E5" s="291"/>
      <c r="F5" s="291" t="s">
        <v>501</v>
      </c>
      <c r="G5" s="292"/>
    </row>
    <row r="6" spans="1:12" ht="18" customHeight="1">
      <c r="A6" s="293"/>
      <c r="B6" s="294" t="s">
        <v>50</v>
      </c>
      <c r="C6" s="293" t="s">
        <v>51</v>
      </c>
      <c r="D6" s="28" t="s">
        <v>507</v>
      </c>
      <c r="E6" s="27" t="s">
        <v>488</v>
      </c>
      <c r="F6" s="27" t="s">
        <v>507</v>
      </c>
      <c r="G6" s="57" t="s">
        <v>488</v>
      </c>
    </row>
    <row r="7" spans="1:12" ht="18" customHeight="1">
      <c r="A7" s="23" t="s">
        <v>17</v>
      </c>
      <c r="B7" s="294"/>
      <c r="C7" s="293"/>
      <c r="D7" s="18" t="s">
        <v>508</v>
      </c>
      <c r="E7" s="18" t="s">
        <v>487</v>
      </c>
      <c r="F7" s="18" t="s">
        <v>508</v>
      </c>
      <c r="G7" s="56" t="s">
        <v>487</v>
      </c>
    </row>
    <row r="8" spans="1:12" ht="18" customHeight="1">
      <c r="A8" s="29">
        <v>2018</v>
      </c>
      <c r="B8" s="30" t="s">
        <v>69</v>
      </c>
      <c r="C8" s="31" t="s">
        <v>59</v>
      </c>
      <c r="D8" s="111">
        <v>75918.928935999997</v>
      </c>
      <c r="E8" s="32">
        <v>82.023212960991714</v>
      </c>
      <c r="F8" s="111">
        <v>16638.929011</v>
      </c>
      <c r="G8" s="60">
        <v>17.97678703900829</v>
      </c>
      <c r="K8" s="20"/>
      <c r="L8" s="20"/>
    </row>
    <row r="9" spans="1:12" ht="18" customHeight="1">
      <c r="A9" s="33" t="s">
        <v>571</v>
      </c>
      <c r="B9" s="34" t="s">
        <v>70</v>
      </c>
      <c r="C9" s="35" t="s">
        <v>60</v>
      </c>
      <c r="D9" s="112">
        <v>77966.245150000002</v>
      </c>
      <c r="E9" s="36">
        <v>80.148749596111756</v>
      </c>
      <c r="F9" s="112">
        <v>19310.687482000001</v>
      </c>
      <c r="G9" s="61">
        <v>19.851250403888251</v>
      </c>
      <c r="K9" s="20"/>
      <c r="L9" s="20"/>
    </row>
    <row r="10" spans="1:12" ht="18" customHeight="1">
      <c r="A10" s="29" t="s">
        <v>571</v>
      </c>
      <c r="B10" s="30" t="s">
        <v>71</v>
      </c>
      <c r="C10" s="31" t="s">
        <v>61</v>
      </c>
      <c r="D10" s="111">
        <v>85877.322027000002</v>
      </c>
      <c r="E10" s="32">
        <v>81.092837317964523</v>
      </c>
      <c r="F10" s="111">
        <v>20022.686984</v>
      </c>
      <c r="G10" s="60">
        <v>18.907162682035477</v>
      </c>
      <c r="K10" s="20"/>
      <c r="L10" s="20"/>
    </row>
    <row r="11" spans="1:12" ht="18" customHeight="1">
      <c r="A11" s="33" t="s">
        <v>571</v>
      </c>
      <c r="B11" s="34" t="s">
        <v>72</v>
      </c>
      <c r="C11" s="35" t="s">
        <v>62</v>
      </c>
      <c r="D11" s="112">
        <v>73665.270625000005</v>
      </c>
      <c r="E11" s="36">
        <v>78.486939374320443</v>
      </c>
      <c r="F11" s="112">
        <v>20191.454088999999</v>
      </c>
      <c r="G11" s="61">
        <v>21.513060625679572</v>
      </c>
      <c r="K11" s="20"/>
      <c r="L11" s="20"/>
    </row>
    <row r="12" spans="1:12" ht="18" customHeight="1">
      <c r="A12" s="29" t="s">
        <v>571</v>
      </c>
      <c r="B12" s="30" t="s">
        <v>73</v>
      </c>
      <c r="C12" s="31" t="s">
        <v>63</v>
      </c>
      <c r="D12" s="111">
        <v>69974.597704</v>
      </c>
      <c r="E12" s="32">
        <v>77.420007815527839</v>
      </c>
      <c r="F12" s="111">
        <v>20408.495347</v>
      </c>
      <c r="G12" s="60">
        <v>22.579992184472157</v>
      </c>
      <c r="K12" s="20"/>
      <c r="L12" s="20"/>
    </row>
    <row r="13" spans="1:12" ht="18" customHeight="1">
      <c r="A13" s="33">
        <v>2019</v>
      </c>
      <c r="B13" s="34" t="s">
        <v>64</v>
      </c>
      <c r="C13" s="35" t="s">
        <v>52</v>
      </c>
      <c r="D13" s="112">
        <v>66511.486528000009</v>
      </c>
      <c r="E13" s="36">
        <v>77.570418067394613</v>
      </c>
      <c r="F13" s="112">
        <v>19231.878256</v>
      </c>
      <c r="G13" s="61">
        <v>22.429581932605391</v>
      </c>
      <c r="K13" s="20"/>
      <c r="L13" s="20"/>
    </row>
    <row r="14" spans="1:12" ht="18" customHeight="1">
      <c r="A14" s="29" t="s">
        <v>571</v>
      </c>
      <c r="B14" s="30" t="s">
        <v>65</v>
      </c>
      <c r="C14" s="31" t="s">
        <v>53</v>
      </c>
      <c r="D14" s="111">
        <v>59367.024498999999</v>
      </c>
      <c r="E14" s="32">
        <v>76.608319979918434</v>
      </c>
      <c r="F14" s="111">
        <v>18127.201343000001</v>
      </c>
      <c r="G14" s="60">
        <v>23.391680020081569</v>
      </c>
      <c r="K14" s="20"/>
      <c r="L14" s="20"/>
    </row>
    <row r="15" spans="1:12" ht="18" customHeight="1">
      <c r="A15" s="29" t="s">
        <v>571</v>
      </c>
      <c r="B15" s="34" t="s">
        <v>66</v>
      </c>
      <c r="C15" s="35" t="s">
        <v>54</v>
      </c>
      <c r="D15" s="112">
        <v>66147.655117999995</v>
      </c>
      <c r="E15" s="36">
        <v>76.804506387242583</v>
      </c>
      <c r="F15" s="112">
        <v>19977.050618000001</v>
      </c>
      <c r="G15" s="61">
        <v>23.195493612757417</v>
      </c>
      <c r="K15" s="20"/>
      <c r="L15" s="20"/>
    </row>
    <row r="16" spans="1:12" ht="18" customHeight="1">
      <c r="A16" s="29" t="s">
        <v>571</v>
      </c>
      <c r="B16" s="30" t="s">
        <v>67</v>
      </c>
      <c r="C16" s="31" t="s">
        <v>55</v>
      </c>
      <c r="D16" s="111">
        <v>69336.660164999994</v>
      </c>
      <c r="E16" s="32">
        <v>77.347546016413787</v>
      </c>
      <c r="F16" s="111">
        <v>20306.339175000001</v>
      </c>
      <c r="G16" s="60">
        <v>22.652453983586224</v>
      </c>
      <c r="K16" s="20"/>
      <c r="L16" s="20"/>
    </row>
    <row r="17" spans="1:12" ht="18" customHeight="1">
      <c r="A17" s="33" t="s">
        <v>571</v>
      </c>
      <c r="B17" s="34" t="s">
        <v>68</v>
      </c>
      <c r="C17" s="35" t="s">
        <v>56</v>
      </c>
      <c r="D17" s="112">
        <v>70429.510691000003</v>
      </c>
      <c r="E17" s="36">
        <v>79.410968734574325</v>
      </c>
      <c r="F17" s="112">
        <v>18260.391740999999</v>
      </c>
      <c r="G17" s="61">
        <v>20.589031265425668</v>
      </c>
      <c r="K17" s="20"/>
      <c r="L17" s="20"/>
    </row>
    <row r="18" spans="1:12" ht="18" customHeight="1">
      <c r="A18" s="29" t="s">
        <v>571</v>
      </c>
      <c r="B18" s="30" t="s">
        <v>74</v>
      </c>
      <c r="C18" s="31" t="s">
        <v>57</v>
      </c>
      <c r="D18" s="111">
        <v>60034.435182000001</v>
      </c>
      <c r="E18" s="32">
        <v>77.515016160629742</v>
      </c>
      <c r="F18" s="111">
        <v>17414.345913000001</v>
      </c>
      <c r="G18" s="60">
        <v>22.484983839370262</v>
      </c>
      <c r="K18" s="20"/>
      <c r="L18" s="20"/>
    </row>
    <row r="19" spans="1:12" ht="18" customHeight="1">
      <c r="A19" s="33" t="s">
        <v>571</v>
      </c>
      <c r="B19" s="34" t="s">
        <v>75</v>
      </c>
      <c r="C19" s="35" t="s">
        <v>58</v>
      </c>
      <c r="D19" s="112">
        <v>63597.103479999998</v>
      </c>
      <c r="E19" s="36">
        <v>77.441091876193198</v>
      </c>
      <c r="F19" s="112">
        <v>18526.097444999999</v>
      </c>
      <c r="G19" s="61">
        <v>22.558908123806791</v>
      </c>
      <c r="K19" s="20"/>
      <c r="L19" s="20"/>
    </row>
    <row r="20" spans="1:12" ht="18" customHeight="1" thickBot="1">
      <c r="A20" s="37" t="s">
        <v>571</v>
      </c>
      <c r="B20" s="38" t="s">
        <v>69</v>
      </c>
      <c r="C20" s="39" t="s">
        <v>59</v>
      </c>
      <c r="D20" s="113">
        <v>59609.44354</v>
      </c>
      <c r="E20" s="40">
        <v>79.147364352350394</v>
      </c>
      <c r="F20" s="113">
        <v>15705.058752999999</v>
      </c>
      <c r="G20" s="62">
        <v>20.85263564764961</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C1" s="110"/>
      <c r="D1" s="110"/>
      <c r="E1" s="110"/>
      <c r="I1" s="21" t="s">
        <v>77</v>
      </c>
    </row>
    <row r="2" spans="1:13" ht="21" customHeight="1">
      <c r="C2" s="143"/>
      <c r="D2" s="143"/>
      <c r="E2" s="143"/>
    </row>
    <row r="3" spans="1:13" ht="23.25" customHeight="1">
      <c r="A3" s="295" t="s">
        <v>513</v>
      </c>
      <c r="B3" s="295"/>
      <c r="C3" s="295"/>
      <c r="D3" s="295"/>
      <c r="E3" s="295"/>
      <c r="F3" s="295"/>
      <c r="G3" s="295"/>
      <c r="L3" s="2"/>
      <c r="M3" s="2"/>
    </row>
    <row r="4" spans="1:13" ht="23.25" customHeight="1">
      <c r="A4" s="296" t="s">
        <v>495</v>
      </c>
      <c r="B4" s="296"/>
      <c r="C4" s="296"/>
      <c r="D4" s="296"/>
      <c r="E4" s="296"/>
      <c r="F4" s="296"/>
      <c r="G4" s="296"/>
      <c r="L4" s="2"/>
      <c r="M4" s="2"/>
    </row>
    <row r="5" spans="1:13" ht="18" customHeight="1">
      <c r="A5" s="293" t="s">
        <v>18</v>
      </c>
      <c r="B5" s="300" t="s">
        <v>20</v>
      </c>
      <c r="C5" s="12" t="s">
        <v>713</v>
      </c>
      <c r="D5" s="12" t="s">
        <v>698</v>
      </c>
      <c r="E5" s="12" t="s">
        <v>713</v>
      </c>
      <c r="F5" s="300" t="s">
        <v>19</v>
      </c>
      <c r="G5" s="301" t="s">
        <v>82</v>
      </c>
      <c r="L5" s="2"/>
      <c r="M5" s="2"/>
    </row>
    <row r="6" spans="1:13" ht="18" customHeight="1">
      <c r="A6" s="293"/>
      <c r="B6" s="300"/>
      <c r="C6" s="18">
        <v>2018</v>
      </c>
      <c r="D6" s="18">
        <v>2019</v>
      </c>
      <c r="E6" s="18">
        <v>2019</v>
      </c>
      <c r="F6" s="300"/>
      <c r="G6" s="301"/>
      <c r="L6" s="2"/>
      <c r="M6" s="2"/>
    </row>
    <row r="7" spans="1:13" ht="18" customHeight="1">
      <c r="A7" s="293"/>
      <c r="B7" s="300"/>
      <c r="C7" s="297" t="s">
        <v>79</v>
      </c>
      <c r="D7" s="298"/>
      <c r="E7" s="299"/>
      <c r="F7" s="300"/>
      <c r="G7" s="301"/>
      <c r="L7" s="2"/>
      <c r="M7" s="2"/>
    </row>
    <row r="8" spans="1:13" ht="12.75">
      <c r="A8" s="29">
        <v>1</v>
      </c>
      <c r="B8" s="43" t="s">
        <v>468</v>
      </c>
      <c r="C8" s="114">
        <v>366.02751000000001</v>
      </c>
      <c r="D8" s="114">
        <v>483.92495500000001</v>
      </c>
      <c r="E8" s="114">
        <v>416.46079900000001</v>
      </c>
      <c r="F8" s="44" t="s">
        <v>448</v>
      </c>
      <c r="G8" s="29">
        <v>1</v>
      </c>
      <c r="L8" s="2"/>
      <c r="M8" s="2"/>
    </row>
    <row r="9" spans="1:13" ht="12.75">
      <c r="A9" s="33">
        <v>2</v>
      </c>
      <c r="B9" s="45" t="s">
        <v>21</v>
      </c>
      <c r="C9" s="115">
        <v>77.347446000000005</v>
      </c>
      <c r="D9" s="115">
        <v>78.076593000000003</v>
      </c>
      <c r="E9" s="115">
        <v>66.124679999999998</v>
      </c>
      <c r="F9" s="46" t="s">
        <v>449</v>
      </c>
      <c r="G9" s="33">
        <v>2</v>
      </c>
      <c r="L9" s="2"/>
      <c r="M9" s="2"/>
    </row>
    <row r="10" spans="1:13" ht="36">
      <c r="A10" s="29">
        <v>3</v>
      </c>
      <c r="B10" s="43" t="s">
        <v>469</v>
      </c>
      <c r="C10" s="114">
        <v>47.456625000000003</v>
      </c>
      <c r="D10" s="114">
        <v>57.285572000000002</v>
      </c>
      <c r="E10" s="114">
        <v>59.810324000000001</v>
      </c>
      <c r="F10" s="44" t="s">
        <v>450</v>
      </c>
      <c r="G10" s="29">
        <v>3</v>
      </c>
      <c r="L10" s="2"/>
      <c r="M10" s="2"/>
    </row>
    <row r="11" spans="1:13" ht="36">
      <c r="A11" s="33">
        <v>4</v>
      </c>
      <c r="B11" s="45" t="s">
        <v>470</v>
      </c>
      <c r="C11" s="115">
        <v>401.82558799999998</v>
      </c>
      <c r="D11" s="115">
        <v>491.74115</v>
      </c>
      <c r="E11" s="115">
        <v>384.35637800000001</v>
      </c>
      <c r="F11" s="46" t="s">
        <v>451</v>
      </c>
      <c r="G11" s="33">
        <v>4</v>
      </c>
      <c r="K11" s="143"/>
      <c r="L11" s="2"/>
      <c r="M11" s="2"/>
    </row>
    <row r="12" spans="1:13" ht="12.75">
      <c r="A12" s="29">
        <v>5</v>
      </c>
      <c r="B12" s="43" t="s">
        <v>22</v>
      </c>
      <c r="C12" s="114">
        <v>76174.986554000003</v>
      </c>
      <c r="D12" s="114">
        <v>63865.280329000001</v>
      </c>
      <c r="E12" s="114">
        <v>59667.029045000003</v>
      </c>
      <c r="F12" s="44" t="s">
        <v>80</v>
      </c>
      <c r="G12" s="29">
        <v>5</v>
      </c>
      <c r="L12" s="2"/>
      <c r="M12" s="2"/>
    </row>
    <row r="13" spans="1:13" ht="12.75">
      <c r="A13" s="33">
        <v>6</v>
      </c>
      <c r="B13" s="45" t="s">
        <v>471</v>
      </c>
      <c r="C13" s="115">
        <v>4524.800045</v>
      </c>
      <c r="D13" s="115">
        <v>5882.273083</v>
      </c>
      <c r="E13" s="115">
        <v>5212.7760829999997</v>
      </c>
      <c r="F13" s="46" t="s">
        <v>452</v>
      </c>
      <c r="G13" s="33">
        <v>6</v>
      </c>
      <c r="L13" s="2"/>
      <c r="M13" s="2"/>
    </row>
    <row r="14" spans="1:13" ht="24">
      <c r="A14" s="29">
        <v>7</v>
      </c>
      <c r="B14" s="43" t="s">
        <v>472</v>
      </c>
      <c r="C14" s="114">
        <v>6599.5371320000004</v>
      </c>
      <c r="D14" s="114">
        <v>6152.3432759999996</v>
      </c>
      <c r="E14" s="114">
        <v>5739.5219909999996</v>
      </c>
      <c r="F14" s="44" t="s">
        <v>453</v>
      </c>
      <c r="G14" s="29">
        <v>7</v>
      </c>
      <c r="K14" s="143"/>
      <c r="L14" s="143"/>
      <c r="M14" s="2"/>
    </row>
    <row r="15" spans="1:13" ht="60">
      <c r="A15" s="33">
        <v>8</v>
      </c>
      <c r="B15" s="45" t="s">
        <v>473</v>
      </c>
      <c r="C15" s="115">
        <v>19.531272000000001</v>
      </c>
      <c r="D15" s="115">
        <v>24.904302000000001</v>
      </c>
      <c r="E15" s="115">
        <v>17.314734000000001</v>
      </c>
      <c r="F15" s="46" t="s">
        <v>454</v>
      </c>
      <c r="G15" s="33">
        <v>8</v>
      </c>
      <c r="L15" s="2"/>
      <c r="M15" s="2"/>
    </row>
    <row r="16" spans="1:13" ht="48">
      <c r="A16" s="29">
        <v>9</v>
      </c>
      <c r="B16" s="43" t="s">
        <v>474</v>
      </c>
      <c r="C16" s="114">
        <v>23.294796999999999</v>
      </c>
      <c r="D16" s="114">
        <v>33.737723000000003</v>
      </c>
      <c r="E16" s="114">
        <v>14.703683</v>
      </c>
      <c r="F16" s="44" t="s">
        <v>455</v>
      </c>
      <c r="G16" s="29">
        <v>9</v>
      </c>
      <c r="L16" s="2"/>
      <c r="M16" s="2"/>
    </row>
    <row r="17" spans="1:13" ht="48">
      <c r="A17" s="33">
        <v>10</v>
      </c>
      <c r="B17" s="45" t="s">
        <v>475</v>
      </c>
      <c r="C17" s="115">
        <v>189.118503</v>
      </c>
      <c r="D17" s="115">
        <v>207.69490999999999</v>
      </c>
      <c r="E17" s="115">
        <v>186.955907</v>
      </c>
      <c r="F17" s="46" t="s">
        <v>456</v>
      </c>
      <c r="G17" s="33">
        <v>10</v>
      </c>
      <c r="L17" s="2"/>
      <c r="M17" s="2"/>
    </row>
    <row r="18" spans="1:13" ht="12.75">
      <c r="A18" s="29">
        <v>11</v>
      </c>
      <c r="B18" s="43" t="s">
        <v>476</v>
      </c>
      <c r="C18" s="114">
        <v>146.583</v>
      </c>
      <c r="D18" s="114">
        <v>167.80525399999999</v>
      </c>
      <c r="E18" s="114">
        <v>133.72198299999999</v>
      </c>
      <c r="F18" s="44" t="s">
        <v>457</v>
      </c>
      <c r="G18" s="29">
        <v>11</v>
      </c>
      <c r="L18" s="2"/>
      <c r="M18" s="2"/>
    </row>
    <row r="19" spans="1:13" ht="60">
      <c r="A19" s="33">
        <v>12</v>
      </c>
      <c r="B19" s="45" t="s">
        <v>477</v>
      </c>
      <c r="C19" s="115">
        <v>6.4636670000000001</v>
      </c>
      <c r="D19" s="115">
        <v>3.8236509999999999</v>
      </c>
      <c r="E19" s="115">
        <v>2.533973</v>
      </c>
      <c r="F19" s="46" t="s">
        <v>458</v>
      </c>
      <c r="G19" s="33">
        <v>12</v>
      </c>
      <c r="L19" s="2"/>
      <c r="M19" s="2"/>
    </row>
    <row r="20" spans="1:13" ht="36">
      <c r="A20" s="29">
        <v>13</v>
      </c>
      <c r="B20" s="43" t="s">
        <v>478</v>
      </c>
      <c r="C20" s="114">
        <v>164.49685099999999</v>
      </c>
      <c r="D20" s="114">
        <v>170.93851900000001</v>
      </c>
      <c r="E20" s="114">
        <v>139.75843599999999</v>
      </c>
      <c r="F20" s="44" t="s">
        <v>459</v>
      </c>
      <c r="G20" s="29">
        <v>13</v>
      </c>
      <c r="L20" s="2"/>
      <c r="M20" s="2"/>
    </row>
    <row r="21" spans="1:13" ht="48">
      <c r="A21" s="33">
        <v>14</v>
      </c>
      <c r="B21" s="45" t="s">
        <v>479</v>
      </c>
      <c r="C21" s="115">
        <v>202.80361099999999</v>
      </c>
      <c r="D21" s="115">
        <v>496.50566700000002</v>
      </c>
      <c r="E21" s="115">
        <v>391.20043600000002</v>
      </c>
      <c r="F21" s="46" t="s">
        <v>460</v>
      </c>
      <c r="G21" s="33">
        <v>14</v>
      </c>
      <c r="L21" s="2"/>
      <c r="M21" s="2"/>
    </row>
    <row r="22" spans="1:13" ht="12.75">
      <c r="A22" s="29">
        <v>15</v>
      </c>
      <c r="B22" s="43" t="s">
        <v>480</v>
      </c>
      <c r="C22" s="114">
        <v>1508.598442</v>
      </c>
      <c r="D22" s="114">
        <v>1309.8944980000001</v>
      </c>
      <c r="E22" s="114">
        <v>1178.2702850000001</v>
      </c>
      <c r="F22" s="44" t="s">
        <v>461</v>
      </c>
      <c r="G22" s="29">
        <v>15</v>
      </c>
      <c r="L22" s="2"/>
      <c r="M22" s="2"/>
    </row>
    <row r="23" spans="1:13" ht="60">
      <c r="A23" s="33">
        <v>16</v>
      </c>
      <c r="B23" s="45" t="s">
        <v>506</v>
      </c>
      <c r="C23" s="115">
        <v>662.62957300000005</v>
      </c>
      <c r="D23" s="115">
        <v>1311.274954</v>
      </c>
      <c r="E23" s="115">
        <v>754.31905200000006</v>
      </c>
      <c r="F23" s="46" t="s">
        <v>462</v>
      </c>
      <c r="G23" s="33">
        <v>16</v>
      </c>
      <c r="L23" s="2"/>
      <c r="M23" s="2"/>
    </row>
    <row r="24" spans="1:13" ht="24">
      <c r="A24" s="29">
        <v>17</v>
      </c>
      <c r="B24" s="43" t="s">
        <v>482</v>
      </c>
      <c r="C24" s="114">
        <v>1237.00604</v>
      </c>
      <c r="D24" s="114">
        <v>1011.677458</v>
      </c>
      <c r="E24" s="114">
        <v>758.53853300000003</v>
      </c>
      <c r="F24" s="44" t="s">
        <v>463</v>
      </c>
      <c r="G24" s="29">
        <v>17</v>
      </c>
      <c r="L24" s="2"/>
      <c r="M24" s="2"/>
    </row>
    <row r="25" spans="1:13" ht="60">
      <c r="A25" s="33">
        <v>18</v>
      </c>
      <c r="B25" s="45" t="s">
        <v>483</v>
      </c>
      <c r="C25" s="115">
        <v>76.712158000000002</v>
      </c>
      <c r="D25" s="115">
        <v>166.73075600000001</v>
      </c>
      <c r="E25" s="115">
        <v>59.363759000000002</v>
      </c>
      <c r="F25" s="46" t="s">
        <v>464</v>
      </c>
      <c r="G25" s="33">
        <v>18</v>
      </c>
      <c r="L25" s="2"/>
      <c r="M25" s="2"/>
    </row>
    <row r="26" spans="1:13" ht="24">
      <c r="A26" s="29">
        <v>19</v>
      </c>
      <c r="B26" s="43" t="s">
        <v>484</v>
      </c>
      <c r="C26" s="114">
        <v>0.873892</v>
      </c>
      <c r="D26" s="114">
        <v>45.072997000000001</v>
      </c>
      <c r="E26" s="114">
        <v>0.18315200000000001</v>
      </c>
      <c r="F26" s="44" t="s">
        <v>465</v>
      </c>
      <c r="G26" s="29">
        <v>19</v>
      </c>
      <c r="L26" s="2"/>
      <c r="M26" s="2"/>
    </row>
    <row r="27" spans="1:13" ht="12.75">
      <c r="A27" s="33">
        <v>20</v>
      </c>
      <c r="B27" s="45" t="s">
        <v>485</v>
      </c>
      <c r="C27" s="115">
        <v>100.56531</v>
      </c>
      <c r="D27" s="115">
        <v>130.013015</v>
      </c>
      <c r="E27" s="115">
        <v>95.024663000000004</v>
      </c>
      <c r="F27" s="46" t="s">
        <v>466</v>
      </c>
      <c r="G27" s="33">
        <v>20</v>
      </c>
      <c r="L27" s="2"/>
      <c r="M27" s="2"/>
    </row>
    <row r="28" spans="1:13" ht="13.5" thickBot="1">
      <c r="A28" s="47">
        <v>21</v>
      </c>
      <c r="B28" s="48" t="s">
        <v>486</v>
      </c>
      <c r="C28" s="116">
        <v>27.199930999999999</v>
      </c>
      <c r="D28" s="116">
        <v>32.202263000000002</v>
      </c>
      <c r="E28" s="116">
        <v>36.534396999999998</v>
      </c>
      <c r="F28" s="49" t="s">
        <v>467</v>
      </c>
      <c r="G28" s="47">
        <v>21</v>
      </c>
      <c r="L28" s="2"/>
      <c r="M28" s="2"/>
    </row>
    <row r="29" spans="1:13" ht="20.100000000000001" customHeight="1" thickBot="1">
      <c r="A29" s="50"/>
      <c r="B29" s="51" t="s">
        <v>78</v>
      </c>
      <c r="C29" s="117">
        <f>SUM(C8:C28)</f>
        <v>92557.857946999982</v>
      </c>
      <c r="D29" s="117">
        <f>SUM(D8:D28)</f>
        <v>82123.200925000012</v>
      </c>
      <c r="E29" s="117">
        <f>SUM(E8:E28)</f>
        <v>75314.502293000012</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sheetPr>
  <dimension ref="A1:M94"/>
  <sheetViews>
    <sheetView showGridLines="0" rightToLeft="1" workbookViewId="0"/>
  </sheetViews>
  <sheetFormatPr defaultColWidth="8.625" defaultRowHeight="18" customHeight="1"/>
  <cols>
    <col min="1" max="1" width="3.875" style="2" bestFit="1" customWidth="1"/>
    <col min="2" max="2" width="28.75" style="2" customWidth="1"/>
    <col min="3" max="3" width="14.875" style="2" bestFit="1" customWidth="1"/>
    <col min="4" max="4" width="14.75" style="2" bestFit="1" customWidth="1"/>
    <col min="5" max="5" width="14.875" style="2" bestFit="1" customWidth="1"/>
    <col min="6" max="6" width="33.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302" t="s">
        <v>312</v>
      </c>
      <c r="B3" s="302"/>
      <c r="C3" s="302"/>
      <c r="D3" s="302"/>
      <c r="E3" s="302"/>
      <c r="F3" s="302"/>
      <c r="G3" s="302"/>
      <c r="L3" s="2"/>
      <c r="M3" s="2"/>
    </row>
    <row r="4" spans="1:13" ht="23.25" customHeight="1">
      <c r="A4" s="303" t="s">
        <v>510</v>
      </c>
      <c r="B4" s="303"/>
      <c r="C4" s="303"/>
      <c r="D4" s="303"/>
      <c r="E4" s="303"/>
      <c r="F4" s="303"/>
      <c r="G4" s="303"/>
      <c r="L4" s="2"/>
      <c r="M4" s="2"/>
    </row>
    <row r="5" spans="1:13" ht="18" customHeight="1">
      <c r="A5" s="293" t="s">
        <v>84</v>
      </c>
      <c r="B5" s="304" t="s">
        <v>89</v>
      </c>
      <c r="C5" s="12" t="s">
        <v>713</v>
      </c>
      <c r="D5" s="12" t="s">
        <v>698</v>
      </c>
      <c r="E5" s="12" t="s">
        <v>713</v>
      </c>
      <c r="F5" s="300" t="s">
        <v>88</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9.25" customHeight="1">
      <c r="A8" s="29">
        <v>1</v>
      </c>
      <c r="B8" s="43" t="s">
        <v>2</v>
      </c>
      <c r="C8" s="118">
        <v>3507.5489130000001</v>
      </c>
      <c r="D8" s="118">
        <v>3668.1191399999998</v>
      </c>
      <c r="E8" s="118">
        <v>3102.9698450000001</v>
      </c>
      <c r="F8" s="44" t="s">
        <v>304</v>
      </c>
      <c r="G8" s="63">
        <v>1</v>
      </c>
      <c r="L8" s="2"/>
      <c r="M8" s="2"/>
    </row>
    <row r="9" spans="1:13" ht="29.25" customHeight="1">
      <c r="A9" s="33">
        <v>2</v>
      </c>
      <c r="B9" s="45" t="s">
        <v>309</v>
      </c>
      <c r="C9" s="119">
        <v>2384.0477190000001</v>
      </c>
      <c r="D9" s="119">
        <v>2314.6604990000001</v>
      </c>
      <c r="E9" s="119">
        <v>1830.6165759999999</v>
      </c>
      <c r="F9" s="46" t="s">
        <v>489</v>
      </c>
      <c r="G9" s="64">
        <v>2</v>
      </c>
      <c r="L9" s="2"/>
      <c r="M9" s="2"/>
    </row>
    <row r="10" spans="1:13" ht="29.25" customHeight="1">
      <c r="A10" s="29">
        <v>3</v>
      </c>
      <c r="B10" s="43" t="s">
        <v>3</v>
      </c>
      <c r="C10" s="118">
        <v>1934.927627</v>
      </c>
      <c r="D10" s="118">
        <v>2128.09852</v>
      </c>
      <c r="E10" s="118">
        <v>1708.0090680000001</v>
      </c>
      <c r="F10" s="44" t="s">
        <v>85</v>
      </c>
      <c r="G10" s="63">
        <v>3</v>
      </c>
      <c r="L10" s="2"/>
      <c r="M10" s="2"/>
    </row>
    <row r="11" spans="1:13" ht="29.25" customHeight="1">
      <c r="A11" s="33">
        <v>4</v>
      </c>
      <c r="B11" s="45" t="s">
        <v>4</v>
      </c>
      <c r="C11" s="119">
        <v>5195.4326520000004</v>
      </c>
      <c r="D11" s="119">
        <v>6615.3289150000001</v>
      </c>
      <c r="E11" s="119">
        <v>5838.4302930000003</v>
      </c>
      <c r="F11" s="46" t="s">
        <v>305</v>
      </c>
      <c r="G11" s="64">
        <v>4</v>
      </c>
      <c r="L11" s="2"/>
      <c r="M11" s="2"/>
    </row>
    <row r="12" spans="1:13" ht="29.25" customHeight="1">
      <c r="A12" s="29">
        <v>5</v>
      </c>
      <c r="B12" s="43" t="s">
        <v>32</v>
      </c>
      <c r="C12" s="118">
        <v>496.89970099999999</v>
      </c>
      <c r="D12" s="118">
        <v>394.37811900000003</v>
      </c>
      <c r="E12" s="118">
        <v>453.72067900000002</v>
      </c>
      <c r="F12" s="44" t="s">
        <v>306</v>
      </c>
      <c r="G12" s="63">
        <v>5</v>
      </c>
      <c r="L12" s="2"/>
      <c r="M12" s="2"/>
    </row>
    <row r="13" spans="1:13" ht="29.25" customHeight="1">
      <c r="A13" s="33">
        <v>6</v>
      </c>
      <c r="B13" s="45" t="s">
        <v>5</v>
      </c>
      <c r="C13" s="119">
        <v>127.62423</v>
      </c>
      <c r="D13" s="119">
        <v>137.211702</v>
      </c>
      <c r="E13" s="119">
        <v>132.442893</v>
      </c>
      <c r="F13" s="46" t="s">
        <v>6</v>
      </c>
      <c r="G13" s="64">
        <v>6</v>
      </c>
      <c r="L13" s="2"/>
      <c r="M13" s="2"/>
    </row>
    <row r="14" spans="1:13" ht="29.25" customHeight="1">
      <c r="A14" s="29">
        <v>7</v>
      </c>
      <c r="B14" s="43" t="s">
        <v>7</v>
      </c>
      <c r="C14" s="118">
        <v>535.37962400000004</v>
      </c>
      <c r="D14" s="118">
        <v>679.97217699999999</v>
      </c>
      <c r="E14" s="118">
        <v>399.95573100000001</v>
      </c>
      <c r="F14" s="44" t="s">
        <v>8</v>
      </c>
      <c r="G14" s="63">
        <v>7</v>
      </c>
      <c r="L14" s="2"/>
      <c r="M14" s="2"/>
    </row>
    <row r="15" spans="1:13" ht="29.25" customHeight="1">
      <c r="A15" s="33">
        <v>8</v>
      </c>
      <c r="B15" s="45" t="s">
        <v>9</v>
      </c>
      <c r="C15" s="119">
        <v>361.67944299999999</v>
      </c>
      <c r="D15" s="119">
        <v>399.923968</v>
      </c>
      <c r="E15" s="119">
        <v>303.13299599999999</v>
      </c>
      <c r="F15" s="46" t="s">
        <v>10</v>
      </c>
      <c r="G15" s="64">
        <v>8</v>
      </c>
      <c r="L15" s="2"/>
      <c r="M15" s="2"/>
    </row>
    <row r="16" spans="1:13" ht="29.25" customHeight="1">
      <c r="A16" s="29">
        <v>9</v>
      </c>
      <c r="B16" s="43" t="s">
        <v>11</v>
      </c>
      <c r="C16" s="118">
        <v>1890.0247199999999</v>
      </c>
      <c r="D16" s="118">
        <v>1907.9893</v>
      </c>
      <c r="E16" s="118">
        <v>1638.194403</v>
      </c>
      <c r="F16" s="44" t="s">
        <v>86</v>
      </c>
      <c r="G16" s="63">
        <v>9</v>
      </c>
      <c r="L16" s="2"/>
      <c r="M16" s="2"/>
    </row>
    <row r="17" spans="1:13" ht="29.25" customHeight="1">
      <c r="A17" s="33">
        <v>10</v>
      </c>
      <c r="B17" s="45" t="s">
        <v>12</v>
      </c>
      <c r="C17" s="119">
        <v>205.296527</v>
      </c>
      <c r="D17" s="119">
        <v>280.29547700000001</v>
      </c>
      <c r="E17" s="119">
        <v>297.58626900000002</v>
      </c>
      <c r="F17" s="46" t="s">
        <v>87</v>
      </c>
      <c r="G17" s="64">
        <v>10</v>
      </c>
      <c r="L17" s="2"/>
      <c r="M17" s="2"/>
    </row>
    <row r="18" spans="1:13" ht="29.25" customHeight="1" thickBot="1">
      <c r="A18" s="47">
        <v>11</v>
      </c>
      <c r="B18" s="48" t="s">
        <v>13</v>
      </c>
      <c r="C18" s="120">
        <v>6.7854999999999999E-2</v>
      </c>
      <c r="D18" s="120">
        <v>0.119628</v>
      </c>
      <c r="E18" s="120"/>
      <c r="F18" s="49" t="s">
        <v>14</v>
      </c>
      <c r="G18" s="65">
        <v>11</v>
      </c>
      <c r="L18" s="2"/>
      <c r="M18" s="2"/>
    </row>
    <row r="19" spans="1:13" ht="20.100000000000001" customHeight="1" thickBot="1">
      <c r="A19" s="50"/>
      <c r="B19" s="51" t="s">
        <v>78</v>
      </c>
      <c r="C19" s="121">
        <f>SUM(C8:C18)</f>
        <v>16638.929011</v>
      </c>
      <c r="D19" s="121">
        <f>SUM(D8:D18)</f>
        <v>18526.097444999999</v>
      </c>
      <c r="E19" s="121">
        <f>SUM(E8:E18)</f>
        <v>15705.058752999999</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312"/>
  <sheetViews>
    <sheetView showGridLines="0" rightToLeft="1" workbookViewId="0"/>
  </sheetViews>
  <sheetFormatPr defaultColWidth="8.625" defaultRowHeight="18" customHeight="1"/>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302" t="s">
        <v>313</v>
      </c>
      <c r="B3" s="302"/>
      <c r="C3" s="302"/>
      <c r="D3" s="302"/>
      <c r="E3" s="302"/>
      <c r="F3" s="302"/>
      <c r="G3" s="302"/>
      <c r="L3" s="2"/>
      <c r="M3" s="2"/>
    </row>
    <row r="4" spans="1:13" ht="23.25" customHeight="1">
      <c r="A4" s="303" t="s">
        <v>511</v>
      </c>
      <c r="B4" s="303"/>
      <c r="C4" s="303"/>
      <c r="D4" s="303"/>
      <c r="E4" s="303"/>
      <c r="F4" s="303"/>
      <c r="G4" s="303"/>
      <c r="L4" s="2"/>
      <c r="M4" s="2"/>
    </row>
    <row r="5" spans="1:13" ht="18" customHeight="1">
      <c r="A5" s="293" t="s">
        <v>93</v>
      </c>
      <c r="B5" s="304" t="s">
        <v>94</v>
      </c>
      <c r="C5" s="12" t="s">
        <v>713</v>
      </c>
      <c r="D5" s="12" t="s">
        <v>698</v>
      </c>
      <c r="E5" s="12" t="s">
        <v>713</v>
      </c>
      <c r="F5" s="305" t="s">
        <v>23</v>
      </c>
      <c r="G5" s="306" t="s">
        <v>92</v>
      </c>
      <c r="L5" s="2"/>
      <c r="M5" s="2"/>
    </row>
    <row r="6" spans="1:13" ht="18" customHeight="1">
      <c r="A6" s="293"/>
      <c r="B6" s="304"/>
      <c r="C6" s="18">
        <v>2018</v>
      </c>
      <c r="D6" s="18">
        <v>2019</v>
      </c>
      <c r="E6" s="18">
        <v>2019</v>
      </c>
      <c r="F6" s="305"/>
      <c r="G6" s="306"/>
      <c r="L6" s="2"/>
      <c r="M6" s="2"/>
    </row>
    <row r="7" spans="1:13" ht="18" customHeight="1">
      <c r="A7" s="293"/>
      <c r="B7" s="304"/>
      <c r="C7" s="297" t="s">
        <v>79</v>
      </c>
      <c r="D7" s="298"/>
      <c r="E7" s="299"/>
      <c r="F7" s="305"/>
      <c r="G7" s="306"/>
      <c r="L7" s="2"/>
      <c r="M7" s="2"/>
    </row>
    <row r="8" spans="1:13" ht="20.100000000000001" customHeight="1">
      <c r="A8" s="29">
        <v>1</v>
      </c>
      <c r="B8" s="66" t="s">
        <v>171</v>
      </c>
      <c r="C8" s="125">
        <v>2213.4819969999999</v>
      </c>
      <c r="D8" s="125">
        <v>3126.0932269999998</v>
      </c>
      <c r="E8" s="125">
        <v>2735.9545330000001</v>
      </c>
      <c r="F8" s="67" t="s">
        <v>315</v>
      </c>
      <c r="G8" s="29">
        <v>1</v>
      </c>
      <c r="L8" s="2"/>
      <c r="M8" s="2"/>
    </row>
    <row r="9" spans="1:13" ht="20.100000000000001" customHeight="1">
      <c r="A9" s="33">
        <v>2</v>
      </c>
      <c r="B9" s="68" t="s">
        <v>28</v>
      </c>
      <c r="C9" s="126">
        <v>2198.7596400000002</v>
      </c>
      <c r="D9" s="126">
        <v>2456.768356</v>
      </c>
      <c r="E9" s="126">
        <v>2116.9458890000001</v>
      </c>
      <c r="F9" s="69" t="s">
        <v>314</v>
      </c>
      <c r="G9" s="33">
        <v>2</v>
      </c>
      <c r="L9" s="2"/>
      <c r="M9" s="2"/>
    </row>
    <row r="10" spans="1:13" ht="20.100000000000001" customHeight="1">
      <c r="A10" s="29">
        <v>3</v>
      </c>
      <c r="B10" s="66" t="s">
        <v>172</v>
      </c>
      <c r="C10" s="125">
        <v>900.29964099999995</v>
      </c>
      <c r="D10" s="125">
        <v>938.60255900000004</v>
      </c>
      <c r="E10" s="125">
        <v>1158.0034430000001</v>
      </c>
      <c r="F10" s="67" t="s">
        <v>317</v>
      </c>
      <c r="G10" s="29">
        <v>3</v>
      </c>
      <c r="L10" s="2"/>
      <c r="M10" s="2"/>
    </row>
    <row r="11" spans="1:13" ht="20.100000000000001" customHeight="1">
      <c r="A11" s="33">
        <v>4</v>
      </c>
      <c r="B11" s="68" t="s">
        <v>173</v>
      </c>
      <c r="C11" s="126">
        <v>1072.9975199999999</v>
      </c>
      <c r="D11" s="126">
        <v>1247.4970639999999</v>
      </c>
      <c r="E11" s="126">
        <v>850.64733899999999</v>
      </c>
      <c r="F11" s="69" t="s">
        <v>316</v>
      </c>
      <c r="G11" s="33">
        <v>4</v>
      </c>
      <c r="K11" s="20"/>
      <c r="L11" s="2"/>
      <c r="M11" s="2"/>
    </row>
    <row r="12" spans="1:13" ht="20.100000000000001" customHeight="1">
      <c r="A12" s="29">
        <v>5</v>
      </c>
      <c r="B12" s="66" t="s">
        <v>174</v>
      </c>
      <c r="C12" s="125">
        <v>598.922416</v>
      </c>
      <c r="D12" s="125">
        <v>686.67181200000005</v>
      </c>
      <c r="E12" s="125">
        <v>476.72335299999997</v>
      </c>
      <c r="F12" s="67" t="s">
        <v>322</v>
      </c>
      <c r="G12" s="29">
        <v>5</v>
      </c>
      <c r="L12" s="2"/>
      <c r="M12" s="2"/>
    </row>
    <row r="13" spans="1:13" ht="20.100000000000001" customHeight="1">
      <c r="A13" s="33">
        <v>6</v>
      </c>
      <c r="B13" s="68" t="s">
        <v>177</v>
      </c>
      <c r="C13" s="126">
        <v>679.51099699999997</v>
      </c>
      <c r="D13" s="126">
        <v>486.83348000000001</v>
      </c>
      <c r="E13" s="126">
        <v>469.16704900000002</v>
      </c>
      <c r="F13" s="69" t="s">
        <v>320</v>
      </c>
      <c r="G13" s="33">
        <v>6</v>
      </c>
      <c r="L13" s="2"/>
      <c r="M13" s="2"/>
    </row>
    <row r="14" spans="1:13" ht="20.100000000000001" customHeight="1">
      <c r="A14" s="29">
        <v>7</v>
      </c>
      <c r="B14" s="66" t="s">
        <v>175</v>
      </c>
      <c r="C14" s="125">
        <v>580.36799099999996</v>
      </c>
      <c r="D14" s="125">
        <v>569.11041299999999</v>
      </c>
      <c r="E14" s="125">
        <v>446.76092299999999</v>
      </c>
      <c r="F14" s="67" t="s">
        <v>324</v>
      </c>
      <c r="G14" s="29">
        <v>7</v>
      </c>
      <c r="L14" s="2"/>
      <c r="M14" s="2"/>
    </row>
    <row r="15" spans="1:13" ht="20.100000000000001" customHeight="1">
      <c r="A15" s="33">
        <v>8</v>
      </c>
      <c r="B15" s="68" t="s">
        <v>176</v>
      </c>
      <c r="C15" s="126">
        <v>617.18702499999995</v>
      </c>
      <c r="D15" s="126">
        <v>549.59077000000002</v>
      </c>
      <c r="E15" s="126">
        <v>434.15943900000002</v>
      </c>
      <c r="F15" s="69" t="s">
        <v>323</v>
      </c>
      <c r="G15" s="33">
        <v>8</v>
      </c>
      <c r="L15" s="2"/>
      <c r="M15" s="2"/>
    </row>
    <row r="16" spans="1:13" ht="20.100000000000001" customHeight="1">
      <c r="A16" s="29">
        <v>9</v>
      </c>
      <c r="B16" s="66" t="s">
        <v>24</v>
      </c>
      <c r="C16" s="125">
        <v>633.96976600000005</v>
      </c>
      <c r="D16" s="125">
        <v>574.91524800000002</v>
      </c>
      <c r="E16" s="125">
        <v>433.30224199999998</v>
      </c>
      <c r="F16" s="67" t="s">
        <v>318</v>
      </c>
      <c r="G16" s="29">
        <v>9</v>
      </c>
      <c r="L16" s="2"/>
      <c r="M16" s="2"/>
    </row>
    <row r="17" spans="1:13" ht="20.100000000000001" customHeight="1">
      <c r="A17" s="33">
        <v>10</v>
      </c>
      <c r="B17" s="68" t="s">
        <v>178</v>
      </c>
      <c r="C17" s="126">
        <v>431.60759300000001</v>
      </c>
      <c r="D17" s="126">
        <v>465.58896800000002</v>
      </c>
      <c r="E17" s="126">
        <v>428.37684100000001</v>
      </c>
      <c r="F17" s="69" t="s">
        <v>321</v>
      </c>
      <c r="G17" s="33">
        <v>10</v>
      </c>
      <c r="L17" s="2"/>
      <c r="M17" s="2"/>
    </row>
    <row r="18" spans="1:13" ht="20.100000000000001" customHeight="1">
      <c r="A18" s="29">
        <v>11</v>
      </c>
      <c r="B18" s="66" t="s">
        <v>179</v>
      </c>
      <c r="C18" s="125">
        <v>495.04834599999998</v>
      </c>
      <c r="D18" s="125">
        <v>640.42854799999998</v>
      </c>
      <c r="E18" s="125">
        <v>383.08848499999999</v>
      </c>
      <c r="F18" s="67" t="s">
        <v>170</v>
      </c>
      <c r="G18" s="29">
        <v>11</v>
      </c>
      <c r="L18" s="2"/>
      <c r="M18" s="2"/>
    </row>
    <row r="19" spans="1:13" ht="20.100000000000001" customHeight="1">
      <c r="A19" s="33">
        <v>12</v>
      </c>
      <c r="B19" s="68" t="s">
        <v>25</v>
      </c>
      <c r="C19" s="126">
        <v>445.490678</v>
      </c>
      <c r="D19" s="126">
        <v>370.95068199999997</v>
      </c>
      <c r="E19" s="126">
        <v>314.13168300000001</v>
      </c>
      <c r="F19" s="69" t="s">
        <v>319</v>
      </c>
      <c r="G19" s="33">
        <v>12</v>
      </c>
      <c r="L19" s="2"/>
      <c r="M19" s="2"/>
    </row>
    <row r="20" spans="1:13" ht="20.100000000000001" customHeight="1">
      <c r="A20" s="29">
        <v>13</v>
      </c>
      <c r="B20" s="66" t="s">
        <v>184</v>
      </c>
      <c r="C20" s="125">
        <v>116.89616599999999</v>
      </c>
      <c r="D20" s="125">
        <v>252.29445899999999</v>
      </c>
      <c r="E20" s="125">
        <v>272.70995599999998</v>
      </c>
      <c r="F20" s="67" t="s">
        <v>330</v>
      </c>
      <c r="G20" s="29">
        <v>13</v>
      </c>
      <c r="L20" s="2"/>
      <c r="M20" s="2"/>
    </row>
    <row r="21" spans="1:13" ht="20.100000000000001" customHeight="1">
      <c r="A21" s="33">
        <v>14</v>
      </c>
      <c r="B21" s="68" t="s">
        <v>202</v>
      </c>
      <c r="C21" s="126">
        <v>237.74679699999999</v>
      </c>
      <c r="D21" s="126">
        <v>151.39647600000001</v>
      </c>
      <c r="E21" s="126">
        <v>272.14031899999998</v>
      </c>
      <c r="F21" s="69" t="s">
        <v>346</v>
      </c>
      <c r="G21" s="33">
        <v>14</v>
      </c>
      <c r="L21" s="2"/>
      <c r="M21" s="2"/>
    </row>
    <row r="22" spans="1:13" ht="20.100000000000001" customHeight="1">
      <c r="A22" s="29">
        <v>15</v>
      </c>
      <c r="B22" s="66" t="s">
        <v>197</v>
      </c>
      <c r="C22" s="125">
        <v>160.283569</v>
      </c>
      <c r="D22" s="125">
        <v>180.184719</v>
      </c>
      <c r="E22" s="125">
        <v>267.97173900000001</v>
      </c>
      <c r="F22" s="67" t="s">
        <v>347</v>
      </c>
      <c r="G22" s="29">
        <v>15</v>
      </c>
      <c r="L22" s="2"/>
      <c r="M22" s="2"/>
    </row>
    <row r="23" spans="1:13" ht="20.100000000000001" customHeight="1">
      <c r="A23" s="33">
        <v>16</v>
      </c>
      <c r="B23" s="68" t="s">
        <v>27</v>
      </c>
      <c r="C23" s="126">
        <v>229.32882900000001</v>
      </c>
      <c r="D23" s="126">
        <v>265.48485399999998</v>
      </c>
      <c r="E23" s="126">
        <v>238.59003100000001</v>
      </c>
      <c r="F23" s="69" t="s">
        <v>325</v>
      </c>
      <c r="G23" s="33">
        <v>16</v>
      </c>
      <c r="L23" s="2"/>
      <c r="M23" s="2"/>
    </row>
    <row r="24" spans="1:13" ht="20.100000000000001" customHeight="1">
      <c r="A24" s="29">
        <v>17</v>
      </c>
      <c r="B24" s="66" t="s">
        <v>186</v>
      </c>
      <c r="C24" s="125">
        <v>154.63810799999999</v>
      </c>
      <c r="D24" s="125">
        <v>217.94167400000001</v>
      </c>
      <c r="E24" s="125">
        <v>237.43891400000001</v>
      </c>
      <c r="F24" s="67" t="s">
        <v>328</v>
      </c>
      <c r="G24" s="29">
        <v>17</v>
      </c>
      <c r="L24" s="2"/>
      <c r="M24" s="2"/>
    </row>
    <row r="25" spans="1:13" ht="20.100000000000001" customHeight="1">
      <c r="A25" s="33">
        <v>18</v>
      </c>
      <c r="B25" s="68" t="s">
        <v>190</v>
      </c>
      <c r="C25" s="126">
        <v>114.054384</v>
      </c>
      <c r="D25" s="126">
        <v>249.48902100000001</v>
      </c>
      <c r="E25" s="126">
        <v>237.370521</v>
      </c>
      <c r="F25" s="69" t="s">
        <v>340</v>
      </c>
      <c r="G25" s="33">
        <v>18</v>
      </c>
      <c r="L25" s="2"/>
      <c r="M25" s="2"/>
    </row>
    <row r="26" spans="1:13" ht="20.100000000000001" customHeight="1">
      <c r="A26" s="29">
        <v>19</v>
      </c>
      <c r="B26" s="66" t="s">
        <v>191</v>
      </c>
      <c r="C26" s="125">
        <v>174.40148500000001</v>
      </c>
      <c r="D26" s="125">
        <v>205.52028100000001</v>
      </c>
      <c r="E26" s="125">
        <v>228.05549999999999</v>
      </c>
      <c r="F26" s="67" t="s">
        <v>333</v>
      </c>
      <c r="G26" s="29">
        <v>19</v>
      </c>
      <c r="L26" s="2"/>
      <c r="M26" s="2"/>
    </row>
    <row r="27" spans="1:13" ht="20.100000000000001" customHeight="1">
      <c r="A27" s="33">
        <v>20</v>
      </c>
      <c r="B27" s="68" t="s">
        <v>182</v>
      </c>
      <c r="C27" s="126">
        <v>187.879088</v>
      </c>
      <c r="D27" s="126">
        <v>160.17122699999999</v>
      </c>
      <c r="E27" s="126">
        <v>223.94046700000001</v>
      </c>
      <c r="F27" s="69" t="s">
        <v>331</v>
      </c>
      <c r="G27" s="33">
        <v>20</v>
      </c>
      <c r="L27" s="2"/>
      <c r="M27" s="2"/>
    </row>
    <row r="28" spans="1:13" ht="20.100000000000001" customHeight="1">
      <c r="A28" s="29">
        <v>21</v>
      </c>
      <c r="B28" s="66" t="s">
        <v>209</v>
      </c>
      <c r="C28" s="125">
        <v>190.99536800000001</v>
      </c>
      <c r="D28" s="125">
        <v>320.866782</v>
      </c>
      <c r="E28" s="125">
        <v>192.987078</v>
      </c>
      <c r="F28" s="67" t="s">
        <v>351</v>
      </c>
      <c r="G28" s="29">
        <v>21</v>
      </c>
      <c r="L28" s="2"/>
      <c r="M28" s="2"/>
    </row>
    <row r="29" spans="1:13" ht="20.100000000000001" customHeight="1">
      <c r="A29" s="33">
        <v>22</v>
      </c>
      <c r="B29" s="68" t="s">
        <v>198</v>
      </c>
      <c r="C29" s="126">
        <v>227.89247800000001</v>
      </c>
      <c r="D29" s="126">
        <v>248.03708800000001</v>
      </c>
      <c r="E29" s="126">
        <v>192.79469599999999</v>
      </c>
      <c r="F29" s="69" t="s">
        <v>335</v>
      </c>
      <c r="G29" s="33">
        <v>22</v>
      </c>
      <c r="L29" s="2"/>
      <c r="M29" s="2"/>
    </row>
    <row r="30" spans="1:13" ht="20.100000000000001" customHeight="1">
      <c r="A30" s="29">
        <v>23</v>
      </c>
      <c r="B30" s="66" t="s">
        <v>187</v>
      </c>
      <c r="C30" s="125">
        <v>250.07828499999999</v>
      </c>
      <c r="D30" s="125">
        <v>209.736469</v>
      </c>
      <c r="E30" s="125">
        <v>188.92981800000001</v>
      </c>
      <c r="F30" s="67" t="s">
        <v>341</v>
      </c>
      <c r="G30" s="29">
        <v>23</v>
      </c>
      <c r="L30" s="2"/>
      <c r="M30" s="2"/>
    </row>
    <row r="31" spans="1:13" ht="20.100000000000001" customHeight="1">
      <c r="A31" s="33">
        <v>24</v>
      </c>
      <c r="B31" s="68" t="s">
        <v>196</v>
      </c>
      <c r="C31" s="126">
        <v>193.92102399999999</v>
      </c>
      <c r="D31" s="126">
        <v>195.39643599999999</v>
      </c>
      <c r="E31" s="126">
        <v>184.73238599999999</v>
      </c>
      <c r="F31" s="69" t="s">
        <v>349</v>
      </c>
      <c r="G31" s="33">
        <v>24</v>
      </c>
      <c r="L31" s="2"/>
      <c r="M31" s="2"/>
    </row>
    <row r="32" spans="1:13" ht="20.100000000000001" customHeight="1">
      <c r="A32" s="29">
        <v>25</v>
      </c>
      <c r="B32" s="66" t="s">
        <v>188</v>
      </c>
      <c r="C32" s="125">
        <v>198.092376</v>
      </c>
      <c r="D32" s="125">
        <v>214.97707700000001</v>
      </c>
      <c r="E32" s="125">
        <v>176.56084999999999</v>
      </c>
      <c r="F32" s="67" t="s">
        <v>332</v>
      </c>
      <c r="G32" s="29">
        <v>25</v>
      </c>
      <c r="L32" s="2"/>
      <c r="M32" s="2"/>
    </row>
    <row r="33" spans="1:13" ht="20.100000000000001" customHeight="1">
      <c r="A33" s="33">
        <v>26</v>
      </c>
      <c r="B33" s="68" t="s">
        <v>195</v>
      </c>
      <c r="C33" s="126">
        <v>288.73298499999999</v>
      </c>
      <c r="D33" s="126">
        <v>227.05578700000001</v>
      </c>
      <c r="E33" s="126">
        <v>166.24621200000001</v>
      </c>
      <c r="F33" s="69" t="s">
        <v>334</v>
      </c>
      <c r="G33" s="33">
        <v>26</v>
      </c>
      <c r="L33" s="2"/>
      <c r="M33" s="2"/>
    </row>
    <row r="34" spans="1:13" ht="20.100000000000001" customHeight="1">
      <c r="A34" s="29">
        <v>27</v>
      </c>
      <c r="B34" s="66" t="s">
        <v>180</v>
      </c>
      <c r="C34" s="125">
        <v>222.060596</v>
      </c>
      <c r="D34" s="125">
        <v>200.31802300000001</v>
      </c>
      <c r="E34" s="125">
        <v>150.70056099999999</v>
      </c>
      <c r="F34" s="67" t="s">
        <v>326</v>
      </c>
      <c r="G34" s="29">
        <v>27</v>
      </c>
      <c r="L34" s="2"/>
      <c r="M34" s="2"/>
    </row>
    <row r="35" spans="1:13" ht="20.100000000000001" customHeight="1">
      <c r="A35" s="33">
        <v>28</v>
      </c>
      <c r="B35" s="68" t="s">
        <v>181</v>
      </c>
      <c r="C35" s="126">
        <v>123.208281</v>
      </c>
      <c r="D35" s="126">
        <v>249.99162200000001</v>
      </c>
      <c r="E35" s="126">
        <v>142.59262200000001</v>
      </c>
      <c r="F35" s="69" t="s">
        <v>337</v>
      </c>
      <c r="G35" s="33">
        <v>28</v>
      </c>
      <c r="L35" s="2"/>
      <c r="M35" s="2"/>
    </row>
    <row r="36" spans="1:13" ht="20.100000000000001" customHeight="1">
      <c r="A36" s="29">
        <v>29</v>
      </c>
      <c r="B36" s="66" t="s">
        <v>189</v>
      </c>
      <c r="C36" s="125">
        <v>198.42818800000001</v>
      </c>
      <c r="D36" s="125">
        <v>162.881698</v>
      </c>
      <c r="E36" s="125">
        <v>137.53252499999999</v>
      </c>
      <c r="F36" s="67" t="s">
        <v>345</v>
      </c>
      <c r="G36" s="29">
        <v>29</v>
      </c>
      <c r="L36" s="2"/>
      <c r="M36" s="2"/>
    </row>
    <row r="37" spans="1:13" ht="20.100000000000001" customHeight="1">
      <c r="A37" s="33">
        <v>30</v>
      </c>
      <c r="B37" s="68" t="s">
        <v>208</v>
      </c>
      <c r="C37" s="126">
        <v>241.48853199999999</v>
      </c>
      <c r="D37" s="126">
        <v>325.85796299999998</v>
      </c>
      <c r="E37" s="126">
        <v>132.74620999999999</v>
      </c>
      <c r="F37" s="69" t="s">
        <v>343</v>
      </c>
      <c r="G37" s="33">
        <v>30</v>
      </c>
      <c r="L37" s="2"/>
      <c r="M37" s="2"/>
    </row>
    <row r="38" spans="1:13" ht="20.100000000000001" customHeight="1">
      <c r="A38" s="29">
        <v>31</v>
      </c>
      <c r="B38" s="66" t="s">
        <v>183</v>
      </c>
      <c r="C38" s="125">
        <v>196.14980399999999</v>
      </c>
      <c r="D38" s="125">
        <v>242.93765999999999</v>
      </c>
      <c r="E38" s="125">
        <v>121.42080900000001</v>
      </c>
      <c r="F38" s="67" t="s">
        <v>329</v>
      </c>
      <c r="G38" s="29">
        <v>31</v>
      </c>
      <c r="L38" s="2"/>
      <c r="M38" s="2"/>
    </row>
    <row r="39" spans="1:13" ht="20.100000000000001" customHeight="1">
      <c r="A39" s="33">
        <v>32</v>
      </c>
      <c r="B39" s="68" t="s">
        <v>200</v>
      </c>
      <c r="C39" s="126">
        <v>177.85405900000001</v>
      </c>
      <c r="D39" s="126">
        <v>174.83335400000001</v>
      </c>
      <c r="E39" s="126">
        <v>111.345377</v>
      </c>
      <c r="F39" s="69" t="s">
        <v>336</v>
      </c>
      <c r="G39" s="33">
        <v>32</v>
      </c>
      <c r="L39" s="2"/>
      <c r="M39" s="2"/>
    </row>
    <row r="40" spans="1:13" ht="20.100000000000001" customHeight="1">
      <c r="A40" s="29">
        <v>33</v>
      </c>
      <c r="B40" s="66" t="s">
        <v>204</v>
      </c>
      <c r="C40" s="125">
        <v>96.335155999999998</v>
      </c>
      <c r="D40" s="125">
        <v>95.216728000000003</v>
      </c>
      <c r="E40" s="125">
        <v>95.728033999999994</v>
      </c>
      <c r="F40" s="67" t="s">
        <v>356</v>
      </c>
      <c r="G40" s="29">
        <v>33</v>
      </c>
      <c r="L40" s="2"/>
      <c r="M40" s="2"/>
    </row>
    <row r="41" spans="1:13" ht="20.100000000000001" customHeight="1">
      <c r="A41" s="33">
        <v>34</v>
      </c>
      <c r="B41" s="68" t="s">
        <v>194</v>
      </c>
      <c r="C41" s="126">
        <v>88.890568000000002</v>
      </c>
      <c r="D41" s="126">
        <v>94.217780000000005</v>
      </c>
      <c r="E41" s="126">
        <v>90.503525999999994</v>
      </c>
      <c r="F41" s="69" t="s">
        <v>339</v>
      </c>
      <c r="G41" s="33">
        <v>34</v>
      </c>
      <c r="L41" s="2"/>
      <c r="M41" s="2"/>
    </row>
    <row r="42" spans="1:13" ht="20.100000000000001" customHeight="1">
      <c r="A42" s="29">
        <v>35</v>
      </c>
      <c r="B42" s="66" t="s">
        <v>225</v>
      </c>
      <c r="C42" s="125">
        <v>25.623629999999999</v>
      </c>
      <c r="D42" s="125">
        <v>31.100638</v>
      </c>
      <c r="E42" s="125">
        <v>86.839573999999999</v>
      </c>
      <c r="F42" s="67" t="s">
        <v>359</v>
      </c>
      <c r="G42" s="29">
        <v>35</v>
      </c>
      <c r="L42" s="2"/>
      <c r="M42" s="2"/>
    </row>
    <row r="43" spans="1:13" ht="20.100000000000001" customHeight="1">
      <c r="A43" s="33">
        <v>36</v>
      </c>
      <c r="B43" s="68" t="s">
        <v>199</v>
      </c>
      <c r="C43" s="126">
        <v>118.62399499999999</v>
      </c>
      <c r="D43" s="126">
        <v>94.010622999999995</v>
      </c>
      <c r="E43" s="126">
        <v>86.546803999999995</v>
      </c>
      <c r="F43" s="69" t="s">
        <v>344</v>
      </c>
      <c r="G43" s="33">
        <v>36</v>
      </c>
      <c r="L43" s="2"/>
      <c r="M43" s="2"/>
    </row>
    <row r="44" spans="1:13" ht="20.100000000000001" customHeight="1">
      <c r="A44" s="29">
        <v>37</v>
      </c>
      <c r="B44" s="66" t="s">
        <v>193</v>
      </c>
      <c r="C44" s="125">
        <v>131.517055</v>
      </c>
      <c r="D44" s="125">
        <v>99.501341999999994</v>
      </c>
      <c r="E44" s="125">
        <v>70.174520000000001</v>
      </c>
      <c r="F44" s="67" t="s">
        <v>327</v>
      </c>
      <c r="G44" s="29">
        <v>37</v>
      </c>
      <c r="L44" s="2"/>
      <c r="M44" s="2"/>
    </row>
    <row r="45" spans="1:13" ht="20.100000000000001" customHeight="1">
      <c r="A45" s="33">
        <v>38</v>
      </c>
      <c r="B45" s="68" t="s">
        <v>192</v>
      </c>
      <c r="C45" s="126">
        <v>144.41143600000001</v>
      </c>
      <c r="D45" s="126">
        <v>100.878287</v>
      </c>
      <c r="E45" s="126">
        <v>68.448943</v>
      </c>
      <c r="F45" s="69" t="s">
        <v>348</v>
      </c>
      <c r="G45" s="33">
        <v>38</v>
      </c>
      <c r="L45" s="2"/>
      <c r="M45" s="2"/>
    </row>
    <row r="46" spans="1:13" ht="20.100000000000001" customHeight="1">
      <c r="A46" s="29">
        <v>39</v>
      </c>
      <c r="B46" s="66" t="s">
        <v>211</v>
      </c>
      <c r="C46" s="125">
        <v>83.055307999999997</v>
      </c>
      <c r="D46" s="125">
        <v>56.181376999999998</v>
      </c>
      <c r="E46" s="125">
        <v>66.901179999999997</v>
      </c>
      <c r="F46" s="67" t="s">
        <v>355</v>
      </c>
      <c r="G46" s="29">
        <v>39</v>
      </c>
      <c r="L46" s="2"/>
      <c r="M46" s="2"/>
    </row>
    <row r="47" spans="1:13" ht="20.100000000000001" customHeight="1">
      <c r="A47" s="33">
        <v>40</v>
      </c>
      <c r="B47" s="68" t="s">
        <v>201</v>
      </c>
      <c r="C47" s="126">
        <v>68.407971000000003</v>
      </c>
      <c r="D47" s="126">
        <v>46.813127999999999</v>
      </c>
      <c r="E47" s="126">
        <v>64.584103999999996</v>
      </c>
      <c r="F47" s="69" t="s">
        <v>338</v>
      </c>
      <c r="G47" s="33">
        <v>40</v>
      </c>
      <c r="L47" s="2"/>
      <c r="M47" s="2"/>
    </row>
    <row r="48" spans="1:13" ht="20.100000000000001" customHeight="1">
      <c r="A48" s="29">
        <v>41</v>
      </c>
      <c r="B48" s="66" t="s">
        <v>206</v>
      </c>
      <c r="C48" s="125">
        <v>85.765759000000003</v>
      </c>
      <c r="D48" s="125">
        <v>118.994111</v>
      </c>
      <c r="E48" s="125">
        <v>61.711123999999998</v>
      </c>
      <c r="F48" s="67" t="s">
        <v>352</v>
      </c>
      <c r="G48" s="29">
        <v>41</v>
      </c>
      <c r="L48" s="2"/>
      <c r="M48" s="2"/>
    </row>
    <row r="49" spans="1:13" ht="20.100000000000001" customHeight="1">
      <c r="A49" s="33">
        <v>42</v>
      </c>
      <c r="B49" s="68" t="s">
        <v>239</v>
      </c>
      <c r="C49" s="126">
        <v>55.708753999999999</v>
      </c>
      <c r="D49" s="126">
        <v>114.11995</v>
      </c>
      <c r="E49" s="126">
        <v>61.613458000000001</v>
      </c>
      <c r="F49" s="69" t="s">
        <v>371</v>
      </c>
      <c r="G49" s="33">
        <v>42</v>
      </c>
      <c r="L49" s="2"/>
      <c r="M49" s="2"/>
    </row>
    <row r="50" spans="1:13" ht="20.100000000000001" customHeight="1">
      <c r="A50" s="29">
        <v>43</v>
      </c>
      <c r="B50" s="66" t="s">
        <v>185</v>
      </c>
      <c r="C50" s="125">
        <v>39.418556000000002</v>
      </c>
      <c r="D50" s="125">
        <v>72.481230999999994</v>
      </c>
      <c r="E50" s="125">
        <v>60.831122999999998</v>
      </c>
      <c r="F50" s="67" t="s">
        <v>342</v>
      </c>
      <c r="G50" s="29">
        <v>43</v>
      </c>
      <c r="L50" s="2"/>
      <c r="M50" s="2"/>
    </row>
    <row r="51" spans="1:13" ht="20.100000000000001" customHeight="1">
      <c r="A51" s="33">
        <v>44</v>
      </c>
      <c r="B51" s="68" t="s">
        <v>205</v>
      </c>
      <c r="C51" s="126">
        <v>93.697468999999998</v>
      </c>
      <c r="D51" s="126">
        <v>182.89205999999999</v>
      </c>
      <c r="E51" s="126">
        <v>59.668115</v>
      </c>
      <c r="F51" s="69" t="s">
        <v>350</v>
      </c>
      <c r="G51" s="33">
        <v>44</v>
      </c>
      <c r="L51" s="2"/>
      <c r="M51" s="2"/>
    </row>
    <row r="52" spans="1:13" ht="20.100000000000001" customHeight="1">
      <c r="A52" s="29">
        <v>45</v>
      </c>
      <c r="B52" s="66" t="s">
        <v>215</v>
      </c>
      <c r="C52" s="125">
        <v>38.616366999999997</v>
      </c>
      <c r="D52" s="125">
        <v>42.993921999999998</v>
      </c>
      <c r="E52" s="125">
        <v>41.938367</v>
      </c>
      <c r="F52" s="67" t="s">
        <v>386</v>
      </c>
      <c r="G52" s="29">
        <v>45</v>
      </c>
      <c r="L52" s="2"/>
      <c r="M52" s="2"/>
    </row>
    <row r="53" spans="1:13" ht="20.100000000000001" customHeight="1">
      <c r="A53" s="33">
        <v>46</v>
      </c>
      <c r="B53" s="68" t="s">
        <v>216</v>
      </c>
      <c r="C53" s="126">
        <v>81.485399000000001</v>
      </c>
      <c r="D53" s="126">
        <v>41.801391000000002</v>
      </c>
      <c r="E53" s="126">
        <v>39.374187999999997</v>
      </c>
      <c r="F53" s="69" t="s">
        <v>362</v>
      </c>
      <c r="G53" s="33">
        <v>46</v>
      </c>
      <c r="L53" s="2"/>
      <c r="M53" s="2"/>
    </row>
    <row r="54" spans="1:13" ht="20.100000000000001" customHeight="1">
      <c r="A54" s="29">
        <v>47</v>
      </c>
      <c r="B54" s="66" t="s">
        <v>203</v>
      </c>
      <c r="C54" s="125">
        <v>64.634781000000004</v>
      </c>
      <c r="D54" s="125">
        <v>65.419133000000002</v>
      </c>
      <c r="E54" s="125">
        <v>38.632992000000002</v>
      </c>
      <c r="F54" s="67" t="s">
        <v>354</v>
      </c>
      <c r="G54" s="29">
        <v>47</v>
      </c>
      <c r="L54" s="2"/>
      <c r="M54" s="2"/>
    </row>
    <row r="55" spans="1:13" ht="20.100000000000001" customHeight="1">
      <c r="A55" s="33">
        <v>48</v>
      </c>
      <c r="B55" s="68" t="s">
        <v>207</v>
      </c>
      <c r="C55" s="126">
        <v>14.573324</v>
      </c>
      <c r="D55" s="126">
        <v>26.521279</v>
      </c>
      <c r="E55" s="126">
        <v>33.999237999999998</v>
      </c>
      <c r="F55" s="69" t="s">
        <v>360</v>
      </c>
      <c r="G55" s="33">
        <v>48</v>
      </c>
      <c r="L55" s="2"/>
      <c r="M55" s="2"/>
    </row>
    <row r="56" spans="1:13" ht="20.100000000000001" customHeight="1">
      <c r="A56" s="29">
        <v>49</v>
      </c>
      <c r="B56" s="66" t="s">
        <v>213</v>
      </c>
      <c r="C56" s="125">
        <v>15.191229999999999</v>
      </c>
      <c r="D56" s="125">
        <v>36.565188999999997</v>
      </c>
      <c r="E56" s="125">
        <v>33.359594999999999</v>
      </c>
      <c r="F56" s="67" t="s">
        <v>368</v>
      </c>
      <c r="G56" s="29">
        <v>49</v>
      </c>
      <c r="L56" s="2"/>
      <c r="M56" s="2"/>
    </row>
    <row r="57" spans="1:13" ht="20.100000000000001" customHeight="1">
      <c r="A57" s="33">
        <v>50</v>
      </c>
      <c r="B57" s="68" t="s">
        <v>227</v>
      </c>
      <c r="C57" s="126">
        <v>26.124919999999999</v>
      </c>
      <c r="D57" s="126">
        <v>35.148294999999997</v>
      </c>
      <c r="E57" s="126">
        <v>30.149027</v>
      </c>
      <c r="F57" s="69" t="s">
        <v>551</v>
      </c>
      <c r="G57" s="33">
        <v>50</v>
      </c>
      <c r="L57" s="2"/>
      <c r="M57" s="2"/>
    </row>
    <row r="58" spans="1:13" ht="20.100000000000001" customHeight="1">
      <c r="A58" s="29">
        <v>51</v>
      </c>
      <c r="B58" s="66" t="s">
        <v>247</v>
      </c>
      <c r="C58" s="125">
        <v>39.833101999999997</v>
      </c>
      <c r="D58" s="125">
        <v>21.172848999999999</v>
      </c>
      <c r="E58" s="125">
        <v>25.363530000000001</v>
      </c>
      <c r="F58" s="67" t="s">
        <v>389</v>
      </c>
      <c r="G58" s="29">
        <v>51</v>
      </c>
      <c r="L58" s="2"/>
      <c r="M58" s="2"/>
    </row>
    <row r="59" spans="1:13" ht="20.100000000000001" customHeight="1">
      <c r="A59" s="33">
        <v>52</v>
      </c>
      <c r="B59" s="68" t="s">
        <v>220</v>
      </c>
      <c r="C59" s="126">
        <v>14.324567</v>
      </c>
      <c r="D59" s="126">
        <v>30.196228000000001</v>
      </c>
      <c r="E59" s="126">
        <v>23.196118999999999</v>
      </c>
      <c r="F59" s="69" t="s">
        <v>366</v>
      </c>
      <c r="G59" s="33">
        <v>52</v>
      </c>
      <c r="L59" s="2"/>
      <c r="M59" s="2"/>
    </row>
    <row r="60" spans="1:13" ht="20.100000000000001" customHeight="1">
      <c r="A60" s="29">
        <v>53</v>
      </c>
      <c r="B60" s="66" t="s">
        <v>226</v>
      </c>
      <c r="C60" s="125">
        <v>60.047018000000001</v>
      </c>
      <c r="D60" s="125">
        <v>19.983903000000002</v>
      </c>
      <c r="E60" s="125">
        <v>22.256717999999999</v>
      </c>
      <c r="F60" s="67" t="s">
        <v>365</v>
      </c>
      <c r="G60" s="29">
        <v>53</v>
      </c>
      <c r="L60" s="2"/>
      <c r="M60" s="2"/>
    </row>
    <row r="61" spans="1:13" ht="20.100000000000001" customHeight="1">
      <c r="A61" s="33">
        <v>54</v>
      </c>
      <c r="B61" s="68" t="s">
        <v>529</v>
      </c>
      <c r="C61" s="126">
        <v>1.5350490000000001</v>
      </c>
      <c r="D61" s="126">
        <v>0.48468899999999998</v>
      </c>
      <c r="E61" s="126">
        <v>20.298247</v>
      </c>
      <c r="F61" s="69" t="s">
        <v>530</v>
      </c>
      <c r="G61" s="33">
        <v>54</v>
      </c>
      <c r="L61" s="2"/>
      <c r="M61" s="2"/>
    </row>
    <row r="62" spans="1:13" ht="20.100000000000001" customHeight="1">
      <c r="A62" s="29">
        <v>55</v>
      </c>
      <c r="B62" s="66" t="s">
        <v>224</v>
      </c>
      <c r="C62" s="125">
        <v>8.0000000000000002E-3</v>
      </c>
      <c r="D62" s="125">
        <v>21.522051000000001</v>
      </c>
      <c r="E62" s="125">
        <v>20.230658999999999</v>
      </c>
      <c r="F62" s="67" t="s">
        <v>364</v>
      </c>
      <c r="G62" s="29">
        <v>55</v>
      </c>
      <c r="L62" s="2"/>
      <c r="M62" s="2"/>
    </row>
    <row r="63" spans="1:13" ht="20.100000000000001" customHeight="1">
      <c r="A63" s="33">
        <v>56</v>
      </c>
      <c r="B63" s="68" t="s">
        <v>214</v>
      </c>
      <c r="C63" s="126">
        <v>15.239959000000001</v>
      </c>
      <c r="D63" s="126">
        <v>33.931052999999999</v>
      </c>
      <c r="E63" s="126">
        <v>19.637101999999999</v>
      </c>
      <c r="F63" s="69" t="s">
        <v>357</v>
      </c>
      <c r="G63" s="33">
        <v>56</v>
      </c>
      <c r="L63" s="2"/>
      <c r="M63" s="2"/>
    </row>
    <row r="64" spans="1:13" ht="20.100000000000001" customHeight="1">
      <c r="A64" s="29">
        <v>57</v>
      </c>
      <c r="B64" s="66" t="s">
        <v>241</v>
      </c>
      <c r="C64" s="125">
        <v>19.765689999999999</v>
      </c>
      <c r="D64" s="125">
        <v>9.0686049999999998</v>
      </c>
      <c r="E64" s="125">
        <v>18.289819000000001</v>
      </c>
      <c r="F64" s="67" t="s">
        <v>380</v>
      </c>
      <c r="G64" s="29">
        <v>57</v>
      </c>
      <c r="L64" s="2"/>
      <c r="M64" s="2"/>
    </row>
    <row r="65" spans="1:13" ht="20.100000000000001" customHeight="1">
      <c r="A65" s="33">
        <v>58</v>
      </c>
      <c r="B65" s="68" t="s">
        <v>235</v>
      </c>
      <c r="C65" s="126">
        <v>63.515883000000002</v>
      </c>
      <c r="D65" s="126">
        <v>17.497304</v>
      </c>
      <c r="E65" s="126">
        <v>17.481743000000002</v>
      </c>
      <c r="F65" s="69" t="s">
        <v>361</v>
      </c>
      <c r="G65" s="33">
        <v>58</v>
      </c>
      <c r="L65" s="2"/>
      <c r="M65" s="2"/>
    </row>
    <row r="66" spans="1:13" ht="20.100000000000001" customHeight="1">
      <c r="A66" s="29">
        <v>59</v>
      </c>
      <c r="B66" s="66" t="s">
        <v>229</v>
      </c>
      <c r="C66" s="125">
        <v>31.542936000000001</v>
      </c>
      <c r="D66" s="125">
        <v>21.3795</v>
      </c>
      <c r="E66" s="125">
        <v>17.210863</v>
      </c>
      <c r="F66" s="67" t="s">
        <v>384</v>
      </c>
      <c r="G66" s="29">
        <v>59</v>
      </c>
      <c r="L66" s="2"/>
      <c r="M66" s="2"/>
    </row>
    <row r="67" spans="1:13" ht="20.100000000000001" customHeight="1">
      <c r="A67" s="33">
        <v>60</v>
      </c>
      <c r="B67" s="68" t="s">
        <v>221</v>
      </c>
      <c r="C67" s="126">
        <v>32.135620000000003</v>
      </c>
      <c r="D67" s="126">
        <v>17.790081000000001</v>
      </c>
      <c r="E67" s="126">
        <v>17.044250000000002</v>
      </c>
      <c r="F67" s="69" t="s">
        <v>373</v>
      </c>
      <c r="G67" s="33">
        <v>60</v>
      </c>
      <c r="L67" s="2"/>
      <c r="M67" s="2"/>
    </row>
    <row r="68" spans="1:13" ht="20.100000000000001" customHeight="1">
      <c r="A68" s="29">
        <v>61</v>
      </c>
      <c r="B68" s="66" t="s">
        <v>210</v>
      </c>
      <c r="C68" s="125">
        <v>40.331277999999998</v>
      </c>
      <c r="D68" s="125">
        <v>39.543629000000003</v>
      </c>
      <c r="E68" s="125">
        <v>16.867246000000002</v>
      </c>
      <c r="F68" s="67" t="s">
        <v>353</v>
      </c>
      <c r="G68" s="29">
        <v>61</v>
      </c>
      <c r="L68" s="2"/>
      <c r="M68" s="2"/>
    </row>
    <row r="69" spans="1:13" ht="20.100000000000001" customHeight="1">
      <c r="A69" s="33">
        <v>62</v>
      </c>
      <c r="B69" s="68" t="s">
        <v>219</v>
      </c>
      <c r="C69" s="126">
        <v>18.825925000000002</v>
      </c>
      <c r="D69" s="126">
        <v>22.795648</v>
      </c>
      <c r="E69" s="126">
        <v>15.498089999999999</v>
      </c>
      <c r="F69" s="69" t="s">
        <v>370</v>
      </c>
      <c r="G69" s="33">
        <v>62</v>
      </c>
      <c r="L69" s="2"/>
      <c r="M69" s="2"/>
    </row>
    <row r="70" spans="1:13" ht="20.100000000000001" customHeight="1">
      <c r="A70" s="29">
        <v>63</v>
      </c>
      <c r="B70" s="66" t="s">
        <v>244</v>
      </c>
      <c r="C70" s="125">
        <v>10.187080999999999</v>
      </c>
      <c r="D70" s="125">
        <v>14.930133</v>
      </c>
      <c r="E70" s="125">
        <v>14.739678</v>
      </c>
      <c r="F70" s="67" t="s">
        <v>378</v>
      </c>
      <c r="G70" s="29">
        <v>63</v>
      </c>
      <c r="L70" s="2"/>
      <c r="M70" s="2"/>
    </row>
    <row r="71" spans="1:13" ht="20.100000000000001" customHeight="1">
      <c r="A71" s="33">
        <v>64</v>
      </c>
      <c r="B71" s="68" t="s">
        <v>222</v>
      </c>
      <c r="C71" s="126">
        <v>31.768673</v>
      </c>
      <c r="D71" s="126">
        <v>16.307670999999999</v>
      </c>
      <c r="E71" s="126">
        <v>14.185835000000001</v>
      </c>
      <c r="F71" s="69" t="s">
        <v>369</v>
      </c>
      <c r="G71" s="33">
        <v>64</v>
      </c>
      <c r="L71" s="2"/>
      <c r="M71" s="2"/>
    </row>
    <row r="72" spans="1:13" ht="20.100000000000001" customHeight="1">
      <c r="A72" s="29">
        <v>65</v>
      </c>
      <c r="B72" s="66" t="s">
        <v>212</v>
      </c>
      <c r="C72" s="125">
        <v>6.6704920000000003</v>
      </c>
      <c r="D72" s="125">
        <v>10.579333</v>
      </c>
      <c r="E72" s="125">
        <v>12.78415</v>
      </c>
      <c r="F72" s="67" t="s">
        <v>387</v>
      </c>
      <c r="G72" s="29">
        <v>65</v>
      </c>
      <c r="L72" s="2"/>
      <c r="M72" s="2"/>
    </row>
    <row r="73" spans="1:13" ht="20.100000000000001" customHeight="1">
      <c r="A73" s="33">
        <v>66</v>
      </c>
      <c r="B73" s="68" t="s">
        <v>231</v>
      </c>
      <c r="C73" s="126">
        <v>2.9432749999999999</v>
      </c>
      <c r="D73" s="126">
        <v>8.6601269999999992</v>
      </c>
      <c r="E73" s="126">
        <v>11.342461</v>
      </c>
      <c r="F73" s="69" t="s">
        <v>377</v>
      </c>
      <c r="G73" s="33">
        <v>66</v>
      </c>
      <c r="L73" s="2"/>
      <c r="M73" s="2"/>
    </row>
    <row r="74" spans="1:13" ht="20.100000000000001" customHeight="1">
      <c r="A74" s="29">
        <v>67</v>
      </c>
      <c r="B74" s="66" t="s">
        <v>217</v>
      </c>
      <c r="C74" s="125">
        <v>13.669855</v>
      </c>
      <c r="D74" s="125">
        <v>18.359181</v>
      </c>
      <c r="E74" s="125">
        <v>11.273225</v>
      </c>
      <c r="F74" s="67" t="s">
        <v>367</v>
      </c>
      <c r="G74" s="29">
        <v>67</v>
      </c>
      <c r="L74" s="2"/>
      <c r="M74" s="2"/>
    </row>
    <row r="75" spans="1:13" ht="20.100000000000001" customHeight="1">
      <c r="A75" s="33">
        <v>68</v>
      </c>
      <c r="B75" s="68" t="s">
        <v>547</v>
      </c>
      <c r="C75" s="126" t="s">
        <v>569</v>
      </c>
      <c r="D75" s="126">
        <v>11.385149</v>
      </c>
      <c r="E75" s="126">
        <v>11.001362</v>
      </c>
      <c r="F75" s="69" t="s">
        <v>544</v>
      </c>
      <c r="G75" s="33">
        <v>68</v>
      </c>
      <c r="L75" s="2"/>
      <c r="M75" s="2"/>
    </row>
    <row r="76" spans="1:13" ht="20.100000000000001" customHeight="1">
      <c r="A76" s="29">
        <v>69</v>
      </c>
      <c r="B76" s="66" t="s">
        <v>234</v>
      </c>
      <c r="C76" s="125">
        <v>14.201081</v>
      </c>
      <c r="D76" s="125">
        <v>9.178191</v>
      </c>
      <c r="E76" s="125">
        <v>10.631853</v>
      </c>
      <c r="F76" s="67" t="s">
        <v>383</v>
      </c>
      <c r="G76" s="29">
        <v>69</v>
      </c>
      <c r="L76" s="2"/>
      <c r="M76" s="2"/>
    </row>
    <row r="77" spans="1:13" ht="20.100000000000001" customHeight="1">
      <c r="A77" s="33">
        <v>70</v>
      </c>
      <c r="B77" s="68" t="s">
        <v>250</v>
      </c>
      <c r="C77" s="126">
        <v>9.1725770000000004</v>
      </c>
      <c r="D77" s="126">
        <v>2.4230459999999998</v>
      </c>
      <c r="E77" s="126">
        <v>10.585979999999999</v>
      </c>
      <c r="F77" s="69" t="s">
        <v>395</v>
      </c>
      <c r="G77" s="33">
        <v>70</v>
      </c>
      <c r="L77" s="2"/>
      <c r="M77" s="2"/>
    </row>
    <row r="78" spans="1:13" ht="20.100000000000001" customHeight="1">
      <c r="A78" s="29">
        <v>71</v>
      </c>
      <c r="B78" s="66" t="s">
        <v>233</v>
      </c>
      <c r="C78" s="125">
        <v>15.781903</v>
      </c>
      <c r="D78" s="125">
        <v>23.277145000000001</v>
      </c>
      <c r="E78" s="125">
        <v>8.7789619999999999</v>
      </c>
      <c r="F78" s="67" t="s">
        <v>388</v>
      </c>
      <c r="G78" s="29">
        <v>71</v>
      </c>
      <c r="L78" s="2"/>
      <c r="M78" s="2"/>
    </row>
    <row r="79" spans="1:13" ht="20.100000000000001" customHeight="1">
      <c r="A79" s="33">
        <v>72</v>
      </c>
      <c r="B79" s="68" t="s">
        <v>242</v>
      </c>
      <c r="C79" s="126">
        <v>7.809812</v>
      </c>
      <c r="D79" s="126">
        <v>72.409128999999993</v>
      </c>
      <c r="E79" s="126">
        <v>8.5015199999999993</v>
      </c>
      <c r="F79" s="69" t="s">
        <v>363</v>
      </c>
      <c r="G79" s="33">
        <v>72</v>
      </c>
      <c r="L79" s="2"/>
      <c r="M79" s="2"/>
    </row>
    <row r="80" spans="1:13" ht="20.100000000000001" customHeight="1">
      <c r="A80" s="29">
        <v>73</v>
      </c>
      <c r="B80" s="66" t="s">
        <v>232</v>
      </c>
      <c r="C80" s="125">
        <v>12.237515999999999</v>
      </c>
      <c r="D80" s="125">
        <v>8.6548639999999999</v>
      </c>
      <c r="E80" s="125">
        <v>8.3052139999999994</v>
      </c>
      <c r="F80" s="67" t="s">
        <v>358</v>
      </c>
      <c r="G80" s="29">
        <v>73</v>
      </c>
      <c r="L80" s="2"/>
      <c r="M80" s="2"/>
    </row>
    <row r="81" spans="1:13" ht="20.100000000000001" customHeight="1">
      <c r="A81" s="33">
        <v>74</v>
      </c>
      <c r="B81" s="68" t="s">
        <v>243</v>
      </c>
      <c r="C81" s="126">
        <v>5.5507220000000004</v>
      </c>
      <c r="D81" s="126">
        <v>3.93466</v>
      </c>
      <c r="E81" s="126">
        <v>7.2189220000000001</v>
      </c>
      <c r="F81" s="69" t="s">
        <v>392</v>
      </c>
      <c r="G81" s="33">
        <v>74</v>
      </c>
      <c r="L81" s="2"/>
      <c r="M81" s="2"/>
    </row>
    <row r="82" spans="1:13" ht="20.100000000000001" customHeight="1">
      <c r="A82" s="29">
        <v>75</v>
      </c>
      <c r="B82" s="66" t="s">
        <v>584</v>
      </c>
      <c r="C82" s="125">
        <v>3.903051</v>
      </c>
      <c r="D82" s="125">
        <v>4.7682079999999996</v>
      </c>
      <c r="E82" s="125">
        <v>6.6587290000000001</v>
      </c>
      <c r="F82" s="67" t="s">
        <v>585</v>
      </c>
      <c r="G82" s="29">
        <v>75</v>
      </c>
      <c r="L82" s="2"/>
      <c r="M82" s="2"/>
    </row>
    <row r="83" spans="1:13" ht="20.100000000000001" customHeight="1">
      <c r="A83" s="33">
        <v>76</v>
      </c>
      <c r="B83" s="68" t="s">
        <v>236</v>
      </c>
      <c r="C83" s="126">
        <v>8.5602450000000001</v>
      </c>
      <c r="D83" s="126">
        <v>7.0427569999999999</v>
      </c>
      <c r="E83" s="126">
        <v>6.6157069999999996</v>
      </c>
      <c r="F83" s="69" t="s">
        <v>375</v>
      </c>
      <c r="G83" s="33">
        <v>76</v>
      </c>
      <c r="L83" s="2"/>
      <c r="M83" s="2"/>
    </row>
    <row r="84" spans="1:13" ht="20.100000000000001" customHeight="1">
      <c r="A84" s="29">
        <v>77</v>
      </c>
      <c r="B84" s="66" t="s">
        <v>248</v>
      </c>
      <c r="C84" s="125">
        <v>8.0734379999999994</v>
      </c>
      <c r="D84" s="125">
        <v>6.1117290000000004</v>
      </c>
      <c r="E84" s="125">
        <v>6.2972760000000001</v>
      </c>
      <c r="F84" s="67" t="s">
        <v>382</v>
      </c>
      <c r="G84" s="29">
        <v>77</v>
      </c>
      <c r="L84" s="2"/>
      <c r="M84" s="2"/>
    </row>
    <row r="85" spans="1:13" ht="20.100000000000001" customHeight="1">
      <c r="A85" s="33">
        <v>78</v>
      </c>
      <c r="B85" s="68" t="s">
        <v>260</v>
      </c>
      <c r="C85" s="126">
        <v>2.5864029999999998</v>
      </c>
      <c r="D85" s="126">
        <v>1.951109</v>
      </c>
      <c r="E85" s="126">
        <v>6.100841</v>
      </c>
      <c r="F85" s="69" t="s">
        <v>409</v>
      </c>
      <c r="G85" s="33">
        <v>78</v>
      </c>
      <c r="L85" s="2"/>
      <c r="M85" s="2"/>
    </row>
    <row r="86" spans="1:13" ht="20.100000000000001" customHeight="1">
      <c r="A86" s="29">
        <v>79</v>
      </c>
      <c r="B86" s="66" t="s">
        <v>271</v>
      </c>
      <c r="C86" s="125">
        <v>0.46045799999999998</v>
      </c>
      <c r="D86" s="125">
        <v>1.160312</v>
      </c>
      <c r="E86" s="125">
        <v>5.5858129999999999</v>
      </c>
      <c r="F86" s="67" t="s">
        <v>394</v>
      </c>
      <c r="G86" s="29">
        <v>79</v>
      </c>
      <c r="L86" s="2"/>
      <c r="M86" s="2"/>
    </row>
    <row r="87" spans="1:13" ht="20.100000000000001" customHeight="1">
      <c r="A87" s="33">
        <v>80</v>
      </c>
      <c r="B87" s="68" t="s">
        <v>256</v>
      </c>
      <c r="C87" s="126">
        <v>2.1577510000000002</v>
      </c>
      <c r="D87" s="126">
        <v>2.2425139999999999</v>
      </c>
      <c r="E87" s="126">
        <v>5.474907</v>
      </c>
      <c r="F87" s="69" t="s">
        <v>424</v>
      </c>
      <c r="G87" s="33">
        <v>80</v>
      </c>
      <c r="L87" s="2"/>
      <c r="M87" s="2"/>
    </row>
    <row r="88" spans="1:13" ht="20.100000000000001" customHeight="1">
      <c r="A88" s="29">
        <v>81</v>
      </c>
      <c r="B88" s="66" t="s">
        <v>253</v>
      </c>
      <c r="C88" s="125">
        <v>5.463247</v>
      </c>
      <c r="D88" s="125">
        <v>5.0209780000000004</v>
      </c>
      <c r="E88" s="125">
        <v>5.4473180000000001</v>
      </c>
      <c r="F88" s="67" t="s">
        <v>390</v>
      </c>
      <c r="G88" s="29">
        <v>81</v>
      </c>
      <c r="L88" s="2"/>
      <c r="M88" s="2"/>
    </row>
    <row r="89" spans="1:13" ht="20.100000000000001" customHeight="1">
      <c r="A89" s="33">
        <v>82</v>
      </c>
      <c r="B89" s="68" t="s">
        <v>228</v>
      </c>
      <c r="C89" s="126">
        <v>7.6882999999999999</v>
      </c>
      <c r="D89" s="126">
        <v>9.8913980000000006</v>
      </c>
      <c r="E89" s="126">
        <v>5.2448899999999998</v>
      </c>
      <c r="F89" s="69" t="s">
        <v>570</v>
      </c>
      <c r="G89" s="33">
        <v>82</v>
      </c>
      <c r="L89" s="2"/>
      <c r="M89" s="2"/>
    </row>
    <row r="90" spans="1:13" ht="20.100000000000001" customHeight="1">
      <c r="A90" s="29">
        <v>83</v>
      </c>
      <c r="B90" s="66" t="s">
        <v>252</v>
      </c>
      <c r="C90" s="125">
        <v>3.2492000000000001</v>
      </c>
      <c r="D90" s="125">
        <v>4.6167400000000001</v>
      </c>
      <c r="E90" s="125">
        <v>4.7358729999999998</v>
      </c>
      <c r="F90" s="67" t="s">
        <v>376</v>
      </c>
      <c r="G90" s="29">
        <v>83</v>
      </c>
      <c r="L90" s="2"/>
      <c r="M90" s="2"/>
    </row>
    <row r="91" spans="1:13" ht="20.100000000000001" customHeight="1">
      <c r="A91" s="33">
        <v>84</v>
      </c>
      <c r="B91" s="68" t="s">
        <v>269</v>
      </c>
      <c r="C91" s="126">
        <v>0.50646899999999995</v>
      </c>
      <c r="D91" s="126">
        <v>13.957330000000001</v>
      </c>
      <c r="E91" s="126">
        <v>4.7167700000000004</v>
      </c>
      <c r="F91" s="69" t="s">
        <v>381</v>
      </c>
      <c r="G91" s="33">
        <v>84</v>
      </c>
      <c r="L91" s="2"/>
      <c r="M91" s="2"/>
    </row>
    <row r="92" spans="1:13" ht="20.100000000000001" customHeight="1">
      <c r="A92" s="29">
        <v>85</v>
      </c>
      <c r="B92" s="66" t="s">
        <v>266</v>
      </c>
      <c r="C92" s="125">
        <v>5.0126900000000001</v>
      </c>
      <c r="D92" s="125">
        <v>5.6365879999999997</v>
      </c>
      <c r="E92" s="125">
        <v>3.9021469999999998</v>
      </c>
      <c r="F92" s="67" t="s">
        <v>402</v>
      </c>
      <c r="G92" s="29">
        <v>85</v>
      </c>
      <c r="L92" s="2"/>
      <c r="M92" s="2"/>
    </row>
    <row r="93" spans="1:13" ht="20.100000000000001" customHeight="1">
      <c r="A93" s="33">
        <v>86</v>
      </c>
      <c r="B93" s="68" t="s">
        <v>267</v>
      </c>
      <c r="C93" s="126">
        <v>0.96951799999999999</v>
      </c>
      <c r="D93" s="126">
        <v>0.49257200000000001</v>
      </c>
      <c r="E93" s="126">
        <v>3.588222</v>
      </c>
      <c r="F93" s="69" t="s">
        <v>411</v>
      </c>
      <c r="G93" s="33">
        <v>86</v>
      </c>
      <c r="L93" s="2"/>
      <c r="M93" s="2"/>
    </row>
    <row r="94" spans="1:13" ht="20.100000000000001" customHeight="1">
      <c r="A94" s="29">
        <v>87</v>
      </c>
      <c r="B94" s="66" t="s">
        <v>279</v>
      </c>
      <c r="C94" s="125">
        <v>0.83544600000000002</v>
      </c>
      <c r="D94" s="125">
        <v>3.1071019999999998</v>
      </c>
      <c r="E94" s="125">
        <v>3.315763</v>
      </c>
      <c r="F94" s="67" t="s">
        <v>433</v>
      </c>
      <c r="G94" s="29">
        <v>87</v>
      </c>
      <c r="L94" s="2"/>
      <c r="M94" s="2"/>
    </row>
    <row r="95" spans="1:13" ht="20.100000000000001" customHeight="1">
      <c r="A95" s="33">
        <v>88</v>
      </c>
      <c r="B95" s="68" t="s">
        <v>259</v>
      </c>
      <c r="C95" s="126">
        <v>2.523031</v>
      </c>
      <c r="D95" s="126">
        <v>3.5364520000000002</v>
      </c>
      <c r="E95" s="126">
        <v>3.2693840000000001</v>
      </c>
      <c r="F95" s="69" t="s">
        <v>396</v>
      </c>
      <c r="G95" s="33">
        <v>88</v>
      </c>
      <c r="L95" s="2"/>
      <c r="M95" s="2"/>
    </row>
    <row r="96" spans="1:13" ht="20.100000000000001" customHeight="1">
      <c r="A96" s="29">
        <v>89</v>
      </c>
      <c r="B96" s="66" t="s">
        <v>261</v>
      </c>
      <c r="C96" s="125">
        <v>0.87709899999999996</v>
      </c>
      <c r="D96" s="125">
        <v>1.7972680000000001</v>
      </c>
      <c r="E96" s="125">
        <v>3.1851129999999999</v>
      </c>
      <c r="F96" s="67" t="s">
        <v>406</v>
      </c>
      <c r="G96" s="29">
        <v>89</v>
      </c>
      <c r="L96" s="2"/>
      <c r="M96" s="2"/>
    </row>
    <row r="97" spans="1:13" ht="20.100000000000001" customHeight="1">
      <c r="A97" s="33">
        <v>90</v>
      </c>
      <c r="B97" s="68" t="s">
        <v>246</v>
      </c>
      <c r="C97" s="126">
        <v>2.4836320000000001</v>
      </c>
      <c r="D97" s="126">
        <v>4.4921389999999999</v>
      </c>
      <c r="E97" s="126">
        <v>3.0901169999999998</v>
      </c>
      <c r="F97" s="69" t="s">
        <v>393</v>
      </c>
      <c r="G97" s="33">
        <v>90</v>
      </c>
      <c r="L97" s="2"/>
      <c r="M97" s="2"/>
    </row>
    <row r="98" spans="1:13" ht="20.100000000000001" customHeight="1">
      <c r="A98" s="29">
        <v>91</v>
      </c>
      <c r="B98" s="66" t="s">
        <v>238</v>
      </c>
      <c r="C98" s="125">
        <v>2.4805790000000001</v>
      </c>
      <c r="D98" s="125">
        <v>2.4046419999999999</v>
      </c>
      <c r="E98" s="125">
        <v>3.0603250000000002</v>
      </c>
      <c r="F98" s="67" t="s">
        <v>379</v>
      </c>
      <c r="G98" s="29">
        <v>91</v>
      </c>
      <c r="L98" s="2"/>
      <c r="M98" s="2"/>
    </row>
    <row r="99" spans="1:13" ht="20.100000000000001" customHeight="1">
      <c r="A99" s="33">
        <v>92</v>
      </c>
      <c r="B99" s="68" t="s">
        <v>258</v>
      </c>
      <c r="C99" s="126">
        <v>2.336627</v>
      </c>
      <c r="D99" s="126">
        <v>2.1563750000000002</v>
      </c>
      <c r="E99" s="126">
        <v>2.7577579999999999</v>
      </c>
      <c r="F99" s="69" t="s">
        <v>397</v>
      </c>
      <c r="G99" s="33">
        <v>92</v>
      </c>
      <c r="L99" s="2"/>
      <c r="M99" s="2"/>
    </row>
    <row r="100" spans="1:13" ht="20.100000000000001" customHeight="1">
      <c r="A100" s="29">
        <v>93</v>
      </c>
      <c r="B100" s="66" t="s">
        <v>237</v>
      </c>
      <c r="C100" s="125">
        <v>11.358355</v>
      </c>
      <c r="D100" s="125">
        <v>9.0445720000000005</v>
      </c>
      <c r="E100" s="125">
        <v>2.4842879999999998</v>
      </c>
      <c r="F100" s="67" t="s">
        <v>372</v>
      </c>
      <c r="G100" s="29">
        <v>93</v>
      </c>
      <c r="L100" s="2"/>
      <c r="M100" s="2"/>
    </row>
    <row r="101" spans="1:13" ht="20.100000000000001" customHeight="1">
      <c r="A101" s="33">
        <v>94</v>
      </c>
      <c r="B101" s="68" t="s">
        <v>230</v>
      </c>
      <c r="C101" s="126">
        <v>3.6342789999999998</v>
      </c>
      <c r="D101" s="126">
        <v>2.351893</v>
      </c>
      <c r="E101" s="126">
        <v>2.3025910000000001</v>
      </c>
      <c r="F101" s="69" t="s">
        <v>401</v>
      </c>
      <c r="G101" s="33">
        <v>94</v>
      </c>
      <c r="L101" s="2"/>
      <c r="M101" s="2"/>
    </row>
    <row r="102" spans="1:13" ht="20.100000000000001" customHeight="1">
      <c r="A102" s="29">
        <v>95</v>
      </c>
      <c r="B102" s="66" t="s">
        <v>277</v>
      </c>
      <c r="C102" s="125">
        <v>1.3644670000000001</v>
      </c>
      <c r="D102" s="125">
        <v>2.143599</v>
      </c>
      <c r="E102" s="125">
        <v>2.1861380000000001</v>
      </c>
      <c r="F102" s="67" t="s">
        <v>421</v>
      </c>
      <c r="G102" s="29">
        <v>95</v>
      </c>
      <c r="L102" s="2"/>
      <c r="M102" s="2"/>
    </row>
    <row r="103" spans="1:13" ht="20.100000000000001" customHeight="1">
      <c r="A103" s="33">
        <v>96</v>
      </c>
      <c r="B103" s="68" t="s">
        <v>694</v>
      </c>
      <c r="C103" s="126" t="s">
        <v>569</v>
      </c>
      <c r="D103" s="126" t="s">
        <v>569</v>
      </c>
      <c r="E103" s="126">
        <v>2.133203</v>
      </c>
      <c r="F103" s="69" t="s">
        <v>695</v>
      </c>
      <c r="G103" s="33">
        <v>96</v>
      </c>
      <c r="L103" s="2"/>
      <c r="M103" s="2"/>
    </row>
    <row r="104" spans="1:13" ht="20.100000000000001" customHeight="1">
      <c r="A104" s="29">
        <v>97</v>
      </c>
      <c r="B104" s="66" t="s">
        <v>218</v>
      </c>
      <c r="C104" s="125">
        <v>2.0088720000000002</v>
      </c>
      <c r="D104" s="125">
        <v>2.6264150000000002</v>
      </c>
      <c r="E104" s="125">
        <v>2.0220479999999998</v>
      </c>
      <c r="F104" s="67" t="s">
        <v>398</v>
      </c>
      <c r="G104" s="29">
        <v>97</v>
      </c>
      <c r="L104" s="2"/>
      <c r="M104" s="2"/>
    </row>
    <row r="105" spans="1:13" ht="20.100000000000001" customHeight="1">
      <c r="A105" s="33">
        <v>98</v>
      </c>
      <c r="B105" s="68" t="s">
        <v>249</v>
      </c>
      <c r="C105" s="126">
        <v>3.1982569999999999</v>
      </c>
      <c r="D105" s="126">
        <v>1.3476919999999999</v>
      </c>
      <c r="E105" s="126">
        <v>2.0031599999999998</v>
      </c>
      <c r="F105" s="69" t="s">
        <v>413</v>
      </c>
      <c r="G105" s="33">
        <v>98</v>
      </c>
      <c r="L105" s="2"/>
      <c r="M105" s="2"/>
    </row>
    <row r="106" spans="1:13" ht="20.100000000000001" customHeight="1">
      <c r="A106" s="29">
        <v>99</v>
      </c>
      <c r="B106" s="66" t="s">
        <v>245</v>
      </c>
      <c r="C106" s="125">
        <v>1.263347</v>
      </c>
      <c r="D106" s="125">
        <v>3.6306050000000001</v>
      </c>
      <c r="E106" s="125">
        <v>1.9417610000000001</v>
      </c>
      <c r="F106" s="67" t="s">
        <v>385</v>
      </c>
      <c r="G106" s="29">
        <v>99</v>
      </c>
      <c r="L106" s="2"/>
      <c r="M106" s="2"/>
    </row>
    <row r="107" spans="1:13" ht="20.100000000000001" customHeight="1">
      <c r="A107" s="33">
        <v>100</v>
      </c>
      <c r="B107" s="68" t="s">
        <v>270</v>
      </c>
      <c r="C107" s="126">
        <v>3.9124880000000002</v>
      </c>
      <c r="D107" s="126">
        <v>1.031344</v>
      </c>
      <c r="E107" s="126">
        <v>1.655154</v>
      </c>
      <c r="F107" s="69" t="s">
        <v>374</v>
      </c>
      <c r="G107" s="33">
        <v>100</v>
      </c>
      <c r="L107" s="2"/>
      <c r="M107" s="2"/>
    </row>
    <row r="108" spans="1:13" ht="20.100000000000001" customHeight="1">
      <c r="A108" s="29">
        <v>101</v>
      </c>
      <c r="B108" s="66" t="s">
        <v>268</v>
      </c>
      <c r="C108" s="125">
        <v>2.77054</v>
      </c>
      <c r="D108" s="125">
        <v>0.98858100000000004</v>
      </c>
      <c r="E108" s="125">
        <v>1.6502410000000001</v>
      </c>
      <c r="F108" s="67" t="s">
        <v>425</v>
      </c>
      <c r="G108" s="29">
        <v>101</v>
      </c>
      <c r="L108" s="2"/>
      <c r="M108" s="2"/>
    </row>
    <row r="109" spans="1:13" ht="20.100000000000001" customHeight="1">
      <c r="A109" s="33">
        <v>102</v>
      </c>
      <c r="B109" s="68" t="s">
        <v>293</v>
      </c>
      <c r="C109" s="126">
        <v>1.332981</v>
      </c>
      <c r="D109" s="126">
        <v>2.350536</v>
      </c>
      <c r="E109" s="126">
        <v>1.6197870000000001</v>
      </c>
      <c r="F109" s="69" t="s">
        <v>427</v>
      </c>
      <c r="G109" s="33">
        <v>102</v>
      </c>
      <c r="L109" s="2"/>
      <c r="M109" s="2"/>
    </row>
    <row r="110" spans="1:13" ht="20.100000000000001" customHeight="1">
      <c r="A110" s="29">
        <v>103</v>
      </c>
      <c r="B110" s="66" t="s">
        <v>251</v>
      </c>
      <c r="C110" s="125">
        <v>2.7078989999999998</v>
      </c>
      <c r="D110" s="125">
        <v>4.5234439999999996</v>
      </c>
      <c r="E110" s="125">
        <v>1.5367710000000001</v>
      </c>
      <c r="F110" s="67" t="s">
        <v>407</v>
      </c>
      <c r="G110" s="29">
        <v>103</v>
      </c>
      <c r="L110" s="2"/>
      <c r="M110" s="2"/>
    </row>
    <row r="111" spans="1:13" ht="20.100000000000001" customHeight="1">
      <c r="A111" s="33">
        <v>104</v>
      </c>
      <c r="B111" s="68" t="s">
        <v>445</v>
      </c>
      <c r="C111" s="126">
        <v>0.290628</v>
      </c>
      <c r="D111" s="126">
        <v>1.1861919999999999</v>
      </c>
      <c r="E111" s="126">
        <v>1.496621</v>
      </c>
      <c r="F111" s="69" t="s">
        <v>446</v>
      </c>
      <c r="G111" s="33">
        <v>104</v>
      </c>
      <c r="L111" s="2"/>
      <c r="M111" s="2"/>
    </row>
    <row r="112" spans="1:13" ht="20.100000000000001" customHeight="1">
      <c r="A112" s="29">
        <v>105</v>
      </c>
      <c r="B112" s="66" t="s">
        <v>580</v>
      </c>
      <c r="C112" s="125">
        <v>0.116495</v>
      </c>
      <c r="D112" s="125" t="s">
        <v>569</v>
      </c>
      <c r="E112" s="125">
        <v>1.4216249999999999</v>
      </c>
      <c r="F112" s="67" t="s">
        <v>581</v>
      </c>
      <c r="G112" s="29">
        <v>105</v>
      </c>
      <c r="L112" s="2"/>
      <c r="M112" s="2"/>
    </row>
    <row r="113" spans="1:13" ht="20.100000000000001" customHeight="1">
      <c r="A113" s="33">
        <v>106</v>
      </c>
      <c r="B113" s="68" t="s">
        <v>240</v>
      </c>
      <c r="C113" s="126">
        <v>5.0494149999999998</v>
      </c>
      <c r="D113" s="126">
        <v>3.9535439999999999</v>
      </c>
      <c r="E113" s="126">
        <v>1.1621589999999999</v>
      </c>
      <c r="F113" s="69" t="s">
        <v>400</v>
      </c>
      <c r="G113" s="33">
        <v>106</v>
      </c>
      <c r="L113" s="2"/>
      <c r="M113" s="2"/>
    </row>
    <row r="114" spans="1:13" ht="20.100000000000001" customHeight="1">
      <c r="A114" s="29">
        <v>107</v>
      </c>
      <c r="B114" s="66" t="s">
        <v>276</v>
      </c>
      <c r="C114" s="125">
        <v>2.3816009999999999</v>
      </c>
      <c r="D114" s="125">
        <v>0.30349500000000001</v>
      </c>
      <c r="E114" s="125">
        <v>1.1536470000000001</v>
      </c>
      <c r="F114" s="67" t="s">
        <v>418</v>
      </c>
      <c r="G114" s="29">
        <v>107</v>
      </c>
      <c r="L114" s="2"/>
      <c r="M114" s="2"/>
    </row>
    <row r="115" spans="1:13" ht="20.100000000000001" customHeight="1">
      <c r="A115" s="33">
        <v>108</v>
      </c>
      <c r="B115" s="68" t="s">
        <v>265</v>
      </c>
      <c r="C115" s="126">
        <v>1.96732</v>
      </c>
      <c r="D115" s="126">
        <v>1.7269760000000001</v>
      </c>
      <c r="E115" s="126">
        <v>1.1129519999999999</v>
      </c>
      <c r="F115" s="69" t="s">
        <v>423</v>
      </c>
      <c r="G115" s="33">
        <v>108</v>
      </c>
      <c r="L115" s="2"/>
      <c r="M115" s="2"/>
    </row>
    <row r="116" spans="1:13" ht="20.100000000000001" customHeight="1">
      <c r="A116" s="29">
        <v>109</v>
      </c>
      <c r="B116" s="66" t="s">
        <v>281</v>
      </c>
      <c r="C116" s="125">
        <v>0.79760399999999998</v>
      </c>
      <c r="D116" s="125">
        <v>0.37466300000000002</v>
      </c>
      <c r="E116" s="125">
        <v>1.1074729999999999</v>
      </c>
      <c r="F116" s="67" t="s">
        <v>415</v>
      </c>
      <c r="G116" s="29">
        <v>109</v>
      </c>
      <c r="L116" s="2"/>
      <c r="M116" s="2"/>
    </row>
    <row r="117" spans="1:13" ht="20.100000000000001" customHeight="1">
      <c r="A117" s="33">
        <v>110</v>
      </c>
      <c r="B117" s="68" t="s">
        <v>716</v>
      </c>
      <c r="C117" s="126" t="s">
        <v>569</v>
      </c>
      <c r="D117" s="126" t="s">
        <v>569</v>
      </c>
      <c r="E117" s="126">
        <v>1.0777559999999999</v>
      </c>
      <c r="F117" s="69" t="s">
        <v>717</v>
      </c>
      <c r="G117" s="33">
        <v>110</v>
      </c>
      <c r="L117" s="2"/>
      <c r="M117" s="2"/>
    </row>
    <row r="118" spans="1:13" ht="20.100000000000001" customHeight="1">
      <c r="A118" s="29">
        <v>111</v>
      </c>
      <c r="B118" s="66" t="s">
        <v>278</v>
      </c>
      <c r="C118" s="125">
        <v>1.0583320000000001</v>
      </c>
      <c r="D118" s="125">
        <v>0.31662600000000002</v>
      </c>
      <c r="E118" s="125">
        <v>1.001509</v>
      </c>
      <c r="F118" s="67" t="s">
        <v>420</v>
      </c>
      <c r="G118" s="29">
        <v>111</v>
      </c>
      <c r="L118" s="2"/>
      <c r="M118" s="2"/>
    </row>
    <row r="119" spans="1:13" ht="20.100000000000001" customHeight="1">
      <c r="A119" s="33">
        <v>112</v>
      </c>
      <c r="B119" s="68" t="s">
        <v>718</v>
      </c>
      <c r="C119" s="126" t="s">
        <v>569</v>
      </c>
      <c r="D119" s="126">
        <v>3.9150000000000001E-3</v>
      </c>
      <c r="E119" s="126">
        <v>0.99792000000000003</v>
      </c>
      <c r="F119" s="69" t="s">
        <v>719</v>
      </c>
      <c r="G119" s="33">
        <v>112</v>
      </c>
      <c r="L119" s="2"/>
      <c r="M119" s="2"/>
    </row>
    <row r="120" spans="1:13" ht="20.100000000000001" customHeight="1">
      <c r="A120" s="29">
        <v>113</v>
      </c>
      <c r="B120" s="66" t="s">
        <v>264</v>
      </c>
      <c r="C120" s="125">
        <v>1.2873410000000001</v>
      </c>
      <c r="D120" s="125">
        <v>1.8864350000000001</v>
      </c>
      <c r="E120" s="125">
        <v>0.97561699999999996</v>
      </c>
      <c r="F120" s="67" t="s">
        <v>404</v>
      </c>
      <c r="G120" s="29">
        <v>113</v>
      </c>
      <c r="L120" s="2"/>
      <c r="M120" s="2"/>
    </row>
    <row r="121" spans="1:13" ht="20.100000000000001" customHeight="1">
      <c r="A121" s="33">
        <v>114</v>
      </c>
      <c r="B121" s="68" t="s">
        <v>701</v>
      </c>
      <c r="C121" s="126" t="s">
        <v>569</v>
      </c>
      <c r="D121" s="126">
        <v>0.33829999999999999</v>
      </c>
      <c r="E121" s="126">
        <v>0.82902399999999998</v>
      </c>
      <c r="F121" s="69" t="s">
        <v>702</v>
      </c>
      <c r="G121" s="33">
        <v>114</v>
      </c>
      <c r="L121" s="2"/>
      <c r="M121" s="2"/>
    </row>
    <row r="122" spans="1:13" ht="20.100000000000001" customHeight="1">
      <c r="A122" s="29">
        <v>115</v>
      </c>
      <c r="B122" s="66" t="s">
        <v>720</v>
      </c>
      <c r="C122" s="125">
        <v>0.116315</v>
      </c>
      <c r="D122" s="125">
        <v>5.3359999999999996E-3</v>
      </c>
      <c r="E122" s="125">
        <v>0.82615300000000003</v>
      </c>
      <c r="F122" s="67" t="s">
        <v>721</v>
      </c>
      <c r="G122" s="29">
        <v>115</v>
      </c>
      <c r="L122" s="2"/>
      <c r="M122" s="2"/>
    </row>
    <row r="123" spans="1:13" ht="20.100000000000001" customHeight="1">
      <c r="A123" s="33">
        <v>116</v>
      </c>
      <c r="B123" s="68" t="s">
        <v>300</v>
      </c>
      <c r="C123" s="126">
        <v>4.9157679999999999</v>
      </c>
      <c r="D123" s="126">
        <v>2.298381</v>
      </c>
      <c r="E123" s="126">
        <v>0.69117799999999996</v>
      </c>
      <c r="F123" s="69" t="s">
        <v>412</v>
      </c>
      <c r="G123" s="33">
        <v>116</v>
      </c>
      <c r="L123" s="2"/>
      <c r="M123" s="2"/>
    </row>
    <row r="124" spans="1:13" ht="20.100000000000001" customHeight="1">
      <c r="A124" s="29">
        <v>117</v>
      </c>
      <c r="B124" s="66" t="s">
        <v>284</v>
      </c>
      <c r="C124" s="125">
        <v>0.74901200000000001</v>
      </c>
      <c r="D124" s="125">
        <v>1.833286</v>
      </c>
      <c r="E124" s="125">
        <v>0.67988999999999999</v>
      </c>
      <c r="F124" s="67" t="s">
        <v>408</v>
      </c>
      <c r="G124" s="29">
        <v>117</v>
      </c>
      <c r="L124" s="2"/>
      <c r="M124" s="2"/>
    </row>
    <row r="125" spans="1:13" ht="20.100000000000001" customHeight="1">
      <c r="A125" s="33">
        <v>118</v>
      </c>
      <c r="B125" s="68" t="s">
        <v>692</v>
      </c>
      <c r="C125" s="126">
        <v>0.31522099999999997</v>
      </c>
      <c r="D125" s="126">
        <v>0.14399700000000001</v>
      </c>
      <c r="E125" s="126">
        <v>0.58731900000000004</v>
      </c>
      <c r="F125" s="69" t="s">
        <v>693</v>
      </c>
      <c r="G125" s="33">
        <v>118</v>
      </c>
      <c r="L125" s="2"/>
      <c r="M125" s="2"/>
    </row>
    <row r="126" spans="1:13" ht="20.100000000000001" customHeight="1">
      <c r="A126" s="29">
        <v>119</v>
      </c>
      <c r="B126" s="66" t="s">
        <v>699</v>
      </c>
      <c r="C126" s="125">
        <v>1.1373599999999999</v>
      </c>
      <c r="D126" s="125">
        <v>0.56867999999999996</v>
      </c>
      <c r="E126" s="125">
        <v>0.56867999999999996</v>
      </c>
      <c r="F126" s="67" t="s">
        <v>700</v>
      </c>
      <c r="G126" s="29">
        <v>119</v>
      </c>
      <c r="L126" s="2"/>
      <c r="M126" s="2"/>
    </row>
    <row r="127" spans="1:13" ht="20.100000000000001" customHeight="1">
      <c r="A127" s="33">
        <v>120</v>
      </c>
      <c r="B127" s="68" t="s">
        <v>273</v>
      </c>
      <c r="C127" s="126">
        <v>0.977823</v>
      </c>
      <c r="D127" s="126" t="s">
        <v>569</v>
      </c>
      <c r="E127" s="126">
        <v>0.56442899999999996</v>
      </c>
      <c r="F127" s="69" t="s">
        <v>430</v>
      </c>
      <c r="G127" s="33">
        <v>120</v>
      </c>
      <c r="L127" s="2"/>
      <c r="M127" s="2"/>
    </row>
    <row r="128" spans="1:13" ht="20.100000000000001" customHeight="1">
      <c r="A128" s="29">
        <v>121</v>
      </c>
      <c r="B128" s="66" t="s">
        <v>302</v>
      </c>
      <c r="C128" s="125">
        <v>0.485983</v>
      </c>
      <c r="D128" s="125">
        <v>0.33426</v>
      </c>
      <c r="E128" s="125">
        <v>0.55540400000000001</v>
      </c>
      <c r="F128" s="67" t="s">
        <v>414</v>
      </c>
      <c r="G128" s="29">
        <v>121</v>
      </c>
      <c r="L128" s="2"/>
      <c r="M128" s="2"/>
    </row>
    <row r="129" spans="1:13" ht="20.100000000000001" customHeight="1">
      <c r="A129" s="33">
        <v>122</v>
      </c>
      <c r="B129" s="68" t="s">
        <v>263</v>
      </c>
      <c r="C129" s="126">
        <v>1.3356460000000001</v>
      </c>
      <c r="D129" s="126">
        <v>0.34430300000000003</v>
      </c>
      <c r="E129" s="126">
        <v>0.54153799999999996</v>
      </c>
      <c r="F129" s="69" t="s">
        <v>405</v>
      </c>
      <c r="G129" s="33">
        <v>122</v>
      </c>
      <c r="L129" s="2"/>
      <c r="M129" s="2"/>
    </row>
    <row r="130" spans="1:13" ht="20.100000000000001" customHeight="1">
      <c r="A130" s="29">
        <v>123</v>
      </c>
      <c r="B130" s="66" t="s">
        <v>255</v>
      </c>
      <c r="C130" s="125">
        <v>0.94833800000000001</v>
      </c>
      <c r="D130" s="125">
        <v>4.6526189999999996</v>
      </c>
      <c r="E130" s="125">
        <v>0.52078400000000002</v>
      </c>
      <c r="F130" s="67" t="s">
        <v>422</v>
      </c>
      <c r="G130" s="29">
        <v>123</v>
      </c>
      <c r="L130" s="2"/>
      <c r="M130" s="2"/>
    </row>
    <row r="131" spans="1:13" ht="20.100000000000001" customHeight="1">
      <c r="A131" s="33">
        <v>124</v>
      </c>
      <c r="B131" s="68" t="s">
        <v>301</v>
      </c>
      <c r="C131" s="126">
        <v>0.72662599999999999</v>
      </c>
      <c r="D131" s="126">
        <v>0.81583700000000003</v>
      </c>
      <c r="E131" s="126">
        <v>0.51158199999999998</v>
      </c>
      <c r="F131" s="69" t="s">
        <v>403</v>
      </c>
      <c r="G131" s="33">
        <v>124</v>
      </c>
      <c r="L131" s="2"/>
      <c r="M131" s="2"/>
    </row>
    <row r="132" spans="1:13" ht="20.100000000000001" customHeight="1">
      <c r="A132" s="29">
        <v>125</v>
      </c>
      <c r="B132" s="66" t="s">
        <v>262</v>
      </c>
      <c r="C132" s="125">
        <v>5.4096960000000003</v>
      </c>
      <c r="D132" s="125">
        <v>1.079142</v>
      </c>
      <c r="E132" s="125">
        <v>0.48878700000000003</v>
      </c>
      <c r="F132" s="67" t="s">
        <v>399</v>
      </c>
      <c r="G132" s="29">
        <v>125</v>
      </c>
      <c r="L132" s="2"/>
      <c r="M132" s="2"/>
    </row>
    <row r="133" spans="1:13" ht="20.100000000000001" customHeight="1">
      <c r="A133" s="33">
        <v>126</v>
      </c>
      <c r="B133" s="68" t="s">
        <v>254</v>
      </c>
      <c r="C133" s="126">
        <v>0.46190300000000001</v>
      </c>
      <c r="D133" s="126">
        <v>0.44751800000000003</v>
      </c>
      <c r="E133" s="126">
        <v>0.40293499999999999</v>
      </c>
      <c r="F133" s="69" t="s">
        <v>435</v>
      </c>
      <c r="G133" s="33">
        <v>126</v>
      </c>
      <c r="L133" s="2"/>
      <c r="M133" s="2"/>
    </row>
    <row r="134" spans="1:13" ht="20.100000000000001" customHeight="1">
      <c r="A134" s="29">
        <v>127</v>
      </c>
      <c r="B134" s="66" t="s">
        <v>722</v>
      </c>
      <c r="C134" s="125" t="s">
        <v>569</v>
      </c>
      <c r="D134" s="125">
        <v>1.3889E-2</v>
      </c>
      <c r="E134" s="125">
        <v>0.40080399999999999</v>
      </c>
      <c r="F134" s="67" t="s">
        <v>723</v>
      </c>
      <c r="G134" s="29">
        <v>127</v>
      </c>
      <c r="L134" s="2"/>
      <c r="M134" s="2"/>
    </row>
    <row r="135" spans="1:13" ht="20.100000000000001" customHeight="1">
      <c r="A135" s="33">
        <v>128</v>
      </c>
      <c r="B135" s="68" t="s">
        <v>272</v>
      </c>
      <c r="C135" s="126">
        <v>1.149497</v>
      </c>
      <c r="D135" s="126">
        <v>0.37391000000000002</v>
      </c>
      <c r="E135" s="126">
        <v>0.36719099999999999</v>
      </c>
      <c r="F135" s="69" t="s">
        <v>416</v>
      </c>
      <c r="G135" s="33">
        <v>128</v>
      </c>
      <c r="L135" s="2"/>
      <c r="M135" s="2"/>
    </row>
    <row r="136" spans="1:13" ht="20.100000000000001" customHeight="1">
      <c r="A136" s="29">
        <v>129</v>
      </c>
      <c r="B136" s="66" t="s">
        <v>443</v>
      </c>
      <c r="C136" s="125" t="s">
        <v>569</v>
      </c>
      <c r="D136" s="125">
        <v>1.0446549999999999</v>
      </c>
      <c r="E136" s="125">
        <v>0.32062299999999999</v>
      </c>
      <c r="F136" s="67" t="s">
        <v>444</v>
      </c>
      <c r="G136" s="29">
        <v>129</v>
      </c>
      <c r="L136" s="2"/>
      <c r="M136" s="2"/>
    </row>
    <row r="137" spans="1:13" ht="20.100000000000001" customHeight="1">
      <c r="A137" s="33">
        <v>130</v>
      </c>
      <c r="B137" s="68" t="s">
        <v>274</v>
      </c>
      <c r="C137" s="126">
        <v>2.3581729999999999</v>
      </c>
      <c r="D137" s="126" t="s">
        <v>569</v>
      </c>
      <c r="E137" s="126">
        <v>0.30799599999999999</v>
      </c>
      <c r="F137" s="69" t="s">
        <v>434</v>
      </c>
      <c r="G137" s="33">
        <v>130</v>
      </c>
      <c r="L137" s="2"/>
      <c r="M137" s="2"/>
    </row>
    <row r="138" spans="1:13" ht="20.100000000000001" customHeight="1">
      <c r="A138" s="29">
        <v>131</v>
      </c>
      <c r="B138" s="66" t="s">
        <v>578</v>
      </c>
      <c r="C138" s="125">
        <v>0.89970300000000003</v>
      </c>
      <c r="D138" s="125">
        <v>1.0213300000000001</v>
      </c>
      <c r="E138" s="125">
        <v>0.24290400000000001</v>
      </c>
      <c r="F138" s="67" t="s">
        <v>579</v>
      </c>
      <c r="G138" s="29">
        <v>131</v>
      </c>
      <c r="L138" s="2"/>
      <c r="M138" s="2"/>
    </row>
    <row r="139" spans="1:13" ht="20.100000000000001" customHeight="1">
      <c r="A139" s="33">
        <v>132</v>
      </c>
      <c r="B139" s="68" t="s">
        <v>296</v>
      </c>
      <c r="C139" s="126" t="s">
        <v>569</v>
      </c>
      <c r="D139" s="126">
        <v>0.125504</v>
      </c>
      <c r="E139" s="126">
        <v>0.225771</v>
      </c>
      <c r="F139" s="69" t="s">
        <v>429</v>
      </c>
      <c r="G139" s="33">
        <v>132</v>
      </c>
      <c r="L139" s="2"/>
      <c r="M139" s="2"/>
    </row>
    <row r="140" spans="1:13" ht="20.100000000000001" customHeight="1">
      <c r="A140" s="29">
        <v>133</v>
      </c>
      <c r="B140" s="66" t="s">
        <v>582</v>
      </c>
      <c r="C140" s="125">
        <v>0.36636200000000002</v>
      </c>
      <c r="D140" s="125" t="s">
        <v>569</v>
      </c>
      <c r="E140" s="125">
        <v>0.22104199999999999</v>
      </c>
      <c r="F140" s="67" t="s">
        <v>583</v>
      </c>
      <c r="G140" s="29">
        <v>133</v>
      </c>
      <c r="L140" s="2"/>
      <c r="M140" s="2"/>
    </row>
    <row r="141" spans="1:13" ht="20.100000000000001" customHeight="1">
      <c r="A141" s="33">
        <v>134</v>
      </c>
      <c r="B141" s="68" t="s">
        <v>696</v>
      </c>
      <c r="C141" s="126">
        <v>0.38062099999999999</v>
      </c>
      <c r="D141" s="126">
        <v>7.8805E-2</v>
      </c>
      <c r="E141" s="126">
        <v>0.217055</v>
      </c>
      <c r="F141" s="69" t="s">
        <v>697</v>
      </c>
      <c r="G141" s="33">
        <v>134</v>
      </c>
      <c r="L141" s="2"/>
      <c r="M141" s="2"/>
    </row>
    <row r="142" spans="1:13" ht="20.100000000000001" customHeight="1">
      <c r="A142" s="29">
        <v>135</v>
      </c>
      <c r="B142" s="66" t="s">
        <v>291</v>
      </c>
      <c r="C142" s="125" t="s">
        <v>569</v>
      </c>
      <c r="D142" s="125">
        <v>1.8879999999999999E-3</v>
      </c>
      <c r="E142" s="125">
        <v>0.182421</v>
      </c>
      <c r="F142" s="67" t="s">
        <v>391</v>
      </c>
      <c r="G142" s="29">
        <v>135</v>
      </c>
      <c r="L142" s="2"/>
      <c r="M142" s="2"/>
    </row>
    <row r="143" spans="1:13" ht="20.100000000000001" customHeight="1">
      <c r="A143" s="33">
        <v>136</v>
      </c>
      <c r="B143" s="68" t="s">
        <v>703</v>
      </c>
      <c r="C143" s="126" t="s">
        <v>569</v>
      </c>
      <c r="D143" s="126">
        <v>0.146788</v>
      </c>
      <c r="E143" s="126">
        <v>0.14105000000000001</v>
      </c>
      <c r="F143" s="69" t="s">
        <v>704</v>
      </c>
      <c r="G143" s="33">
        <v>136</v>
      </c>
      <c r="L143" s="2"/>
      <c r="M143" s="2"/>
    </row>
    <row r="144" spans="1:13" ht="20.100000000000001" customHeight="1">
      <c r="A144" s="29">
        <v>137</v>
      </c>
      <c r="B144" s="66" t="s">
        <v>283</v>
      </c>
      <c r="C144" s="125">
        <v>0.162106</v>
      </c>
      <c r="D144" s="125">
        <v>0.56386400000000003</v>
      </c>
      <c r="E144" s="125">
        <v>0.12710299999999999</v>
      </c>
      <c r="F144" s="67" t="s">
        <v>410</v>
      </c>
      <c r="G144" s="29">
        <v>137</v>
      </c>
      <c r="L144" s="2"/>
      <c r="M144" s="2"/>
    </row>
    <row r="145" spans="1:13" ht="20.100000000000001" customHeight="1">
      <c r="A145" s="33">
        <v>138</v>
      </c>
      <c r="B145" s="68" t="s">
        <v>545</v>
      </c>
      <c r="C145" s="126">
        <v>2.7E-2</v>
      </c>
      <c r="D145" s="126" t="s">
        <v>569</v>
      </c>
      <c r="E145" s="126">
        <v>0.12106699999999999</v>
      </c>
      <c r="F145" s="69" t="s">
        <v>546</v>
      </c>
      <c r="G145" s="33">
        <v>138</v>
      </c>
      <c r="L145" s="2"/>
      <c r="M145" s="2"/>
    </row>
    <row r="146" spans="1:13" ht="20.100000000000001" customHeight="1">
      <c r="A146" s="29">
        <v>139</v>
      </c>
      <c r="B146" s="66" t="s">
        <v>724</v>
      </c>
      <c r="C146" s="125">
        <v>1E-3</v>
      </c>
      <c r="D146" s="125">
        <v>4.4200000000000003E-3</v>
      </c>
      <c r="E146" s="125">
        <v>0.11967899999999999</v>
      </c>
      <c r="F146" s="67" t="s">
        <v>725</v>
      </c>
      <c r="G146" s="29">
        <v>139</v>
      </c>
      <c r="L146" s="2"/>
      <c r="M146" s="2"/>
    </row>
    <row r="147" spans="1:13" ht="20.100000000000001" customHeight="1">
      <c r="A147" s="33">
        <v>140</v>
      </c>
      <c r="B147" s="68" t="s">
        <v>535</v>
      </c>
      <c r="C147" s="126">
        <v>1.928752</v>
      </c>
      <c r="D147" s="126">
        <v>6.0852000000000003E-2</v>
      </c>
      <c r="E147" s="126">
        <v>0.105041</v>
      </c>
      <c r="F147" s="69" t="s">
        <v>536</v>
      </c>
      <c r="G147" s="33">
        <v>140</v>
      </c>
      <c r="L147" s="2"/>
      <c r="M147" s="2"/>
    </row>
    <row r="148" spans="1:13" ht="20.100000000000001" customHeight="1">
      <c r="A148" s="29">
        <v>141</v>
      </c>
      <c r="B148" s="66" t="s">
        <v>223</v>
      </c>
      <c r="C148" s="125">
        <v>0.19602</v>
      </c>
      <c r="D148" s="125">
        <v>0.298516</v>
      </c>
      <c r="E148" s="125">
        <v>9.9449999999999997E-2</v>
      </c>
      <c r="F148" s="67" t="s">
        <v>431</v>
      </c>
      <c r="G148" s="29">
        <v>141</v>
      </c>
      <c r="L148" s="2"/>
      <c r="M148" s="2"/>
    </row>
    <row r="149" spans="1:13" ht="20.100000000000001" customHeight="1">
      <c r="A149" s="33">
        <v>142</v>
      </c>
      <c r="B149" s="68" t="s">
        <v>586</v>
      </c>
      <c r="C149" s="126">
        <v>3.7499999999999999E-3</v>
      </c>
      <c r="D149" s="126" t="s">
        <v>569</v>
      </c>
      <c r="E149" s="126">
        <v>6.5000000000000002E-2</v>
      </c>
      <c r="F149" s="69" t="s">
        <v>587</v>
      </c>
      <c r="G149" s="33">
        <v>142</v>
      </c>
      <c r="L149" s="2"/>
      <c r="M149" s="2"/>
    </row>
    <row r="150" spans="1:13" ht="20.100000000000001" customHeight="1">
      <c r="A150" s="29">
        <v>143</v>
      </c>
      <c r="B150" s="66" t="s">
        <v>295</v>
      </c>
      <c r="C150" s="125" t="s">
        <v>569</v>
      </c>
      <c r="D150" s="125">
        <v>0.27280900000000002</v>
      </c>
      <c r="E150" s="125">
        <v>6.3797999999999994E-2</v>
      </c>
      <c r="F150" s="67" t="s">
        <v>432</v>
      </c>
      <c r="G150" s="29">
        <v>143</v>
      </c>
      <c r="L150" s="2"/>
      <c r="M150" s="2"/>
    </row>
    <row r="151" spans="1:13" ht="20.100000000000001" customHeight="1" thickBot="1">
      <c r="A151" s="33"/>
      <c r="B151" s="68" t="s">
        <v>285</v>
      </c>
      <c r="C151" s="126">
        <v>16.255227000000001</v>
      </c>
      <c r="D151" s="126">
        <v>10.307386000000005</v>
      </c>
      <c r="E151" s="126">
        <v>7.8411000000000008E-2</v>
      </c>
      <c r="F151" s="69" t="s">
        <v>572</v>
      </c>
      <c r="G151" s="33"/>
      <c r="L151" s="2"/>
      <c r="M151" s="2"/>
    </row>
    <row r="152" spans="1:13" ht="20.100000000000001" customHeight="1" thickBot="1">
      <c r="A152" s="50"/>
      <c r="B152" s="70" t="s">
        <v>78</v>
      </c>
      <c r="C152" s="128">
        <f>SUM(C8:C151)</f>
        <v>16638.929011</v>
      </c>
      <c r="D152" s="128">
        <f>SUM(D8:D151)</f>
        <v>18526.097444999996</v>
      </c>
      <c r="E152" s="128">
        <f>SUM(E8:E151)</f>
        <v>15705.058753000003</v>
      </c>
      <c r="F152" s="71" t="s">
        <v>1</v>
      </c>
      <c r="G152" s="53"/>
      <c r="L152" s="2"/>
      <c r="M152" s="2"/>
    </row>
    <row r="153" spans="1:13" ht="19.5" customHeight="1">
      <c r="A153" s="1"/>
      <c r="B153" s="1"/>
      <c r="C153" s="13"/>
      <c r="D153" s="13"/>
      <c r="E153" s="13"/>
      <c r="F153" s="1"/>
      <c r="G153" s="1"/>
      <c r="L153" s="2"/>
      <c r="M153" s="2"/>
    </row>
    <row r="154" spans="1:13" ht="17.25" customHeight="1">
      <c r="A154" s="1"/>
      <c r="B154" s="1"/>
      <c r="C154" s="1"/>
      <c r="D154" s="1"/>
      <c r="E154" s="171"/>
      <c r="F154" s="1"/>
      <c r="G154" s="1"/>
      <c r="L154" s="2"/>
      <c r="M154" s="2"/>
    </row>
    <row r="155" spans="1:13" ht="17.25" customHeight="1">
      <c r="A155" s="1"/>
      <c r="B155" s="1"/>
      <c r="C155" s="13"/>
      <c r="D155" s="13"/>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sheetData>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A8C2"/>
    <pageSetUpPr autoPageBreaks="0" fitToPage="1"/>
  </sheetPr>
  <dimension ref="A1:M112"/>
  <sheetViews>
    <sheetView showGridLines="0" rightToLeft="1" workbookViewId="0"/>
  </sheetViews>
  <sheetFormatPr defaultColWidth="8.625" defaultRowHeight="18" customHeight="1"/>
  <cols>
    <col min="1" max="1" width="6.875"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c r="C2" s="20"/>
      <c r="D2" s="20"/>
      <c r="E2" s="20"/>
    </row>
    <row r="3" spans="1:13" ht="23.25" customHeight="1">
      <c r="A3" s="302" t="s">
        <v>512</v>
      </c>
      <c r="B3" s="302"/>
      <c r="C3" s="302"/>
      <c r="D3" s="302"/>
      <c r="E3" s="302"/>
      <c r="F3" s="302"/>
      <c r="G3" s="302"/>
      <c r="L3" s="2"/>
      <c r="M3" s="2"/>
    </row>
    <row r="4" spans="1:13" ht="23.25" customHeight="1">
      <c r="A4" s="303" t="s">
        <v>509</v>
      </c>
      <c r="B4" s="303"/>
      <c r="C4" s="303"/>
      <c r="D4" s="303"/>
      <c r="E4" s="303"/>
      <c r="F4" s="303"/>
      <c r="G4" s="303"/>
      <c r="L4" s="2"/>
      <c r="M4" s="2"/>
    </row>
    <row r="5" spans="1:13" ht="18" customHeight="1">
      <c r="A5" s="293" t="s">
        <v>127</v>
      </c>
      <c r="B5" s="307" t="s">
        <v>128</v>
      </c>
      <c r="C5" s="12" t="s">
        <v>713</v>
      </c>
      <c r="D5" s="12" t="s">
        <v>698</v>
      </c>
      <c r="E5" s="12" t="s">
        <v>713</v>
      </c>
      <c r="F5" s="305" t="s">
        <v>126</v>
      </c>
      <c r="G5" s="306" t="s">
        <v>125</v>
      </c>
      <c r="L5" s="2"/>
      <c r="M5" s="2"/>
    </row>
    <row r="6" spans="1:13" ht="18" customHeight="1">
      <c r="A6" s="293"/>
      <c r="B6" s="307"/>
      <c r="C6" s="18">
        <v>2018</v>
      </c>
      <c r="D6" s="18">
        <v>2019</v>
      </c>
      <c r="E6" s="18">
        <v>2019</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9">
        <f>SUBTOTAL(9,C9:C18)</f>
        <v>12894.938499</v>
      </c>
      <c r="D8" s="129">
        <f>SUBTOTAL(9,D9:D18)</f>
        <v>13725.664387000001</v>
      </c>
      <c r="E8" s="129">
        <f>SUBTOTAL(9,E9:E18)</f>
        <v>12089.633217999999</v>
      </c>
      <c r="F8" s="74" t="s">
        <v>1</v>
      </c>
      <c r="G8" s="75" t="s">
        <v>129</v>
      </c>
      <c r="L8" s="2"/>
      <c r="M8" s="2"/>
    </row>
    <row r="9" spans="1:13" ht="20.100000000000001" customHeight="1">
      <c r="A9" s="76"/>
      <c r="B9" s="66" t="s">
        <v>145</v>
      </c>
      <c r="C9" s="125">
        <v>5725.7958930000004</v>
      </c>
      <c r="D9" s="125">
        <v>6339.718073</v>
      </c>
      <c r="E9" s="125">
        <v>6212.9873900000002</v>
      </c>
      <c r="F9" s="67" t="s">
        <v>286</v>
      </c>
      <c r="G9" s="31"/>
      <c r="I9" s="11"/>
      <c r="J9" s="10"/>
      <c r="K9" s="10"/>
      <c r="L9" s="2"/>
      <c r="M9" s="2"/>
    </row>
    <row r="10" spans="1:13" ht="20.100000000000001" customHeight="1">
      <c r="A10" s="77"/>
      <c r="B10" s="68" t="s">
        <v>142</v>
      </c>
      <c r="C10" s="126">
        <v>2270.4415730000001</v>
      </c>
      <c r="D10" s="126">
        <v>2648.2159980000001</v>
      </c>
      <c r="E10" s="126">
        <v>2054.9895150000002</v>
      </c>
      <c r="F10" s="69" t="s">
        <v>441</v>
      </c>
      <c r="G10" s="35"/>
      <c r="I10" s="11"/>
      <c r="J10" s="10"/>
      <c r="K10" s="10"/>
      <c r="L10" s="2"/>
      <c r="M10" s="2"/>
    </row>
    <row r="11" spans="1:13" ht="20.100000000000001" customHeight="1">
      <c r="A11" s="76"/>
      <c r="B11" s="66" t="s">
        <v>143</v>
      </c>
      <c r="C11" s="125">
        <v>1880.5714210000001</v>
      </c>
      <c r="D11" s="125">
        <v>2052.1903830000001</v>
      </c>
      <c r="E11" s="125">
        <v>1621.0584670000001</v>
      </c>
      <c r="F11" s="67" t="s">
        <v>169</v>
      </c>
      <c r="G11" s="31"/>
      <c r="I11" s="11"/>
      <c r="J11" s="10"/>
      <c r="K11" s="10"/>
      <c r="L11" s="2"/>
      <c r="M11" s="2"/>
    </row>
    <row r="12" spans="1:13" ht="20.100000000000001" customHeight="1">
      <c r="A12" s="77"/>
      <c r="B12" s="68" t="s">
        <v>150</v>
      </c>
      <c r="C12" s="126">
        <v>540.19070499999998</v>
      </c>
      <c r="D12" s="126">
        <v>550.86549500000001</v>
      </c>
      <c r="E12" s="126">
        <v>620.539942</v>
      </c>
      <c r="F12" s="69" t="s">
        <v>290</v>
      </c>
      <c r="G12" s="35"/>
      <c r="I12" s="11"/>
      <c r="J12" s="10"/>
      <c r="K12" s="10"/>
      <c r="L12" s="2"/>
      <c r="M12" s="2"/>
    </row>
    <row r="13" spans="1:13" ht="20.100000000000001" customHeight="1">
      <c r="A13" s="76"/>
      <c r="B13" s="66" t="s">
        <v>307</v>
      </c>
      <c r="C13" s="125">
        <v>652.42839100000003</v>
      </c>
      <c r="D13" s="125">
        <v>847.10569199999998</v>
      </c>
      <c r="E13" s="125">
        <v>520.55579799999998</v>
      </c>
      <c r="F13" s="67" t="s">
        <v>308</v>
      </c>
      <c r="G13" s="31"/>
      <c r="I13" s="11"/>
      <c r="J13" s="10"/>
      <c r="K13" s="10"/>
      <c r="L13" s="2"/>
      <c r="M13" s="2"/>
    </row>
    <row r="14" spans="1:13" ht="20.100000000000001" customHeight="1">
      <c r="A14" s="77"/>
      <c r="B14" s="68" t="s">
        <v>147</v>
      </c>
      <c r="C14" s="126">
        <v>558.52366500000005</v>
      </c>
      <c r="D14" s="126">
        <v>366.251035</v>
      </c>
      <c r="E14" s="126">
        <v>369.38509299999998</v>
      </c>
      <c r="F14" s="69" t="s">
        <v>289</v>
      </c>
      <c r="G14" s="35"/>
      <c r="I14" s="11"/>
      <c r="J14" s="10"/>
      <c r="K14" s="10"/>
      <c r="L14" s="2"/>
      <c r="M14" s="2"/>
    </row>
    <row r="15" spans="1:13" ht="20.100000000000001" customHeight="1">
      <c r="A15" s="76"/>
      <c r="B15" s="66" t="s">
        <v>146</v>
      </c>
      <c r="C15" s="125">
        <v>652.36358499999994</v>
      </c>
      <c r="D15" s="125">
        <v>390.88709699999998</v>
      </c>
      <c r="E15" s="125">
        <v>328.97596900000002</v>
      </c>
      <c r="F15" s="67" t="s">
        <v>552</v>
      </c>
      <c r="G15" s="31"/>
      <c r="I15" s="11"/>
      <c r="J15" s="10"/>
      <c r="K15" s="10"/>
      <c r="L15" s="2"/>
      <c r="M15" s="2"/>
    </row>
    <row r="16" spans="1:13" ht="20.100000000000001" customHeight="1">
      <c r="A16" s="77"/>
      <c r="B16" s="68" t="s">
        <v>144</v>
      </c>
      <c r="C16" s="126">
        <v>530.72370100000001</v>
      </c>
      <c r="D16" s="126">
        <v>402.96767899999998</v>
      </c>
      <c r="E16" s="126">
        <v>310.53497199999998</v>
      </c>
      <c r="F16" s="69" t="s">
        <v>442</v>
      </c>
      <c r="G16" s="35"/>
      <c r="I16" s="11"/>
      <c r="J16" s="10"/>
      <c r="K16" s="10"/>
      <c r="L16" s="2"/>
      <c r="M16" s="2"/>
    </row>
    <row r="17" spans="1:13" ht="20.100000000000001" customHeight="1">
      <c r="A17" s="76"/>
      <c r="B17" s="66" t="s">
        <v>148</v>
      </c>
      <c r="C17" s="125">
        <v>83.899564999999996</v>
      </c>
      <c r="D17" s="125">
        <v>57.677272000000002</v>
      </c>
      <c r="E17" s="125">
        <v>50.606071999999998</v>
      </c>
      <c r="F17" s="67" t="s">
        <v>288</v>
      </c>
      <c r="G17" s="31"/>
      <c r="I17" s="11"/>
      <c r="J17" s="10"/>
      <c r="K17" s="10"/>
      <c r="L17" s="2"/>
      <c r="M17" s="2"/>
    </row>
    <row r="18" spans="1:13" ht="20.100000000000001" customHeight="1">
      <c r="A18" s="77"/>
      <c r="B18" s="68" t="s">
        <v>149</v>
      </c>
      <c r="C18" s="126">
        <v>0</v>
      </c>
      <c r="D18" s="126">
        <v>69.785663</v>
      </c>
      <c r="E18" s="126">
        <v>0</v>
      </c>
      <c r="F18" s="69" t="s">
        <v>287</v>
      </c>
      <c r="G18" s="35"/>
      <c r="I18" s="11"/>
      <c r="J18" s="10"/>
      <c r="K18" s="10"/>
      <c r="L18" s="2"/>
      <c r="M18" s="2"/>
    </row>
    <row r="19" spans="1:13" ht="20.100000000000001" customHeight="1">
      <c r="A19" s="72" t="s">
        <v>140</v>
      </c>
      <c r="B19" s="73" t="s">
        <v>0</v>
      </c>
      <c r="C19" s="129">
        <f>SUBTOTAL(9,C20:C27)</f>
        <v>2774.0309950000001</v>
      </c>
      <c r="D19" s="129">
        <f>SUBTOTAL(9,D20:D27)</f>
        <v>3036.0839659999997</v>
      </c>
      <c r="E19" s="129">
        <f>SUBTOTAL(9,E20:E27)</f>
        <v>2501.9736080000002</v>
      </c>
      <c r="F19" s="74" t="s">
        <v>1</v>
      </c>
      <c r="G19" s="75" t="s">
        <v>130</v>
      </c>
      <c r="L19" s="2"/>
      <c r="M19" s="2"/>
    </row>
    <row r="20" spans="1:13" ht="20.100000000000001" customHeight="1">
      <c r="A20" s="76"/>
      <c r="B20" s="66" t="s">
        <v>151</v>
      </c>
      <c r="C20" s="125">
        <v>1282.5930519999999</v>
      </c>
      <c r="D20" s="125">
        <v>1511.92055</v>
      </c>
      <c r="E20" s="125">
        <v>1212.245253</v>
      </c>
      <c r="F20" s="67" t="s">
        <v>553</v>
      </c>
      <c r="G20" s="31"/>
      <c r="I20" s="11"/>
      <c r="L20" s="2"/>
      <c r="M20" s="2"/>
    </row>
    <row r="21" spans="1:13" ht="20.100000000000001" customHeight="1">
      <c r="A21" s="77"/>
      <c r="B21" s="68" t="s">
        <v>154</v>
      </c>
      <c r="C21" s="126">
        <v>402.90147000000002</v>
      </c>
      <c r="D21" s="126">
        <v>437.141412</v>
      </c>
      <c r="E21" s="126">
        <v>401.31228099999998</v>
      </c>
      <c r="F21" s="69" t="s">
        <v>133</v>
      </c>
      <c r="G21" s="35"/>
      <c r="I21" s="11"/>
      <c r="L21" s="2"/>
      <c r="M21" s="2"/>
    </row>
    <row r="22" spans="1:13" ht="20.100000000000001" customHeight="1">
      <c r="A22" s="76"/>
      <c r="B22" s="66" t="s">
        <v>155</v>
      </c>
      <c r="C22" s="125">
        <v>408.08560599999998</v>
      </c>
      <c r="D22" s="125">
        <v>388.25228099999998</v>
      </c>
      <c r="E22" s="125">
        <v>293.85031800000002</v>
      </c>
      <c r="F22" s="67" t="s">
        <v>134</v>
      </c>
      <c r="G22" s="31"/>
      <c r="I22" s="11"/>
      <c r="L22" s="2"/>
      <c r="M22" s="2"/>
    </row>
    <row r="23" spans="1:13" ht="20.100000000000001" customHeight="1">
      <c r="A23" s="77"/>
      <c r="B23" s="68" t="s">
        <v>153</v>
      </c>
      <c r="C23" s="126">
        <v>334.71113200000002</v>
      </c>
      <c r="D23" s="126">
        <v>298.14682399999998</v>
      </c>
      <c r="E23" s="126">
        <v>261.70059099999997</v>
      </c>
      <c r="F23" s="69" t="s">
        <v>132</v>
      </c>
      <c r="G23" s="35"/>
      <c r="I23" s="11"/>
      <c r="L23" s="2"/>
      <c r="M23" s="2"/>
    </row>
    <row r="24" spans="1:13" ht="20.100000000000001" customHeight="1">
      <c r="A24" s="76"/>
      <c r="B24" s="66" t="s">
        <v>157</v>
      </c>
      <c r="C24" s="125">
        <v>234.637688</v>
      </c>
      <c r="D24" s="125">
        <v>283.24895199999997</v>
      </c>
      <c r="E24" s="125">
        <v>241.47570999999999</v>
      </c>
      <c r="F24" s="67" t="s">
        <v>136</v>
      </c>
      <c r="G24" s="31"/>
      <c r="I24" s="11"/>
      <c r="L24" s="2"/>
      <c r="M24" s="2"/>
    </row>
    <row r="25" spans="1:13" ht="20.100000000000001" customHeight="1">
      <c r="A25" s="77"/>
      <c r="B25" s="68" t="s">
        <v>156</v>
      </c>
      <c r="C25" s="126">
        <v>51.112651</v>
      </c>
      <c r="D25" s="126">
        <v>56.142198</v>
      </c>
      <c r="E25" s="126">
        <v>54.510970999999998</v>
      </c>
      <c r="F25" s="69" t="s">
        <v>135</v>
      </c>
      <c r="G25" s="35"/>
      <c r="I25" s="11"/>
      <c r="L25" s="2"/>
      <c r="M25" s="2"/>
    </row>
    <row r="26" spans="1:13" ht="20.100000000000001" customHeight="1">
      <c r="A26" s="76"/>
      <c r="B26" s="66" t="s">
        <v>158</v>
      </c>
      <c r="C26" s="125">
        <v>58.125185999999999</v>
      </c>
      <c r="D26" s="125">
        <v>57.295955999999997</v>
      </c>
      <c r="E26" s="125">
        <v>36.112338000000001</v>
      </c>
      <c r="F26" s="67" t="s">
        <v>137</v>
      </c>
      <c r="G26" s="31"/>
      <c r="I26" s="11"/>
      <c r="L26" s="2"/>
      <c r="M26" s="2"/>
    </row>
    <row r="27" spans="1:13" ht="20.100000000000001" customHeight="1">
      <c r="A27" s="77"/>
      <c r="B27" s="68" t="s">
        <v>152</v>
      </c>
      <c r="C27" s="126">
        <v>1.8642099999999999</v>
      </c>
      <c r="D27" s="126">
        <v>3.9357929999999999</v>
      </c>
      <c r="E27" s="126">
        <v>0.76614599999999999</v>
      </c>
      <c r="F27" s="69" t="s">
        <v>548</v>
      </c>
      <c r="G27" s="35"/>
      <c r="I27" s="11"/>
      <c r="L27" s="2"/>
      <c r="M27" s="2"/>
    </row>
    <row r="28" spans="1:13" ht="20.100000000000001" customHeight="1">
      <c r="A28" s="72" t="s">
        <v>141</v>
      </c>
      <c r="B28" s="73" t="s">
        <v>0</v>
      </c>
      <c r="C28" s="129">
        <f>SUBTOTAL(9,C29:C36)</f>
        <v>969.95951700000001</v>
      </c>
      <c r="D28" s="129">
        <f>SUBTOTAL(9,D29:D36)</f>
        <v>1764.3490920000002</v>
      </c>
      <c r="E28" s="129">
        <f>SUBTOTAL(9,E29:E36)</f>
        <v>1113.4519270000001</v>
      </c>
      <c r="F28" s="74" t="s">
        <v>1</v>
      </c>
      <c r="G28" s="75" t="s">
        <v>131</v>
      </c>
      <c r="I28" s="11"/>
      <c r="J28" s="11"/>
      <c r="K28" s="15"/>
      <c r="L28" s="2"/>
      <c r="M28" s="2"/>
    </row>
    <row r="29" spans="1:13" ht="20.100000000000001" customHeight="1">
      <c r="A29" s="76"/>
      <c r="B29" s="66" t="s">
        <v>561</v>
      </c>
      <c r="C29" s="125">
        <v>384.20933000000002</v>
      </c>
      <c r="D29" s="125">
        <v>478.75424700000002</v>
      </c>
      <c r="E29" s="125">
        <v>498.190425</v>
      </c>
      <c r="F29" s="67" t="s">
        <v>554</v>
      </c>
      <c r="G29" s="31"/>
      <c r="I29" s="11"/>
      <c r="J29" s="11"/>
      <c r="K29" s="15"/>
      <c r="L29" s="2"/>
      <c r="M29" s="2"/>
    </row>
    <row r="30" spans="1:13" ht="20.100000000000001" customHeight="1">
      <c r="A30" s="77"/>
      <c r="B30" s="68" t="s">
        <v>159</v>
      </c>
      <c r="C30" s="126">
        <v>184.60392999999999</v>
      </c>
      <c r="D30" s="126">
        <v>623.55313799999999</v>
      </c>
      <c r="E30" s="126">
        <v>313.54067199999997</v>
      </c>
      <c r="F30" s="69" t="s">
        <v>556</v>
      </c>
      <c r="G30" s="35"/>
      <c r="I30" s="11"/>
      <c r="J30" s="11"/>
      <c r="K30" s="15"/>
      <c r="L30" s="2"/>
      <c r="M30" s="2"/>
    </row>
    <row r="31" spans="1:13" ht="20.100000000000001" customHeight="1">
      <c r="A31" s="76"/>
      <c r="B31" s="66" t="s">
        <v>160</v>
      </c>
      <c r="C31" s="125">
        <v>182.84230299999999</v>
      </c>
      <c r="D31" s="125">
        <v>362.61936300000002</v>
      </c>
      <c r="E31" s="125">
        <v>185.62530100000001</v>
      </c>
      <c r="F31" s="67" t="s">
        <v>138</v>
      </c>
      <c r="G31" s="31"/>
      <c r="I31" s="11"/>
      <c r="J31" s="11"/>
      <c r="K31" s="15"/>
      <c r="L31" s="2"/>
      <c r="M31" s="2"/>
    </row>
    <row r="32" spans="1:13" ht="20.100000000000001" customHeight="1">
      <c r="A32" s="77"/>
      <c r="B32" s="68" t="s">
        <v>550</v>
      </c>
      <c r="C32" s="126">
        <v>217.24195900000001</v>
      </c>
      <c r="D32" s="126">
        <v>293.23953599999999</v>
      </c>
      <c r="E32" s="126">
        <v>114.902548</v>
      </c>
      <c r="F32" s="69" t="s">
        <v>555</v>
      </c>
      <c r="G32" s="35"/>
      <c r="I32" s="11"/>
      <c r="J32" s="11"/>
      <c r="K32" s="15"/>
      <c r="L32" s="2"/>
      <c r="M32" s="2"/>
    </row>
    <row r="33" spans="1:13" ht="20.100000000000001" customHeight="1">
      <c r="A33" s="76"/>
      <c r="B33" s="66" t="s">
        <v>162</v>
      </c>
      <c r="C33" s="125">
        <v>0.99289499999999997</v>
      </c>
      <c r="D33" s="125">
        <v>6.0127189999999997</v>
      </c>
      <c r="E33" s="125">
        <v>1.1480269999999999</v>
      </c>
      <c r="F33" s="67" t="s">
        <v>557</v>
      </c>
      <c r="G33" s="31"/>
      <c r="I33" s="11"/>
      <c r="J33" s="11"/>
      <c r="K33" s="15"/>
      <c r="L33" s="2"/>
      <c r="M33" s="2"/>
    </row>
    <row r="34" spans="1:13" ht="20.100000000000001" customHeight="1">
      <c r="A34" s="77"/>
      <c r="B34" s="68" t="s">
        <v>562</v>
      </c>
      <c r="C34" s="126">
        <v>1.575E-2</v>
      </c>
      <c r="D34" s="126">
        <v>1.89E-2</v>
      </c>
      <c r="E34" s="126">
        <v>2.7E-2</v>
      </c>
      <c r="F34" s="69" t="s">
        <v>559</v>
      </c>
      <c r="G34" s="35"/>
      <c r="I34" s="11"/>
      <c r="J34" s="11"/>
      <c r="K34" s="15"/>
      <c r="L34" s="2"/>
      <c r="M34" s="2"/>
    </row>
    <row r="35" spans="1:13" ht="20.100000000000001" customHeight="1">
      <c r="A35" s="76"/>
      <c r="B35" s="66" t="s">
        <v>549</v>
      </c>
      <c r="C35" s="125">
        <v>5.3350000000000002E-2</v>
      </c>
      <c r="D35" s="125">
        <v>0.14516999999999999</v>
      </c>
      <c r="E35" s="125">
        <v>1.4282E-2</v>
      </c>
      <c r="F35" s="67" t="s">
        <v>558</v>
      </c>
      <c r="G35" s="31"/>
      <c r="I35" s="11"/>
      <c r="J35" s="11"/>
      <c r="K35" s="15"/>
      <c r="L35" s="2"/>
      <c r="M35" s="2"/>
    </row>
    <row r="36" spans="1:13" ht="19.5" customHeight="1" thickBot="1">
      <c r="A36" s="77"/>
      <c r="B36" s="68" t="s">
        <v>161</v>
      </c>
      <c r="C36" s="126">
        <v>0</v>
      </c>
      <c r="D36" s="126">
        <v>6.019E-3</v>
      </c>
      <c r="E36" s="126">
        <v>3.6719999999999999E-3</v>
      </c>
      <c r="F36" s="69" t="s">
        <v>560</v>
      </c>
      <c r="G36" s="35"/>
      <c r="L36" s="2"/>
      <c r="M36" s="2"/>
    </row>
    <row r="37" spans="1:13" ht="35.1" customHeight="1" thickBot="1">
      <c r="A37" s="78"/>
      <c r="B37" s="70" t="s">
        <v>78</v>
      </c>
      <c r="C37" s="128">
        <f>SUBTOTAL(9,C8:C36)</f>
        <v>16638.929010999997</v>
      </c>
      <c r="D37" s="128">
        <f>SUBTOTAL(9,D8:D36)</f>
        <v>18526.097445000007</v>
      </c>
      <c r="E37" s="128">
        <f>SUBTOTAL(9,E8:E36)</f>
        <v>15705.058753000003</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النطاقات المسماة</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Waleed Abdulqader</cp:lastModifiedBy>
  <cp:lastPrinted>2018-07-31T08:09:43Z</cp:lastPrinted>
  <dcterms:created xsi:type="dcterms:W3CDTF">2016-08-11T05:20:00Z</dcterms:created>
  <dcterms:modified xsi:type="dcterms:W3CDTF">2019-10-20T08:24:04Z</dcterms:modified>
</cp:coreProperties>
</file>