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June 19\"/>
    </mc:Choice>
  </mc:AlternateContent>
  <bookViews>
    <workbookView xWindow="1080" yWindow="870" windowWidth="27720" windowHeight="1533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'1.4'!$A$1:$G$146</definedName>
    <definedName name="_xlnm.Print_Area" localSheetId="8">'1.5'!$A$1:$G$37</definedName>
    <definedName name="_xlnm.Print_Area" localSheetId="9">'2'!$A$1:$D$19</definedName>
    <definedName name="_xlnm.Print_Area" localSheetId="10">'2.1'!$A$1:$G$29</definedName>
    <definedName name="_xlnm.Print_Area" localSheetId="11">'2.2'!$A$1:$G$19</definedName>
    <definedName name="_xlnm.Print_Area" localSheetId="12">'2.3'!$A$1:$G$157</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M_Ar!$A$1:$AB$120</definedName>
    <definedName name="_xlnm.Print_Area" localSheetId="2">M_En!$A$1:$AA$160</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7" i="22" l="1"/>
  <c r="D157" i="22"/>
  <c r="E157" i="22"/>
  <c r="C29" i="30" l="1"/>
  <c r="D29" i="30"/>
  <c r="E29" i="30"/>
  <c r="C146" i="18" l="1"/>
  <c r="D146" i="18"/>
  <c r="E146" i="18"/>
  <c r="C20" i="30" l="1"/>
  <c r="D20" i="30"/>
  <c r="E20" i="30"/>
  <c r="C19" i="17" l="1"/>
  <c r="E8" i="30" l="1"/>
  <c r="E45" i="30" s="1"/>
  <c r="D8" i="30"/>
  <c r="D45" i="30" s="1"/>
  <c r="C8" i="30"/>
  <c r="C45"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<sst xmlns="http://schemas.openxmlformats.org/spreadsheetml/2006/main" count="1491" uniqueCount="773">
  <si>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</si>
  <si>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</si>
  <si>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</si>
  <si>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</si>
  <si>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</si>
  <si>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</si>
  <si>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</si>
  <si>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</si>
  <si>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</si>
  <si>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</si>
  <si>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</si>
  <si>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</si>
  <si>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</si>
  <si>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</si>
  <si>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</si>
  <si>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</si>
  <si>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</si>
  <si>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</si>
  <si>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</si>
  <si>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</si>
  <si>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</si>
  <si>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</si>
  <si>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</si>
  <si>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</si>
  <si>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</si>
  <si>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</si>
  <si>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</si>
  <si>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</si>
  <si>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</si>
  <si>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</si>
  <si>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</si>
  <si>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</si>
  <si>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</si>
  <si>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</si>
  <si>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</si>
  <si>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</si>
  <si>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</si>
  <si>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</si>
  <si>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</si>
  <si>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</si>
  <si>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</si>
  <si>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</si>
  <si>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</si>
  <si>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</si>
  <si>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</si>
  <si>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</si>
  <si>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</si>
  <si>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</si>
  <si>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</si>
  <si>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</si>
  <si>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</si>
  <si>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</si>
  <si>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</si>
  <si>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</si>
  <si>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</si>
  <si>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</si>
  <si>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</si>
  <si>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</si>
  <si>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</si>
  <si>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</si>
  <si>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</si>
  <si>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</si>
  <si>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</si>
  <si>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</si>
  <si>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</si>
  <si>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</si>
  <si>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</si>
  <si>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</si>
  <si>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</si>
  <si>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</si>
  <si>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</si>
  <si>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</si>
  <si>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</si>
  <si>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</si>
  <si>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</si>
  <si>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</si>
  <si>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</si>
  <si>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</si>
  <si>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</si>
  <si>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</si>
  <si>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</si>
  <si>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</si>
  <si>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</si>
  <si>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</si>
  <si>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</si>
  <si>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</si>
  <si>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</si>
  <si>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</si>
  <si>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</si>
  <si>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</si>
  <si>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</si>
  <si>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</si>
  <si>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</si>
  <si>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</si>
  <si>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</si>
  <si>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</si>
  <si>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</si>
  <si>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</si>
  <si>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</si>
  <si>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</si>
  <si>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</si>
  <si>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</si>
  <si>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</si>
  <si>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</si>
  <si>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</si>
  <si>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</si>
  <si>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</si>
  <si>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</si>
  <si>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</si>
  <si>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</si>
  <si>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</si>
  <si>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</si>
  <si>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</si>
  <si>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</si>
  <si>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</si>
  <si>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</si>
  <si>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</si>
  <si>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</si>
  <si>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</si>
  <si>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</si>
  <si>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</si>
  <si>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</si>
  <si>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</si>
  <si>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</si>
  <si>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</si>
  <si>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</si>
  <si>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</si>
  <si>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</si>
  <si>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</si>
  <si>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</si>
  <si>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</si>
  <si>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</si>
  <si>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</si>
  <si>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</si>
  <si>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</si>
  <si>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</si>
  <si>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</si>
  <si>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</si>
  <si>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</si>
  <si>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</si>
  <si>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</si>
  <si>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</si>
  <si>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</si>
  <si>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</si>
  <si>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</si>
  <si>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</si>
  <si>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</si>
  <si>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</si>
  <si>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</si>
  <si>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</si>
  <si>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</si>
  <si>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</si>
  <si>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</si>
  <si>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</si>
  <si>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</si>
  <si>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</si>
  <si>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</si>
  <si>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</si>
  <si>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</si>
  <si>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</si>
  <si>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</si>
  <si>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</si>
  <si>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</si>
  <si>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</si>
  <si>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</si>
  <si>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</si>
  <si>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</si>
  <si>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</si>
  <si>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</si>
  <si>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</si>
  <si>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</si>
  <si>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</si>
  <si>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</si>
  <si>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</si>
  <si>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</si>
  <si>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</si>
  <si>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</si>
  <si>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</si>
  <si>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</si>
  <si>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</si>
  <si>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</si>
  <si>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</si>
  <si>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</si>
  <si>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</si>
  <si>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</si>
  <si>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</si>
  <si>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</si>
  <si>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</si>
  <si>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</si>
  <si>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</si>
  <si>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</si>
  <si>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</si>
  <si>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</si>
  <si>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</si>
  <si>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</si>
  <si>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</si>
  <si>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</si>
  <si>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</si>
  <si>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</si>
  <si>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</si>
  <si>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</si>
  <si>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</si>
  <si>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</si>
  <si>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</si>
  <si>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</si>
  <si>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</si>
  <si>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</si>
  <si>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</si>
  <si>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</si>
  <si>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</si>
  <si>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</si>
  <si>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</si>
  <si>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</si>
  <si>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</si>
  <si>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</si>
  <si>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</si>
  <si>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</si>
  <si>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</si>
  <si>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</si>
  <si>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</si>
  <si>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</si>
  <si>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</si>
  <si>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</si>
  <si>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</si>
  <si>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</si>
  <si>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</si>
  <si>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</si>
  <si>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</si>
  <si>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</si>
  <si>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</si>
  <si>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</si>
  <si>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</si>
  <si>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</si>
  <si>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</si>
  <si>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</si>
  <si>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</si>
  <si>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</si>
  <si>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</si>
  <si>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</si>
  <si>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</si>
  <si>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</si>
  <si>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</si>
  <si>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</si>
  <si>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</si>
  <si>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</si>
  <si>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</si>
  <si>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</si>
  <si>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</si>
  <si>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</si>
  <si>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</si>
  <si>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</si>
  <si>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</si>
  <si>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</si>
  <si>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</si>
  <si>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</si>
  <si>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</si>
  <si>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</si>
  <si>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</si>
  <si>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</si>
  <si>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</si>
  <si>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</si>
  <si>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</si>
  <si>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</si>
  <si>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</si>
  <si>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</si>
  <si>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</si>
  <si>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</si>
  <si>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</si>
  <si>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</si>
  <si>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</si>
  <si>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</si>
  <si>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</si>
  <si>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</si>
  <si>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</si>
  <si>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</si>
  <si>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</si>
  <si>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</si>
  <si>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</si>
  <si>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</si>
  <si>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</si>
  <si>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</si>
  <si>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</si>
  <si>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</si>
  <si>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</si>
  <si>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</si>
  <si>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</si>
  <si>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</si>
  <si>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</si>
  <si>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</si>
  <si>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</si>
  <si>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</si>
  <si>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</si>
  <si>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</si>
  <si>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</si>
  <si>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</si>
  <si>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</si>
  <si>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</si>
  <si>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</si>
  <si>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</si>
  <si>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</si>
  <si>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</si>
  <si>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</si>
  <si>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</si>
  <si>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</si>
  <si>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</si>
  <si>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</si>
  <si>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</si>
  <si>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</si>
  <si>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</si>
  <si>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</si>
  <si>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</si>
  <si>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</si>
  <si>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</si>
  <si>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</si>
  <si>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</si>
  <si>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</si>
  <si>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</si>
  <si>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</si>
  <si>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</si>
  <si>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</si>
  <si>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</si>
  <si>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</si>
  <si>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</si>
  <si>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</si>
  <si>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</si>
  <si>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</si>
  <si>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</si>
  <si>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</si>
  <si>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</si>
  <si>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</si>
  <si>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</si>
  <si>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</si>
  <si>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</si>
  <si>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</si>
  <si>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</si>
  <si>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</si>
  <si>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</si>
  <si>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</si>
  <si>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</si>
  <si>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</si>
  <si>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</si>
  <si>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</si>
  <si>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</si>
  <si>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</si>
  <si>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</si>
  <si>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</si>
  <si>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</si>
  <si>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</si>
  <si>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</si>
  <si>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</si>
  <si>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</si>
  <si>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</si>
  <si>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</si>
  <si>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</si>
  <si>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</si>
  <si>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</si>
  <si>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</si>
  <si>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</si>
  <si>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</si>
  <si>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</si>
  <si>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</si>
  <si>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</si>
  <si>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</si>
  <si>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</si>
  <si>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</si>
  <si>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</si>
  <si>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</si>
  <si>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</si>
  <si>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</si>
  <si>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</si>
  <si>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</si>
  <si>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</si>
  <si>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</si>
  <si>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</si>
  <si>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</si>
  <si>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</si>
  <si>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</si>
  <si>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</si>
  <si>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</si>
  <si>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</si>
  <si>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</si>
  <si>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</si>
  <si>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</si>
  <si>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</si>
  <si>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</si>
  <si>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</si>
  <si>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</si>
  <si>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</si>
  <si>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</si>
  <si>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</si>
  <si>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</si>
  <si>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</si>
  <si>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</si>
  <si>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</si>
  <si>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</si>
  <si>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</si>
  <si>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</si>
  <si>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</si>
  <si>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</si>
  <si>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</si>
  <si>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</si>
  <si>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</si>
  <si>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</si>
  <si>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</si>
  <si>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</si>
  <si>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</si>
  <si>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</si>
  <si>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</si>
  <si>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</si>
  <si>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</si>
  <si>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</si>
  <si>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</si>
  <si>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</si>
  <si>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</si>
  <si>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</si>
  <si>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</si>
  <si>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</si>
  <si>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</si>
  <si>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</si>
  <si>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</si>
  <si>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</si>
  <si>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</si>
  <si>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</si>
  <si>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</si>
  <si>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</si>
  <si>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</si>
  <si>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</si>
  <si>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</si>
  <si>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</si>
  <si>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</si>
  <si>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</si>
  <si>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</si>
  <si>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</si>
  <si>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</si>
  <si>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</si>
  <si>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</si>
  <si>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</si>
  <si>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</si>
  <si>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</si>
  <si>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</si>
  <si>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</si>
  <si>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</si>
  <si>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</si>
  <si>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</si>
  <si>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</si>
  <si>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</si>
  <si>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</si>
  <si>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</si>
  <si>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</si>
  <si>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</si>
  <si>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</si>
  <si>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</si>
  <si>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</si>
  <si>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</si>
  <si>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</si>
  <si>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</si>
  <si>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</si>
  <si>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</si>
  <si>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</si>
  <si>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</si>
  <si>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</si>
  <si>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</si>
  <si>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</si>
  <si>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</si>
  <si>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</si>
  <si>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</si>
  <si>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</si>
  <si>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</si>
  <si>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</si>
  <si>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</si>
  <si>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</si>
  <si>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</si>
  <si>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</si>
  <si>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</si>
  <si>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</si>
  <si>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</si>
  <si>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</si>
  <si>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</si>
  <si>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</si>
  <si>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</si>
  <si>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</si>
  <si>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</si>
  <si>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</si>
  <si>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</si>
  <si>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</si>
  <si>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</si>
  <si>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</si>
  <si>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</si>
  <si>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</si>
  <si>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</si>
  <si>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</si>
  <si>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</si>
  <si>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</si>
  <si>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</si>
  <si>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</si>
  <si>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</si>
  <si>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</si>
  <si>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</si>
  <si>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</si>
  <si>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</si>
  <si>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</si>
  <si>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</si>
  <si>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</si>
  <si>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</si>
  <si>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</si>
  <si>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</si>
  <si>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</si>
  <si>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</si>
  <si>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</si>
  <si>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</si>
  <si>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</si>
  <si>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</si>
  <si>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</si>
  <si>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</si>
  <si>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</si>
  <si>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</si>
  <si>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</si>
  <si>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</si>
  <si>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</si>
  <si>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</si>
  <si>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</si>
  <si>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</si>
  <si>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</si>
  <si>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</si>
  <si>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</si>
  <si>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</si>
  <si>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</si>
  <si>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</si>
  <si>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</si>
  <si>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</si>
  <si>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</si>
  <si>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</si>
  <si>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</si>
  <si>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</si>
  <si>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</si>
  <si>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</si>
  <si>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</si>
  <si>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</si>
  <si>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</si>
  <si>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</si>
  <si>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</si>
  <si>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</si>
  <si>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</si>
  <si>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</si>
  <si>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</si>
  <si>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حجم التجارة والميزان التجاري, شهري (مليون ريال)</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</si>
  <si>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</si>
  <si>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</si>
  <si>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</si>
  <si>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</si>
  <si>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</si>
  <si>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</si>
  <si>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</si>
  <si>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</si>
  <si>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</si>
  <si>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</si>
  <si>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</si>
  <si>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</si>
  <si>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</si>
  <si>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</si>
  <si>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</si>
  <si>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</si>
  <si>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</si>
  <si>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</si>
  <si>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</si>
  <si>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</si>
  <si>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</si>
  <si>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</si>
  <si>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</si>
  <si>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</si>
  <si>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</si>
  <si>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</si>
  <si>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</si>
  <si>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</si>
  <si>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</si>
  <si>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</si>
  <si>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مـنـغوليا</t>
  </si>
  <si>
    <t>MONGOLIA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</si>
  <si>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</si>
  <si>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</si>
  <si>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</si>
  <si>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</si>
  <si>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</si>
  <si>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</si>
  <si>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</si>
  <si>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</si>
  <si>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</si>
  <si>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</si>
  <si>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</si>
  <si>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</si>
  <si>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</si>
  <si>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</si>
  <si>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غينيا الاستوائية</t>
  </si>
  <si>
    <t>EQUATORIAL GUINEA</t>
  </si>
  <si>
    <t>جمهورية افريقيا الوسطى</t>
  </si>
  <si>
    <t>CENTRAL AFRICAN REPUBLIC</t>
  </si>
  <si>
    <t>سـيشـل</t>
  </si>
  <si>
    <t>SEYCHELLES</t>
  </si>
  <si>
    <t>سوازى لاند</t>
  </si>
  <si>
    <t>SWAZILAND</t>
  </si>
  <si>
    <t>مايو/ May</t>
  </si>
  <si>
    <t>اروبا</t>
  </si>
  <si>
    <t>ARUBA</t>
  </si>
  <si>
    <t>انتاركتيكا</t>
  </si>
  <si>
    <t>ANTARCTICA</t>
  </si>
  <si>
    <t>بروندى</t>
  </si>
  <si>
    <t>BURUNDI</t>
  </si>
  <si>
    <t>جزر فيجى</t>
  </si>
  <si>
    <t>FIJI</t>
  </si>
  <si>
    <t>بوليفيا</t>
  </si>
  <si>
    <t>BOLIVIA</t>
  </si>
  <si>
    <t>ليختشتاين</t>
  </si>
  <si>
    <t>LIECHTENSTEIN</t>
  </si>
  <si>
    <t>مطار الجوف</t>
  </si>
  <si>
    <t>Al Jawf Airport</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</si>
  <si>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</si>
  <si>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</si>
  <si>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 xml:space="preserve">يعتمد تقرير الصادرات والواردات السلعية للمملكة العربية السعودية على بيانات السجلات الإدارية عن الصادرات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تقرير الصادرات والواردات السلعية للمملكة العربية السعودية.     </t>
  </si>
  <si>
    <t>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</si>
  <si>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</si>
  <si>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</si>
  <si>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</si>
  <si>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</si>
  <si>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</si>
  <si>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</si>
  <si>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</si>
  <si>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</si>
  <si>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</si>
  <si>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</si>
  <si>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</si>
  <si>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</si>
  <si>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</si>
  <si>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</si>
  <si>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</si>
  <si>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</si>
  <si>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</si>
  <si>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</si>
  <si>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</si>
  <si>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</si>
  <si>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</si>
  <si>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</si>
  <si>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</si>
  <si>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</si>
  <si>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</si>
  <si>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</si>
  <si>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</si>
  <si>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</si>
  <si>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</si>
  <si>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</si>
  <si>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</si>
  <si>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</si>
  <si>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</si>
  <si>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r>
      <t xml:space="preserve">تعتمد بيانات تقرير الصادرات والواردات السلعية في تصنيفها على </t>
    </r>
    <r>
      <rPr>
        <u/>
        <sz val="10"/>
        <color theme="1"/>
        <rFont val="Frutiger LT Arabic 55 Roman"/>
      </rPr>
      <t xml:space="preserve">النظام المنسق الخاص بتصنيف وتبويب السلع (H.S.2017) الصادر عن منظمة الجمارك العالمية (WCO) </t>
    </r>
    <r>
      <rPr>
        <sz val="10"/>
        <color theme="1"/>
        <rFont val="Frutiger LT Arabic 55 Roman"/>
      </rPr>
      <t>وهو عبارة عن جدول لوصف وتبويب السلع يتضمن البنود الفرعية ورموزها الرقمية والأقسام والفصول. وفقا لاتفاقية النظام المنسق لتصنيف وتبويب السلع الموقعة في بروكسل.</t>
    </r>
  </si>
  <si>
    <t>6. الحصول على البيانات:</t>
  </si>
  <si>
    <t xml:space="preserve">قامت الهيئة العامة للإحصاء بالتنسيق مع الجهات الحكومية المعنية بالصادرات والواردات السلعية للحصول على البيانات الخاصة بتقرير الصادرات والواردات السلعية للمملكة العربية السعودية، من خلال كشوفات الاستيراد والتصدير لجميع المنافذ الجمركية للمملكة العربية السعودية، وكما يلي: </t>
  </si>
  <si>
    <r>
      <t xml:space="preserve">• </t>
    </r>
    <r>
      <rPr>
        <b/>
        <sz val="9"/>
        <color theme="1"/>
        <rFont val="Frutiger LT Arabic 55 Roman"/>
      </rPr>
      <t>البيانات المستوفاة من وزارة الطاقة والصناعة والثروة المعدنية:</t>
    </r>
    <r>
      <rPr>
        <sz val="10"/>
        <color theme="1"/>
        <rFont val="Frutiger LT Arabic 55 Roman"/>
      </rPr>
      <t xml:space="preserve"> تعتبر مصدر رئيسي للصادرات البترولية.</t>
    </r>
  </si>
  <si>
    <r>
      <t xml:space="preserve">• </t>
    </r>
    <r>
      <rPr>
        <b/>
        <sz val="9"/>
        <color theme="1"/>
        <rFont val="Frutiger LT Arabic 55 Roman"/>
      </rPr>
      <t>البيانات المستوفاة من الهيئة العامة للجمارك:</t>
    </r>
    <r>
      <rPr>
        <sz val="9"/>
        <color theme="1"/>
        <rFont val="Frutiger LT Arabic 55 Roman"/>
      </rPr>
      <t xml:space="preserve"> </t>
    </r>
    <r>
      <rPr>
        <sz val="10"/>
        <color theme="1"/>
        <rFont val="Frutiger LT Arabic 55 Roman"/>
      </rPr>
      <t>تعتبر مصدر رئيسي للصادرات والواردات السلعية غير البترولية.</t>
    </r>
  </si>
  <si>
    <t>حيث تم حفظها في قواعد البيانات في الهيئة وتمت علميات تدقيقها ومراجعتها وفق المنهج الإحصائي العلمي ومعايير الجودة المتعارف عليها بالتنسيق مع الجهة مُصدرة البيانات.</t>
  </si>
  <si>
    <t>7. اعداد النتائج ومراجعتها:</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</si>
  <si>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تمت عمليات المراجعة النهائية عن طريق المتخصصين في إحصاءات التجارة الخارجية باستخدام تقنيات حديثة وبرمجية تم تصميمها لأغراض المراجعة والتدقيق. </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</si>
  <si>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</si>
  <si>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</si>
  <si>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</si>
  <si>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</si>
  <si>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كبيانات مفتوحة بصيغة Excel </t>
  </si>
  <si>
    <r>
      <rPr>
        <b/>
        <sz val="9"/>
        <color theme="1"/>
        <rFont val="Frutiger LT Arabic 55 Roman"/>
      </rPr>
      <t>وذلك لضمان انتشارها ووصلها لكافة العملاء والمهتمين بالصادرات والواردات السلعية للمملكة العربية السعودية، وإدراجها</t>
    </r>
    <r>
      <rPr>
        <sz val="10"/>
        <color theme="1"/>
        <rFont val="Frutiger LT Arabic 55 Roman"/>
      </rPr>
      <t xml:space="preserve"> في المكتبة الإحصائية على الموقع.</t>
    </r>
  </si>
  <si>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</si>
  <si>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</si>
  <si>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</si>
  <si>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</si>
  <si>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</si>
  <si>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</si>
  <si>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</si>
  <si>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</si>
  <si>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</si>
  <si>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</si>
  <si>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</si>
  <si>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</si>
  <si>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</si>
  <si>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</si>
  <si>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</si>
  <si>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</si>
  <si>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</si>
  <si>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</si>
  <si>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</si>
  <si>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 xml:space="preserve">The report of Saudi Arabia Commodity Exports and Imports depends on the administrative record data of Saudi Arabia Commodity Exports and Imports provided to GASTAT by concerned governmental entities in order to use them in calculating the indicators and release them in the report of Saudi Arabia Commodity Exports and Imports. </t>
  </si>
  <si>
    <t xml:space="preserve">Administrative records data means data and information that are registered and updated by governmental entities concerned with commodity exports and imports, and resulted from the operation of official electronic registration and documentation of these entities. </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</si>
  <si>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</si>
  <si>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</si>
  <si>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</si>
  <si>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</si>
  <si>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</si>
  <si>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</si>
  <si>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</si>
  <si>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</si>
  <si>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</si>
  <si>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</si>
  <si>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</si>
  <si>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</si>
  <si>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</si>
  <si>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</si>
  <si>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</si>
  <si>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</si>
  <si>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</si>
  <si>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</si>
  <si>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</si>
  <si>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</si>
  <si>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</si>
  <si>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</si>
  <si>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</si>
  <si>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</si>
  <si>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</si>
  <si>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The statistics of the commodity exports and imports cover all commodity exports and imports (oil and non-oil exports as well as commodity imports) through all customs ports in Saudi Arabia.</t>
  </si>
  <si>
    <t>Temporal coverage:</t>
  </si>
  <si>
    <t>The administrative record data in the commodity export and import statistics (monthly) is based on the period from the beginning of the Gregorian month till its end.</t>
  </si>
  <si>
    <t xml:space="preserve">5. Used statistical classification: </t>
  </si>
  <si>
    <t>The commodity export and import report data are based on the WCO’s Commodity Description and Coding System (H.S.2017), which is a table describing and classifying commodities. The table includes subheadings, their numerical codes, sections and chapters, in accordance with the Harmonized Commodity Description and Coding System signed in Brussels.</t>
  </si>
  <si>
    <t>6. Obtaining Data :</t>
  </si>
  <si>
    <t>The General Authority for Statistics in coordination with the government entities concerned with commodity exports and imports obtained the report data of the commodity exports and imports of Saudi Arabia from the import and export inventory including all custom ports of Saudi Arabia, as follows:</t>
  </si>
  <si>
    <t>• Data from the Ministry of Energy, Industry and Mineral Resources: A main source for oil exports.</t>
  </si>
  <si>
    <t>• Data from Saudi Customs: A main source for non-oil commodity exports and imports.</t>
  </si>
  <si>
    <t>These data were saved in the databases of GASTAT, and were audited and reviewed in accordance with the scientific statistics method and quality standards recognized in coordination with the entity issuing the data.</t>
  </si>
  <si>
    <t>7. Preparation and  review  of results:</t>
  </si>
  <si>
    <t>After reviewing the collected data of the administrative records data in the previous steps, the results were calculated, extracted, uploaded and stored on the database. After that, the final review was carried out by specialists in foreign trade statistics using modern techniques and software designed for auditing purposes.</t>
  </si>
  <si>
    <t>8. Data Dissemination:</t>
  </si>
  <si>
    <t>First: Preparation of Results Designed for Publishing:</t>
  </si>
  <si>
    <t xml:space="preserve">At this stage, GASTAT coordinated, organized and reviewed the data of the administrative records contained in the report. Tables, charts and indicators were then prepared and processed. Then, the metadata and the methodology were added to this report, which was prepared in Arabic and English. </t>
  </si>
  <si>
    <t>Second: Preparation of Media materials and the announcement of bulletin release date:</t>
  </si>
  <si>
    <t xml:space="preserve">After GASTAT published the release date of the report on its official website in the beginning of the Gregorian calendar, it prepared special media materials to announce its release through all media in addition to its various platforms on the social media sites. The announcement is made on the predetermined day of publishing. The publishing starts from the official website in different templates in the form of open data in Excel to ensure that it spreads and reaches all customers and those interested in the commodities exports and imports of Saudi Arabia, and to include it in the statistical library on the website. </t>
  </si>
  <si>
    <t>Third: Communicating with clients and providing them with the bulletin:</t>
  </si>
  <si>
    <t>GASTAT believes in the importance of communicating with the clients, therefore, once the report of the Commodity exports and imports of Saudi Arabia is released,  it immediately communicates with the clients and provides them with the report. It also receives questions and queries from clients about the report and its results through various communication channels where clients can request data. Requests and enquiries are received through:</t>
  </si>
  <si>
    <t>* GASTAT official website  www.stats.gov.sa</t>
  </si>
  <si>
    <t>* GASTAT official e-mail info@stats.gov.sa</t>
  </si>
  <si>
    <t>* Client support’s email cs@stats.gov.sa</t>
  </si>
  <si>
    <t xml:space="preserve">* Official visits to GASTAT head office in Riyadh or  to one of its branches in Saudi Arabia </t>
  </si>
  <si>
    <t>* Official letters</t>
  </si>
  <si>
    <t>* Statistical helpline  (920020081)</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</si>
  <si>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</si>
  <si>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</si>
  <si>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</si>
  <si>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</si>
  <si>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3. The obligation in publishing the results according to the predetermined publication dates.</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</si>
  <si>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</si>
  <si>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</si>
  <si>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</si>
  <si>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</si>
  <si>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</si>
  <si>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</si>
  <si>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يونيو 2019</t>
  </si>
  <si>
    <t>June 2019</t>
  </si>
  <si>
    <t>يونيو/ Jun</t>
  </si>
  <si>
    <t>التبادل التجاري مع دول مجلس التعاون الخليجي خلال شهر يونيو (مليون ريال)</t>
  </si>
  <si>
    <t>Trade with the GCC Countries in June (Million Riyals)</t>
  </si>
  <si>
    <t>ليسوتو</t>
  </si>
  <si>
    <t>LESOTHO</t>
  </si>
  <si>
    <t>تريندادوتوباكو</t>
  </si>
  <si>
    <t>TRINIDAD &amp; TOBAGO</t>
  </si>
  <si>
    <t>مـكـاو</t>
  </si>
  <si>
    <t>MACAO</t>
  </si>
  <si>
    <t>جزر فيرجين الأمريكية</t>
  </si>
  <si>
    <t>VIRGIN ISLANDS USA</t>
  </si>
  <si>
    <t>سانت فينست</t>
  </si>
  <si>
    <t>SAINT VINCENT AND THE GRENADINES</t>
  </si>
  <si>
    <t>نيثرلاندز انتيليز</t>
  </si>
  <si>
    <t>NETHERLANDS ANTILLES</t>
  </si>
  <si>
    <t>ايسـلاند</t>
  </si>
  <si>
    <t>ICELAND</t>
  </si>
  <si>
    <t>فينزولا</t>
  </si>
  <si>
    <t>VENEZUELA</t>
  </si>
  <si>
    <t>سورينام</t>
  </si>
  <si>
    <t>SURINAME</t>
  </si>
  <si>
    <t>جزر فاروي</t>
  </si>
  <si>
    <t>FAROE ISLANDS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</si>
</sst>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6">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u/>
      <sz val="10"/>
      <color theme="1"/>
      <name val="Frutiger LT Arabic 55 Roman"/>
    </font>
    <font>
      <b/>
      <sz val="9"/>
      <color theme="1"/>
      <name val="Frutiger LT Arabic 55 Roman"/>
    </font>
    <font>
      <sz val="9"/>
      <color theme="1"/>
      <name val="Frutiger LT Arabic 55 Roman"/>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sz val="11"/>
      <color theme="1"/>
      <name val="Frutiger LT 55 Roman"/>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11">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8"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35" fillId="0" borderId="0" xfId="6" applyFont="1" applyAlignment="1" applyProtection="1">
      <alignment horizontal="left" vertical="top" wrapText="1" indent="1" readingOrder="1"/>
      <protection hidden="1"/>
    </xf>
    <xf numFmtId="0" fontId="50"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52" fillId="0" borderId="0" xfId="6" applyFont="1" applyProtection="1">
      <protection hidden="1"/>
    </xf>
    <xf numFmtId="0" fontId="51" fillId="0" borderId="0" xfId="6" applyFont="1" applyAlignment="1" applyProtection="1">
      <alignment vertical="center" wrapText="1"/>
      <protection hidden="1"/>
    </xf>
    <xf numFmtId="0" fontId="51" fillId="0" borderId="0" xfId="6" applyFont="1" applyAlignment="1" applyProtection="1">
      <alignment vertical="center"/>
      <protection hidden="1"/>
    </xf>
    <xf numFmtId="0" fontId="38" fillId="0" borderId="0" xfId="7" applyAlignment="1" applyProtection="1">
      <alignment vertical="center" wrapText="1"/>
      <protection hidden="1"/>
    </xf>
    <xf numFmtId="0" fontId="6" fillId="0" borderId="0" xfId="6" applyFont="1" applyAlignment="1" applyProtection="1">
      <alignment horizontal="lef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5" fillId="6" borderId="2" xfId="0" quotePrefix="1" applyFont="1" applyFill="1" applyBorder="1" applyAlignment="1" applyProtection="1">
      <alignment horizontal="center" vertical="center" wrapText="1" readingOrder="1"/>
      <protection hidden="1"/>
    </xf>
    <xf numFmtId="0" fontId="54" fillId="6" borderId="2" xfId="3" applyFont="1" applyFill="1" applyBorder="1" applyAlignment="1" applyProtection="1">
      <alignment horizontal="right" vertical="center" readingOrder="2"/>
      <protection hidden="1"/>
    </xf>
    <xf numFmtId="0" fontId="54"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5" fillId="0" borderId="0" xfId="6" applyFont="1" applyAlignment="1" applyProtection="1">
      <alignment horizontal="center" vertical="top" wrapText="1" readingOrder="2"/>
      <protection hidden="1"/>
    </xf>
    <xf numFmtId="0" fontId="48" fillId="0" borderId="0" xfId="6" applyFont="1" applyAlignment="1" applyProtection="1">
      <alignment horizontal="right" vertical="top" wrapText="1" readingOrder="2"/>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center" wrapText="1"/>
      <protection hidden="1"/>
    </xf>
    <xf numFmtId="0" fontId="32" fillId="0" borderId="0" xfId="6" applyAlignment="1" applyProtection="1">
      <alignment horizontal="left" vertical="center" wrapText="1"/>
      <protection hidden="1"/>
    </xf>
    <xf numFmtId="0" fontId="32" fillId="0" borderId="0" xfId="6" applyAlignment="1" applyProtection="1">
      <alignment horizontal="left" vertical="top" wrapText="1"/>
      <protection hidden="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2" xfId="6" applyFont="1" applyFill="1" applyBorder="1" applyAlignment="1" applyProtection="1">
      <alignment horizontal="center" vertical="center"/>
      <protection hidden="1"/>
    </xf>
    <xf numFmtId="0" fontId="35" fillId="0" borderId="32" xfId="6" applyFont="1" applyBorder="1" applyAlignment="1" applyProtection="1">
      <alignment horizontal="left" vertical="center"/>
      <protection hidden="1"/>
    </xf>
    <xf numFmtId="0" fontId="51" fillId="0" borderId="0" xfId="6" applyFont="1" applyAlignment="1" applyProtection="1">
      <alignment horizontal="left" vertical="center" wrapText="1"/>
      <protection hidden="1"/>
    </xf>
    <xf numFmtId="0" fontId="53" fillId="0" borderId="0" xfId="6" applyFont="1" applyAlignment="1" applyProtection="1">
      <alignment horizontal="left" vertical="center" wrapText="1"/>
      <protection hidden="1"/>
    </xf>
    <xf numFmtId="0" fontId="51" fillId="0" borderId="0" xfId="6" applyFont="1" applyAlignment="1" applyProtection="1">
      <alignment horizontal="left" vertical="top"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4">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7" customWidth="1"/>
    <col min="2" max="3" width="49.7109375" style="207" customWidth="1"/>
    <col min="4" max="4" width="9.42578125" style="207" customWidth="1"/>
    <col min="5" max="5" width="0.5703125" style="207" hidden="1" customWidth="1"/>
    <col min="6" max="256" width="9.140625" style="207" hidden="1"/>
    <col min="257" max="257" width="9.42578125" style="207" hidden="1"/>
    <col min="258" max="259" width="70.5703125" style="207" hidden="1"/>
    <col min="260" max="260" width="9.42578125" style="207" hidden="1"/>
    <col min="261" max="512" width="9.140625" style="207" hidden="1"/>
    <col min="513" max="513" width="9.42578125" style="207" hidden="1"/>
    <col min="514" max="515" width="70.5703125" style="207" hidden="1"/>
    <col min="516" max="516" width="9.42578125" style="207" hidden="1"/>
    <col min="517" max="768" width="9.140625" style="207" hidden="1"/>
    <col min="769" max="769" width="9.42578125" style="207" hidden="1"/>
    <col min="770" max="771" width="70.5703125" style="207" hidden="1"/>
    <col min="772" max="772" width="9.42578125" style="207" hidden="1"/>
    <col min="773" max="1024" width="9.140625" style="207" hidden="1"/>
    <col min="1025" max="1025" width="9.42578125" style="207" hidden="1"/>
    <col min="1026" max="1027" width="70.5703125" style="207" hidden="1"/>
    <col min="1028" max="1028" width="9.42578125" style="207" hidden="1"/>
    <col min="1029" max="1280" width="9.140625" style="207" hidden="1"/>
    <col min="1281" max="1281" width="9.42578125" style="207" hidden="1"/>
    <col min="1282" max="1283" width="70.5703125" style="207" hidden="1"/>
    <col min="1284" max="1284" width="9.42578125" style="207" hidden="1"/>
    <col min="1285" max="1536" width="9.140625" style="207" hidden="1"/>
    <col min="1537" max="1537" width="9.42578125" style="207" hidden="1"/>
    <col min="1538" max="1539" width="70.5703125" style="207" hidden="1"/>
    <col min="1540" max="1540" width="9.42578125" style="207" hidden="1"/>
    <col min="1541" max="1792" width="9.140625" style="207" hidden="1"/>
    <col min="1793" max="1793" width="9.42578125" style="207" hidden="1"/>
    <col min="1794" max="1795" width="70.5703125" style="207" hidden="1"/>
    <col min="1796" max="1796" width="9.42578125" style="207" hidden="1"/>
    <col min="1797" max="2048" width="9.140625" style="207" hidden="1"/>
    <col min="2049" max="2049" width="9.42578125" style="207" hidden="1"/>
    <col min="2050" max="2051" width="70.5703125" style="207" hidden="1"/>
    <col min="2052" max="2052" width="9.42578125" style="207" hidden="1"/>
    <col min="2053" max="2304" width="9.140625" style="207" hidden="1"/>
    <col min="2305" max="2305" width="9.42578125" style="207" hidden="1"/>
    <col min="2306" max="2307" width="70.5703125" style="207" hidden="1"/>
    <col min="2308" max="2308" width="9.42578125" style="207" hidden="1"/>
    <col min="2309" max="2560" width="9.140625" style="207" hidden="1"/>
    <col min="2561" max="2561" width="9.42578125" style="207" hidden="1"/>
    <col min="2562" max="2563" width="70.5703125" style="207" hidden="1"/>
    <col min="2564" max="2564" width="9.42578125" style="207" hidden="1"/>
    <col min="2565" max="2816" width="9.140625" style="207" hidden="1"/>
    <col min="2817" max="2817" width="9.42578125" style="207" hidden="1"/>
    <col min="2818" max="2819" width="70.5703125" style="207" hidden="1"/>
    <col min="2820" max="2820" width="9.42578125" style="207" hidden="1"/>
    <col min="2821" max="3072" width="9.140625" style="207" hidden="1"/>
    <col min="3073" max="3073" width="9.42578125" style="207" hidden="1"/>
    <col min="3074" max="3075" width="70.5703125" style="207" hidden="1"/>
    <col min="3076" max="3076" width="9.42578125" style="207" hidden="1"/>
    <col min="3077" max="3328" width="9.140625" style="207" hidden="1"/>
    <col min="3329" max="3329" width="9.42578125" style="207" hidden="1"/>
    <col min="3330" max="3331" width="70.5703125" style="207" hidden="1"/>
    <col min="3332" max="3332" width="9.42578125" style="207" hidden="1"/>
    <col min="3333" max="3584" width="9.140625" style="207" hidden="1"/>
    <col min="3585" max="3585" width="9.42578125" style="207" hidden="1"/>
    <col min="3586" max="3587" width="70.5703125" style="207" hidden="1"/>
    <col min="3588" max="3588" width="9.42578125" style="207" hidden="1"/>
    <col min="3589" max="3840" width="9.140625" style="207" hidden="1"/>
    <col min="3841" max="3841" width="9.42578125" style="207" hidden="1"/>
    <col min="3842" max="3843" width="70.5703125" style="207" hidden="1"/>
    <col min="3844" max="3844" width="9.42578125" style="207" hidden="1"/>
    <col min="3845" max="4096" width="9.140625" style="207" hidden="1"/>
    <col min="4097" max="4097" width="9.42578125" style="207" hidden="1"/>
    <col min="4098" max="4099" width="70.5703125" style="207" hidden="1"/>
    <col min="4100" max="4100" width="9.42578125" style="207" hidden="1"/>
    <col min="4101" max="4352" width="9.140625" style="207" hidden="1"/>
    <col min="4353" max="4353" width="9.42578125" style="207" hidden="1"/>
    <col min="4354" max="4355" width="70.5703125" style="207" hidden="1"/>
    <col min="4356" max="4356" width="9.42578125" style="207" hidden="1"/>
    <col min="4357" max="4608" width="9.140625" style="207" hidden="1"/>
    <col min="4609" max="4609" width="9.42578125" style="207" hidden="1"/>
    <col min="4610" max="4611" width="70.5703125" style="207" hidden="1"/>
    <col min="4612" max="4612" width="9.42578125" style="207" hidden="1"/>
    <col min="4613" max="4864" width="9.140625" style="207" hidden="1"/>
    <col min="4865" max="4865" width="9.42578125" style="207" hidden="1"/>
    <col min="4866" max="4867" width="70.5703125" style="207" hidden="1"/>
    <col min="4868" max="4868" width="9.42578125" style="207" hidden="1"/>
    <col min="4869" max="5120" width="9.140625" style="207" hidden="1"/>
    <col min="5121" max="5121" width="9.42578125" style="207" hidden="1"/>
    <col min="5122" max="5123" width="70.5703125" style="207" hidden="1"/>
    <col min="5124" max="5124" width="9.42578125" style="207" hidden="1"/>
    <col min="5125" max="5376" width="9.140625" style="207" hidden="1"/>
    <col min="5377" max="5377" width="9.42578125" style="207" hidden="1"/>
    <col min="5378" max="5379" width="70.5703125" style="207" hidden="1"/>
    <col min="5380" max="5380" width="9.42578125" style="207" hidden="1"/>
    <col min="5381" max="5632" width="9.140625" style="207" hidden="1"/>
    <col min="5633" max="5633" width="9.42578125" style="207" hidden="1"/>
    <col min="5634" max="5635" width="70.5703125" style="207" hidden="1"/>
    <col min="5636" max="5636" width="9.42578125" style="207" hidden="1"/>
    <col min="5637" max="5888" width="9.140625" style="207" hidden="1"/>
    <col min="5889" max="5889" width="9.42578125" style="207" hidden="1"/>
    <col min="5890" max="5891" width="70.5703125" style="207" hidden="1"/>
    <col min="5892" max="5892" width="9.42578125" style="207" hidden="1"/>
    <col min="5893" max="6144" width="9.140625" style="207" hidden="1"/>
    <col min="6145" max="6145" width="9.42578125" style="207" hidden="1"/>
    <col min="6146" max="6147" width="70.5703125" style="207" hidden="1"/>
    <col min="6148" max="6148" width="9.42578125" style="207" hidden="1"/>
    <col min="6149" max="6400" width="9.140625" style="207" hidden="1"/>
    <col min="6401" max="6401" width="9.42578125" style="207" hidden="1"/>
    <col min="6402" max="6403" width="70.5703125" style="207" hidden="1"/>
    <col min="6404" max="6404" width="9.42578125" style="207" hidden="1"/>
    <col min="6405" max="6656" width="9.140625" style="207" hidden="1"/>
    <col min="6657" max="6657" width="9.42578125" style="207" hidden="1"/>
    <col min="6658" max="6659" width="70.5703125" style="207" hidden="1"/>
    <col min="6660" max="6660" width="9.42578125" style="207" hidden="1"/>
    <col min="6661" max="6912" width="9.140625" style="207" hidden="1"/>
    <col min="6913" max="6913" width="9.42578125" style="207" hidden="1"/>
    <col min="6914" max="6915" width="70.5703125" style="207" hidden="1"/>
    <col min="6916" max="6916" width="9.42578125" style="207" hidden="1"/>
    <col min="6917" max="7168" width="9.140625" style="207" hidden="1"/>
    <col min="7169" max="7169" width="9.42578125" style="207" hidden="1"/>
    <col min="7170" max="7171" width="70.5703125" style="207" hidden="1"/>
    <col min="7172" max="7172" width="9.42578125" style="207" hidden="1"/>
    <col min="7173" max="7424" width="9.140625" style="207" hidden="1"/>
    <col min="7425" max="7425" width="9.42578125" style="207" hidden="1"/>
    <col min="7426" max="7427" width="70.5703125" style="207" hidden="1"/>
    <col min="7428" max="7428" width="9.42578125" style="207" hidden="1"/>
    <col min="7429" max="7680" width="9.140625" style="207" hidden="1"/>
    <col min="7681" max="7681" width="9.42578125" style="207" hidden="1"/>
    <col min="7682" max="7683" width="70.5703125" style="207" hidden="1"/>
    <col min="7684" max="7684" width="9.42578125" style="207" hidden="1"/>
    <col min="7685" max="7936" width="9.140625" style="207" hidden="1"/>
    <col min="7937" max="7937" width="9.42578125" style="207" hidden="1"/>
    <col min="7938" max="7939" width="70.5703125" style="207" hidden="1"/>
    <col min="7940" max="7940" width="9.42578125" style="207" hidden="1"/>
    <col min="7941" max="8192" width="9.140625" style="207" hidden="1"/>
    <col min="8193" max="8193" width="9.42578125" style="207" hidden="1"/>
    <col min="8194" max="8195" width="70.5703125" style="207" hidden="1"/>
    <col min="8196" max="8196" width="9.42578125" style="207" hidden="1"/>
    <col min="8197" max="8448" width="9.140625" style="207" hidden="1"/>
    <col min="8449" max="8449" width="9.42578125" style="207" hidden="1"/>
    <col min="8450" max="8451" width="70.5703125" style="207" hidden="1"/>
    <col min="8452" max="8452" width="9.42578125" style="207" hidden="1"/>
    <col min="8453" max="8704" width="9.140625" style="207" hidden="1"/>
    <col min="8705" max="8705" width="9.42578125" style="207" hidden="1"/>
    <col min="8706" max="8707" width="70.5703125" style="207" hidden="1"/>
    <col min="8708" max="8708" width="9.42578125" style="207" hidden="1"/>
    <col min="8709" max="8960" width="9.140625" style="207" hidden="1"/>
    <col min="8961" max="8961" width="9.42578125" style="207" hidden="1"/>
    <col min="8962" max="8963" width="70.5703125" style="207" hidden="1"/>
    <col min="8964" max="8964" width="9.42578125" style="207" hidden="1"/>
    <col min="8965" max="9216" width="9.140625" style="207" hidden="1"/>
    <col min="9217" max="9217" width="9.42578125" style="207" hidden="1"/>
    <col min="9218" max="9219" width="70.5703125" style="207" hidden="1"/>
    <col min="9220" max="9220" width="9.42578125" style="207" hidden="1"/>
    <col min="9221" max="9472" width="9.140625" style="207" hidden="1"/>
    <col min="9473" max="9473" width="9.42578125" style="207" hidden="1"/>
    <col min="9474" max="9475" width="70.5703125" style="207" hidden="1"/>
    <col min="9476" max="9476" width="9.42578125" style="207" hidden="1"/>
    <col min="9477" max="9728" width="9.140625" style="207" hidden="1"/>
    <col min="9729" max="9729" width="9.42578125" style="207" hidden="1"/>
    <col min="9730" max="9731" width="70.5703125" style="207" hidden="1"/>
    <col min="9732" max="9732" width="9.42578125" style="207" hidden="1"/>
    <col min="9733" max="9984" width="9.140625" style="207" hidden="1"/>
    <col min="9985" max="9985" width="9.42578125" style="207" hidden="1"/>
    <col min="9986" max="9987" width="70.5703125" style="207" hidden="1"/>
    <col min="9988" max="9988" width="9.42578125" style="207" hidden="1"/>
    <col min="9989" max="10240" width="9.140625" style="207" hidden="1"/>
    <col min="10241" max="10241" width="9.42578125" style="207" hidden="1"/>
    <col min="10242" max="10243" width="70.5703125" style="207" hidden="1"/>
    <col min="10244" max="10244" width="9.42578125" style="207" hidden="1"/>
    <col min="10245" max="10496" width="9.140625" style="207" hidden="1"/>
    <col min="10497" max="10497" width="9.42578125" style="207" hidden="1"/>
    <col min="10498" max="10499" width="70.5703125" style="207" hidden="1"/>
    <col min="10500" max="10500" width="9.42578125" style="207" hidden="1"/>
    <col min="10501" max="10752" width="9.140625" style="207" hidden="1"/>
    <col min="10753" max="10753" width="9.42578125" style="207" hidden="1"/>
    <col min="10754" max="10755" width="70.5703125" style="207" hidden="1"/>
    <col min="10756" max="10756" width="9.42578125" style="207" hidden="1"/>
    <col min="10757" max="11008" width="9.140625" style="207" hidden="1"/>
    <col min="11009" max="11009" width="9.42578125" style="207" hidden="1"/>
    <col min="11010" max="11011" width="70.5703125" style="207" hidden="1"/>
    <col min="11012" max="11012" width="9.42578125" style="207" hidden="1"/>
    <col min="11013" max="11264" width="9.140625" style="207" hidden="1"/>
    <col min="11265" max="11265" width="9.42578125" style="207" hidden="1"/>
    <col min="11266" max="11267" width="70.5703125" style="207" hidden="1"/>
    <col min="11268" max="11268" width="9.42578125" style="207" hidden="1"/>
    <col min="11269" max="11520" width="9.140625" style="207" hidden="1"/>
    <col min="11521" max="11521" width="9.42578125" style="207" hidden="1"/>
    <col min="11522" max="11523" width="70.5703125" style="207" hidden="1"/>
    <col min="11524" max="11524" width="9.42578125" style="207" hidden="1"/>
    <col min="11525" max="11776" width="9.140625" style="207" hidden="1"/>
    <col min="11777" max="11777" width="9.42578125" style="207" hidden="1"/>
    <col min="11778" max="11779" width="70.5703125" style="207" hidden="1"/>
    <col min="11780" max="11780" width="9.42578125" style="207" hidden="1"/>
    <col min="11781" max="12032" width="9.140625" style="207" hidden="1"/>
    <col min="12033" max="12033" width="9.42578125" style="207" hidden="1"/>
    <col min="12034" max="12035" width="70.5703125" style="207" hidden="1"/>
    <col min="12036" max="12036" width="9.42578125" style="207" hidden="1"/>
    <col min="12037" max="12288" width="9.140625" style="207" hidden="1"/>
    <col min="12289" max="12289" width="9.42578125" style="207" hidden="1"/>
    <col min="12290" max="12291" width="70.5703125" style="207" hidden="1"/>
    <col min="12292" max="12292" width="9.42578125" style="207" hidden="1"/>
    <col min="12293" max="12544" width="9.140625" style="207" hidden="1"/>
    <col min="12545" max="12545" width="9.42578125" style="207" hidden="1"/>
    <col min="12546" max="12547" width="70.5703125" style="207" hidden="1"/>
    <col min="12548" max="12548" width="9.42578125" style="207" hidden="1"/>
    <col min="12549" max="12800" width="9.140625" style="207" hidden="1"/>
    <col min="12801" max="12801" width="9.42578125" style="207" hidden="1"/>
    <col min="12802" max="12803" width="70.5703125" style="207" hidden="1"/>
    <col min="12804" max="12804" width="9.42578125" style="207" hidden="1"/>
    <col min="12805" max="13056" width="9.140625" style="207" hidden="1"/>
    <col min="13057" max="13057" width="9.42578125" style="207" hidden="1"/>
    <col min="13058" max="13059" width="70.5703125" style="207" hidden="1"/>
    <col min="13060" max="13060" width="9.42578125" style="207" hidden="1"/>
    <col min="13061" max="13312" width="9.140625" style="207" hidden="1"/>
    <col min="13313" max="13313" width="9.42578125" style="207" hidden="1"/>
    <col min="13314" max="13315" width="70.5703125" style="207" hidden="1"/>
    <col min="13316" max="13316" width="9.42578125" style="207" hidden="1"/>
    <col min="13317" max="13568" width="9.140625" style="207" hidden="1"/>
    <col min="13569" max="13569" width="9.42578125" style="207" hidden="1"/>
    <col min="13570" max="13571" width="70.5703125" style="207" hidden="1"/>
    <col min="13572" max="13572" width="9.42578125" style="207" hidden="1"/>
    <col min="13573" max="13824" width="9.140625" style="207" hidden="1"/>
    <col min="13825" max="13825" width="9.42578125" style="207" hidden="1"/>
    <col min="13826" max="13827" width="70.5703125" style="207" hidden="1"/>
    <col min="13828" max="13828" width="9.42578125" style="207" hidden="1"/>
    <col min="13829" max="14080" width="9.140625" style="207" hidden="1"/>
    <col min="14081" max="14081" width="9.42578125" style="207" hidden="1"/>
    <col min="14082" max="14083" width="70.5703125" style="207" hidden="1"/>
    <col min="14084" max="14084" width="9.42578125" style="207" hidden="1"/>
    <col min="14085" max="14336" width="9.140625" style="207" hidden="1"/>
    <col min="14337" max="14337" width="9.42578125" style="207" hidden="1"/>
    <col min="14338" max="14339" width="70.5703125" style="207" hidden="1"/>
    <col min="14340" max="14340" width="9.42578125" style="207" hidden="1"/>
    <col min="14341" max="14592" width="9.140625" style="207" hidden="1"/>
    <col min="14593" max="14593" width="9.42578125" style="207" hidden="1"/>
    <col min="14594" max="14595" width="70.5703125" style="207" hidden="1"/>
    <col min="14596" max="14596" width="9.42578125" style="207" hidden="1"/>
    <col min="14597" max="14848" width="9.140625" style="207" hidden="1"/>
    <col min="14849" max="14849" width="9.42578125" style="207" hidden="1"/>
    <col min="14850" max="14851" width="70.5703125" style="207" hidden="1"/>
    <col min="14852" max="14852" width="9.42578125" style="207" hidden="1"/>
    <col min="14853" max="15104" width="9.140625" style="207" hidden="1"/>
    <col min="15105" max="15105" width="9.42578125" style="207" hidden="1"/>
    <col min="15106" max="15107" width="70.5703125" style="207" hidden="1"/>
    <col min="15108" max="15108" width="9.42578125" style="207" hidden="1"/>
    <col min="15109" max="15360" width="9.140625" style="207" hidden="1"/>
    <col min="15361" max="15361" width="9.42578125" style="207" hidden="1"/>
    <col min="15362" max="15363" width="70.5703125" style="207" hidden="1"/>
    <col min="15364" max="15364" width="9.42578125" style="207" hidden="1"/>
    <col min="15365" max="15616" width="9.140625" style="207" hidden="1"/>
    <col min="15617" max="15617" width="9.42578125" style="207" hidden="1"/>
    <col min="15618" max="15619" width="70.5703125" style="207" hidden="1"/>
    <col min="15620" max="15620" width="9.42578125" style="207" hidden="1"/>
    <col min="15621" max="15872" width="9.140625" style="207" hidden="1"/>
    <col min="15873" max="15873" width="9.42578125" style="207" hidden="1"/>
    <col min="15874" max="15875" width="70.5703125" style="207" hidden="1"/>
    <col min="15876" max="15876" width="9.42578125" style="207" hidden="1"/>
    <col min="15877" max="16128" width="9.140625" style="207" hidden="1"/>
    <col min="16129" max="16129" width="9.42578125" style="207" hidden="1"/>
    <col min="16130" max="16131" width="70.5703125" style="207" hidden="1"/>
    <col min="16132" max="16132" width="9.42578125" style="207" hidden="1"/>
    <col min="16133" max="16384" width="9.140625" style="207" hidden="1"/>
  </cols>
  <sheetData>
    <row r="1" spans="1:4" ht="36" customHeight="1"/>
    <row r="2" spans="1:4" ht="18.75" customHeight="1"/>
    <row r="3" spans="1:4" ht="25.5" customHeight="1">
      <c r="A3" s="243" t="s">
        <v>492</v>
      </c>
      <c r="B3" s="244"/>
      <c r="C3" s="245" t="s">
        <v>491</v>
      </c>
      <c r="D3" s="245"/>
    </row>
    <row r="4" spans="1:4" ht="21.75" customHeight="1">
      <c r="A4" s="244"/>
      <c r="B4" s="244"/>
      <c r="C4" s="245"/>
      <c r="D4" s="245"/>
    </row>
    <row r="5" spans="1:4" ht="21.75" customHeight="1" thickBot="1">
      <c r="A5" s="242" t="s">
        <v>748</v>
      </c>
      <c r="B5" s="242"/>
      <c r="C5" s="246" t="s">
        <v>749</v>
      </c>
      <c r="D5" s="246"/>
    </row>
    <row r="6" spans="1:4" ht="33" customHeight="1">
      <c r="A6" s="208" t="s">
        <v>29</v>
      </c>
      <c r="B6" s="209" t="s">
        <v>30</v>
      </c>
      <c r="C6" s="210" t="s">
        <v>31</v>
      </c>
      <c r="D6" s="211" t="s">
        <v>81</v>
      </c>
    </row>
    <row r="7" spans="1:4" ht="21" customHeight="1">
      <c r="A7" s="212" t="s">
        <v>744</v>
      </c>
      <c r="B7" s="213" t="s">
        <v>747</v>
      </c>
      <c r="C7" s="214" t="s">
        <v>746</v>
      </c>
      <c r="D7" s="215" t="s">
        <v>745</v>
      </c>
    </row>
    <row r="8" spans="1:4" ht="21" customHeight="1">
      <c r="A8" s="216">
        <v>1</v>
      </c>
      <c r="B8" s="217" t="s">
        <v>310</v>
      </c>
      <c r="C8" s="218" t="s">
        <v>311</v>
      </c>
      <c r="D8" s="219">
        <v>1</v>
      </c>
    </row>
    <row r="9" spans="1:4" ht="21" customHeight="1">
      <c r="A9" s="220">
        <v>1.1000000000000001</v>
      </c>
      <c r="B9" s="221" t="s">
        <v>499</v>
      </c>
      <c r="C9" s="222" t="s">
        <v>498</v>
      </c>
      <c r="D9" s="223">
        <v>1.1000000000000001</v>
      </c>
    </row>
    <row r="10" spans="1:4" ht="21" customHeight="1">
      <c r="A10" s="224">
        <v>1.2</v>
      </c>
      <c r="B10" s="225" t="s">
        <v>505</v>
      </c>
      <c r="C10" s="226" t="s">
        <v>495</v>
      </c>
      <c r="D10" s="227">
        <v>1.2</v>
      </c>
    </row>
    <row r="11" spans="1:4" ht="21" customHeight="1">
      <c r="A11" s="224">
        <v>1.3</v>
      </c>
      <c r="B11" s="225" t="s">
        <v>312</v>
      </c>
      <c r="C11" s="226" t="s">
        <v>510</v>
      </c>
      <c r="D11" s="227">
        <v>1.3</v>
      </c>
    </row>
    <row r="12" spans="1:4" ht="21" customHeight="1">
      <c r="A12" s="228">
        <v>1.4</v>
      </c>
      <c r="B12" s="225" t="s">
        <v>313</v>
      </c>
      <c r="C12" s="226" t="s">
        <v>511</v>
      </c>
      <c r="D12" s="229">
        <v>1.4</v>
      </c>
    </row>
    <row r="13" spans="1:4" ht="21" customHeight="1">
      <c r="A13" s="230">
        <v>1.5</v>
      </c>
      <c r="B13" s="221" t="s">
        <v>512</v>
      </c>
      <c r="C13" s="231" t="s">
        <v>509</v>
      </c>
      <c r="D13" s="232">
        <v>1.5</v>
      </c>
    </row>
    <row r="14" spans="1:4" ht="21" customHeight="1">
      <c r="A14" s="216">
        <v>2</v>
      </c>
      <c r="B14" s="217" t="s">
        <v>122</v>
      </c>
      <c r="C14" s="218" t="s">
        <v>95</v>
      </c>
      <c r="D14" s="219">
        <v>2</v>
      </c>
    </row>
    <row r="15" spans="1:4" ht="21" customHeight="1">
      <c r="A15" s="233">
        <v>2.1</v>
      </c>
      <c r="B15" s="221" t="s">
        <v>38</v>
      </c>
      <c r="C15" s="222" t="s">
        <v>37</v>
      </c>
      <c r="D15" s="234">
        <v>2.1</v>
      </c>
    </row>
    <row r="16" spans="1:4" ht="21" customHeight="1">
      <c r="A16" s="235">
        <v>2.2000000000000002</v>
      </c>
      <c r="B16" s="225" t="s">
        <v>41</v>
      </c>
      <c r="C16" s="226" t="s">
        <v>490</v>
      </c>
      <c r="D16" s="236">
        <v>2.2000000000000002</v>
      </c>
    </row>
    <row r="17" spans="1:4" ht="21" customHeight="1">
      <c r="A17" s="235">
        <v>2.2999999999999998</v>
      </c>
      <c r="B17" s="225" t="s">
        <v>90</v>
      </c>
      <c r="C17" s="226" t="s">
        <v>91</v>
      </c>
      <c r="D17" s="236">
        <v>2.2999999999999998</v>
      </c>
    </row>
    <row r="18" spans="1:4" ht="21" customHeight="1">
      <c r="A18" s="235">
        <v>2.4</v>
      </c>
      <c r="B18" s="225" t="s">
        <v>39</v>
      </c>
      <c r="C18" s="226" t="s">
        <v>47</v>
      </c>
      <c r="D18" s="236">
        <v>2.4</v>
      </c>
    </row>
    <row r="19" spans="1:4" ht="21" customHeight="1">
      <c r="A19" s="235">
        <v>2.5</v>
      </c>
      <c r="B19" s="225" t="s">
        <v>40</v>
      </c>
      <c r="C19" s="226" t="s">
        <v>48</v>
      </c>
      <c r="D19" s="236">
        <v>2.5</v>
      </c>
    </row>
    <row r="20" spans="1:4" ht="21" customHeight="1">
      <c r="A20" s="233">
        <v>2.6</v>
      </c>
      <c r="B20" s="221" t="s">
        <v>124</v>
      </c>
      <c r="C20" s="231" t="s">
        <v>123</v>
      </c>
      <c r="D20" s="234">
        <v>2.6</v>
      </c>
    </row>
    <row r="21" spans="1:4" ht="21" customHeight="1">
      <c r="A21" s="216">
        <v>3</v>
      </c>
      <c r="B21" s="237" t="s">
        <v>497</v>
      </c>
      <c r="C21" s="218" t="s">
        <v>496</v>
      </c>
      <c r="D21" s="219">
        <v>3</v>
      </c>
    </row>
    <row r="22" spans="1:4" ht="21" customHeight="1">
      <c r="A22" s="216">
        <v>4</v>
      </c>
      <c r="B22" s="237" t="s">
        <v>42</v>
      </c>
      <c r="C22" s="218" t="s">
        <v>43</v>
      </c>
      <c r="D22" s="219">
        <v>4</v>
      </c>
    </row>
    <row r="23" spans="1:4" ht="21" customHeight="1">
      <c r="A23" s="216">
        <v>5</v>
      </c>
      <c r="B23" s="237" t="s">
        <v>44</v>
      </c>
      <c r="C23" s="218" t="s">
        <v>49</v>
      </c>
      <c r="D23" s="219">
        <v>5</v>
      </c>
    </row>
    <row r="24" spans="1:4" ht="21" customHeight="1" thickBot="1">
      <c r="A24" s="238">
        <v>6</v>
      </c>
      <c r="B24" s="239" t="s">
        <v>46</v>
      </c>
      <c r="C24" s="240" t="s">
        <v>45</v>
      </c>
      <c r="D24" s="241">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294" t="s">
        <v>122</v>
      </c>
      <c r="B3" s="294"/>
      <c r="C3" s="294"/>
      <c r="D3" s="294"/>
    </row>
    <row r="4" spans="1:6" ht="30" customHeight="1">
      <c r="A4" s="295" t="s">
        <v>95</v>
      </c>
      <c r="B4" s="295"/>
      <c r="C4" s="295"/>
      <c r="D4" s="295"/>
    </row>
    <row r="5" spans="1:6" ht="18" customHeight="1">
      <c r="A5" s="4" t="s">
        <v>15</v>
      </c>
      <c r="B5" s="280" t="s">
        <v>50</v>
      </c>
      <c r="C5" s="279"/>
      <c r="D5" s="55" t="s">
        <v>16</v>
      </c>
    </row>
    <row r="6" spans="1:6" ht="18" customHeight="1">
      <c r="A6" s="4" t="s">
        <v>17</v>
      </c>
      <c r="B6" s="280" t="s">
        <v>51</v>
      </c>
      <c r="C6" s="279"/>
      <c r="D6" s="56" t="s">
        <v>76</v>
      </c>
    </row>
    <row r="7" spans="1:6" ht="18" customHeight="1">
      <c r="A7" s="29">
        <v>2018</v>
      </c>
      <c r="B7" s="30" t="s">
        <v>74</v>
      </c>
      <c r="C7" s="31" t="s">
        <v>57</v>
      </c>
      <c r="D7" s="122">
        <v>37268.086433999997</v>
      </c>
    </row>
    <row r="8" spans="1:6" ht="18" customHeight="1">
      <c r="A8" s="33" t="s">
        <v>573</v>
      </c>
      <c r="B8" s="34" t="s">
        <v>75</v>
      </c>
      <c r="C8" s="35" t="s">
        <v>58</v>
      </c>
      <c r="D8" s="123">
        <v>48363.985882000001</v>
      </c>
    </row>
    <row r="9" spans="1:6" ht="18" customHeight="1">
      <c r="A9" s="29" t="s">
        <v>573</v>
      </c>
      <c r="B9" s="30" t="s">
        <v>69</v>
      </c>
      <c r="C9" s="31" t="s">
        <v>59</v>
      </c>
      <c r="D9" s="122">
        <v>37265.704925999999</v>
      </c>
    </row>
    <row r="10" spans="1:6" ht="18" customHeight="1">
      <c r="A10" s="33" t="s">
        <v>573</v>
      </c>
      <c r="B10" s="34" t="s">
        <v>70</v>
      </c>
      <c r="C10" s="35" t="s">
        <v>60</v>
      </c>
      <c r="D10" s="123">
        <v>42391.673384000002</v>
      </c>
    </row>
    <row r="11" spans="1:6" ht="18" customHeight="1">
      <c r="A11" s="29" t="s">
        <v>573</v>
      </c>
      <c r="B11" s="30" t="s">
        <v>71</v>
      </c>
      <c r="C11" s="31" t="s">
        <v>61</v>
      </c>
      <c r="D11" s="122">
        <v>46086.489556</v>
      </c>
    </row>
    <row r="12" spans="1:6" ht="18" customHeight="1">
      <c r="A12" s="33" t="s">
        <v>573</v>
      </c>
      <c r="B12" s="34" t="s">
        <v>72</v>
      </c>
      <c r="C12" s="35" t="s">
        <v>62</v>
      </c>
      <c r="D12" s="123">
        <v>38908.824329000003</v>
      </c>
    </row>
    <row r="13" spans="1:6" ht="18" customHeight="1">
      <c r="A13" s="29" t="s">
        <v>573</v>
      </c>
      <c r="B13" s="30" t="s">
        <v>73</v>
      </c>
      <c r="C13" s="31" t="s">
        <v>63</v>
      </c>
      <c r="D13" s="122">
        <v>41900.597736999996</v>
      </c>
    </row>
    <row r="14" spans="1:6" ht="18" customHeight="1">
      <c r="A14" s="33">
        <v>2019</v>
      </c>
      <c r="B14" s="34" t="s">
        <v>64</v>
      </c>
      <c r="C14" s="35" t="s">
        <v>52</v>
      </c>
      <c r="D14" s="123">
        <v>45428.651397000001</v>
      </c>
    </row>
    <row r="15" spans="1:6" ht="18" customHeight="1">
      <c r="A15" s="29" t="s">
        <v>573</v>
      </c>
      <c r="B15" s="30" t="s">
        <v>65</v>
      </c>
      <c r="C15" s="31" t="s">
        <v>53</v>
      </c>
      <c r="D15" s="122">
        <v>40344.505169999997</v>
      </c>
    </row>
    <row r="16" spans="1:6" ht="18" customHeight="1">
      <c r="A16" s="33" t="s">
        <v>573</v>
      </c>
      <c r="B16" s="34" t="s">
        <v>66</v>
      </c>
      <c r="C16" s="35" t="s">
        <v>54</v>
      </c>
      <c r="D16" s="123">
        <v>44045.006565999996</v>
      </c>
    </row>
    <row r="17" spans="1:4" ht="18" customHeight="1">
      <c r="A17" s="29" t="s">
        <v>573</v>
      </c>
      <c r="B17" s="30" t="s">
        <v>67</v>
      </c>
      <c r="C17" s="31" t="s">
        <v>55</v>
      </c>
      <c r="D17" s="122">
        <v>39311.577068999999</v>
      </c>
    </row>
    <row r="18" spans="1:4" ht="18" customHeight="1">
      <c r="A18" s="33" t="s">
        <v>573</v>
      </c>
      <c r="B18" s="34" t="s">
        <v>68</v>
      </c>
      <c r="C18" s="35" t="s">
        <v>56</v>
      </c>
      <c r="D18" s="123">
        <v>43099.049148999999</v>
      </c>
    </row>
    <row r="19" spans="1:4" ht="18" customHeight="1" thickBot="1">
      <c r="A19" s="37" t="s">
        <v>573</v>
      </c>
      <c r="B19" s="38" t="s">
        <v>74</v>
      </c>
      <c r="C19" s="39" t="s">
        <v>57</v>
      </c>
      <c r="D19" s="124">
        <v>37735.821666000003</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88" t="s">
        <v>96</v>
      </c>
      <c r="B3" s="288"/>
      <c r="C3" s="288"/>
      <c r="D3" s="288"/>
      <c r="E3" s="288"/>
      <c r="F3" s="288"/>
      <c r="G3" s="288"/>
      <c r="L3" s="2"/>
      <c r="M3" s="2"/>
    </row>
    <row r="4" spans="1:13" ht="23.25" customHeight="1">
      <c r="A4" s="289" t="s">
        <v>37</v>
      </c>
      <c r="B4" s="289"/>
      <c r="C4" s="289"/>
      <c r="D4" s="289"/>
      <c r="E4" s="289"/>
      <c r="F4" s="289"/>
      <c r="G4" s="289"/>
      <c r="L4" s="2"/>
      <c r="M4" s="2"/>
    </row>
    <row r="5" spans="1:13" ht="18" customHeight="1">
      <c r="A5" s="279" t="s">
        <v>18</v>
      </c>
      <c r="B5" s="290" t="s">
        <v>20</v>
      </c>
      <c r="C5" s="12" t="s">
        <v>750</v>
      </c>
      <c r="D5" s="12" t="s">
        <v>600</v>
      </c>
      <c r="E5" s="12" t="s">
        <v>750</v>
      </c>
      <c r="F5" s="286" t="s">
        <v>19</v>
      </c>
      <c r="G5" s="287" t="s">
        <v>82</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12.75">
      <c r="A8" s="29">
        <v>1</v>
      </c>
      <c r="B8" s="43" t="s">
        <v>468</v>
      </c>
      <c r="C8" s="125">
        <v>1211.6135079999999</v>
      </c>
      <c r="D8" s="125">
        <v>1621.0680179999999</v>
      </c>
      <c r="E8" s="125">
        <v>1402.5879239999999</v>
      </c>
      <c r="F8" s="44" t="s">
        <v>448</v>
      </c>
      <c r="G8" s="63">
        <v>1</v>
      </c>
      <c r="L8" s="2"/>
      <c r="M8" s="2"/>
    </row>
    <row r="9" spans="1:13" ht="12.75">
      <c r="A9" s="33">
        <v>2</v>
      </c>
      <c r="B9" s="45" t="s">
        <v>21</v>
      </c>
      <c r="C9" s="126">
        <v>2319.601388</v>
      </c>
      <c r="D9" s="126">
        <v>1990.9173470000001</v>
      </c>
      <c r="E9" s="126">
        <v>1455.2452049999999</v>
      </c>
      <c r="F9" s="46" t="s">
        <v>449</v>
      </c>
      <c r="G9" s="64">
        <v>2</v>
      </c>
      <c r="L9" s="2"/>
      <c r="M9" s="2"/>
    </row>
    <row r="10" spans="1:13" ht="45" customHeight="1">
      <c r="A10" s="29">
        <v>3</v>
      </c>
      <c r="B10" s="43" t="s">
        <v>469</v>
      </c>
      <c r="C10" s="125">
        <v>237.79377099999999</v>
      </c>
      <c r="D10" s="125">
        <v>165.16580999999999</v>
      </c>
      <c r="E10" s="125">
        <v>155.20703700000001</v>
      </c>
      <c r="F10" s="44" t="s">
        <v>450</v>
      </c>
      <c r="G10" s="63">
        <v>3</v>
      </c>
      <c r="L10" s="2"/>
      <c r="M10" s="2"/>
    </row>
    <row r="11" spans="1:13" ht="36">
      <c r="A11" s="33">
        <v>4</v>
      </c>
      <c r="B11" s="45" t="s">
        <v>470</v>
      </c>
      <c r="C11" s="126">
        <v>1783.4073370000001</v>
      </c>
      <c r="D11" s="126">
        <v>2203.6939659999998</v>
      </c>
      <c r="E11" s="126">
        <v>1736.027619</v>
      </c>
      <c r="F11" s="46" t="s">
        <v>451</v>
      </c>
      <c r="G11" s="64">
        <v>4</v>
      </c>
      <c r="L11" s="2"/>
      <c r="M11" s="2"/>
    </row>
    <row r="12" spans="1:13" ht="12.75">
      <c r="A12" s="29">
        <v>5</v>
      </c>
      <c r="B12" s="43" t="s">
        <v>22</v>
      </c>
      <c r="C12" s="125">
        <v>2665.2340939999999</v>
      </c>
      <c r="D12" s="125">
        <v>926.04833199999996</v>
      </c>
      <c r="E12" s="125">
        <v>964.61338999999998</v>
      </c>
      <c r="F12" s="44" t="s">
        <v>80</v>
      </c>
      <c r="G12" s="63">
        <v>5</v>
      </c>
      <c r="L12" s="2"/>
      <c r="M12" s="2"/>
    </row>
    <row r="13" spans="1:13" ht="24">
      <c r="A13" s="33">
        <v>6</v>
      </c>
      <c r="B13" s="45" t="s">
        <v>471</v>
      </c>
      <c r="C13" s="126">
        <v>3604.983905</v>
      </c>
      <c r="D13" s="126">
        <v>4219.053124</v>
      </c>
      <c r="E13" s="126">
        <v>3882.389529</v>
      </c>
      <c r="F13" s="46" t="s">
        <v>452</v>
      </c>
      <c r="G13" s="64">
        <v>6</v>
      </c>
      <c r="L13" s="2"/>
      <c r="M13" s="2"/>
    </row>
    <row r="14" spans="1:13" ht="24">
      <c r="A14" s="29">
        <v>7</v>
      </c>
      <c r="B14" s="43" t="s">
        <v>472</v>
      </c>
      <c r="C14" s="125">
        <v>1262.156264</v>
      </c>
      <c r="D14" s="125">
        <v>1887.7943069999999</v>
      </c>
      <c r="E14" s="125">
        <v>1615.7181089999999</v>
      </c>
      <c r="F14" s="44" t="s">
        <v>453</v>
      </c>
      <c r="G14" s="63">
        <v>7</v>
      </c>
      <c r="L14" s="2"/>
      <c r="M14" s="2"/>
    </row>
    <row r="15" spans="1:13" ht="60">
      <c r="A15" s="33">
        <v>8</v>
      </c>
      <c r="B15" s="45" t="s">
        <v>473</v>
      </c>
      <c r="C15" s="126">
        <v>181.726956</v>
      </c>
      <c r="D15" s="126">
        <v>216.948285</v>
      </c>
      <c r="E15" s="126">
        <v>217.52570399999999</v>
      </c>
      <c r="F15" s="46" t="s">
        <v>454</v>
      </c>
      <c r="G15" s="64">
        <v>8</v>
      </c>
      <c r="L15" s="2"/>
      <c r="M15" s="2"/>
    </row>
    <row r="16" spans="1:13" ht="60">
      <c r="A16" s="29">
        <v>9</v>
      </c>
      <c r="B16" s="43" t="s">
        <v>474</v>
      </c>
      <c r="C16" s="125">
        <v>334.94457899999998</v>
      </c>
      <c r="D16" s="125">
        <v>398.404158</v>
      </c>
      <c r="E16" s="125">
        <v>388.98931299999998</v>
      </c>
      <c r="F16" s="44" t="s">
        <v>455</v>
      </c>
      <c r="G16" s="63">
        <v>9</v>
      </c>
      <c r="L16" s="2"/>
      <c r="M16" s="2"/>
    </row>
    <row r="17" spans="1:13" ht="48">
      <c r="A17" s="33">
        <v>10</v>
      </c>
      <c r="B17" s="45" t="s">
        <v>475</v>
      </c>
      <c r="C17" s="126">
        <v>529.80344200000002</v>
      </c>
      <c r="D17" s="126">
        <v>647.08055999999999</v>
      </c>
      <c r="E17" s="126">
        <v>562.04329199999995</v>
      </c>
      <c r="F17" s="46" t="s">
        <v>456</v>
      </c>
      <c r="G17" s="64">
        <v>10</v>
      </c>
      <c r="L17" s="2"/>
      <c r="M17" s="2"/>
    </row>
    <row r="18" spans="1:13" ht="12.75">
      <c r="A18" s="29">
        <v>11</v>
      </c>
      <c r="B18" s="43" t="s">
        <v>476</v>
      </c>
      <c r="C18" s="125">
        <v>1100.7881990000001</v>
      </c>
      <c r="D18" s="125">
        <v>2162.2028270000001</v>
      </c>
      <c r="E18" s="125">
        <v>1481.033095</v>
      </c>
      <c r="F18" s="44" t="s">
        <v>457</v>
      </c>
      <c r="G18" s="63">
        <v>11</v>
      </c>
      <c r="L18" s="2"/>
      <c r="M18" s="2"/>
    </row>
    <row r="19" spans="1:13" ht="72">
      <c r="A19" s="33">
        <v>12</v>
      </c>
      <c r="B19" s="45" t="s">
        <v>477</v>
      </c>
      <c r="C19" s="126">
        <v>219.48320699999999</v>
      </c>
      <c r="D19" s="126">
        <v>380.67266699999999</v>
      </c>
      <c r="E19" s="126">
        <v>277.35093999999998</v>
      </c>
      <c r="F19" s="46" t="s">
        <v>458</v>
      </c>
      <c r="G19" s="64">
        <v>12</v>
      </c>
      <c r="L19" s="2"/>
      <c r="M19" s="2"/>
    </row>
    <row r="20" spans="1:13" ht="36">
      <c r="A20" s="29">
        <v>13</v>
      </c>
      <c r="B20" s="43" t="s">
        <v>478</v>
      </c>
      <c r="C20" s="125">
        <v>489.692227</v>
      </c>
      <c r="D20" s="125">
        <v>696.58077400000002</v>
      </c>
      <c r="E20" s="125">
        <v>531.35027200000002</v>
      </c>
      <c r="F20" s="44" t="s">
        <v>459</v>
      </c>
      <c r="G20" s="63">
        <v>13</v>
      </c>
      <c r="L20" s="2"/>
      <c r="M20" s="2"/>
    </row>
    <row r="21" spans="1:13" ht="60">
      <c r="A21" s="33">
        <v>14</v>
      </c>
      <c r="B21" s="45" t="s">
        <v>479</v>
      </c>
      <c r="C21" s="126">
        <v>1464.952522</v>
      </c>
      <c r="D21" s="126">
        <v>2276.9467730000001</v>
      </c>
      <c r="E21" s="126">
        <v>749.67018900000005</v>
      </c>
      <c r="F21" s="46" t="s">
        <v>460</v>
      </c>
      <c r="G21" s="64">
        <v>14</v>
      </c>
      <c r="L21" s="2"/>
      <c r="M21" s="2"/>
    </row>
    <row r="22" spans="1:13" ht="12.75">
      <c r="A22" s="29">
        <v>15</v>
      </c>
      <c r="B22" s="43" t="s">
        <v>480</v>
      </c>
      <c r="C22" s="125">
        <v>3301.7504039999999</v>
      </c>
      <c r="D22" s="125">
        <v>3850.7005920000001</v>
      </c>
      <c r="E22" s="125">
        <v>3265.8014499999999</v>
      </c>
      <c r="F22" s="44" t="s">
        <v>461</v>
      </c>
      <c r="G22" s="63">
        <v>15</v>
      </c>
      <c r="L22" s="2"/>
      <c r="M22" s="2"/>
    </row>
    <row r="23" spans="1:13" ht="72">
      <c r="A23" s="33">
        <v>16</v>
      </c>
      <c r="B23" s="45" t="s">
        <v>481</v>
      </c>
      <c r="C23" s="126">
        <v>8066.8960909999996</v>
      </c>
      <c r="D23" s="126">
        <v>10074.594299</v>
      </c>
      <c r="E23" s="126">
        <v>7797.4019950000002</v>
      </c>
      <c r="F23" s="46" t="s">
        <v>462</v>
      </c>
      <c r="G23" s="64">
        <v>16</v>
      </c>
      <c r="L23" s="2"/>
      <c r="M23" s="2"/>
    </row>
    <row r="24" spans="1:13" ht="24">
      <c r="A24" s="29">
        <v>17</v>
      </c>
      <c r="B24" s="43" t="s">
        <v>482</v>
      </c>
      <c r="C24" s="125">
        <v>5728.7454900000002</v>
      </c>
      <c r="D24" s="125">
        <v>6257.361484</v>
      </c>
      <c r="E24" s="125">
        <v>8595.839892</v>
      </c>
      <c r="F24" s="44" t="s">
        <v>463</v>
      </c>
      <c r="G24" s="63">
        <v>17</v>
      </c>
      <c r="L24" s="2"/>
      <c r="M24" s="2"/>
    </row>
    <row r="25" spans="1:13" ht="72">
      <c r="A25" s="33">
        <v>18</v>
      </c>
      <c r="B25" s="45" t="s">
        <v>483</v>
      </c>
      <c r="C25" s="126">
        <v>1097.8903809999999</v>
      </c>
      <c r="D25" s="126">
        <v>1266.299618</v>
      </c>
      <c r="E25" s="126">
        <v>1194.1226839999999</v>
      </c>
      <c r="F25" s="46" t="s">
        <v>464</v>
      </c>
      <c r="G25" s="64">
        <v>18</v>
      </c>
      <c r="L25" s="2"/>
      <c r="M25" s="2"/>
    </row>
    <row r="26" spans="1:13" ht="24">
      <c r="A26" s="29">
        <v>19</v>
      </c>
      <c r="B26" s="43" t="s">
        <v>484</v>
      </c>
      <c r="C26" s="125">
        <v>415.4812</v>
      </c>
      <c r="D26" s="125">
        <v>278.85337199999998</v>
      </c>
      <c r="E26" s="125">
        <v>168.607394</v>
      </c>
      <c r="F26" s="44" t="s">
        <v>465</v>
      </c>
      <c r="G26" s="63">
        <v>19</v>
      </c>
      <c r="L26" s="2"/>
      <c r="M26" s="2"/>
    </row>
    <row r="27" spans="1:13" ht="12.75">
      <c r="A27" s="33">
        <v>20</v>
      </c>
      <c r="B27" s="45" t="s">
        <v>485</v>
      </c>
      <c r="C27" s="126">
        <v>876.43347000000006</v>
      </c>
      <c r="D27" s="126">
        <v>969.55389000000002</v>
      </c>
      <c r="E27" s="126">
        <v>895.05703000000005</v>
      </c>
      <c r="F27" s="46" t="s">
        <v>466</v>
      </c>
      <c r="G27" s="64">
        <v>20</v>
      </c>
      <c r="L27" s="2"/>
      <c r="M27" s="2"/>
    </row>
    <row r="28" spans="1:13" ht="24.75" thickBot="1">
      <c r="A28" s="47">
        <v>21</v>
      </c>
      <c r="B28" s="48" t="s">
        <v>486</v>
      </c>
      <c r="C28" s="127">
        <v>374.70799899999997</v>
      </c>
      <c r="D28" s="127">
        <v>609.10894599999995</v>
      </c>
      <c r="E28" s="127">
        <v>399.23960299999999</v>
      </c>
      <c r="F28" s="49" t="s">
        <v>467</v>
      </c>
      <c r="G28" s="79">
        <v>21</v>
      </c>
      <c r="L28" s="2"/>
      <c r="M28" s="2"/>
    </row>
    <row r="29" spans="1:13" ht="19.5" customHeight="1" thickBot="1">
      <c r="A29" s="50"/>
      <c r="B29" s="51" t="s">
        <v>78</v>
      </c>
      <c r="C29" s="128">
        <f>SUM(C8:C28)</f>
        <v>37268.086433999997</v>
      </c>
      <c r="D29" s="128">
        <f>SUM(D8:D28)</f>
        <v>43099.049148999999</v>
      </c>
      <c r="E29" s="128">
        <f>SUM(E8:E28)</f>
        <v>37735.821666000011</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88" t="s">
        <v>97</v>
      </c>
      <c r="B3" s="288"/>
      <c r="C3" s="288"/>
      <c r="D3" s="288"/>
      <c r="E3" s="288"/>
      <c r="F3" s="288"/>
      <c r="G3" s="288"/>
      <c r="L3" s="2"/>
      <c r="M3" s="2"/>
    </row>
    <row r="4" spans="1:13" ht="23.25" customHeight="1">
      <c r="A4" s="289" t="s">
        <v>490</v>
      </c>
      <c r="B4" s="289"/>
      <c r="C4" s="289"/>
      <c r="D4" s="289"/>
      <c r="E4" s="289"/>
      <c r="F4" s="289"/>
      <c r="G4" s="289"/>
      <c r="L4" s="2"/>
      <c r="M4" s="2"/>
    </row>
    <row r="5" spans="1:13" ht="18" customHeight="1">
      <c r="A5" s="279" t="s">
        <v>84</v>
      </c>
      <c r="B5" s="290" t="s">
        <v>89</v>
      </c>
      <c r="C5" s="12" t="s">
        <v>750</v>
      </c>
      <c r="D5" s="12" t="s">
        <v>600</v>
      </c>
      <c r="E5" s="12" t="s">
        <v>750</v>
      </c>
      <c r="F5" s="286" t="s">
        <v>88</v>
      </c>
      <c r="G5" s="292" t="s">
        <v>83</v>
      </c>
      <c r="L5" s="2"/>
      <c r="M5" s="2"/>
    </row>
    <row r="6" spans="1:13" ht="18" customHeight="1">
      <c r="A6" s="279"/>
      <c r="B6" s="290"/>
      <c r="C6" s="18">
        <v>2018</v>
      </c>
      <c r="D6" s="18">
        <v>2019</v>
      </c>
      <c r="E6" s="18">
        <v>2019</v>
      </c>
      <c r="F6" s="286"/>
      <c r="G6" s="292"/>
      <c r="L6" s="2"/>
      <c r="M6" s="2"/>
    </row>
    <row r="7" spans="1:13" ht="18" customHeight="1">
      <c r="A7" s="279"/>
      <c r="B7" s="290"/>
      <c r="C7" s="283" t="s">
        <v>79</v>
      </c>
      <c r="D7" s="284"/>
      <c r="E7" s="285"/>
      <c r="F7" s="286"/>
      <c r="G7" s="292"/>
      <c r="L7" s="2"/>
      <c r="M7" s="2"/>
    </row>
    <row r="8" spans="1:13" ht="29.25" customHeight="1">
      <c r="A8" s="81">
        <v>1</v>
      </c>
      <c r="B8" s="43" t="s">
        <v>2</v>
      </c>
      <c r="C8" s="125">
        <v>4629.481272</v>
      </c>
      <c r="D8" s="125">
        <v>5288.8911230000003</v>
      </c>
      <c r="E8" s="125">
        <v>3490.7810669999999</v>
      </c>
      <c r="F8" s="44" t="s">
        <v>304</v>
      </c>
      <c r="G8" s="29">
        <v>1</v>
      </c>
      <c r="L8" s="2"/>
      <c r="M8" s="2"/>
    </row>
    <row r="9" spans="1:13" ht="29.25" customHeight="1">
      <c r="A9" s="82">
        <v>2</v>
      </c>
      <c r="B9" s="45" t="s">
        <v>309</v>
      </c>
      <c r="C9" s="126">
        <v>1102.5332080000001</v>
      </c>
      <c r="D9" s="126">
        <v>1347.2577739999999</v>
      </c>
      <c r="E9" s="126">
        <v>1094.818998</v>
      </c>
      <c r="F9" s="46" t="s">
        <v>489</v>
      </c>
      <c r="G9" s="33">
        <v>2</v>
      </c>
      <c r="L9" s="2"/>
      <c r="M9" s="2"/>
    </row>
    <row r="10" spans="1:13" ht="29.25" customHeight="1">
      <c r="A10" s="81">
        <v>3</v>
      </c>
      <c r="B10" s="43" t="s">
        <v>3</v>
      </c>
      <c r="C10" s="125">
        <v>1471.7846039999999</v>
      </c>
      <c r="D10" s="125">
        <v>2102.7881710000001</v>
      </c>
      <c r="E10" s="125">
        <v>1543.9926829999999</v>
      </c>
      <c r="F10" s="44" t="s">
        <v>85</v>
      </c>
      <c r="G10" s="29">
        <v>3</v>
      </c>
      <c r="L10" s="2"/>
      <c r="M10" s="2"/>
    </row>
    <row r="11" spans="1:13" ht="29.25" customHeight="1">
      <c r="A11" s="82">
        <v>4</v>
      </c>
      <c r="B11" s="45" t="s">
        <v>4</v>
      </c>
      <c r="C11" s="126">
        <v>11247.845051</v>
      </c>
      <c r="D11" s="126">
        <v>15775.611876000001</v>
      </c>
      <c r="E11" s="126">
        <v>14572.071206000001</v>
      </c>
      <c r="F11" s="46" t="s">
        <v>305</v>
      </c>
      <c r="G11" s="33">
        <v>4</v>
      </c>
      <c r="L11" s="2"/>
      <c r="M11" s="2"/>
    </row>
    <row r="12" spans="1:13" ht="29.25" customHeight="1">
      <c r="A12" s="81">
        <v>5</v>
      </c>
      <c r="B12" s="43" t="s">
        <v>32</v>
      </c>
      <c r="C12" s="125">
        <v>633.90310699999998</v>
      </c>
      <c r="D12" s="125">
        <v>775.45142499999997</v>
      </c>
      <c r="E12" s="125">
        <v>306.64193499999999</v>
      </c>
      <c r="F12" s="44" t="s">
        <v>306</v>
      </c>
      <c r="G12" s="29">
        <v>5</v>
      </c>
      <c r="L12" s="2"/>
      <c r="M12" s="2"/>
    </row>
    <row r="13" spans="1:13" ht="29.25" customHeight="1">
      <c r="A13" s="82">
        <v>6</v>
      </c>
      <c r="B13" s="45" t="s">
        <v>5</v>
      </c>
      <c r="C13" s="126">
        <v>288.36254300000002</v>
      </c>
      <c r="D13" s="126">
        <v>356.49224299999997</v>
      </c>
      <c r="E13" s="126">
        <v>390.35616499999998</v>
      </c>
      <c r="F13" s="46" t="s">
        <v>6</v>
      </c>
      <c r="G13" s="33">
        <v>6</v>
      </c>
      <c r="L13" s="2"/>
      <c r="M13" s="2"/>
    </row>
    <row r="14" spans="1:13" ht="29.25" customHeight="1">
      <c r="A14" s="81">
        <v>7</v>
      </c>
      <c r="B14" s="43" t="s">
        <v>7</v>
      </c>
      <c r="C14" s="125">
        <v>5753.0664059999999</v>
      </c>
      <c r="D14" s="125">
        <v>5129.546574</v>
      </c>
      <c r="E14" s="125">
        <v>4311.529466</v>
      </c>
      <c r="F14" s="44" t="s">
        <v>8</v>
      </c>
      <c r="G14" s="29">
        <v>7</v>
      </c>
      <c r="L14" s="2"/>
      <c r="M14" s="2"/>
    </row>
    <row r="15" spans="1:13" ht="29.25" customHeight="1">
      <c r="A15" s="82">
        <v>8</v>
      </c>
      <c r="B15" s="45" t="s">
        <v>9</v>
      </c>
      <c r="C15" s="126">
        <v>1496.7195380000001</v>
      </c>
      <c r="D15" s="126">
        <v>1540.1894359999999</v>
      </c>
      <c r="E15" s="126">
        <v>1296.6352280000001</v>
      </c>
      <c r="F15" s="46" t="s">
        <v>10</v>
      </c>
      <c r="G15" s="33">
        <v>8</v>
      </c>
      <c r="L15" s="2"/>
      <c r="M15" s="2"/>
    </row>
    <row r="16" spans="1:13" ht="29.25" customHeight="1">
      <c r="A16" s="81">
        <v>9</v>
      </c>
      <c r="B16" s="43" t="s">
        <v>11</v>
      </c>
      <c r="C16" s="125">
        <v>9199.6743470000001</v>
      </c>
      <c r="D16" s="125">
        <v>9619.1114610000004</v>
      </c>
      <c r="E16" s="125">
        <v>10036.542627999999</v>
      </c>
      <c r="F16" s="44" t="s">
        <v>86</v>
      </c>
      <c r="G16" s="29">
        <v>9</v>
      </c>
      <c r="L16" s="2"/>
      <c r="M16" s="2"/>
    </row>
    <row r="17" spans="1:13" ht="29.25" customHeight="1">
      <c r="A17" s="82">
        <v>10</v>
      </c>
      <c r="B17" s="45" t="s">
        <v>12</v>
      </c>
      <c r="C17" s="126">
        <v>1444.7163579999999</v>
      </c>
      <c r="D17" s="126">
        <v>1163.7090659999999</v>
      </c>
      <c r="E17" s="126">
        <v>692.45228999999995</v>
      </c>
      <c r="F17" s="46" t="s">
        <v>87</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78</v>
      </c>
      <c r="C19" s="128">
        <f>SUM(C8:C18)</f>
        <v>37268.086434000004</v>
      </c>
      <c r="D19" s="128">
        <f>SUM(D8:D18)</f>
        <v>43099.049149000006</v>
      </c>
      <c r="E19" s="128">
        <f>SUM(E8:E18)</f>
        <v>37735.821666000003</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58"/>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88" t="s">
        <v>90</v>
      </c>
      <c r="B3" s="288"/>
      <c r="C3" s="288"/>
      <c r="D3" s="288"/>
      <c r="E3" s="288"/>
      <c r="F3" s="288"/>
      <c r="G3" s="288"/>
      <c r="L3" s="2"/>
      <c r="M3" s="2"/>
    </row>
    <row r="4" spans="1:13" ht="23.25" customHeight="1">
      <c r="A4" s="289" t="s">
        <v>91</v>
      </c>
      <c r="B4" s="289"/>
      <c r="C4" s="289"/>
      <c r="D4" s="289"/>
      <c r="E4" s="289"/>
      <c r="F4" s="289"/>
      <c r="G4" s="289"/>
      <c r="L4" s="2"/>
      <c r="M4" s="2"/>
    </row>
    <row r="5" spans="1:13" ht="18" customHeight="1">
      <c r="A5" s="279" t="s">
        <v>93</v>
      </c>
      <c r="B5" s="290" t="s">
        <v>94</v>
      </c>
      <c r="C5" s="12" t="s">
        <v>750</v>
      </c>
      <c r="D5" s="12" t="s">
        <v>600</v>
      </c>
      <c r="E5" s="12" t="s">
        <v>750</v>
      </c>
      <c r="F5" s="286" t="s">
        <v>23</v>
      </c>
      <c r="G5" s="292" t="s">
        <v>92</v>
      </c>
      <c r="L5" s="2"/>
      <c r="M5" s="2"/>
    </row>
    <row r="6" spans="1:13" ht="18" customHeight="1">
      <c r="A6" s="279"/>
      <c r="B6" s="290"/>
      <c r="C6" s="18">
        <v>2018</v>
      </c>
      <c r="D6" s="18">
        <v>2019</v>
      </c>
      <c r="E6" s="18">
        <v>2019</v>
      </c>
      <c r="F6" s="286"/>
      <c r="G6" s="292"/>
      <c r="L6" s="2"/>
      <c r="M6" s="2"/>
    </row>
    <row r="7" spans="1:13" ht="18" customHeight="1">
      <c r="A7" s="279"/>
      <c r="B7" s="290"/>
      <c r="C7" s="283" t="s">
        <v>79</v>
      </c>
      <c r="D7" s="284"/>
      <c r="E7" s="285"/>
      <c r="F7" s="286"/>
      <c r="G7" s="292"/>
      <c r="L7" s="2"/>
      <c r="M7" s="2"/>
    </row>
    <row r="8" spans="1:13" ht="20.100000000000001" customHeight="1">
      <c r="A8" s="29">
        <v>1</v>
      </c>
      <c r="B8" s="66" t="s">
        <v>171</v>
      </c>
      <c r="C8" s="125">
        <v>5766.6102469999996</v>
      </c>
      <c r="D8" s="125">
        <v>8738.7479280000007</v>
      </c>
      <c r="E8" s="125">
        <v>7447.8461070000003</v>
      </c>
      <c r="F8" s="67" t="s">
        <v>315</v>
      </c>
      <c r="G8" s="29">
        <v>1</v>
      </c>
      <c r="L8" s="2"/>
      <c r="M8" s="2"/>
    </row>
    <row r="9" spans="1:13" ht="20.100000000000001" customHeight="1">
      <c r="A9" s="33">
        <v>2</v>
      </c>
      <c r="B9" s="68" t="s">
        <v>179</v>
      </c>
      <c r="C9" s="126">
        <v>4710.8490599999996</v>
      </c>
      <c r="D9" s="126">
        <v>4633.9095829999997</v>
      </c>
      <c r="E9" s="126">
        <v>4152.9972509999998</v>
      </c>
      <c r="F9" s="69" t="s">
        <v>170</v>
      </c>
      <c r="G9" s="33">
        <v>2</v>
      </c>
      <c r="L9" s="2"/>
      <c r="M9" s="2"/>
    </row>
    <row r="10" spans="1:13" ht="20.100000000000001" customHeight="1">
      <c r="A10" s="29">
        <v>3</v>
      </c>
      <c r="B10" s="66" t="s">
        <v>28</v>
      </c>
      <c r="C10" s="125">
        <v>3643.4776879999999</v>
      </c>
      <c r="D10" s="125">
        <v>3563.5267220000001</v>
      </c>
      <c r="E10" s="125">
        <v>2504.7888720000001</v>
      </c>
      <c r="F10" s="67" t="s">
        <v>314</v>
      </c>
      <c r="G10" s="29">
        <v>3</v>
      </c>
      <c r="L10" s="2"/>
      <c r="M10" s="2"/>
    </row>
    <row r="11" spans="1:13" ht="20.100000000000001" customHeight="1">
      <c r="A11" s="33">
        <v>4</v>
      </c>
      <c r="B11" s="68" t="s">
        <v>185</v>
      </c>
      <c r="C11" s="126">
        <v>1119.7170940000001</v>
      </c>
      <c r="D11" s="126">
        <v>2108.0814009999999</v>
      </c>
      <c r="E11" s="126">
        <v>1960.38158</v>
      </c>
      <c r="F11" s="69" t="s">
        <v>342</v>
      </c>
      <c r="G11" s="33">
        <v>4</v>
      </c>
      <c r="L11" s="2"/>
      <c r="M11" s="2"/>
    </row>
    <row r="12" spans="1:13" ht="20.100000000000001" customHeight="1">
      <c r="A12" s="29">
        <v>5</v>
      </c>
      <c r="B12" s="66" t="s">
        <v>205</v>
      </c>
      <c r="C12" s="125">
        <v>1864.3126560000001</v>
      </c>
      <c r="D12" s="125">
        <v>1812.073791</v>
      </c>
      <c r="E12" s="125">
        <v>1710.042897</v>
      </c>
      <c r="F12" s="67" t="s">
        <v>350</v>
      </c>
      <c r="G12" s="29">
        <v>5</v>
      </c>
      <c r="L12" s="2"/>
      <c r="M12" s="2"/>
    </row>
    <row r="13" spans="1:13" ht="20.100000000000001" customHeight="1">
      <c r="A13" s="33">
        <v>6</v>
      </c>
      <c r="B13" s="68" t="s">
        <v>172</v>
      </c>
      <c r="C13" s="126">
        <v>1453.7311930000001</v>
      </c>
      <c r="D13" s="126">
        <v>1964.982168</v>
      </c>
      <c r="E13" s="126">
        <v>1633.557213</v>
      </c>
      <c r="F13" s="69" t="s">
        <v>317</v>
      </c>
      <c r="G13" s="33">
        <v>6</v>
      </c>
      <c r="L13" s="2"/>
      <c r="M13" s="2"/>
    </row>
    <row r="14" spans="1:13" ht="20.100000000000001" customHeight="1">
      <c r="A14" s="29">
        <v>7</v>
      </c>
      <c r="B14" s="66" t="s">
        <v>186</v>
      </c>
      <c r="C14" s="125">
        <v>1247.045595</v>
      </c>
      <c r="D14" s="125">
        <v>1321.369649</v>
      </c>
      <c r="E14" s="125">
        <v>1612.542952</v>
      </c>
      <c r="F14" s="67" t="s">
        <v>328</v>
      </c>
      <c r="G14" s="29">
        <v>7</v>
      </c>
      <c r="L14" s="2"/>
      <c r="M14" s="2"/>
    </row>
    <row r="15" spans="1:13" ht="20.100000000000001" customHeight="1">
      <c r="A15" s="33">
        <v>8</v>
      </c>
      <c r="B15" s="68" t="s">
        <v>182</v>
      </c>
      <c r="C15" s="126">
        <v>1158.150378</v>
      </c>
      <c r="D15" s="126">
        <v>1031.786433</v>
      </c>
      <c r="E15" s="126">
        <v>1244.386422</v>
      </c>
      <c r="F15" s="69" t="s">
        <v>331</v>
      </c>
      <c r="G15" s="33">
        <v>8</v>
      </c>
      <c r="L15" s="2"/>
      <c r="M15" s="2"/>
    </row>
    <row r="16" spans="1:13" ht="20.100000000000001" customHeight="1">
      <c r="A16" s="29">
        <v>9</v>
      </c>
      <c r="B16" s="66" t="s">
        <v>173</v>
      </c>
      <c r="C16" s="125">
        <v>163.78598199999999</v>
      </c>
      <c r="D16" s="125">
        <v>449.05750999999998</v>
      </c>
      <c r="E16" s="125">
        <v>1179.3180299999999</v>
      </c>
      <c r="F16" s="67" t="s">
        <v>316</v>
      </c>
      <c r="G16" s="29">
        <v>9</v>
      </c>
      <c r="L16" s="2"/>
      <c r="M16" s="2"/>
    </row>
    <row r="17" spans="1:13" ht="20.100000000000001" customHeight="1">
      <c r="A17" s="33">
        <v>10</v>
      </c>
      <c r="B17" s="68" t="s">
        <v>191</v>
      </c>
      <c r="C17" s="126">
        <v>315.96540599999997</v>
      </c>
      <c r="D17" s="126">
        <v>393.10936900000002</v>
      </c>
      <c r="E17" s="126">
        <v>912.76552200000003</v>
      </c>
      <c r="F17" s="69" t="s">
        <v>333</v>
      </c>
      <c r="G17" s="33">
        <v>10</v>
      </c>
      <c r="L17" s="2"/>
      <c r="M17" s="2"/>
    </row>
    <row r="18" spans="1:13" ht="20.100000000000001" customHeight="1">
      <c r="A18" s="29">
        <v>11</v>
      </c>
      <c r="B18" s="66" t="s">
        <v>184</v>
      </c>
      <c r="C18" s="125">
        <v>1252.8311470000001</v>
      </c>
      <c r="D18" s="125">
        <v>1122.799522</v>
      </c>
      <c r="E18" s="125">
        <v>891.38547200000005</v>
      </c>
      <c r="F18" s="67" t="s">
        <v>330</v>
      </c>
      <c r="G18" s="29">
        <v>11</v>
      </c>
      <c r="L18" s="2"/>
      <c r="M18" s="2"/>
    </row>
    <row r="19" spans="1:13" ht="20.100000000000001" customHeight="1">
      <c r="A19" s="33">
        <v>12</v>
      </c>
      <c r="B19" s="68" t="s">
        <v>200</v>
      </c>
      <c r="C19" s="126">
        <v>984.34670100000005</v>
      </c>
      <c r="D19" s="126">
        <v>756.610817</v>
      </c>
      <c r="E19" s="126">
        <v>850.24344299999996</v>
      </c>
      <c r="F19" s="69" t="s">
        <v>336</v>
      </c>
      <c r="G19" s="33">
        <v>12</v>
      </c>
      <c r="L19" s="2"/>
      <c r="M19" s="2"/>
    </row>
    <row r="20" spans="1:13" ht="20.100000000000001" customHeight="1">
      <c r="A20" s="29">
        <v>13</v>
      </c>
      <c r="B20" s="66" t="s">
        <v>181</v>
      </c>
      <c r="C20" s="125">
        <v>495.22221100000002</v>
      </c>
      <c r="D20" s="125">
        <v>581.43911300000002</v>
      </c>
      <c r="E20" s="125">
        <v>707.50700800000004</v>
      </c>
      <c r="F20" s="67" t="s">
        <v>337</v>
      </c>
      <c r="G20" s="29">
        <v>13</v>
      </c>
      <c r="L20" s="2"/>
      <c r="M20" s="2"/>
    </row>
    <row r="21" spans="1:13" ht="20.100000000000001" customHeight="1">
      <c r="A21" s="33">
        <v>14</v>
      </c>
      <c r="B21" s="68" t="s">
        <v>174</v>
      </c>
      <c r="C21" s="126">
        <v>656.75311799999997</v>
      </c>
      <c r="D21" s="126">
        <v>1065.4581330000001</v>
      </c>
      <c r="E21" s="126">
        <v>694.70792600000004</v>
      </c>
      <c r="F21" s="69" t="s">
        <v>322</v>
      </c>
      <c r="G21" s="33">
        <v>14</v>
      </c>
      <c r="L21" s="2"/>
      <c r="M21" s="2"/>
    </row>
    <row r="22" spans="1:13" ht="20.100000000000001" customHeight="1">
      <c r="A22" s="29">
        <v>15</v>
      </c>
      <c r="B22" s="66" t="s">
        <v>209</v>
      </c>
      <c r="C22" s="125">
        <v>687.91859799999997</v>
      </c>
      <c r="D22" s="125">
        <v>705.57591400000001</v>
      </c>
      <c r="E22" s="125">
        <v>634.97114599999998</v>
      </c>
      <c r="F22" s="67" t="s">
        <v>351</v>
      </c>
      <c r="G22" s="29">
        <v>15</v>
      </c>
      <c r="L22" s="2"/>
      <c r="M22" s="2"/>
    </row>
    <row r="23" spans="1:13" ht="20.100000000000001" customHeight="1">
      <c r="A23" s="33">
        <v>16</v>
      </c>
      <c r="B23" s="68" t="s">
        <v>188</v>
      </c>
      <c r="C23" s="126">
        <v>633.261663</v>
      </c>
      <c r="D23" s="126">
        <v>663.46791199999996</v>
      </c>
      <c r="E23" s="126">
        <v>600.13052900000002</v>
      </c>
      <c r="F23" s="69" t="s">
        <v>332</v>
      </c>
      <c r="G23" s="33">
        <v>16</v>
      </c>
      <c r="L23" s="2"/>
      <c r="M23" s="2"/>
    </row>
    <row r="24" spans="1:13" ht="20.100000000000001" customHeight="1">
      <c r="A24" s="29">
        <v>17</v>
      </c>
      <c r="B24" s="66" t="s">
        <v>25</v>
      </c>
      <c r="C24" s="125">
        <v>437.29028199999999</v>
      </c>
      <c r="D24" s="125">
        <v>614.33447699999999</v>
      </c>
      <c r="E24" s="125">
        <v>500.46015899999998</v>
      </c>
      <c r="F24" s="67" t="s">
        <v>319</v>
      </c>
      <c r="G24" s="29">
        <v>17</v>
      </c>
      <c r="L24" s="2"/>
      <c r="M24" s="2"/>
    </row>
    <row r="25" spans="1:13" ht="20.100000000000001" customHeight="1">
      <c r="A25" s="33">
        <v>18</v>
      </c>
      <c r="B25" s="68" t="s">
        <v>259</v>
      </c>
      <c r="C25" s="126">
        <v>264.96602899999999</v>
      </c>
      <c r="D25" s="126">
        <v>259.552299</v>
      </c>
      <c r="E25" s="126">
        <v>458.08846399999999</v>
      </c>
      <c r="F25" s="69" t="s">
        <v>396</v>
      </c>
      <c r="G25" s="33">
        <v>18</v>
      </c>
      <c r="L25" s="2"/>
      <c r="M25" s="2"/>
    </row>
    <row r="26" spans="1:13" ht="20.100000000000001" customHeight="1">
      <c r="A26" s="29">
        <v>19</v>
      </c>
      <c r="B26" s="66" t="s">
        <v>176</v>
      </c>
      <c r="C26" s="125">
        <v>381.51186100000001</v>
      </c>
      <c r="D26" s="125">
        <v>614.65545499999996</v>
      </c>
      <c r="E26" s="125">
        <v>440.14221500000002</v>
      </c>
      <c r="F26" s="67" t="s">
        <v>323</v>
      </c>
      <c r="G26" s="29">
        <v>19</v>
      </c>
      <c r="L26" s="2"/>
      <c r="M26" s="2"/>
    </row>
    <row r="27" spans="1:13" ht="20.100000000000001" customHeight="1">
      <c r="A27" s="33">
        <v>20</v>
      </c>
      <c r="B27" s="68" t="s">
        <v>197</v>
      </c>
      <c r="C27" s="126">
        <v>463.52777400000002</v>
      </c>
      <c r="D27" s="126">
        <v>658.35045000000002</v>
      </c>
      <c r="E27" s="126">
        <v>413.388912</v>
      </c>
      <c r="F27" s="69" t="s">
        <v>347</v>
      </c>
      <c r="G27" s="33">
        <v>20</v>
      </c>
      <c r="L27" s="2"/>
      <c r="M27" s="2"/>
    </row>
    <row r="28" spans="1:13" ht="20.100000000000001" customHeight="1">
      <c r="A28" s="29">
        <v>21</v>
      </c>
      <c r="B28" s="66" t="s">
        <v>27</v>
      </c>
      <c r="C28" s="125">
        <v>446.53704399999998</v>
      </c>
      <c r="D28" s="125">
        <v>930.43643999999995</v>
      </c>
      <c r="E28" s="125">
        <v>363.51318900000001</v>
      </c>
      <c r="F28" s="67" t="s">
        <v>325</v>
      </c>
      <c r="G28" s="29">
        <v>21</v>
      </c>
      <c r="L28" s="2"/>
      <c r="M28" s="2"/>
    </row>
    <row r="29" spans="1:13" ht="20.100000000000001" customHeight="1">
      <c r="A29" s="33">
        <v>22</v>
      </c>
      <c r="B29" s="68" t="s">
        <v>190</v>
      </c>
      <c r="C29" s="126">
        <v>348.164132</v>
      </c>
      <c r="D29" s="126">
        <v>430.11145699999997</v>
      </c>
      <c r="E29" s="126">
        <v>356.51868100000002</v>
      </c>
      <c r="F29" s="69" t="s">
        <v>340</v>
      </c>
      <c r="G29" s="33">
        <v>22</v>
      </c>
      <c r="L29" s="2"/>
      <c r="M29" s="2"/>
    </row>
    <row r="30" spans="1:13" ht="20.100000000000001" customHeight="1">
      <c r="A30" s="29">
        <v>23</v>
      </c>
      <c r="B30" s="66" t="s">
        <v>183</v>
      </c>
      <c r="C30" s="125">
        <v>321.28877599999998</v>
      </c>
      <c r="D30" s="125">
        <v>237.265863</v>
      </c>
      <c r="E30" s="125">
        <v>353.905823</v>
      </c>
      <c r="F30" s="67" t="s">
        <v>329</v>
      </c>
      <c r="G30" s="29">
        <v>23</v>
      </c>
      <c r="L30" s="2"/>
      <c r="M30" s="2"/>
    </row>
    <row r="31" spans="1:13" ht="20.100000000000001" customHeight="1">
      <c r="A31" s="33">
        <v>24</v>
      </c>
      <c r="B31" s="68" t="s">
        <v>187</v>
      </c>
      <c r="C31" s="126">
        <v>401.42319600000002</v>
      </c>
      <c r="D31" s="126">
        <v>648.68567499999995</v>
      </c>
      <c r="E31" s="126">
        <v>352.99215299999997</v>
      </c>
      <c r="F31" s="69" t="s">
        <v>341</v>
      </c>
      <c r="G31" s="33">
        <v>24</v>
      </c>
      <c r="L31" s="2"/>
      <c r="M31" s="2"/>
    </row>
    <row r="32" spans="1:13" ht="20.100000000000001" customHeight="1">
      <c r="A32" s="29">
        <v>25</v>
      </c>
      <c r="B32" s="66" t="s">
        <v>213</v>
      </c>
      <c r="C32" s="125">
        <v>410.21673099999998</v>
      </c>
      <c r="D32" s="125">
        <v>372.30169599999999</v>
      </c>
      <c r="E32" s="125">
        <v>316.60150499999997</v>
      </c>
      <c r="F32" s="67" t="s">
        <v>368</v>
      </c>
      <c r="G32" s="29">
        <v>25</v>
      </c>
      <c r="L32" s="2"/>
      <c r="M32" s="2"/>
    </row>
    <row r="33" spans="1:13" ht="20.100000000000001" customHeight="1">
      <c r="A33" s="33">
        <v>26</v>
      </c>
      <c r="B33" s="68" t="s">
        <v>177</v>
      </c>
      <c r="C33" s="126">
        <v>365.75190700000002</v>
      </c>
      <c r="D33" s="126">
        <v>527.13371800000004</v>
      </c>
      <c r="E33" s="126">
        <v>281.46223099999997</v>
      </c>
      <c r="F33" s="69" t="s">
        <v>320</v>
      </c>
      <c r="G33" s="33">
        <v>26</v>
      </c>
      <c r="L33" s="2"/>
      <c r="M33" s="2"/>
    </row>
    <row r="34" spans="1:13" ht="20.100000000000001" customHeight="1">
      <c r="A34" s="29">
        <v>27</v>
      </c>
      <c r="B34" s="66" t="s">
        <v>175</v>
      </c>
      <c r="C34" s="125">
        <v>262.47852599999999</v>
      </c>
      <c r="D34" s="125">
        <v>316.437364</v>
      </c>
      <c r="E34" s="125">
        <v>280.016232</v>
      </c>
      <c r="F34" s="67" t="s">
        <v>324</v>
      </c>
      <c r="G34" s="29">
        <v>27</v>
      </c>
      <c r="L34" s="2"/>
      <c r="M34" s="2"/>
    </row>
    <row r="35" spans="1:13" ht="20.100000000000001" customHeight="1">
      <c r="A35" s="33">
        <v>28</v>
      </c>
      <c r="B35" s="68" t="s">
        <v>212</v>
      </c>
      <c r="C35" s="126">
        <v>188.64058700000001</v>
      </c>
      <c r="D35" s="126">
        <v>288.41767700000003</v>
      </c>
      <c r="E35" s="126">
        <v>262.72825999999998</v>
      </c>
      <c r="F35" s="69" t="s">
        <v>387</v>
      </c>
      <c r="G35" s="33">
        <v>28</v>
      </c>
      <c r="L35" s="2"/>
      <c r="M35" s="2"/>
    </row>
    <row r="36" spans="1:13" ht="20.100000000000001" customHeight="1">
      <c r="A36" s="29">
        <v>29</v>
      </c>
      <c r="B36" s="66" t="s">
        <v>178</v>
      </c>
      <c r="C36" s="125">
        <v>359.33613000000003</v>
      </c>
      <c r="D36" s="125">
        <v>227.87068099999999</v>
      </c>
      <c r="E36" s="125">
        <v>260.13656300000002</v>
      </c>
      <c r="F36" s="67" t="s">
        <v>321</v>
      </c>
      <c r="G36" s="29">
        <v>29</v>
      </c>
      <c r="L36" s="2"/>
      <c r="M36" s="2"/>
    </row>
    <row r="37" spans="1:13" ht="20.100000000000001" customHeight="1">
      <c r="A37" s="33">
        <v>30</v>
      </c>
      <c r="B37" s="68" t="s">
        <v>192</v>
      </c>
      <c r="C37" s="126">
        <v>288.13956200000001</v>
      </c>
      <c r="D37" s="126">
        <v>226.76128499999999</v>
      </c>
      <c r="E37" s="126">
        <v>256.18159500000002</v>
      </c>
      <c r="F37" s="69" t="s">
        <v>348</v>
      </c>
      <c r="G37" s="33">
        <v>30</v>
      </c>
      <c r="L37" s="2"/>
      <c r="M37" s="2"/>
    </row>
    <row r="38" spans="1:13" ht="20.100000000000001" customHeight="1">
      <c r="A38" s="29">
        <v>31</v>
      </c>
      <c r="B38" s="66" t="s">
        <v>194</v>
      </c>
      <c r="C38" s="125">
        <v>129.60025899999999</v>
      </c>
      <c r="D38" s="125">
        <v>173.10693800000001</v>
      </c>
      <c r="E38" s="125">
        <v>243.32624100000001</v>
      </c>
      <c r="F38" s="67" t="s">
        <v>339</v>
      </c>
      <c r="G38" s="29">
        <v>31</v>
      </c>
      <c r="L38" s="2"/>
      <c r="M38" s="2"/>
    </row>
    <row r="39" spans="1:13" ht="20.100000000000001" customHeight="1">
      <c r="A39" s="33">
        <v>32</v>
      </c>
      <c r="B39" s="68" t="s">
        <v>230</v>
      </c>
      <c r="C39" s="126">
        <v>167.54569900000001</v>
      </c>
      <c r="D39" s="126">
        <v>192.613608</v>
      </c>
      <c r="E39" s="126">
        <v>237.604578</v>
      </c>
      <c r="F39" s="69" t="s">
        <v>401</v>
      </c>
      <c r="G39" s="33">
        <v>32</v>
      </c>
      <c r="L39" s="2"/>
      <c r="M39" s="2"/>
    </row>
    <row r="40" spans="1:13" ht="20.100000000000001" customHeight="1">
      <c r="A40" s="29">
        <v>33</v>
      </c>
      <c r="B40" s="66" t="s">
        <v>201</v>
      </c>
      <c r="C40" s="125">
        <v>11.402060000000001</v>
      </c>
      <c r="D40" s="125">
        <v>542.55975599999999</v>
      </c>
      <c r="E40" s="125">
        <v>223.32783699999999</v>
      </c>
      <c r="F40" s="67" t="s">
        <v>338</v>
      </c>
      <c r="G40" s="29">
        <v>33</v>
      </c>
      <c r="L40" s="2"/>
      <c r="M40" s="2"/>
    </row>
    <row r="41" spans="1:13" ht="20.100000000000001" customHeight="1">
      <c r="A41" s="33">
        <v>34</v>
      </c>
      <c r="B41" s="68" t="s">
        <v>195</v>
      </c>
      <c r="C41" s="126">
        <v>142.999259</v>
      </c>
      <c r="D41" s="126">
        <v>203.039672</v>
      </c>
      <c r="E41" s="126">
        <v>188.67498800000001</v>
      </c>
      <c r="F41" s="69" t="s">
        <v>334</v>
      </c>
      <c r="G41" s="33">
        <v>34</v>
      </c>
      <c r="L41" s="2"/>
      <c r="M41" s="2"/>
    </row>
    <row r="42" spans="1:13" ht="20.100000000000001" customHeight="1">
      <c r="A42" s="29">
        <v>35</v>
      </c>
      <c r="B42" s="66" t="s">
        <v>269</v>
      </c>
      <c r="C42" s="125">
        <v>197.56743800000001</v>
      </c>
      <c r="D42" s="125">
        <v>268.06201499999997</v>
      </c>
      <c r="E42" s="125">
        <v>175.725943</v>
      </c>
      <c r="F42" s="67" t="s">
        <v>381</v>
      </c>
      <c r="G42" s="29">
        <v>35</v>
      </c>
      <c r="L42" s="2"/>
      <c r="M42" s="2"/>
    </row>
    <row r="43" spans="1:13" ht="20.100000000000001" customHeight="1">
      <c r="A43" s="33">
        <v>36</v>
      </c>
      <c r="B43" s="68" t="s">
        <v>211</v>
      </c>
      <c r="C43" s="126">
        <v>441.626306</v>
      </c>
      <c r="D43" s="126">
        <v>183.47592599999999</v>
      </c>
      <c r="E43" s="126">
        <v>161.067823</v>
      </c>
      <c r="F43" s="69" t="s">
        <v>355</v>
      </c>
      <c r="G43" s="33">
        <v>36</v>
      </c>
      <c r="L43" s="2"/>
      <c r="M43" s="2"/>
    </row>
    <row r="44" spans="1:13" ht="20.100000000000001" customHeight="1">
      <c r="A44" s="29">
        <v>37</v>
      </c>
      <c r="B44" s="66" t="s">
        <v>202</v>
      </c>
      <c r="C44" s="125">
        <v>347.75286599999998</v>
      </c>
      <c r="D44" s="125">
        <v>630.50372100000004</v>
      </c>
      <c r="E44" s="125">
        <v>159.05747600000001</v>
      </c>
      <c r="F44" s="67" t="s">
        <v>346</v>
      </c>
      <c r="G44" s="29">
        <v>37</v>
      </c>
      <c r="L44" s="2"/>
      <c r="M44" s="2"/>
    </row>
    <row r="45" spans="1:13" ht="20.100000000000001" customHeight="1">
      <c r="A45" s="33">
        <v>38</v>
      </c>
      <c r="B45" s="68" t="s">
        <v>210</v>
      </c>
      <c r="C45" s="126">
        <v>1042.2173459999999</v>
      </c>
      <c r="D45" s="126">
        <v>495.63699100000002</v>
      </c>
      <c r="E45" s="126">
        <v>158.53221500000001</v>
      </c>
      <c r="F45" s="69" t="s">
        <v>353</v>
      </c>
      <c r="G45" s="33">
        <v>38</v>
      </c>
      <c r="L45" s="2"/>
      <c r="M45" s="2"/>
    </row>
    <row r="46" spans="1:13" ht="20.100000000000001" customHeight="1">
      <c r="A46" s="29">
        <v>39</v>
      </c>
      <c r="B46" s="66" t="s">
        <v>246</v>
      </c>
      <c r="C46" s="125">
        <v>401.03958</v>
      </c>
      <c r="D46" s="125">
        <v>140.872998</v>
      </c>
      <c r="E46" s="125">
        <v>150.720833</v>
      </c>
      <c r="F46" s="67" t="s">
        <v>393</v>
      </c>
      <c r="G46" s="29">
        <v>39</v>
      </c>
      <c r="L46" s="2"/>
      <c r="M46" s="2"/>
    </row>
    <row r="47" spans="1:13" ht="20.100000000000001" customHeight="1">
      <c r="A47" s="33">
        <v>40</v>
      </c>
      <c r="B47" s="68" t="s">
        <v>215</v>
      </c>
      <c r="C47" s="126">
        <v>157.50645900000001</v>
      </c>
      <c r="D47" s="126">
        <v>182.61972299999999</v>
      </c>
      <c r="E47" s="126">
        <v>146.77732700000001</v>
      </c>
      <c r="F47" s="69" t="s">
        <v>386</v>
      </c>
      <c r="G47" s="33">
        <v>40</v>
      </c>
      <c r="L47" s="2"/>
      <c r="M47" s="2"/>
    </row>
    <row r="48" spans="1:13" ht="20.100000000000001" customHeight="1">
      <c r="A48" s="29">
        <v>41</v>
      </c>
      <c r="B48" s="66" t="s">
        <v>235</v>
      </c>
      <c r="C48" s="125">
        <v>260.88289400000002</v>
      </c>
      <c r="D48" s="125">
        <v>283.32980800000001</v>
      </c>
      <c r="E48" s="125">
        <v>145.21302499999999</v>
      </c>
      <c r="F48" s="67" t="s">
        <v>361</v>
      </c>
      <c r="G48" s="29">
        <v>41</v>
      </c>
      <c r="L48" s="2"/>
      <c r="M48" s="2"/>
    </row>
    <row r="49" spans="1:13" ht="20.100000000000001" customHeight="1">
      <c r="A49" s="33">
        <v>42</v>
      </c>
      <c r="B49" s="68" t="s">
        <v>242</v>
      </c>
      <c r="C49" s="126">
        <v>802.83889999999997</v>
      </c>
      <c r="D49" s="126">
        <v>321.38841300000001</v>
      </c>
      <c r="E49" s="126">
        <v>145.02750800000001</v>
      </c>
      <c r="F49" s="69" t="s">
        <v>363</v>
      </c>
      <c r="G49" s="33">
        <v>42</v>
      </c>
      <c r="L49" s="2"/>
      <c r="M49" s="2"/>
    </row>
    <row r="50" spans="1:13" ht="20.100000000000001" customHeight="1">
      <c r="A50" s="29">
        <v>43</v>
      </c>
      <c r="B50" s="66" t="s">
        <v>224</v>
      </c>
      <c r="C50" s="125">
        <v>0.52381299999999997</v>
      </c>
      <c r="D50" s="125">
        <v>0.21394199999999999</v>
      </c>
      <c r="E50" s="125">
        <v>141.56096700000001</v>
      </c>
      <c r="F50" s="67" t="s">
        <v>364</v>
      </c>
      <c r="G50" s="29">
        <v>43</v>
      </c>
      <c r="L50" s="2"/>
      <c r="M50" s="2"/>
    </row>
    <row r="51" spans="1:13" ht="20.100000000000001" customHeight="1">
      <c r="A51" s="33">
        <v>44</v>
      </c>
      <c r="B51" s="68" t="s">
        <v>240</v>
      </c>
      <c r="C51" s="126">
        <v>109.76012900000001</v>
      </c>
      <c r="D51" s="126">
        <v>144.95910000000001</v>
      </c>
      <c r="E51" s="126">
        <v>129.577045</v>
      </c>
      <c r="F51" s="69" t="s">
        <v>400</v>
      </c>
      <c r="G51" s="33">
        <v>44</v>
      </c>
      <c r="L51" s="2"/>
      <c r="M51" s="2"/>
    </row>
    <row r="52" spans="1:13" ht="20.100000000000001" customHeight="1">
      <c r="A52" s="29">
        <v>45</v>
      </c>
      <c r="B52" s="66" t="s">
        <v>24</v>
      </c>
      <c r="C52" s="125">
        <v>102.176258</v>
      </c>
      <c r="D52" s="125">
        <v>180.59348399999999</v>
      </c>
      <c r="E52" s="125">
        <v>122.01884699999999</v>
      </c>
      <c r="F52" s="67" t="s">
        <v>318</v>
      </c>
      <c r="G52" s="29">
        <v>45</v>
      </c>
      <c r="L52" s="2"/>
      <c r="M52" s="2"/>
    </row>
    <row r="53" spans="1:13" ht="20.100000000000001" customHeight="1">
      <c r="A53" s="33">
        <v>46</v>
      </c>
      <c r="B53" s="68" t="s">
        <v>180</v>
      </c>
      <c r="C53" s="126">
        <v>106.457966</v>
      </c>
      <c r="D53" s="126">
        <v>151.73147</v>
      </c>
      <c r="E53" s="126">
        <v>103.64098799999999</v>
      </c>
      <c r="F53" s="69" t="s">
        <v>326</v>
      </c>
      <c r="G53" s="33">
        <v>46</v>
      </c>
      <c r="L53" s="2"/>
      <c r="M53" s="2"/>
    </row>
    <row r="54" spans="1:13" ht="20.100000000000001" customHeight="1">
      <c r="A54" s="29">
        <v>47</v>
      </c>
      <c r="B54" s="66" t="s">
        <v>255</v>
      </c>
      <c r="C54" s="125">
        <v>54.257829999999998</v>
      </c>
      <c r="D54" s="125">
        <v>67.329364999999996</v>
      </c>
      <c r="E54" s="125">
        <v>96.130897000000004</v>
      </c>
      <c r="F54" s="67" t="s">
        <v>422</v>
      </c>
      <c r="G54" s="29">
        <v>47</v>
      </c>
      <c r="L54" s="2"/>
      <c r="M54" s="2"/>
    </row>
    <row r="55" spans="1:13" ht="20.100000000000001" customHeight="1">
      <c r="A55" s="33">
        <v>48</v>
      </c>
      <c r="B55" s="68" t="s">
        <v>196</v>
      </c>
      <c r="C55" s="126">
        <v>86.864217999999994</v>
      </c>
      <c r="D55" s="126">
        <v>115.12778</v>
      </c>
      <c r="E55" s="126">
        <v>87.365232000000006</v>
      </c>
      <c r="F55" s="69" t="s">
        <v>349</v>
      </c>
      <c r="G55" s="33">
        <v>48</v>
      </c>
      <c r="L55" s="2"/>
      <c r="M55" s="2"/>
    </row>
    <row r="56" spans="1:13" ht="20.100000000000001" customHeight="1">
      <c r="A56" s="29">
        <v>49</v>
      </c>
      <c r="B56" s="66" t="s">
        <v>226</v>
      </c>
      <c r="C56" s="125">
        <v>78.188942999999995</v>
      </c>
      <c r="D56" s="125">
        <v>77.234489999999994</v>
      </c>
      <c r="E56" s="125">
        <v>80.741731000000001</v>
      </c>
      <c r="F56" s="67" t="s">
        <v>365</v>
      </c>
      <c r="G56" s="29">
        <v>49</v>
      </c>
      <c r="L56" s="2"/>
      <c r="M56" s="2"/>
    </row>
    <row r="57" spans="1:13" ht="20.100000000000001" customHeight="1">
      <c r="A57" s="33">
        <v>50</v>
      </c>
      <c r="B57" s="68" t="s">
        <v>291</v>
      </c>
      <c r="C57" s="126">
        <v>60.263751999999997</v>
      </c>
      <c r="D57" s="126">
        <v>65.595556999999999</v>
      </c>
      <c r="E57" s="126">
        <v>75.896337000000003</v>
      </c>
      <c r="F57" s="69" t="s">
        <v>391</v>
      </c>
      <c r="G57" s="33">
        <v>50</v>
      </c>
      <c r="L57" s="2"/>
      <c r="M57" s="2"/>
    </row>
    <row r="58" spans="1:13" ht="20.100000000000001" customHeight="1">
      <c r="A58" s="29">
        <v>51</v>
      </c>
      <c r="B58" s="66" t="s">
        <v>193</v>
      </c>
      <c r="C58" s="125">
        <v>73.247435999999993</v>
      </c>
      <c r="D58" s="125">
        <v>84.883916999999997</v>
      </c>
      <c r="E58" s="125">
        <v>72.960588999999999</v>
      </c>
      <c r="F58" s="67" t="s">
        <v>327</v>
      </c>
      <c r="G58" s="29">
        <v>51</v>
      </c>
      <c r="L58" s="2"/>
      <c r="M58" s="2"/>
    </row>
    <row r="59" spans="1:13" ht="20.100000000000001" customHeight="1">
      <c r="A59" s="33">
        <v>52</v>
      </c>
      <c r="B59" s="68" t="s">
        <v>238</v>
      </c>
      <c r="C59" s="126">
        <v>83.354612000000003</v>
      </c>
      <c r="D59" s="126">
        <v>73.794927000000001</v>
      </c>
      <c r="E59" s="126">
        <v>70.144243000000003</v>
      </c>
      <c r="F59" s="69" t="s">
        <v>379</v>
      </c>
      <c r="G59" s="33">
        <v>52</v>
      </c>
      <c r="L59" s="2"/>
      <c r="M59" s="2"/>
    </row>
    <row r="60" spans="1:13" ht="20.100000000000001" customHeight="1">
      <c r="A60" s="29">
        <v>53</v>
      </c>
      <c r="B60" s="66" t="s">
        <v>229</v>
      </c>
      <c r="C60" s="125">
        <v>127.650716</v>
      </c>
      <c r="D60" s="125">
        <v>77.512576999999993</v>
      </c>
      <c r="E60" s="125">
        <v>69.199105000000003</v>
      </c>
      <c r="F60" s="67" t="s">
        <v>384</v>
      </c>
      <c r="G60" s="29">
        <v>53</v>
      </c>
      <c r="L60" s="2"/>
      <c r="M60" s="2"/>
    </row>
    <row r="61" spans="1:13" ht="20.100000000000001" customHeight="1">
      <c r="A61" s="33">
        <v>54</v>
      </c>
      <c r="B61" s="68" t="s">
        <v>228</v>
      </c>
      <c r="C61" s="126">
        <v>169.98220000000001</v>
      </c>
      <c r="D61" s="126">
        <v>54.535054000000002</v>
      </c>
      <c r="E61" s="126">
        <v>63.793005999999998</v>
      </c>
      <c r="F61" s="69" t="s">
        <v>572</v>
      </c>
      <c r="G61" s="33">
        <v>54</v>
      </c>
      <c r="L61" s="2"/>
      <c r="M61" s="2"/>
    </row>
    <row r="62" spans="1:13" ht="20.100000000000001" customHeight="1">
      <c r="A62" s="29">
        <v>55</v>
      </c>
      <c r="B62" s="66" t="s">
        <v>239</v>
      </c>
      <c r="C62" s="125">
        <v>44.566049</v>
      </c>
      <c r="D62" s="125">
        <v>72.573919000000004</v>
      </c>
      <c r="E62" s="125">
        <v>60.758274999999998</v>
      </c>
      <c r="F62" s="67" t="s">
        <v>371</v>
      </c>
      <c r="G62" s="29">
        <v>55</v>
      </c>
      <c r="L62" s="2"/>
      <c r="M62" s="2"/>
    </row>
    <row r="63" spans="1:13" ht="20.100000000000001" customHeight="1">
      <c r="A63" s="33">
        <v>56</v>
      </c>
      <c r="B63" s="68" t="s">
        <v>251</v>
      </c>
      <c r="C63" s="126">
        <v>58.116312000000001</v>
      </c>
      <c r="D63" s="126">
        <v>90.181987000000007</v>
      </c>
      <c r="E63" s="126">
        <v>59.749980000000001</v>
      </c>
      <c r="F63" s="69" t="s">
        <v>407</v>
      </c>
      <c r="G63" s="33">
        <v>56</v>
      </c>
      <c r="L63" s="2"/>
      <c r="M63" s="2"/>
    </row>
    <row r="64" spans="1:13" ht="20.100000000000001" customHeight="1">
      <c r="A64" s="29">
        <v>57</v>
      </c>
      <c r="B64" s="66" t="s">
        <v>241</v>
      </c>
      <c r="C64" s="125">
        <v>17.621155000000002</v>
      </c>
      <c r="D64" s="125">
        <v>93.632272999999998</v>
      </c>
      <c r="E64" s="125">
        <v>59.665723</v>
      </c>
      <c r="F64" s="67" t="s">
        <v>380</v>
      </c>
      <c r="G64" s="29">
        <v>57</v>
      </c>
      <c r="L64" s="2"/>
      <c r="M64" s="2"/>
    </row>
    <row r="65" spans="1:13" ht="20.100000000000001" customHeight="1">
      <c r="A65" s="33">
        <v>58</v>
      </c>
      <c r="B65" s="68" t="s">
        <v>549</v>
      </c>
      <c r="C65" s="126">
        <v>88.919595000000001</v>
      </c>
      <c r="D65" s="126">
        <v>62.379755000000003</v>
      </c>
      <c r="E65" s="126">
        <v>57.585149999999999</v>
      </c>
      <c r="F65" s="69" t="s">
        <v>546</v>
      </c>
      <c r="G65" s="33">
        <v>58</v>
      </c>
      <c r="L65" s="2"/>
      <c r="M65" s="2"/>
    </row>
    <row r="66" spans="1:13" ht="20.100000000000001" customHeight="1">
      <c r="A66" s="29">
        <v>59</v>
      </c>
      <c r="B66" s="66" t="s">
        <v>199</v>
      </c>
      <c r="C66" s="125">
        <v>44.558500000000002</v>
      </c>
      <c r="D66" s="125">
        <v>86.362577000000002</v>
      </c>
      <c r="E66" s="125">
        <v>56.746111999999997</v>
      </c>
      <c r="F66" s="67" t="s">
        <v>344</v>
      </c>
      <c r="G66" s="29">
        <v>59</v>
      </c>
      <c r="L66" s="2"/>
      <c r="M66" s="2"/>
    </row>
    <row r="67" spans="1:13" ht="20.100000000000001" customHeight="1">
      <c r="A67" s="33">
        <v>60</v>
      </c>
      <c r="B67" s="68" t="s">
        <v>266</v>
      </c>
      <c r="C67" s="126">
        <v>37.155456000000001</v>
      </c>
      <c r="D67" s="126">
        <v>56.723258999999999</v>
      </c>
      <c r="E67" s="126">
        <v>47.487492000000003</v>
      </c>
      <c r="F67" s="69" t="s">
        <v>402</v>
      </c>
      <c r="G67" s="33">
        <v>60</v>
      </c>
      <c r="L67" s="2"/>
      <c r="M67" s="2"/>
    </row>
    <row r="68" spans="1:13" ht="20.100000000000001" customHeight="1">
      <c r="A68" s="29">
        <v>61</v>
      </c>
      <c r="B68" s="66" t="s">
        <v>214</v>
      </c>
      <c r="C68" s="125">
        <v>49.564177999999998</v>
      </c>
      <c r="D68" s="125">
        <v>59.246940000000002</v>
      </c>
      <c r="E68" s="125">
        <v>46.771116999999997</v>
      </c>
      <c r="F68" s="67" t="s">
        <v>357</v>
      </c>
      <c r="G68" s="29">
        <v>61</v>
      </c>
      <c r="L68" s="2"/>
      <c r="M68" s="2"/>
    </row>
    <row r="69" spans="1:13" ht="20.100000000000001" customHeight="1">
      <c r="A69" s="33">
        <v>62</v>
      </c>
      <c r="B69" s="68" t="s">
        <v>250</v>
      </c>
      <c r="C69" s="126">
        <v>44.382069999999999</v>
      </c>
      <c r="D69" s="126">
        <v>44.465435999999997</v>
      </c>
      <c r="E69" s="126">
        <v>43.579743000000001</v>
      </c>
      <c r="F69" s="69" t="s">
        <v>395</v>
      </c>
      <c r="G69" s="33">
        <v>62</v>
      </c>
      <c r="L69" s="2"/>
      <c r="M69" s="2"/>
    </row>
    <row r="70" spans="1:13" ht="20.100000000000001" customHeight="1">
      <c r="A70" s="29">
        <v>63</v>
      </c>
      <c r="B70" s="66" t="s">
        <v>234</v>
      </c>
      <c r="C70" s="125">
        <v>8.6013070000000003</v>
      </c>
      <c r="D70" s="125">
        <v>7.1621059999999996</v>
      </c>
      <c r="E70" s="125">
        <v>40.552053999999998</v>
      </c>
      <c r="F70" s="67" t="s">
        <v>383</v>
      </c>
      <c r="G70" s="29">
        <v>63</v>
      </c>
      <c r="L70" s="2"/>
      <c r="M70" s="2"/>
    </row>
    <row r="71" spans="1:13" ht="20.100000000000001" customHeight="1">
      <c r="A71" s="33">
        <v>64</v>
      </c>
      <c r="B71" s="68" t="s">
        <v>223</v>
      </c>
      <c r="C71" s="126">
        <v>21.954937999999999</v>
      </c>
      <c r="D71" s="126">
        <v>38.321235999999999</v>
      </c>
      <c r="E71" s="126">
        <v>32.159576000000001</v>
      </c>
      <c r="F71" s="69" t="s">
        <v>431</v>
      </c>
      <c r="G71" s="33">
        <v>64</v>
      </c>
      <c r="L71" s="2"/>
      <c r="M71" s="2"/>
    </row>
    <row r="72" spans="1:13" ht="20.100000000000001" customHeight="1">
      <c r="A72" s="29">
        <v>65</v>
      </c>
      <c r="B72" s="66" t="s">
        <v>219</v>
      </c>
      <c r="C72" s="125">
        <v>24.668610000000001</v>
      </c>
      <c r="D72" s="125">
        <v>32.891522000000002</v>
      </c>
      <c r="E72" s="125">
        <v>29.344360000000002</v>
      </c>
      <c r="F72" s="67" t="s">
        <v>370</v>
      </c>
      <c r="G72" s="29">
        <v>65</v>
      </c>
      <c r="L72" s="2"/>
      <c r="M72" s="2"/>
    </row>
    <row r="73" spans="1:13" ht="20.100000000000001" customHeight="1">
      <c r="A73" s="33">
        <v>66</v>
      </c>
      <c r="B73" s="68" t="s">
        <v>208</v>
      </c>
      <c r="C73" s="126">
        <v>23.475356000000001</v>
      </c>
      <c r="D73" s="126">
        <v>54.302112999999999</v>
      </c>
      <c r="E73" s="126">
        <v>26.074247</v>
      </c>
      <c r="F73" s="69" t="s">
        <v>343</v>
      </c>
      <c r="G73" s="33">
        <v>66</v>
      </c>
      <c r="L73" s="2"/>
      <c r="M73" s="2"/>
    </row>
    <row r="74" spans="1:13" ht="20.100000000000001" customHeight="1">
      <c r="A74" s="29">
        <v>67</v>
      </c>
      <c r="B74" s="66" t="s">
        <v>252</v>
      </c>
      <c r="C74" s="125">
        <v>15.037248</v>
      </c>
      <c r="D74" s="125">
        <v>20.185997</v>
      </c>
      <c r="E74" s="125">
        <v>25.755234000000002</v>
      </c>
      <c r="F74" s="67" t="s">
        <v>376</v>
      </c>
      <c r="G74" s="29">
        <v>67</v>
      </c>
      <c r="L74" s="2"/>
      <c r="M74" s="2"/>
    </row>
    <row r="75" spans="1:13" ht="20.100000000000001" customHeight="1">
      <c r="A75" s="33">
        <v>68</v>
      </c>
      <c r="B75" s="68" t="s">
        <v>265</v>
      </c>
      <c r="C75" s="126">
        <v>21.640905</v>
      </c>
      <c r="D75" s="126">
        <v>37.079898</v>
      </c>
      <c r="E75" s="126">
        <v>24.971664000000001</v>
      </c>
      <c r="F75" s="69" t="s">
        <v>423</v>
      </c>
      <c r="G75" s="33">
        <v>68</v>
      </c>
      <c r="L75" s="2"/>
      <c r="M75" s="2"/>
    </row>
    <row r="76" spans="1:13" ht="20.100000000000001" customHeight="1">
      <c r="A76" s="29">
        <v>69</v>
      </c>
      <c r="B76" s="66" t="s">
        <v>206</v>
      </c>
      <c r="C76" s="125">
        <v>22.508872</v>
      </c>
      <c r="D76" s="125">
        <v>24.105754999999998</v>
      </c>
      <c r="E76" s="125">
        <v>20.419822</v>
      </c>
      <c r="F76" s="67" t="s">
        <v>352</v>
      </c>
      <c r="G76" s="29">
        <v>69</v>
      </c>
      <c r="L76" s="2"/>
      <c r="M76" s="2"/>
    </row>
    <row r="77" spans="1:13" ht="20.100000000000001" customHeight="1">
      <c r="A77" s="33">
        <v>70</v>
      </c>
      <c r="B77" s="68" t="s">
        <v>271</v>
      </c>
      <c r="C77" s="126">
        <v>34.137036000000002</v>
      </c>
      <c r="D77" s="126">
        <v>41.219147999999997</v>
      </c>
      <c r="E77" s="126">
        <v>18.667847999999999</v>
      </c>
      <c r="F77" s="69" t="s">
        <v>394</v>
      </c>
      <c r="G77" s="33">
        <v>70</v>
      </c>
      <c r="L77" s="2"/>
      <c r="M77" s="2"/>
    </row>
    <row r="78" spans="1:13" ht="20.100000000000001" customHeight="1">
      <c r="A78" s="29">
        <v>71</v>
      </c>
      <c r="B78" s="66" t="s">
        <v>220</v>
      </c>
      <c r="C78" s="125">
        <v>6.3219880000000002</v>
      </c>
      <c r="D78" s="125">
        <v>13.183439</v>
      </c>
      <c r="E78" s="125">
        <v>17.277456999999998</v>
      </c>
      <c r="F78" s="67" t="s">
        <v>366</v>
      </c>
      <c r="G78" s="29">
        <v>71</v>
      </c>
      <c r="L78" s="2"/>
      <c r="M78" s="2"/>
    </row>
    <row r="79" spans="1:13" ht="20.100000000000001" customHeight="1">
      <c r="A79" s="33">
        <v>72</v>
      </c>
      <c r="B79" s="68" t="s">
        <v>297</v>
      </c>
      <c r="C79" s="126">
        <v>1.2090909999999999</v>
      </c>
      <c r="D79" s="126">
        <v>3.3572760000000001</v>
      </c>
      <c r="E79" s="126">
        <v>15.120760000000001</v>
      </c>
      <c r="F79" s="69" t="s">
        <v>428</v>
      </c>
      <c r="G79" s="33">
        <v>72</v>
      </c>
      <c r="L79" s="2"/>
      <c r="M79" s="2"/>
    </row>
    <row r="80" spans="1:13" ht="20.100000000000001" customHeight="1">
      <c r="A80" s="29">
        <v>73</v>
      </c>
      <c r="B80" s="66" t="s">
        <v>278</v>
      </c>
      <c r="C80" s="125">
        <v>61.937367999999999</v>
      </c>
      <c r="D80" s="125">
        <v>70.488292999999999</v>
      </c>
      <c r="E80" s="125">
        <v>13.755252</v>
      </c>
      <c r="F80" s="67" t="s">
        <v>420</v>
      </c>
      <c r="G80" s="29">
        <v>73</v>
      </c>
      <c r="L80" s="2"/>
      <c r="M80" s="2"/>
    </row>
    <row r="81" spans="1:13" ht="20.100000000000001" customHeight="1">
      <c r="A81" s="33">
        <v>74</v>
      </c>
      <c r="B81" s="68" t="s">
        <v>217</v>
      </c>
      <c r="C81" s="126">
        <v>22.742771000000001</v>
      </c>
      <c r="D81" s="126">
        <v>18.312905000000001</v>
      </c>
      <c r="E81" s="126">
        <v>11.524922</v>
      </c>
      <c r="F81" s="69" t="s">
        <v>367</v>
      </c>
      <c r="G81" s="33">
        <v>74</v>
      </c>
      <c r="L81" s="2"/>
      <c r="M81" s="2"/>
    </row>
    <row r="82" spans="1:13" ht="20.100000000000001" customHeight="1">
      <c r="A82" s="29">
        <v>75</v>
      </c>
      <c r="B82" s="66" t="s">
        <v>295</v>
      </c>
      <c r="C82" s="125">
        <v>2.0218850000000002</v>
      </c>
      <c r="D82" s="125">
        <v>14.513057</v>
      </c>
      <c r="E82" s="125">
        <v>10.587346999999999</v>
      </c>
      <c r="F82" s="67" t="s">
        <v>432</v>
      </c>
      <c r="G82" s="29">
        <v>75</v>
      </c>
      <c r="L82" s="2"/>
      <c r="M82" s="2"/>
    </row>
    <row r="83" spans="1:13" ht="20.100000000000001" customHeight="1">
      <c r="A83" s="33">
        <v>76</v>
      </c>
      <c r="B83" s="68" t="s">
        <v>293</v>
      </c>
      <c r="C83" s="126">
        <v>5.9480240000000002</v>
      </c>
      <c r="D83" s="126">
        <v>6.6132220000000004</v>
      </c>
      <c r="E83" s="126">
        <v>9.253228</v>
      </c>
      <c r="F83" s="69" t="s">
        <v>427</v>
      </c>
      <c r="G83" s="33">
        <v>76</v>
      </c>
      <c r="L83" s="2"/>
      <c r="M83" s="2"/>
    </row>
    <row r="84" spans="1:13" ht="20.100000000000001" customHeight="1">
      <c r="A84" s="29">
        <v>77</v>
      </c>
      <c r="B84" s="66" t="s">
        <v>294</v>
      </c>
      <c r="C84" s="125">
        <v>5.3094479999999997</v>
      </c>
      <c r="D84" s="125">
        <v>41.108351999999996</v>
      </c>
      <c r="E84" s="125">
        <v>9.2170539999999992</v>
      </c>
      <c r="F84" s="67" t="s">
        <v>417</v>
      </c>
      <c r="G84" s="29">
        <v>77</v>
      </c>
      <c r="L84" s="2"/>
      <c r="M84" s="2"/>
    </row>
    <row r="85" spans="1:13" ht="20.100000000000001" customHeight="1">
      <c r="A85" s="33">
        <v>78</v>
      </c>
      <c r="B85" s="68" t="s">
        <v>272</v>
      </c>
      <c r="C85" s="126">
        <v>6.7380519999999997</v>
      </c>
      <c r="D85" s="126">
        <v>2.5000000000000001E-4</v>
      </c>
      <c r="E85" s="126">
        <v>8.8905379999999994</v>
      </c>
      <c r="F85" s="69" t="s">
        <v>416</v>
      </c>
      <c r="G85" s="33">
        <v>78</v>
      </c>
      <c r="L85" s="2"/>
      <c r="M85" s="2"/>
    </row>
    <row r="86" spans="1:13" ht="20.100000000000001" customHeight="1">
      <c r="A86" s="29">
        <v>79</v>
      </c>
      <c r="B86" s="66" t="s">
        <v>279</v>
      </c>
      <c r="C86" s="125">
        <v>11.180197</v>
      </c>
      <c r="D86" s="125">
        <v>9.6485230000000008</v>
      </c>
      <c r="E86" s="125">
        <v>8.4188609999999997</v>
      </c>
      <c r="F86" s="67" t="s">
        <v>433</v>
      </c>
      <c r="G86" s="29">
        <v>79</v>
      </c>
      <c r="L86" s="2"/>
      <c r="M86" s="2"/>
    </row>
    <row r="87" spans="1:13" ht="20.100000000000001" customHeight="1">
      <c r="A87" s="33">
        <v>80</v>
      </c>
      <c r="B87" s="68" t="s">
        <v>258</v>
      </c>
      <c r="C87" s="126">
        <v>5.3158669999999999</v>
      </c>
      <c r="D87" s="126">
        <v>9.9611029999999996</v>
      </c>
      <c r="E87" s="126">
        <v>8.1620100000000004</v>
      </c>
      <c r="F87" s="69" t="s">
        <v>397</v>
      </c>
      <c r="G87" s="33">
        <v>80</v>
      </c>
      <c r="L87" s="2"/>
      <c r="M87" s="2"/>
    </row>
    <row r="88" spans="1:13" ht="20.100000000000001" customHeight="1">
      <c r="A88" s="29">
        <v>81</v>
      </c>
      <c r="B88" s="66" t="s">
        <v>274</v>
      </c>
      <c r="C88" s="125">
        <v>5.1814400000000003</v>
      </c>
      <c r="D88" s="125">
        <v>7.9736830000000003</v>
      </c>
      <c r="E88" s="125">
        <v>7.7932170000000003</v>
      </c>
      <c r="F88" s="67" t="s">
        <v>434</v>
      </c>
      <c r="G88" s="29">
        <v>81</v>
      </c>
      <c r="L88" s="2"/>
      <c r="M88" s="2"/>
    </row>
    <row r="89" spans="1:13" ht="20.100000000000001" customHeight="1">
      <c r="A89" s="33">
        <v>82</v>
      </c>
      <c r="B89" s="68" t="s">
        <v>203</v>
      </c>
      <c r="C89" s="126">
        <v>21.456526</v>
      </c>
      <c r="D89" s="126">
        <v>24.770751000000001</v>
      </c>
      <c r="E89" s="126">
        <v>7.0765580000000003</v>
      </c>
      <c r="F89" s="69" t="s">
        <v>354</v>
      </c>
      <c r="G89" s="33">
        <v>82</v>
      </c>
      <c r="L89" s="2"/>
      <c r="M89" s="2"/>
    </row>
    <row r="90" spans="1:13" ht="20.100000000000001" customHeight="1">
      <c r="A90" s="29">
        <v>83</v>
      </c>
      <c r="B90" s="66" t="s">
        <v>225</v>
      </c>
      <c r="C90" s="125">
        <v>10.447651</v>
      </c>
      <c r="D90" s="125">
        <v>2.76336</v>
      </c>
      <c r="E90" s="125">
        <v>7.0721689999999997</v>
      </c>
      <c r="F90" s="67" t="s">
        <v>359</v>
      </c>
      <c r="G90" s="29">
        <v>83</v>
      </c>
      <c r="L90" s="2"/>
      <c r="M90" s="2"/>
    </row>
    <row r="91" spans="1:13" ht="20.100000000000001" customHeight="1">
      <c r="A91" s="33">
        <v>84</v>
      </c>
      <c r="B91" s="68" t="s">
        <v>204</v>
      </c>
      <c r="C91" s="126">
        <v>3.2800669999999998</v>
      </c>
      <c r="D91" s="126">
        <v>3.0305219999999999</v>
      </c>
      <c r="E91" s="126">
        <v>6.3342080000000003</v>
      </c>
      <c r="F91" s="69" t="s">
        <v>356</v>
      </c>
      <c r="G91" s="33">
        <v>84</v>
      </c>
      <c r="L91" s="2"/>
      <c r="M91" s="2"/>
    </row>
    <row r="92" spans="1:13" ht="20.100000000000001" customHeight="1">
      <c r="A92" s="29">
        <v>85</v>
      </c>
      <c r="B92" s="66" t="s">
        <v>254</v>
      </c>
      <c r="C92" s="125">
        <v>14.274962</v>
      </c>
      <c r="D92" s="125">
        <v>4.3153300000000003</v>
      </c>
      <c r="E92" s="125">
        <v>5.9155379999999997</v>
      </c>
      <c r="F92" s="67" t="s">
        <v>435</v>
      </c>
      <c r="G92" s="29">
        <v>85</v>
      </c>
      <c r="L92" s="2"/>
      <c r="M92" s="2"/>
    </row>
    <row r="93" spans="1:13" ht="20.100000000000001" customHeight="1">
      <c r="A93" s="33">
        <v>86</v>
      </c>
      <c r="B93" s="68" t="s">
        <v>282</v>
      </c>
      <c r="C93" s="126">
        <v>14.361205999999999</v>
      </c>
      <c r="D93" s="126">
        <v>3.5453769999999998</v>
      </c>
      <c r="E93" s="126">
        <v>4.3432570000000004</v>
      </c>
      <c r="F93" s="69" t="s">
        <v>436</v>
      </c>
      <c r="G93" s="33">
        <v>86</v>
      </c>
      <c r="L93" s="2"/>
      <c r="M93" s="2"/>
    </row>
    <row r="94" spans="1:13" ht="20.100000000000001" customHeight="1">
      <c r="A94" s="29">
        <v>87</v>
      </c>
      <c r="B94" s="66" t="s">
        <v>296</v>
      </c>
      <c r="C94" s="125">
        <v>0.82445599999999997</v>
      </c>
      <c r="D94" s="125">
        <v>5.9517300000000004</v>
      </c>
      <c r="E94" s="125">
        <v>3.7764579999999999</v>
      </c>
      <c r="F94" s="67" t="s">
        <v>429</v>
      </c>
      <c r="G94" s="29">
        <v>87</v>
      </c>
      <c r="L94" s="2"/>
      <c r="M94" s="2"/>
    </row>
    <row r="95" spans="1:13" ht="20.100000000000001" customHeight="1">
      <c r="A95" s="33">
        <v>88</v>
      </c>
      <c r="B95" s="68" t="s">
        <v>292</v>
      </c>
      <c r="C95" s="126">
        <v>3.3268260000000001</v>
      </c>
      <c r="D95" s="126">
        <v>2.2247270000000001</v>
      </c>
      <c r="E95" s="126">
        <v>3.748348</v>
      </c>
      <c r="F95" s="69" t="s">
        <v>575</v>
      </c>
      <c r="G95" s="33">
        <v>88</v>
      </c>
      <c r="L95" s="2"/>
      <c r="M95" s="2"/>
    </row>
    <row r="96" spans="1:13" ht="20.100000000000001" customHeight="1">
      <c r="A96" s="29">
        <v>89</v>
      </c>
      <c r="B96" s="66" t="s">
        <v>264</v>
      </c>
      <c r="C96" s="125">
        <v>1.97315</v>
      </c>
      <c r="D96" s="125">
        <v>3.430374</v>
      </c>
      <c r="E96" s="125">
        <v>2.8434219999999999</v>
      </c>
      <c r="F96" s="67" t="s">
        <v>404</v>
      </c>
      <c r="G96" s="29">
        <v>89</v>
      </c>
      <c r="L96" s="2"/>
      <c r="M96" s="2"/>
    </row>
    <row r="97" spans="1:13" ht="20.100000000000001" customHeight="1">
      <c r="A97" s="33">
        <v>90</v>
      </c>
      <c r="B97" s="68" t="s">
        <v>537</v>
      </c>
      <c r="C97" s="126">
        <v>0.28289300000000001</v>
      </c>
      <c r="D97" s="126">
        <v>1.173367</v>
      </c>
      <c r="E97" s="126">
        <v>2.6405660000000002</v>
      </c>
      <c r="F97" s="69" t="s">
        <v>538</v>
      </c>
      <c r="G97" s="33">
        <v>90</v>
      </c>
      <c r="L97" s="2"/>
      <c r="M97" s="2"/>
    </row>
    <row r="98" spans="1:13" ht="20.100000000000001" customHeight="1">
      <c r="A98" s="29">
        <v>91</v>
      </c>
      <c r="B98" s="66" t="s">
        <v>222</v>
      </c>
      <c r="C98" s="125">
        <v>2.858066</v>
      </c>
      <c r="D98" s="125">
        <v>7.2234259999999999</v>
      </c>
      <c r="E98" s="125">
        <v>2.5897190000000001</v>
      </c>
      <c r="F98" s="67" t="s">
        <v>369</v>
      </c>
      <c r="G98" s="29">
        <v>91</v>
      </c>
      <c r="L98" s="2"/>
      <c r="M98" s="2"/>
    </row>
    <row r="99" spans="1:13" ht="20.100000000000001" customHeight="1">
      <c r="A99" s="33">
        <v>92</v>
      </c>
      <c r="B99" s="68" t="s">
        <v>216</v>
      </c>
      <c r="C99" s="126">
        <v>1.3240130000000001</v>
      </c>
      <c r="D99" s="126">
        <v>1.2777909999999999</v>
      </c>
      <c r="E99" s="126">
        <v>2.4606699999999999</v>
      </c>
      <c r="F99" s="69" t="s">
        <v>362</v>
      </c>
      <c r="G99" s="33">
        <v>92</v>
      </c>
      <c r="L99" s="2"/>
      <c r="M99" s="2"/>
    </row>
    <row r="100" spans="1:13" ht="20.100000000000001" customHeight="1">
      <c r="A100" s="29">
        <v>93</v>
      </c>
      <c r="B100" s="66" t="s">
        <v>268</v>
      </c>
      <c r="C100" s="125">
        <v>1.6480000000000002E-2</v>
      </c>
      <c r="D100" s="125">
        <v>1.6961029999999999</v>
      </c>
      <c r="E100" s="125">
        <v>2.1985589999999999</v>
      </c>
      <c r="F100" s="67" t="s">
        <v>425</v>
      </c>
      <c r="G100" s="29">
        <v>93</v>
      </c>
      <c r="L100" s="2"/>
      <c r="M100" s="2"/>
    </row>
    <row r="101" spans="1:13" ht="20.100000000000001" customHeight="1">
      <c r="A101" s="33">
        <v>94</v>
      </c>
      <c r="B101" s="68" t="s">
        <v>189</v>
      </c>
      <c r="C101" s="126">
        <v>2.364303</v>
      </c>
      <c r="D101" s="126">
        <v>2.4753959999999999</v>
      </c>
      <c r="E101" s="126">
        <v>2.0669040000000001</v>
      </c>
      <c r="F101" s="69" t="s">
        <v>345</v>
      </c>
      <c r="G101" s="33">
        <v>94</v>
      </c>
      <c r="L101" s="2"/>
      <c r="M101" s="2"/>
    </row>
    <row r="102" spans="1:13" ht="20.100000000000001" customHeight="1">
      <c r="A102" s="29">
        <v>95</v>
      </c>
      <c r="B102" s="66" t="s">
        <v>493</v>
      </c>
      <c r="C102" s="125">
        <v>0.45862000000000003</v>
      </c>
      <c r="D102" s="125">
        <v>2.4745119999999998</v>
      </c>
      <c r="E102" s="125">
        <v>2.0319229999999999</v>
      </c>
      <c r="F102" s="67" t="s">
        <v>494</v>
      </c>
      <c r="G102" s="29">
        <v>95</v>
      </c>
      <c r="L102" s="2"/>
      <c r="M102" s="2"/>
    </row>
    <row r="103" spans="1:13" ht="20.100000000000001" customHeight="1">
      <c r="A103" s="33">
        <v>96</v>
      </c>
      <c r="B103" s="68" t="s">
        <v>260</v>
      </c>
      <c r="C103" s="126">
        <v>1.1744250000000001</v>
      </c>
      <c r="D103" s="126">
        <v>0.42096099999999997</v>
      </c>
      <c r="E103" s="126">
        <v>1.889929</v>
      </c>
      <c r="F103" s="69" t="s">
        <v>409</v>
      </c>
      <c r="G103" s="33">
        <v>96</v>
      </c>
      <c r="L103" s="2"/>
      <c r="M103" s="2"/>
    </row>
    <row r="104" spans="1:13" ht="20.100000000000001" customHeight="1">
      <c r="A104" s="29">
        <v>97</v>
      </c>
      <c r="B104" s="66" t="s">
        <v>233</v>
      </c>
      <c r="C104" s="125">
        <v>1.091953</v>
      </c>
      <c r="D104" s="125">
        <v>1.6488480000000001</v>
      </c>
      <c r="E104" s="125">
        <v>1.777676</v>
      </c>
      <c r="F104" s="67" t="s">
        <v>388</v>
      </c>
      <c r="G104" s="29">
        <v>97</v>
      </c>
      <c r="L104" s="2"/>
      <c r="M104" s="2"/>
    </row>
    <row r="105" spans="1:13" ht="20.100000000000001" customHeight="1">
      <c r="A105" s="33">
        <v>98</v>
      </c>
      <c r="B105" s="68" t="s">
        <v>249</v>
      </c>
      <c r="C105" s="126">
        <v>7.8703909999999997</v>
      </c>
      <c r="D105" s="126">
        <v>3.0569709999999999</v>
      </c>
      <c r="E105" s="126">
        <v>1.7658940000000001</v>
      </c>
      <c r="F105" s="69" t="s">
        <v>413</v>
      </c>
      <c r="G105" s="33">
        <v>98</v>
      </c>
      <c r="L105" s="2"/>
      <c r="M105" s="2"/>
    </row>
    <row r="106" spans="1:13" ht="20.100000000000001" customHeight="1">
      <c r="A106" s="29">
        <v>99</v>
      </c>
      <c r="B106" s="66" t="s">
        <v>529</v>
      </c>
      <c r="C106" s="125">
        <v>1.602026</v>
      </c>
      <c r="D106" s="125">
        <v>0.62767799999999996</v>
      </c>
      <c r="E106" s="125">
        <v>1.428393</v>
      </c>
      <c r="F106" s="67" t="s">
        <v>530</v>
      </c>
      <c r="G106" s="29">
        <v>99</v>
      </c>
      <c r="L106" s="2"/>
      <c r="M106" s="2"/>
    </row>
    <row r="107" spans="1:13" ht="20.100000000000001" customHeight="1">
      <c r="A107" s="33">
        <v>100</v>
      </c>
      <c r="B107" s="68" t="s">
        <v>248</v>
      </c>
      <c r="C107" s="126">
        <v>0.61625200000000002</v>
      </c>
      <c r="D107" s="126">
        <v>1.742202</v>
      </c>
      <c r="E107" s="126">
        <v>1.221948</v>
      </c>
      <c r="F107" s="69" t="s">
        <v>382</v>
      </c>
      <c r="G107" s="33">
        <v>100</v>
      </c>
      <c r="L107" s="2"/>
      <c r="M107" s="2"/>
    </row>
    <row r="108" spans="1:13" ht="20.100000000000001" customHeight="1">
      <c r="A108" s="29">
        <v>101</v>
      </c>
      <c r="B108" s="66" t="s">
        <v>276</v>
      </c>
      <c r="C108" s="125">
        <v>0.48843500000000001</v>
      </c>
      <c r="D108" s="125">
        <v>0.74115900000000001</v>
      </c>
      <c r="E108" s="125">
        <v>1.1065990000000001</v>
      </c>
      <c r="F108" s="67" t="s">
        <v>418</v>
      </c>
      <c r="G108" s="29">
        <v>101</v>
      </c>
      <c r="L108" s="2"/>
      <c r="M108" s="2"/>
    </row>
    <row r="109" spans="1:13" ht="20.100000000000001" customHeight="1">
      <c r="A109" s="33">
        <v>102</v>
      </c>
      <c r="B109" s="68" t="s">
        <v>298</v>
      </c>
      <c r="C109" s="126">
        <v>1.4903249999999999</v>
      </c>
      <c r="D109" s="126">
        <v>1.0435030000000001</v>
      </c>
      <c r="E109" s="126">
        <v>1.0651219999999999</v>
      </c>
      <c r="F109" s="69" t="s">
        <v>440</v>
      </c>
      <c r="G109" s="33">
        <v>102</v>
      </c>
      <c r="L109" s="2"/>
      <c r="M109" s="2"/>
    </row>
    <row r="110" spans="1:13" ht="20.100000000000001" customHeight="1">
      <c r="A110" s="29">
        <v>103</v>
      </c>
      <c r="B110" s="66" t="s">
        <v>253</v>
      </c>
      <c r="C110" s="125">
        <v>4.1162080000000003</v>
      </c>
      <c r="D110" s="125">
        <v>3.3236309999999998</v>
      </c>
      <c r="E110" s="125">
        <v>0.99891300000000005</v>
      </c>
      <c r="F110" s="67" t="s">
        <v>390</v>
      </c>
      <c r="G110" s="29">
        <v>103</v>
      </c>
      <c r="L110" s="2"/>
      <c r="M110" s="2"/>
    </row>
    <row r="111" spans="1:13" ht="20.100000000000001" customHeight="1">
      <c r="A111" s="33">
        <v>104</v>
      </c>
      <c r="B111" s="68" t="s">
        <v>275</v>
      </c>
      <c r="C111" s="126">
        <v>1.1480330000000001</v>
      </c>
      <c r="D111" s="126">
        <v>0.18471399999999999</v>
      </c>
      <c r="E111" s="126">
        <v>0.93273300000000003</v>
      </c>
      <c r="F111" s="69" t="s">
        <v>426</v>
      </c>
      <c r="G111" s="33">
        <v>104</v>
      </c>
      <c r="L111" s="2"/>
      <c r="M111" s="2"/>
    </row>
    <row r="112" spans="1:13" ht="20.100000000000001" customHeight="1">
      <c r="A112" s="29">
        <v>105</v>
      </c>
      <c r="B112" s="66" t="s">
        <v>270</v>
      </c>
      <c r="C112" s="125">
        <v>1.3512690000000001</v>
      </c>
      <c r="D112" s="125">
        <v>0.795543</v>
      </c>
      <c r="E112" s="125">
        <v>0.90777300000000005</v>
      </c>
      <c r="F112" s="67" t="s">
        <v>374</v>
      </c>
      <c r="G112" s="29">
        <v>105</v>
      </c>
      <c r="L112" s="2"/>
      <c r="M112" s="2"/>
    </row>
    <row r="113" spans="1:13" ht="20.100000000000001" customHeight="1">
      <c r="A113" s="33">
        <v>106</v>
      </c>
      <c r="B113" s="68" t="s">
        <v>277</v>
      </c>
      <c r="C113" s="126">
        <v>4.2840999999999997E-2</v>
      </c>
      <c r="D113" s="126">
        <v>0.107616</v>
      </c>
      <c r="E113" s="126">
        <v>0.88024100000000005</v>
      </c>
      <c r="F113" s="69" t="s">
        <v>421</v>
      </c>
      <c r="G113" s="33">
        <v>106</v>
      </c>
      <c r="L113" s="2"/>
      <c r="M113" s="2"/>
    </row>
    <row r="114" spans="1:13" ht="20.100000000000001" customHeight="1">
      <c r="A114" s="29">
        <v>107</v>
      </c>
      <c r="B114" s="66" t="s">
        <v>273</v>
      </c>
      <c r="C114" s="125">
        <v>0.341997</v>
      </c>
      <c r="D114" s="125">
        <v>0.48817100000000002</v>
      </c>
      <c r="E114" s="125">
        <v>0.87299599999999999</v>
      </c>
      <c r="F114" s="67" t="s">
        <v>430</v>
      </c>
      <c r="G114" s="29">
        <v>107</v>
      </c>
      <c r="L114" s="2"/>
      <c r="M114" s="2"/>
    </row>
    <row r="115" spans="1:13" ht="20.100000000000001" customHeight="1">
      <c r="A115" s="33">
        <v>108</v>
      </c>
      <c r="B115" s="68" t="s">
        <v>267</v>
      </c>
      <c r="C115" s="126">
        <v>0.96415399999999996</v>
      </c>
      <c r="D115" s="126">
        <v>8.0699999999999999E-4</v>
      </c>
      <c r="E115" s="126">
        <v>0.87182199999999999</v>
      </c>
      <c r="F115" s="69" t="s">
        <v>411</v>
      </c>
      <c r="G115" s="33">
        <v>108</v>
      </c>
      <c r="L115" s="2"/>
      <c r="M115" s="2"/>
    </row>
    <row r="116" spans="1:13" ht="20.100000000000001" customHeight="1">
      <c r="A116" s="29">
        <v>109</v>
      </c>
      <c r="B116" s="66" t="s">
        <v>261</v>
      </c>
      <c r="C116" s="125">
        <v>0.88082300000000002</v>
      </c>
      <c r="D116" s="125">
        <v>0.29235299999999997</v>
      </c>
      <c r="E116" s="125">
        <v>0.85152000000000005</v>
      </c>
      <c r="F116" s="67" t="s">
        <v>406</v>
      </c>
      <c r="G116" s="29">
        <v>109</v>
      </c>
      <c r="L116" s="2"/>
      <c r="M116" s="2"/>
    </row>
    <row r="117" spans="1:13" ht="20.100000000000001" customHeight="1">
      <c r="A117" s="33">
        <v>110</v>
      </c>
      <c r="B117" s="68" t="s">
        <v>757</v>
      </c>
      <c r="C117" s="126">
        <v>5.0878E-2</v>
      </c>
      <c r="D117" s="126">
        <v>3.9141000000000002E-2</v>
      </c>
      <c r="E117" s="126">
        <v>0.68704299999999996</v>
      </c>
      <c r="F117" s="69" t="s">
        <v>758</v>
      </c>
      <c r="G117" s="33">
        <v>110</v>
      </c>
      <c r="L117" s="2"/>
      <c r="M117" s="2"/>
    </row>
    <row r="118" spans="1:13" ht="20.100000000000001" customHeight="1">
      <c r="A118" s="29">
        <v>111</v>
      </c>
      <c r="B118" s="66" t="s">
        <v>582</v>
      </c>
      <c r="C118" s="125">
        <v>2.232E-3</v>
      </c>
      <c r="D118" s="125">
        <v>0.56468099999999999</v>
      </c>
      <c r="E118" s="125">
        <v>0.63584600000000002</v>
      </c>
      <c r="F118" s="67" t="s">
        <v>583</v>
      </c>
      <c r="G118" s="29">
        <v>111</v>
      </c>
      <c r="L118" s="2"/>
      <c r="M118" s="2"/>
    </row>
    <row r="119" spans="1:13" ht="20.100000000000001" customHeight="1">
      <c r="A119" s="33">
        <v>112</v>
      </c>
      <c r="B119" s="68" t="s">
        <v>759</v>
      </c>
      <c r="C119" s="126" t="s">
        <v>571</v>
      </c>
      <c r="D119" s="126" t="s">
        <v>571</v>
      </c>
      <c r="E119" s="126">
        <v>0.591414</v>
      </c>
      <c r="F119" s="69" t="s">
        <v>760</v>
      </c>
      <c r="G119" s="33">
        <v>112</v>
      </c>
      <c r="L119" s="2"/>
      <c r="M119" s="2"/>
    </row>
    <row r="120" spans="1:13" ht="20.100000000000001" customHeight="1">
      <c r="A120" s="29">
        <v>113</v>
      </c>
      <c r="B120" s="66" t="s">
        <v>232</v>
      </c>
      <c r="C120" s="125">
        <v>10.912915</v>
      </c>
      <c r="D120" s="125">
        <v>1.801318</v>
      </c>
      <c r="E120" s="125">
        <v>0.53135500000000002</v>
      </c>
      <c r="F120" s="67" t="s">
        <v>358</v>
      </c>
      <c r="G120" s="29">
        <v>113</v>
      </c>
      <c r="L120" s="2"/>
      <c r="M120" s="2"/>
    </row>
    <row r="121" spans="1:13" ht="20.100000000000001" customHeight="1">
      <c r="A121" s="33">
        <v>114</v>
      </c>
      <c r="B121" s="68" t="s">
        <v>299</v>
      </c>
      <c r="C121" s="126">
        <v>1.800081</v>
      </c>
      <c r="D121" s="126">
        <v>2.4436550000000001</v>
      </c>
      <c r="E121" s="126">
        <v>0.52319599999999999</v>
      </c>
      <c r="F121" s="69" t="s">
        <v>437</v>
      </c>
      <c r="G121" s="33">
        <v>114</v>
      </c>
      <c r="L121" s="2"/>
      <c r="M121" s="2"/>
    </row>
    <row r="122" spans="1:13" ht="20.100000000000001" customHeight="1">
      <c r="A122" s="29">
        <v>115</v>
      </c>
      <c r="B122" s="66" t="s">
        <v>532</v>
      </c>
      <c r="C122" s="125">
        <v>0.32603799999999999</v>
      </c>
      <c r="D122" s="125">
        <v>0.119043</v>
      </c>
      <c r="E122" s="125">
        <v>0.51548899999999998</v>
      </c>
      <c r="F122" s="67" t="s">
        <v>534</v>
      </c>
      <c r="G122" s="29">
        <v>115</v>
      </c>
      <c r="L122" s="2"/>
      <c r="M122" s="2"/>
    </row>
    <row r="123" spans="1:13" ht="20.100000000000001" customHeight="1">
      <c r="A123" s="33">
        <v>116</v>
      </c>
      <c r="B123" s="68" t="s">
        <v>280</v>
      </c>
      <c r="C123" s="126">
        <v>0.65062500000000001</v>
      </c>
      <c r="D123" s="126">
        <v>1.517317</v>
      </c>
      <c r="E123" s="126">
        <v>0.512154</v>
      </c>
      <c r="F123" s="69" t="s">
        <v>439</v>
      </c>
      <c r="G123" s="33">
        <v>116</v>
      </c>
      <c r="L123" s="2"/>
      <c r="M123" s="2"/>
    </row>
    <row r="124" spans="1:13" ht="20.100000000000001" customHeight="1">
      <c r="A124" s="29">
        <v>117</v>
      </c>
      <c r="B124" s="66" t="s">
        <v>598</v>
      </c>
      <c r="C124" s="125">
        <v>0.23495199999999999</v>
      </c>
      <c r="D124" s="125">
        <v>0.625857</v>
      </c>
      <c r="E124" s="125">
        <v>0.50091600000000003</v>
      </c>
      <c r="F124" s="67" t="s">
        <v>599</v>
      </c>
      <c r="G124" s="29">
        <v>117</v>
      </c>
      <c r="L124" s="2"/>
      <c r="M124" s="2"/>
    </row>
    <row r="125" spans="1:13" ht="20.100000000000001" customHeight="1">
      <c r="A125" s="33">
        <v>118</v>
      </c>
      <c r="B125" s="68" t="s">
        <v>594</v>
      </c>
      <c r="C125" s="126">
        <v>0.275146</v>
      </c>
      <c r="D125" s="126">
        <v>4.8739999999999999E-2</v>
      </c>
      <c r="E125" s="126">
        <v>0.47289300000000001</v>
      </c>
      <c r="F125" s="69" t="s">
        <v>595</v>
      </c>
      <c r="G125" s="33">
        <v>118</v>
      </c>
      <c r="L125" s="2"/>
      <c r="M125" s="2"/>
    </row>
    <row r="126" spans="1:13" ht="20.100000000000001" customHeight="1">
      <c r="A126" s="29">
        <v>119</v>
      </c>
      <c r="B126" s="66" t="s">
        <v>247</v>
      </c>
      <c r="C126" s="125">
        <v>0.42752899999999999</v>
      </c>
      <c r="D126" s="125">
        <v>0.702905</v>
      </c>
      <c r="E126" s="125">
        <v>0.40323700000000001</v>
      </c>
      <c r="F126" s="67" t="s">
        <v>389</v>
      </c>
      <c r="G126" s="29">
        <v>119</v>
      </c>
      <c r="L126" s="2"/>
      <c r="M126" s="2"/>
    </row>
    <row r="127" spans="1:13" ht="20.100000000000001" customHeight="1">
      <c r="A127" s="33">
        <v>120</v>
      </c>
      <c r="B127" s="68" t="s">
        <v>227</v>
      </c>
      <c r="C127" s="126">
        <v>9.0000000000000006E-5</v>
      </c>
      <c r="D127" s="126">
        <v>0.60716899999999996</v>
      </c>
      <c r="E127" s="126">
        <v>0.39162799999999998</v>
      </c>
      <c r="F127" s="69" t="s">
        <v>553</v>
      </c>
      <c r="G127" s="33">
        <v>120</v>
      </c>
      <c r="L127" s="2"/>
      <c r="M127" s="2"/>
    </row>
    <row r="128" spans="1:13" ht="20.100000000000001" customHeight="1">
      <c r="A128" s="29">
        <v>121</v>
      </c>
      <c r="B128" s="66" t="s">
        <v>761</v>
      </c>
      <c r="C128" s="125">
        <v>8.5000000000000006E-5</v>
      </c>
      <c r="D128" s="125" t="s">
        <v>571</v>
      </c>
      <c r="E128" s="125">
        <v>0.38369700000000001</v>
      </c>
      <c r="F128" s="67" t="s">
        <v>762</v>
      </c>
      <c r="G128" s="29">
        <v>121</v>
      </c>
      <c r="L128" s="2"/>
      <c r="M128" s="2"/>
    </row>
    <row r="129" spans="1:13" ht="20.100000000000001" customHeight="1">
      <c r="A129" s="33">
        <v>122</v>
      </c>
      <c r="B129" s="68" t="s">
        <v>221</v>
      </c>
      <c r="C129" s="126">
        <v>2.3394509999999999</v>
      </c>
      <c r="D129" s="126">
        <v>0.97383600000000003</v>
      </c>
      <c r="E129" s="126">
        <v>0.383519</v>
      </c>
      <c r="F129" s="69" t="s">
        <v>373</v>
      </c>
      <c r="G129" s="33">
        <v>122</v>
      </c>
      <c r="L129" s="2"/>
      <c r="M129" s="2"/>
    </row>
    <row r="130" spans="1:13" ht="20.100000000000001" customHeight="1">
      <c r="A130" s="29">
        <v>123</v>
      </c>
      <c r="B130" s="66" t="s">
        <v>584</v>
      </c>
      <c r="C130" s="125">
        <v>3.1963999999999999E-2</v>
      </c>
      <c r="D130" s="125">
        <v>5.1165000000000002E-2</v>
      </c>
      <c r="E130" s="125">
        <v>0.382801</v>
      </c>
      <c r="F130" s="67" t="s">
        <v>585</v>
      </c>
      <c r="G130" s="29">
        <v>123</v>
      </c>
      <c r="L130" s="2"/>
      <c r="M130" s="2"/>
    </row>
    <row r="131" spans="1:13" ht="20.100000000000001" customHeight="1">
      <c r="A131" s="33">
        <v>124</v>
      </c>
      <c r="B131" s="68" t="s">
        <v>601</v>
      </c>
      <c r="C131" s="126">
        <v>0.112245</v>
      </c>
      <c r="D131" s="126" t="s">
        <v>571</v>
      </c>
      <c r="E131" s="126">
        <v>0.36375800000000003</v>
      </c>
      <c r="F131" s="69" t="s">
        <v>602</v>
      </c>
      <c r="G131" s="33">
        <v>124</v>
      </c>
      <c r="L131" s="2"/>
      <c r="M131" s="2"/>
    </row>
    <row r="132" spans="1:13" ht="20.100000000000001" customHeight="1">
      <c r="A132" s="29">
        <v>125</v>
      </c>
      <c r="B132" s="66" t="s">
        <v>281</v>
      </c>
      <c r="C132" s="125">
        <v>8.8389999999999996E-2</v>
      </c>
      <c r="D132" s="125">
        <v>2.7262999999999999E-2</v>
      </c>
      <c r="E132" s="125">
        <v>0.36134899999999998</v>
      </c>
      <c r="F132" s="67" t="s">
        <v>415</v>
      </c>
      <c r="G132" s="29">
        <v>125</v>
      </c>
      <c r="L132" s="2"/>
      <c r="M132" s="2"/>
    </row>
    <row r="133" spans="1:13" ht="20.100000000000001" customHeight="1">
      <c r="A133" s="33">
        <v>126</v>
      </c>
      <c r="B133" s="68" t="s">
        <v>763</v>
      </c>
      <c r="C133" s="126">
        <v>3.3519999999999999E-3</v>
      </c>
      <c r="D133" s="126">
        <v>3.4344E-2</v>
      </c>
      <c r="E133" s="126">
        <v>0.33687</v>
      </c>
      <c r="F133" s="69" t="s">
        <v>764</v>
      </c>
      <c r="G133" s="33">
        <v>126</v>
      </c>
      <c r="L133" s="2"/>
      <c r="M133" s="2"/>
    </row>
    <row r="134" spans="1:13" ht="20.100000000000001" customHeight="1">
      <c r="A134" s="29">
        <v>127</v>
      </c>
      <c r="B134" s="66" t="s">
        <v>256</v>
      </c>
      <c r="C134" s="125">
        <v>2.1366879999999999</v>
      </c>
      <c r="D134" s="125">
        <v>0.32082699999999997</v>
      </c>
      <c r="E134" s="125">
        <v>0.32962999999999998</v>
      </c>
      <c r="F134" s="67" t="s">
        <v>424</v>
      </c>
      <c r="G134" s="29">
        <v>127</v>
      </c>
      <c r="L134" s="2"/>
      <c r="M134" s="2"/>
    </row>
    <row r="135" spans="1:13" ht="20.100000000000001" customHeight="1">
      <c r="A135" s="33">
        <v>128</v>
      </c>
      <c r="B135" s="68" t="s">
        <v>765</v>
      </c>
      <c r="C135" s="126">
        <v>0.10964</v>
      </c>
      <c r="D135" s="126">
        <v>4.2408000000000001E-2</v>
      </c>
      <c r="E135" s="126">
        <v>0.326351</v>
      </c>
      <c r="F135" s="69" t="s">
        <v>766</v>
      </c>
      <c r="G135" s="33">
        <v>128</v>
      </c>
      <c r="L135" s="2"/>
      <c r="M135" s="2"/>
    </row>
    <row r="136" spans="1:13" ht="20.100000000000001" customHeight="1">
      <c r="A136" s="29">
        <v>129</v>
      </c>
      <c r="B136" s="66" t="s">
        <v>603</v>
      </c>
      <c r="C136" s="125" t="s">
        <v>571</v>
      </c>
      <c r="D136" s="125">
        <v>0.68930499999999995</v>
      </c>
      <c r="E136" s="125">
        <v>0.32166</v>
      </c>
      <c r="F136" s="67" t="s">
        <v>604</v>
      </c>
      <c r="G136" s="29">
        <v>129</v>
      </c>
      <c r="L136" s="2"/>
      <c r="M136" s="2"/>
    </row>
    <row r="137" spans="1:13" ht="20.100000000000001" customHeight="1">
      <c r="A137" s="33">
        <v>130</v>
      </c>
      <c r="B137" s="68" t="s">
        <v>257</v>
      </c>
      <c r="C137" s="126">
        <v>1.466329</v>
      </c>
      <c r="D137" s="126">
        <v>1.766794</v>
      </c>
      <c r="E137" s="126">
        <v>0.30472300000000002</v>
      </c>
      <c r="F137" s="69" t="s">
        <v>438</v>
      </c>
      <c r="G137" s="33">
        <v>130</v>
      </c>
      <c r="L137" s="2"/>
      <c r="M137" s="2"/>
    </row>
    <row r="138" spans="1:13" ht="20.100000000000001" customHeight="1">
      <c r="A138" s="29">
        <v>131</v>
      </c>
      <c r="B138" s="66" t="s">
        <v>767</v>
      </c>
      <c r="C138" s="125">
        <v>169.10984999999999</v>
      </c>
      <c r="D138" s="125">
        <v>2.4917000000000002E-2</v>
      </c>
      <c r="E138" s="125">
        <v>0.26785399999999998</v>
      </c>
      <c r="F138" s="67" t="s">
        <v>768</v>
      </c>
      <c r="G138" s="29">
        <v>131</v>
      </c>
      <c r="L138" s="2"/>
      <c r="M138" s="2"/>
    </row>
    <row r="139" spans="1:13" ht="20.100000000000001" customHeight="1">
      <c r="A139" s="33">
        <v>132</v>
      </c>
      <c r="B139" s="68" t="s">
        <v>578</v>
      </c>
      <c r="C139" s="126">
        <v>0.94445900000000005</v>
      </c>
      <c r="D139" s="126">
        <v>5.0144000000000001E-2</v>
      </c>
      <c r="E139" s="126">
        <v>0.25927699999999998</v>
      </c>
      <c r="F139" s="69" t="s">
        <v>579</v>
      </c>
      <c r="G139" s="33">
        <v>132</v>
      </c>
      <c r="L139" s="2"/>
      <c r="M139" s="2"/>
    </row>
    <row r="140" spans="1:13" ht="20.100000000000001" customHeight="1">
      <c r="A140" s="29">
        <v>133</v>
      </c>
      <c r="B140" s="66" t="s">
        <v>607</v>
      </c>
      <c r="C140" s="125">
        <v>0.30100399999999999</v>
      </c>
      <c r="D140" s="125">
        <v>0.212869</v>
      </c>
      <c r="E140" s="125">
        <v>0.24412400000000001</v>
      </c>
      <c r="F140" s="67" t="s">
        <v>608</v>
      </c>
      <c r="G140" s="29">
        <v>133</v>
      </c>
      <c r="L140" s="2"/>
      <c r="M140" s="2"/>
    </row>
    <row r="141" spans="1:13" ht="20.100000000000001" customHeight="1">
      <c r="A141" s="33">
        <v>134</v>
      </c>
      <c r="B141" s="68" t="s">
        <v>590</v>
      </c>
      <c r="C141" s="126">
        <v>0.20207600000000001</v>
      </c>
      <c r="D141" s="126">
        <v>9.282E-2</v>
      </c>
      <c r="E141" s="126">
        <v>0.194878</v>
      </c>
      <c r="F141" s="69" t="s">
        <v>591</v>
      </c>
      <c r="G141" s="33">
        <v>134</v>
      </c>
      <c r="L141" s="2"/>
      <c r="M141" s="2"/>
    </row>
    <row r="142" spans="1:13" ht="20.100000000000001" customHeight="1">
      <c r="A142" s="29">
        <v>135</v>
      </c>
      <c r="B142" s="66" t="s">
        <v>245</v>
      </c>
      <c r="C142" s="125">
        <v>4.8229000000000001E-2</v>
      </c>
      <c r="D142" s="125">
        <v>1.3673090000000001</v>
      </c>
      <c r="E142" s="125">
        <v>0.17680000000000001</v>
      </c>
      <c r="F142" s="67" t="s">
        <v>385</v>
      </c>
      <c r="G142" s="29">
        <v>135</v>
      </c>
      <c r="L142" s="2"/>
      <c r="M142" s="2"/>
    </row>
    <row r="143" spans="1:13" ht="20.100000000000001" customHeight="1">
      <c r="A143" s="33">
        <v>136</v>
      </c>
      <c r="B143" s="68" t="s">
        <v>198</v>
      </c>
      <c r="C143" s="126">
        <v>6.0025149999999998</v>
      </c>
      <c r="D143" s="126">
        <v>2.6685759999999998</v>
      </c>
      <c r="E143" s="126">
        <v>0.17157600000000001</v>
      </c>
      <c r="F143" s="69" t="s">
        <v>335</v>
      </c>
      <c r="G143" s="33">
        <v>136</v>
      </c>
      <c r="L143" s="2"/>
      <c r="M143" s="2"/>
    </row>
    <row r="144" spans="1:13" ht="20.100000000000001" customHeight="1">
      <c r="A144" s="29">
        <v>137</v>
      </c>
      <c r="B144" s="66" t="s">
        <v>236</v>
      </c>
      <c r="C144" s="125">
        <v>1.7079E-2</v>
      </c>
      <c r="D144" s="125">
        <v>6.5171000000000007E-2</v>
      </c>
      <c r="E144" s="125">
        <v>0.135576</v>
      </c>
      <c r="F144" s="67" t="s">
        <v>375</v>
      </c>
      <c r="G144" s="29">
        <v>137</v>
      </c>
      <c r="L144" s="2"/>
      <c r="M144" s="2"/>
    </row>
    <row r="145" spans="1:13" ht="20.100000000000001" customHeight="1">
      <c r="A145" s="33">
        <v>138</v>
      </c>
      <c r="B145" s="68" t="s">
        <v>443</v>
      </c>
      <c r="C145" s="126">
        <v>0.24709400000000001</v>
      </c>
      <c r="D145" s="126">
        <v>0.66911699999999996</v>
      </c>
      <c r="E145" s="126">
        <v>0.11662500000000001</v>
      </c>
      <c r="F145" s="69" t="s">
        <v>444</v>
      </c>
      <c r="G145" s="33">
        <v>138</v>
      </c>
      <c r="L145" s="2"/>
      <c r="M145" s="2"/>
    </row>
    <row r="146" spans="1:13" ht="20.100000000000001" customHeight="1">
      <c r="A146" s="29">
        <v>139</v>
      </c>
      <c r="B146" s="66" t="s">
        <v>218</v>
      </c>
      <c r="C146" s="125">
        <v>7.6335E-2</v>
      </c>
      <c r="D146" s="125">
        <v>0.13533700000000001</v>
      </c>
      <c r="E146" s="125">
        <v>0.11422499999999999</v>
      </c>
      <c r="F146" s="67" t="s">
        <v>398</v>
      </c>
      <c r="G146" s="29">
        <v>139</v>
      </c>
      <c r="L146" s="2"/>
      <c r="M146" s="2"/>
    </row>
    <row r="147" spans="1:13" ht="20.100000000000001" customHeight="1">
      <c r="A147" s="33">
        <v>140</v>
      </c>
      <c r="B147" s="68" t="s">
        <v>769</v>
      </c>
      <c r="C147" s="126">
        <v>8.881E-2</v>
      </c>
      <c r="D147" s="126">
        <v>2.2963000000000001E-2</v>
      </c>
      <c r="E147" s="126">
        <v>0.104709</v>
      </c>
      <c r="F147" s="69" t="s">
        <v>770</v>
      </c>
      <c r="G147" s="33">
        <v>140</v>
      </c>
      <c r="L147" s="2"/>
      <c r="M147" s="2"/>
    </row>
    <row r="148" spans="1:13" ht="20.100000000000001" customHeight="1">
      <c r="A148" s="29">
        <v>141</v>
      </c>
      <c r="B148" s="66" t="s">
        <v>237</v>
      </c>
      <c r="C148" s="125">
        <v>2.9159000000000001E-2</v>
      </c>
      <c r="D148" s="125">
        <v>1.6264000000000001E-2</v>
      </c>
      <c r="E148" s="125">
        <v>8.5927000000000003E-2</v>
      </c>
      <c r="F148" s="67" t="s">
        <v>372</v>
      </c>
      <c r="G148" s="29">
        <v>141</v>
      </c>
      <c r="L148" s="2"/>
      <c r="M148" s="2"/>
    </row>
    <row r="149" spans="1:13" ht="20.100000000000001" customHeight="1">
      <c r="A149" s="33">
        <v>142</v>
      </c>
      <c r="B149" s="68" t="s">
        <v>284</v>
      </c>
      <c r="C149" s="126" t="s">
        <v>571</v>
      </c>
      <c r="D149" s="126">
        <v>0.172629</v>
      </c>
      <c r="E149" s="126">
        <v>8.4237000000000006E-2</v>
      </c>
      <c r="F149" s="69" t="s">
        <v>408</v>
      </c>
      <c r="G149" s="33">
        <v>142</v>
      </c>
      <c r="L149" s="2"/>
      <c r="M149" s="2"/>
    </row>
    <row r="150" spans="1:13" ht="20.100000000000001" customHeight="1">
      <c r="A150" s="29">
        <v>143</v>
      </c>
      <c r="B150" s="66" t="s">
        <v>611</v>
      </c>
      <c r="C150" s="125">
        <v>8.2239999999999994E-2</v>
      </c>
      <c r="D150" s="125">
        <v>8.7850999999999999E-2</v>
      </c>
      <c r="E150" s="125">
        <v>8.3807000000000006E-2</v>
      </c>
      <c r="F150" s="67" t="s">
        <v>612</v>
      </c>
      <c r="G150" s="29">
        <v>143</v>
      </c>
      <c r="L150" s="2"/>
      <c r="M150" s="2"/>
    </row>
    <row r="151" spans="1:13" ht="20.100000000000001" customHeight="1">
      <c r="A151" s="33">
        <v>144</v>
      </c>
      <c r="B151" s="68" t="s">
        <v>605</v>
      </c>
      <c r="C151" s="126">
        <v>5.6439000000000003E-2</v>
      </c>
      <c r="D151" s="126">
        <v>0.55378499999999997</v>
      </c>
      <c r="E151" s="126">
        <v>7.5181999999999999E-2</v>
      </c>
      <c r="F151" s="69" t="s">
        <v>606</v>
      </c>
      <c r="G151" s="33">
        <v>144</v>
      </c>
      <c r="L151" s="2"/>
      <c r="M151" s="2"/>
    </row>
    <row r="152" spans="1:13" ht="20.100000000000001" customHeight="1">
      <c r="A152" s="29">
        <v>145</v>
      </c>
      <c r="B152" s="66" t="s">
        <v>771</v>
      </c>
      <c r="C152" s="125" t="s">
        <v>571</v>
      </c>
      <c r="D152" s="125" t="s">
        <v>571</v>
      </c>
      <c r="E152" s="125">
        <v>7.5105000000000005E-2</v>
      </c>
      <c r="F152" s="67" t="s">
        <v>772</v>
      </c>
      <c r="G152" s="29">
        <v>145</v>
      </c>
      <c r="L152" s="2"/>
      <c r="M152" s="2"/>
    </row>
    <row r="153" spans="1:13" ht="20.100000000000001" customHeight="1">
      <c r="A153" s="33">
        <v>146</v>
      </c>
      <c r="B153" s="68" t="s">
        <v>753</v>
      </c>
      <c r="C153" s="126">
        <v>0.150727</v>
      </c>
      <c r="D153" s="126">
        <v>1.8489999999999999E-3</v>
      </c>
      <c r="E153" s="126">
        <v>7.2900999999999994E-2</v>
      </c>
      <c r="F153" s="69" t="s">
        <v>754</v>
      </c>
      <c r="G153" s="33">
        <v>146</v>
      </c>
      <c r="L153" s="2"/>
      <c r="M153" s="2"/>
    </row>
    <row r="154" spans="1:13" ht="20.100000000000001" customHeight="1">
      <c r="A154" s="29">
        <v>147</v>
      </c>
      <c r="B154" s="66" t="s">
        <v>576</v>
      </c>
      <c r="C154" s="125">
        <v>0.32234600000000002</v>
      </c>
      <c r="D154" s="125">
        <v>0.477964</v>
      </c>
      <c r="E154" s="125">
        <v>7.0124000000000006E-2</v>
      </c>
      <c r="F154" s="67" t="s">
        <v>577</v>
      </c>
      <c r="G154" s="29">
        <v>147</v>
      </c>
      <c r="L154" s="2"/>
      <c r="M154" s="2"/>
    </row>
    <row r="155" spans="1:13" ht="20.100000000000001" customHeight="1">
      <c r="A155" s="33">
        <v>148</v>
      </c>
      <c r="B155" s="68" t="s">
        <v>588</v>
      </c>
      <c r="C155" s="126">
        <v>1.0255719999999999</v>
      </c>
      <c r="D155" s="126">
        <v>0.94210799999999995</v>
      </c>
      <c r="E155" s="126">
        <v>6.9763000000000006E-2</v>
      </c>
      <c r="F155" s="69" t="s">
        <v>589</v>
      </c>
      <c r="G155" s="33">
        <v>148</v>
      </c>
      <c r="L155" s="2"/>
      <c r="M155" s="2"/>
    </row>
    <row r="156" spans="1:13" ht="20.100000000000001" customHeight="1" thickBot="1">
      <c r="A156" s="29"/>
      <c r="B156" s="66" t="s">
        <v>285</v>
      </c>
      <c r="C156" s="125">
        <v>28.213588000000005</v>
      </c>
      <c r="D156" s="125">
        <v>7.2590269999999997</v>
      </c>
      <c r="E156" s="125">
        <v>0.40741299999999991</v>
      </c>
      <c r="F156" s="67" t="s">
        <v>574</v>
      </c>
      <c r="G156" s="29"/>
      <c r="L156" s="2"/>
      <c r="M156" s="2"/>
    </row>
    <row r="157" spans="1:13" ht="19.5" customHeight="1" thickBot="1">
      <c r="A157" s="50"/>
      <c r="B157" s="70" t="s">
        <v>78</v>
      </c>
      <c r="C157" s="128">
        <f>SUM(C8:C156)</f>
        <v>37268.086433999997</v>
      </c>
      <c r="D157" s="128">
        <f>SUM(D8:D156)</f>
        <v>43099.049149000006</v>
      </c>
      <c r="E157" s="128">
        <f>SUM(E8:E156)</f>
        <v>37735.821665999967</v>
      </c>
      <c r="F157" s="71" t="s">
        <v>1</v>
      </c>
      <c r="G157" s="53"/>
      <c r="L157" s="2"/>
      <c r="M157" s="2"/>
    </row>
    <row r="158" spans="1:13" ht="35.1" customHeight="1">
      <c r="A158" s="1"/>
      <c r="B158" s="1"/>
      <c r="C158" s="172"/>
      <c r="D158" s="172"/>
      <c r="E158" s="172"/>
      <c r="F158" s="1"/>
      <c r="G158" s="1"/>
      <c r="L158" s="2"/>
      <c r="M158"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88" t="s">
        <v>39</v>
      </c>
      <c r="B3" s="288"/>
      <c r="C3" s="288"/>
      <c r="D3" s="288"/>
      <c r="E3" s="288"/>
      <c r="F3" s="288"/>
      <c r="G3" s="288"/>
      <c r="L3" s="2"/>
      <c r="M3" s="2"/>
    </row>
    <row r="4" spans="1:19" ht="23.25" customHeight="1">
      <c r="A4" s="289" t="s">
        <v>47</v>
      </c>
      <c r="B4" s="289"/>
      <c r="C4" s="289"/>
      <c r="D4" s="289"/>
      <c r="E4" s="289"/>
      <c r="F4" s="289"/>
      <c r="G4" s="289"/>
      <c r="L4" s="2"/>
      <c r="M4" s="2"/>
    </row>
    <row r="5" spans="1:19" ht="18" customHeight="1">
      <c r="A5" s="279" t="s">
        <v>84</v>
      </c>
      <c r="B5" s="290" t="s">
        <v>101</v>
      </c>
      <c r="C5" s="12" t="s">
        <v>750</v>
      </c>
      <c r="D5" s="12" t="s">
        <v>600</v>
      </c>
      <c r="E5" s="12" t="s">
        <v>750</v>
      </c>
      <c r="F5" s="286" t="s">
        <v>105</v>
      </c>
      <c r="G5" s="287" t="s">
        <v>83</v>
      </c>
      <c r="L5" s="2"/>
      <c r="M5" s="2"/>
    </row>
    <row r="6" spans="1:19" ht="18" customHeight="1">
      <c r="A6" s="279"/>
      <c r="B6" s="290"/>
      <c r="C6" s="18">
        <v>2018</v>
      </c>
      <c r="D6" s="18">
        <v>2019</v>
      </c>
      <c r="E6" s="18">
        <v>2019</v>
      </c>
      <c r="F6" s="286"/>
      <c r="G6" s="287"/>
      <c r="L6" s="2"/>
      <c r="M6" s="2"/>
      <c r="O6" s="169"/>
      <c r="P6" s="169"/>
      <c r="Q6" s="168"/>
      <c r="R6" s="168"/>
      <c r="S6" s="168"/>
    </row>
    <row r="7" spans="1:19" ht="18" customHeight="1">
      <c r="A7" s="279"/>
      <c r="B7" s="290"/>
      <c r="C7" s="283" t="s">
        <v>79</v>
      </c>
      <c r="D7" s="284"/>
      <c r="E7" s="285"/>
      <c r="F7" s="286"/>
      <c r="G7" s="287"/>
      <c r="L7" s="2"/>
      <c r="M7" s="2"/>
      <c r="O7" s="169"/>
      <c r="P7" s="169"/>
      <c r="Q7" s="168"/>
      <c r="R7" s="168"/>
      <c r="S7" s="168"/>
    </row>
    <row r="8" spans="1:19" ht="20.100000000000001" customHeight="1">
      <c r="A8" s="87">
        <v>1</v>
      </c>
      <c r="B8" s="66" t="s">
        <v>98</v>
      </c>
      <c r="C8" s="125">
        <v>13330.825581999999</v>
      </c>
      <c r="D8" s="125">
        <v>16113.260593999999</v>
      </c>
      <c r="E8" s="125">
        <v>13591.441280999999</v>
      </c>
      <c r="F8" s="67" t="s">
        <v>102</v>
      </c>
      <c r="G8" s="63">
        <v>1</v>
      </c>
      <c r="L8" s="2"/>
      <c r="M8" s="2"/>
      <c r="O8" s="169"/>
      <c r="P8" s="169"/>
      <c r="Q8" s="168"/>
      <c r="R8" s="168"/>
      <c r="S8" s="168"/>
    </row>
    <row r="9" spans="1:19" ht="20.100000000000001" customHeight="1">
      <c r="A9" s="88">
        <v>2</v>
      </c>
      <c r="B9" s="68" t="s">
        <v>99</v>
      </c>
      <c r="C9" s="126">
        <v>16608.789629999999</v>
      </c>
      <c r="D9" s="126">
        <v>15976.107225</v>
      </c>
      <c r="E9" s="126">
        <v>13730.110323999999</v>
      </c>
      <c r="F9" s="69" t="s">
        <v>103</v>
      </c>
      <c r="G9" s="64">
        <v>2</v>
      </c>
      <c r="L9" s="2"/>
      <c r="M9" s="2"/>
    </row>
    <row r="10" spans="1:19" ht="20.100000000000001" customHeight="1" thickBot="1">
      <c r="A10" s="89">
        <v>3</v>
      </c>
      <c r="B10" s="85" t="s">
        <v>100</v>
      </c>
      <c r="C10" s="127">
        <v>7328.4712220000001</v>
      </c>
      <c r="D10" s="127">
        <v>11009.681329999999</v>
      </c>
      <c r="E10" s="127">
        <v>10414.270060999999</v>
      </c>
      <c r="F10" s="86" t="s">
        <v>104</v>
      </c>
      <c r="G10" s="79">
        <v>3</v>
      </c>
      <c r="L10" s="2"/>
      <c r="M10" s="2"/>
    </row>
    <row r="11" spans="1:19" ht="19.5" customHeight="1" thickBot="1">
      <c r="A11" s="90"/>
      <c r="B11" s="70" t="s">
        <v>78</v>
      </c>
      <c r="C11" s="128">
        <f>SUM(C8:C10)</f>
        <v>37268.086433999997</v>
      </c>
      <c r="D11" s="128">
        <f>SUM(D8:D10)</f>
        <v>43099.049148999999</v>
      </c>
      <c r="E11" s="128">
        <f>SUM(E8:E10)</f>
        <v>37735.821666000003</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88" t="s">
        <v>40</v>
      </c>
      <c r="B3" s="288"/>
      <c r="C3" s="288"/>
      <c r="D3" s="288"/>
      <c r="E3" s="288"/>
      <c r="F3" s="288"/>
      <c r="G3" s="288"/>
      <c r="L3" s="2"/>
      <c r="M3" s="2"/>
    </row>
    <row r="4" spans="1:13" ht="23.25" customHeight="1">
      <c r="A4" s="289" t="s">
        <v>48</v>
      </c>
      <c r="B4" s="289"/>
      <c r="C4" s="289"/>
      <c r="D4" s="289"/>
      <c r="E4" s="289"/>
      <c r="F4" s="289"/>
      <c r="G4" s="289"/>
      <c r="L4" s="2"/>
      <c r="M4" s="2"/>
    </row>
    <row r="5" spans="1:13" ht="18" customHeight="1">
      <c r="A5" s="279" t="s">
        <v>84</v>
      </c>
      <c r="B5" s="290" t="s">
        <v>101</v>
      </c>
      <c r="C5" s="12" t="s">
        <v>750</v>
      </c>
      <c r="D5" s="12" t="s">
        <v>600</v>
      </c>
      <c r="E5" s="12" t="s">
        <v>750</v>
      </c>
      <c r="F5" s="286" t="s">
        <v>105</v>
      </c>
      <c r="G5" s="287" t="s">
        <v>83</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20.100000000000001" customHeight="1">
      <c r="A8" s="81">
        <v>1</v>
      </c>
      <c r="B8" s="43" t="s">
        <v>106</v>
      </c>
      <c r="C8" s="125">
        <v>2102.900905</v>
      </c>
      <c r="D8" s="125">
        <v>1003.38662</v>
      </c>
      <c r="E8" s="125">
        <v>530.46436100000005</v>
      </c>
      <c r="F8" s="44" t="s">
        <v>109</v>
      </c>
      <c r="G8" s="63">
        <v>1</v>
      </c>
      <c r="L8" s="2"/>
      <c r="M8" s="2"/>
    </row>
    <row r="9" spans="1:13" ht="20.100000000000001" customHeight="1">
      <c r="A9" s="82">
        <v>2</v>
      </c>
      <c r="B9" s="45" t="s">
        <v>107</v>
      </c>
      <c r="C9" s="126">
        <v>9463.3818229999997</v>
      </c>
      <c r="D9" s="126">
        <v>11074.223432000001</v>
      </c>
      <c r="E9" s="126">
        <v>8742.0430250000009</v>
      </c>
      <c r="F9" s="46" t="s">
        <v>111</v>
      </c>
      <c r="G9" s="64">
        <v>2</v>
      </c>
      <c r="L9" s="2"/>
      <c r="M9" s="2"/>
    </row>
    <row r="10" spans="1:13" ht="20.100000000000001" customHeight="1" thickBot="1">
      <c r="A10" s="83">
        <v>3</v>
      </c>
      <c r="B10" s="48" t="s">
        <v>108</v>
      </c>
      <c r="C10" s="127">
        <v>25701.803705999999</v>
      </c>
      <c r="D10" s="127">
        <v>31021.439096999999</v>
      </c>
      <c r="E10" s="127">
        <v>28463.314279999999</v>
      </c>
      <c r="F10" s="49" t="s">
        <v>110</v>
      </c>
      <c r="G10" s="79">
        <v>3</v>
      </c>
      <c r="L10" s="2"/>
      <c r="M10" s="2"/>
    </row>
    <row r="11" spans="1:13" ht="19.5" customHeight="1" thickBot="1">
      <c r="A11" s="84"/>
      <c r="B11" s="51" t="s">
        <v>78</v>
      </c>
      <c r="C11" s="128">
        <f>SUM(C8:C10)</f>
        <v>37268.086433999997</v>
      </c>
      <c r="D11" s="128">
        <f>SUM(D8:D10)</f>
        <v>43099.049148999999</v>
      </c>
      <c r="E11" s="128">
        <f>SUM(E8:E10)</f>
        <v>37735.821666000003</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0"/>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88" t="s">
        <v>124</v>
      </c>
      <c r="B3" s="288"/>
      <c r="C3" s="288"/>
      <c r="D3" s="288"/>
      <c r="E3" s="288"/>
      <c r="F3" s="288"/>
      <c r="G3" s="288"/>
      <c r="L3" s="2"/>
      <c r="M3" s="2"/>
    </row>
    <row r="4" spans="1:18" ht="23.25" customHeight="1">
      <c r="A4" s="289" t="s">
        <v>123</v>
      </c>
      <c r="B4" s="289"/>
      <c r="C4" s="289"/>
      <c r="D4" s="289"/>
      <c r="E4" s="289"/>
      <c r="F4" s="289"/>
      <c r="G4" s="289"/>
      <c r="L4" s="2"/>
      <c r="M4" s="2"/>
    </row>
    <row r="5" spans="1:18" ht="18" customHeight="1">
      <c r="A5" s="279" t="s">
        <v>127</v>
      </c>
      <c r="B5" s="293" t="s">
        <v>128</v>
      </c>
      <c r="C5" s="12" t="s">
        <v>750</v>
      </c>
      <c r="D5" s="12" t="s">
        <v>600</v>
      </c>
      <c r="E5" s="12" t="s">
        <v>750</v>
      </c>
      <c r="F5" s="291" t="s">
        <v>126</v>
      </c>
      <c r="G5" s="287" t="s">
        <v>125</v>
      </c>
      <c r="L5" s="2"/>
      <c r="M5" s="2"/>
    </row>
    <row r="6" spans="1:18" ht="18" customHeight="1">
      <c r="A6" s="279"/>
      <c r="B6" s="293"/>
      <c r="C6" s="18">
        <v>2018</v>
      </c>
      <c r="D6" s="18">
        <v>2019</v>
      </c>
      <c r="E6" s="18">
        <v>2019</v>
      </c>
      <c r="F6" s="291"/>
      <c r="G6" s="287"/>
      <c r="L6" s="2"/>
      <c r="M6" s="2"/>
    </row>
    <row r="7" spans="1:18" ht="18" customHeight="1">
      <c r="A7" s="279"/>
      <c r="B7" s="293"/>
      <c r="C7" s="283" t="s">
        <v>79</v>
      </c>
      <c r="D7" s="284"/>
      <c r="E7" s="285"/>
      <c r="F7" s="291"/>
      <c r="G7" s="287"/>
      <c r="L7" s="2"/>
      <c r="M7" s="2"/>
    </row>
    <row r="8" spans="1:18" ht="20.100000000000001" customHeight="1">
      <c r="A8" s="98" t="s">
        <v>139</v>
      </c>
      <c r="B8" s="73" t="s">
        <v>0</v>
      </c>
      <c r="C8" s="129">
        <f>SUBTOTAL(9,C9:C19)</f>
        <v>23127.083846999998</v>
      </c>
      <c r="D8" s="129">
        <f>SUBTOTAL(9,D9:D19)</f>
        <v>23466.112388000001</v>
      </c>
      <c r="E8" s="129">
        <f>SUBTOTAL(9,E9:E19)</f>
        <v>23615.173702999993</v>
      </c>
      <c r="F8" s="74" t="s">
        <v>1</v>
      </c>
      <c r="G8" s="95" t="s">
        <v>129</v>
      </c>
      <c r="L8" s="2"/>
      <c r="M8" s="2"/>
    </row>
    <row r="9" spans="1:18" ht="20.100000000000001" customHeight="1">
      <c r="A9" s="99"/>
      <c r="B9" s="66" t="s">
        <v>142</v>
      </c>
      <c r="C9" s="125">
        <v>9746.3604759999998</v>
      </c>
      <c r="D9" s="125">
        <v>11186.250012999999</v>
      </c>
      <c r="E9" s="125">
        <v>10918.985839000001</v>
      </c>
      <c r="F9" s="67" t="s">
        <v>441</v>
      </c>
      <c r="G9" s="96"/>
      <c r="I9" s="11"/>
      <c r="J9" s="10"/>
      <c r="K9" s="10"/>
      <c r="L9" s="2"/>
      <c r="M9" s="2"/>
    </row>
    <row r="10" spans="1:18" ht="20.100000000000001" customHeight="1">
      <c r="A10" s="100"/>
      <c r="B10" s="68" t="s">
        <v>143</v>
      </c>
      <c r="C10" s="126">
        <v>7942.1287330000014</v>
      </c>
      <c r="D10" s="126">
        <v>7702.1112560000001</v>
      </c>
      <c r="E10" s="126">
        <v>7612.3488839999991</v>
      </c>
      <c r="F10" s="69" t="s">
        <v>169</v>
      </c>
      <c r="G10" s="97"/>
      <c r="I10" s="11"/>
      <c r="J10" s="10"/>
      <c r="K10" s="10"/>
      <c r="L10" s="2"/>
      <c r="M10" s="2"/>
    </row>
    <row r="11" spans="1:18" ht="20.100000000000001" customHeight="1">
      <c r="A11" s="99"/>
      <c r="B11" s="66" t="s">
        <v>147</v>
      </c>
      <c r="C11" s="125">
        <v>552.41978700000004</v>
      </c>
      <c r="D11" s="125">
        <v>1355.2824970000001</v>
      </c>
      <c r="E11" s="125">
        <v>2223.9616239999996</v>
      </c>
      <c r="F11" s="67" t="s">
        <v>289</v>
      </c>
      <c r="G11" s="96"/>
      <c r="I11" s="11"/>
      <c r="J11" s="10"/>
      <c r="K11" s="10"/>
      <c r="L11" s="2"/>
      <c r="M11" s="2"/>
    </row>
    <row r="12" spans="1:18" ht="20.100000000000001" customHeight="1">
      <c r="A12" s="100"/>
      <c r="B12" s="68" t="s">
        <v>144</v>
      </c>
      <c r="C12" s="126">
        <v>1109.955682</v>
      </c>
      <c r="D12" s="126">
        <v>1210.441069</v>
      </c>
      <c r="E12" s="126">
        <v>1251.214438</v>
      </c>
      <c r="F12" s="69" t="s">
        <v>442</v>
      </c>
      <c r="G12" s="97"/>
      <c r="I12" s="11"/>
      <c r="J12" s="10"/>
      <c r="K12" s="10"/>
      <c r="L12" s="2"/>
      <c r="M12" s="2"/>
      <c r="N12" s="169"/>
      <c r="O12" s="169"/>
      <c r="P12" s="168"/>
      <c r="Q12" s="168"/>
      <c r="R12" s="168"/>
    </row>
    <row r="13" spans="1:18" ht="20.100000000000001" customHeight="1">
      <c r="A13" s="99"/>
      <c r="B13" s="66" t="s">
        <v>145</v>
      </c>
      <c r="C13" s="125">
        <v>1264.676183999999</v>
      </c>
      <c r="D13" s="125">
        <v>911.78687799999989</v>
      </c>
      <c r="E13" s="125">
        <v>686.00751099999979</v>
      </c>
      <c r="F13" s="67" t="s">
        <v>286</v>
      </c>
      <c r="G13" s="96"/>
      <c r="I13" s="11"/>
      <c r="J13" s="10"/>
      <c r="K13" s="10"/>
      <c r="L13" s="2"/>
      <c r="M13" s="2"/>
      <c r="N13" s="169"/>
      <c r="O13" s="169"/>
      <c r="P13" s="168"/>
      <c r="Q13" s="168"/>
      <c r="R13" s="168"/>
    </row>
    <row r="14" spans="1:18" ht="20.100000000000001" customHeight="1">
      <c r="A14" s="100"/>
      <c r="B14" s="68" t="s">
        <v>307</v>
      </c>
      <c r="C14" s="126">
        <v>1034.5063520000001</v>
      </c>
      <c r="D14" s="126">
        <v>382.740319</v>
      </c>
      <c r="E14" s="126">
        <v>444.56277799999998</v>
      </c>
      <c r="F14" s="69" t="s">
        <v>308</v>
      </c>
      <c r="G14" s="97"/>
      <c r="I14" s="11"/>
      <c r="J14" s="10"/>
      <c r="K14" s="10"/>
      <c r="L14" s="2"/>
      <c r="M14" s="2"/>
      <c r="N14" s="169"/>
      <c r="O14" s="169"/>
      <c r="P14" s="168"/>
      <c r="Q14" s="168"/>
      <c r="R14" s="168"/>
    </row>
    <row r="15" spans="1:18" ht="20.100000000000001" customHeight="1">
      <c r="A15" s="99"/>
      <c r="B15" s="66" t="s">
        <v>149</v>
      </c>
      <c r="C15" s="125">
        <v>1050.710474</v>
      </c>
      <c r="D15" s="125">
        <v>201.38695300000001</v>
      </c>
      <c r="E15" s="125">
        <v>280.47214600000001</v>
      </c>
      <c r="F15" s="67" t="s">
        <v>287</v>
      </c>
      <c r="G15" s="96"/>
      <c r="I15" s="11"/>
      <c r="J15" s="10"/>
      <c r="K15" s="10"/>
      <c r="L15" s="2"/>
      <c r="M15" s="2"/>
      <c r="N15" s="169"/>
      <c r="O15" s="169"/>
      <c r="P15" s="168"/>
      <c r="Q15" s="168"/>
      <c r="R15" s="168"/>
    </row>
    <row r="16" spans="1:18" ht="20.100000000000001" customHeight="1">
      <c r="A16" s="100"/>
      <c r="B16" s="68" t="s">
        <v>148</v>
      </c>
      <c r="C16" s="126">
        <v>101.69130100000001</v>
      </c>
      <c r="D16" s="126">
        <v>107.859317</v>
      </c>
      <c r="E16" s="126">
        <v>89.758365999999995</v>
      </c>
      <c r="F16" s="69" t="s">
        <v>288</v>
      </c>
      <c r="G16" s="97"/>
      <c r="I16" s="11"/>
      <c r="J16" s="10"/>
      <c r="K16" s="10"/>
      <c r="L16" s="170"/>
      <c r="M16" s="170"/>
      <c r="N16" s="169"/>
      <c r="O16" s="169"/>
      <c r="P16" s="168"/>
      <c r="Q16" s="168"/>
      <c r="R16" s="168"/>
    </row>
    <row r="17" spans="1:18" ht="20.100000000000001" customHeight="1">
      <c r="A17" s="99"/>
      <c r="B17" s="66" t="s">
        <v>146</v>
      </c>
      <c r="C17" s="125">
        <v>307.53310199999999</v>
      </c>
      <c r="D17" s="125">
        <v>364.26265000000001</v>
      </c>
      <c r="E17" s="125">
        <v>59.786199000000011</v>
      </c>
      <c r="F17" s="67" t="s">
        <v>554</v>
      </c>
      <c r="G17" s="96"/>
      <c r="I17" s="11"/>
      <c r="J17" s="10"/>
      <c r="K17" s="10"/>
      <c r="L17" s="2"/>
      <c r="M17" s="2"/>
      <c r="N17" s="169"/>
      <c r="O17" s="169"/>
      <c r="P17" s="168"/>
      <c r="Q17" s="168"/>
      <c r="R17" s="168"/>
    </row>
    <row r="18" spans="1:18" ht="20.100000000000001" customHeight="1">
      <c r="A18" s="100"/>
      <c r="B18" s="68" t="s">
        <v>150</v>
      </c>
      <c r="C18" s="126">
        <v>17.094883999999979</v>
      </c>
      <c r="D18" s="126">
        <v>43.986767999999984</v>
      </c>
      <c r="E18" s="126">
        <v>48.075918000000001</v>
      </c>
      <c r="F18" s="69" t="s">
        <v>290</v>
      </c>
      <c r="G18" s="97"/>
      <c r="I18" s="11"/>
      <c r="J18" s="10"/>
      <c r="K18" s="10"/>
      <c r="L18" s="2"/>
      <c r="M18" s="2"/>
      <c r="N18" s="169"/>
      <c r="O18" s="169"/>
      <c r="P18" s="168"/>
      <c r="Q18" s="168"/>
      <c r="R18" s="168"/>
    </row>
    <row r="19" spans="1:18" ht="20.100000000000001" customHeight="1">
      <c r="A19" s="99"/>
      <c r="B19" s="66" t="s">
        <v>580</v>
      </c>
      <c r="C19" s="125">
        <v>6.8719999999999996E-3</v>
      </c>
      <c r="D19" s="125">
        <v>4.6680000000000003E-3</v>
      </c>
      <c r="E19" s="125">
        <v>0</v>
      </c>
      <c r="F19" s="67" t="s">
        <v>581</v>
      </c>
      <c r="G19" s="96"/>
      <c r="I19" s="11"/>
      <c r="J19" s="10"/>
      <c r="K19" s="10"/>
      <c r="L19" s="2"/>
      <c r="M19" s="2"/>
      <c r="N19" s="169"/>
      <c r="O19" s="169"/>
      <c r="P19" s="168"/>
      <c r="Q19" s="168"/>
      <c r="R19" s="168"/>
    </row>
    <row r="20" spans="1:18" ht="20.100000000000001" customHeight="1">
      <c r="A20" s="98" t="s">
        <v>140</v>
      </c>
      <c r="B20" s="73" t="s">
        <v>0</v>
      </c>
      <c r="C20" s="129">
        <f>SUBTOTAL(9,C21:C28)</f>
        <v>5669.0787379999992</v>
      </c>
      <c r="D20" s="129">
        <f>SUBTOTAL(9,D21:D28)</f>
        <v>6910.5429629999981</v>
      </c>
      <c r="E20" s="129">
        <f>SUBTOTAL(9,E21:E28)</f>
        <v>5718.9737559999994</v>
      </c>
      <c r="F20" s="74" t="s">
        <v>1</v>
      </c>
      <c r="G20" s="95" t="s">
        <v>130</v>
      </c>
      <c r="L20" s="2"/>
      <c r="M20" s="2"/>
      <c r="N20" s="169"/>
      <c r="O20" s="169"/>
      <c r="P20" s="168"/>
      <c r="Q20" s="169"/>
      <c r="R20" s="169"/>
    </row>
    <row r="21" spans="1:18" ht="20.100000000000001" customHeight="1">
      <c r="A21" s="99"/>
      <c r="B21" s="66" t="s">
        <v>151</v>
      </c>
      <c r="C21" s="125">
        <v>2810.9304400000001</v>
      </c>
      <c r="D21" s="125">
        <v>3414.0063359999995</v>
      </c>
      <c r="E21" s="125">
        <v>2765.6774130000003</v>
      </c>
      <c r="F21" s="67" t="s">
        <v>555</v>
      </c>
      <c r="G21" s="96"/>
      <c r="I21" s="11"/>
      <c r="L21" s="2"/>
      <c r="M21" s="2"/>
      <c r="N21" s="169"/>
      <c r="O21" s="169"/>
      <c r="P21" s="169"/>
      <c r="Q21" s="169"/>
      <c r="R21" s="169"/>
    </row>
    <row r="22" spans="1:18" ht="20.100000000000001" customHeight="1">
      <c r="A22" s="100"/>
      <c r="B22" s="68" t="s">
        <v>152</v>
      </c>
      <c r="C22" s="126">
        <v>1683.4676959999999</v>
      </c>
      <c r="D22" s="126">
        <v>2280.5542</v>
      </c>
      <c r="E22" s="126">
        <v>2024.329019</v>
      </c>
      <c r="F22" s="69" t="s">
        <v>550</v>
      </c>
      <c r="G22" s="97"/>
      <c r="I22" s="11"/>
      <c r="L22" s="2"/>
      <c r="M22" s="2"/>
      <c r="N22"/>
      <c r="O22"/>
      <c r="P22"/>
      <c r="Q22"/>
      <c r="R22"/>
    </row>
    <row r="23" spans="1:18" ht="20.100000000000001" customHeight="1">
      <c r="A23" s="99"/>
      <c r="B23" s="66" t="s">
        <v>153</v>
      </c>
      <c r="C23" s="125">
        <v>739.8660890000001</v>
      </c>
      <c r="D23" s="125">
        <v>642.66972600000008</v>
      </c>
      <c r="E23" s="125">
        <v>446.87164099999995</v>
      </c>
      <c r="F23" s="67" t="s">
        <v>132</v>
      </c>
      <c r="G23" s="96"/>
      <c r="I23" s="11"/>
      <c r="L23" s="2"/>
      <c r="M23" s="2"/>
    </row>
    <row r="24" spans="1:18" ht="20.100000000000001" customHeight="1">
      <c r="A24" s="100"/>
      <c r="B24" s="68" t="s">
        <v>154</v>
      </c>
      <c r="C24" s="126">
        <v>247.08408099999997</v>
      </c>
      <c r="D24" s="126">
        <v>275.82338799999997</v>
      </c>
      <c r="E24" s="126">
        <v>269.93949199999997</v>
      </c>
      <c r="F24" s="69" t="s">
        <v>133</v>
      </c>
      <c r="G24" s="97"/>
      <c r="I24" s="11"/>
      <c r="L24" s="2"/>
      <c r="M24" s="2"/>
    </row>
    <row r="25" spans="1:18" ht="20.100000000000001" customHeight="1">
      <c r="A25" s="99"/>
      <c r="B25" s="66" t="s">
        <v>155</v>
      </c>
      <c r="C25" s="125">
        <v>107.752385</v>
      </c>
      <c r="D25" s="125">
        <v>173.82409700000005</v>
      </c>
      <c r="E25" s="125">
        <v>104.94260800000001</v>
      </c>
      <c r="F25" s="67" t="s">
        <v>134</v>
      </c>
      <c r="G25" s="96"/>
      <c r="I25" s="11"/>
      <c r="L25" s="2"/>
      <c r="M25" s="2"/>
    </row>
    <row r="26" spans="1:18" ht="20.100000000000001" customHeight="1">
      <c r="A26" s="100"/>
      <c r="B26" s="68" t="s">
        <v>157</v>
      </c>
      <c r="C26" s="126">
        <v>40.70308</v>
      </c>
      <c r="D26" s="126">
        <v>69.362839999999977</v>
      </c>
      <c r="E26" s="126">
        <v>66.829048999999998</v>
      </c>
      <c r="F26" s="69" t="s">
        <v>136</v>
      </c>
      <c r="G26" s="97"/>
      <c r="I26" s="11"/>
      <c r="L26" s="2"/>
      <c r="M26" s="2"/>
    </row>
    <row r="27" spans="1:18" ht="20.100000000000001" customHeight="1">
      <c r="A27" s="99"/>
      <c r="B27" s="66" t="s">
        <v>156</v>
      </c>
      <c r="C27" s="125">
        <v>36.193801999999991</v>
      </c>
      <c r="D27" s="125">
        <v>47.911652000000004</v>
      </c>
      <c r="E27" s="125">
        <v>34.214617999999994</v>
      </c>
      <c r="F27" s="67" t="s">
        <v>135</v>
      </c>
      <c r="G27" s="96"/>
      <c r="I27" s="11"/>
      <c r="L27" s="2"/>
      <c r="M27" s="2"/>
    </row>
    <row r="28" spans="1:18" ht="20.100000000000001" customHeight="1">
      <c r="A28" s="100"/>
      <c r="B28" s="68" t="s">
        <v>158</v>
      </c>
      <c r="C28" s="126">
        <v>3.0811650000000128</v>
      </c>
      <c r="D28" s="126">
        <v>6.3907239999999916</v>
      </c>
      <c r="E28" s="126">
        <v>6.1699160000000006</v>
      </c>
      <c r="F28" s="69" t="s">
        <v>137</v>
      </c>
      <c r="G28" s="97"/>
      <c r="I28" s="11"/>
      <c r="L28" s="2"/>
      <c r="M28" s="2"/>
    </row>
    <row r="29" spans="1:18" ht="20.100000000000001" customHeight="1">
      <c r="A29" s="98" t="s">
        <v>141</v>
      </c>
      <c r="B29" s="73" t="s">
        <v>0</v>
      </c>
      <c r="C29" s="129">
        <f>SUBTOTAL(9,C30:C44)</f>
        <v>8471.9238490000007</v>
      </c>
      <c r="D29" s="129">
        <f>SUBTOTAL(9,D30:D44)</f>
        <v>12722.393797999997</v>
      </c>
      <c r="E29" s="129">
        <f>SUBTOTAL(9,E30:E44)</f>
        <v>8401.6742070000018</v>
      </c>
      <c r="F29" s="74" t="s">
        <v>1</v>
      </c>
      <c r="G29" s="95" t="s">
        <v>131</v>
      </c>
      <c r="L29" s="2"/>
      <c r="M29" s="2"/>
    </row>
    <row r="30" spans="1:18" ht="20.100000000000001" customHeight="1">
      <c r="A30" s="99"/>
      <c r="B30" s="66" t="s">
        <v>159</v>
      </c>
      <c r="C30" s="125">
        <v>3784.4891560000001</v>
      </c>
      <c r="D30" s="125">
        <v>6767.6021900000005</v>
      </c>
      <c r="E30" s="125">
        <v>4272.6599109999997</v>
      </c>
      <c r="F30" s="67" t="s">
        <v>558</v>
      </c>
      <c r="G30" s="96"/>
      <c r="I30" s="11"/>
      <c r="J30" s="11"/>
      <c r="K30" s="15"/>
      <c r="L30" s="2"/>
      <c r="M30" s="2"/>
    </row>
    <row r="31" spans="1:18" ht="20.100000000000001" customHeight="1">
      <c r="A31" s="100"/>
      <c r="B31" s="68" t="s">
        <v>563</v>
      </c>
      <c r="C31" s="126">
        <v>2953.5146279999999</v>
      </c>
      <c r="D31" s="126">
        <v>3493.7284259999997</v>
      </c>
      <c r="E31" s="126">
        <v>2187.1528050000002</v>
      </c>
      <c r="F31" s="69" t="s">
        <v>556</v>
      </c>
      <c r="G31" s="97"/>
      <c r="I31" s="11"/>
      <c r="J31" s="11"/>
      <c r="K31" s="15"/>
      <c r="L31" s="2"/>
      <c r="M31" s="2"/>
    </row>
    <row r="32" spans="1:18" ht="20.100000000000001" customHeight="1">
      <c r="A32" s="99"/>
      <c r="B32" s="66" t="s">
        <v>160</v>
      </c>
      <c r="C32" s="125">
        <v>1684.1660900000002</v>
      </c>
      <c r="D32" s="125">
        <v>2370.2721200000001</v>
      </c>
      <c r="E32" s="125">
        <v>1868.8990790000003</v>
      </c>
      <c r="F32" s="67" t="s">
        <v>138</v>
      </c>
      <c r="G32" s="96"/>
      <c r="I32" s="11"/>
      <c r="J32" s="11"/>
      <c r="K32" s="15"/>
      <c r="L32" s="2"/>
      <c r="M32" s="2"/>
    </row>
    <row r="33" spans="1:13" ht="20.100000000000001" customHeight="1">
      <c r="A33" s="100"/>
      <c r="B33" s="68" t="s">
        <v>551</v>
      </c>
      <c r="C33" s="126">
        <v>4.5119410000000002</v>
      </c>
      <c r="D33" s="126">
        <v>7.8862880000000004</v>
      </c>
      <c r="E33" s="126">
        <v>33.939476999999997</v>
      </c>
      <c r="F33" s="69" t="s">
        <v>560</v>
      </c>
      <c r="G33" s="97"/>
      <c r="I33" s="11"/>
      <c r="J33" s="11"/>
      <c r="K33" s="15"/>
      <c r="L33" s="2"/>
      <c r="M33" s="2"/>
    </row>
    <row r="34" spans="1:13" ht="20.100000000000001" customHeight="1">
      <c r="A34" s="99"/>
      <c r="B34" s="66" t="s">
        <v>552</v>
      </c>
      <c r="C34" s="125">
        <v>23.289740999999992</v>
      </c>
      <c r="D34" s="125">
        <v>54.812873000000025</v>
      </c>
      <c r="E34" s="125">
        <v>26.130631000000008</v>
      </c>
      <c r="F34" s="67" t="s">
        <v>557</v>
      </c>
      <c r="G34" s="96"/>
      <c r="I34" s="11"/>
      <c r="J34" s="11"/>
      <c r="K34" s="15"/>
      <c r="L34" s="2"/>
      <c r="M34" s="2"/>
    </row>
    <row r="35" spans="1:13" ht="20.100000000000001" customHeight="1">
      <c r="A35" s="100"/>
      <c r="B35" s="68" t="s">
        <v>161</v>
      </c>
      <c r="C35" s="126">
        <v>4.5238390000000006</v>
      </c>
      <c r="D35" s="126">
        <v>5.5289380000000001</v>
      </c>
      <c r="E35" s="126">
        <v>4.9508019999999995</v>
      </c>
      <c r="F35" s="69" t="s">
        <v>562</v>
      </c>
      <c r="G35" s="97"/>
      <c r="I35" s="11"/>
      <c r="J35" s="11"/>
      <c r="K35" s="15"/>
      <c r="L35" s="2"/>
      <c r="M35" s="2"/>
    </row>
    <row r="36" spans="1:13" ht="20.100000000000001" customHeight="1">
      <c r="A36" s="99"/>
      <c r="B36" s="66" t="s">
        <v>165</v>
      </c>
      <c r="C36" s="125">
        <v>2.1375790000000001</v>
      </c>
      <c r="D36" s="125">
        <v>5.4477289999999998</v>
      </c>
      <c r="E36" s="125">
        <v>2.572095</v>
      </c>
      <c r="F36" s="67" t="s">
        <v>565</v>
      </c>
      <c r="G36" s="96"/>
      <c r="I36" s="11"/>
      <c r="J36" s="11"/>
      <c r="K36" s="15"/>
      <c r="L36" s="2"/>
      <c r="M36" s="2"/>
    </row>
    <row r="37" spans="1:13" ht="20.100000000000001" customHeight="1">
      <c r="A37" s="100"/>
      <c r="B37" s="68" t="s">
        <v>162</v>
      </c>
      <c r="C37" s="126">
        <v>5.137372</v>
      </c>
      <c r="D37" s="126">
        <v>5.9464329999999999</v>
      </c>
      <c r="E37" s="126">
        <v>2.2202960000000003</v>
      </c>
      <c r="F37" s="69" t="s">
        <v>559</v>
      </c>
      <c r="G37" s="97"/>
      <c r="I37" s="11"/>
      <c r="J37" s="11"/>
      <c r="K37" s="15"/>
      <c r="L37" s="2"/>
      <c r="M37" s="2"/>
    </row>
    <row r="38" spans="1:13" ht="20.100000000000001" customHeight="1">
      <c r="A38" s="99"/>
      <c r="B38" s="66" t="s">
        <v>163</v>
      </c>
      <c r="C38" s="125">
        <v>6.6101869999999998</v>
      </c>
      <c r="D38" s="125">
        <v>1.4708330000000001</v>
      </c>
      <c r="E38" s="125">
        <v>1.3943779999999999</v>
      </c>
      <c r="F38" s="67" t="s">
        <v>566</v>
      </c>
      <c r="G38" s="96"/>
      <c r="I38" s="11"/>
      <c r="J38" s="11"/>
      <c r="K38" s="15"/>
      <c r="L38" s="2"/>
      <c r="M38" s="2"/>
    </row>
    <row r="39" spans="1:13" ht="20.100000000000001" customHeight="1">
      <c r="A39" s="100"/>
      <c r="B39" s="68" t="s">
        <v>564</v>
      </c>
      <c r="C39" s="126">
        <v>0.46322600000000003</v>
      </c>
      <c r="D39" s="126">
        <v>8.2010079999999999</v>
      </c>
      <c r="E39" s="126">
        <v>0.68862699999999999</v>
      </c>
      <c r="F39" s="69" t="s">
        <v>561</v>
      </c>
      <c r="G39" s="97"/>
      <c r="I39" s="11"/>
      <c r="J39" s="11"/>
      <c r="K39" s="15"/>
      <c r="L39" s="2"/>
      <c r="M39" s="2"/>
    </row>
    <row r="40" spans="1:13" ht="20.100000000000001" customHeight="1">
      <c r="A40" s="99"/>
      <c r="B40" s="66" t="s">
        <v>164</v>
      </c>
      <c r="C40" s="125">
        <v>2.7145619999999999</v>
      </c>
      <c r="D40" s="125">
        <v>0.81317600000000001</v>
      </c>
      <c r="E40" s="125">
        <v>0.67694799999999999</v>
      </c>
      <c r="F40" s="67" t="s">
        <v>567</v>
      </c>
      <c r="G40" s="96"/>
      <c r="I40" s="11"/>
      <c r="J40" s="11"/>
      <c r="K40" s="15"/>
      <c r="L40" s="2"/>
      <c r="M40" s="2"/>
    </row>
    <row r="41" spans="1:13" ht="20.100000000000001" customHeight="1">
      <c r="A41" s="100"/>
      <c r="B41" s="68" t="s">
        <v>168</v>
      </c>
      <c r="C41" s="126">
        <v>0.19792899999999999</v>
      </c>
      <c r="D41" s="126">
        <v>0.235204</v>
      </c>
      <c r="E41" s="126">
        <v>0.262735</v>
      </c>
      <c r="F41" s="69" t="s">
        <v>570</v>
      </c>
      <c r="G41" s="97"/>
      <c r="I41" s="11"/>
      <c r="J41" s="11"/>
      <c r="K41" s="15"/>
      <c r="L41" s="2"/>
      <c r="M41" s="2"/>
    </row>
    <row r="42" spans="1:13" ht="20.100000000000001" customHeight="1">
      <c r="A42" s="99"/>
      <c r="B42" s="66" t="s">
        <v>167</v>
      </c>
      <c r="C42" s="125">
        <v>9.3136999999999998E-2</v>
      </c>
      <c r="D42" s="125">
        <v>0.33729700000000001</v>
      </c>
      <c r="E42" s="125">
        <v>0.10136100000000001</v>
      </c>
      <c r="F42" s="67" t="s">
        <v>568</v>
      </c>
      <c r="G42" s="96"/>
      <c r="I42" s="11"/>
      <c r="J42" s="11"/>
      <c r="K42" s="15"/>
      <c r="L42" s="2"/>
      <c r="M42" s="2"/>
    </row>
    <row r="43" spans="1:13" ht="20.100000000000001" customHeight="1">
      <c r="A43" s="99"/>
      <c r="B43" s="66" t="s">
        <v>166</v>
      </c>
      <c r="C43" s="125">
        <v>7.4462E-2</v>
      </c>
      <c r="D43" s="125">
        <v>0.105059</v>
      </c>
      <c r="E43" s="125">
        <v>2.5062000000000001E-2</v>
      </c>
      <c r="F43" s="67" t="s">
        <v>569</v>
      </c>
      <c r="G43" s="96"/>
      <c r="I43" s="11"/>
      <c r="J43" s="11"/>
      <c r="K43" s="15"/>
      <c r="L43" s="2"/>
      <c r="M43" s="2"/>
    </row>
    <row r="44" spans="1:13" ht="20.100000000000001" customHeight="1" thickBot="1">
      <c r="A44" s="100"/>
      <c r="B44" s="68" t="s">
        <v>613</v>
      </c>
      <c r="C44" s="126">
        <v>0</v>
      </c>
      <c r="D44" s="126">
        <v>6.2240000000000004E-3</v>
      </c>
      <c r="E44" s="126">
        <v>0</v>
      </c>
      <c r="F44" s="69" t="s">
        <v>614</v>
      </c>
      <c r="G44" s="97"/>
      <c r="I44" s="11"/>
      <c r="J44" s="11"/>
      <c r="K44" s="15"/>
      <c r="L44" s="2"/>
      <c r="M44" s="2"/>
    </row>
    <row r="45" spans="1:13" ht="19.5" customHeight="1" thickBot="1">
      <c r="A45" s="101"/>
      <c r="B45" s="70" t="s">
        <v>78</v>
      </c>
      <c r="C45" s="128">
        <f>SUBTOTAL(9,C8:C44)</f>
        <v>37268.086433999997</v>
      </c>
      <c r="D45" s="128">
        <f>SUBTOTAL(9,D8:D44)</f>
        <v>43099.049149000006</v>
      </c>
      <c r="E45" s="128">
        <f>SUBTOTAL(9,E8:E44)</f>
        <v>37735.821666000003</v>
      </c>
      <c r="F45" s="71" t="s">
        <v>1</v>
      </c>
      <c r="G45" s="80"/>
      <c r="L45" s="2"/>
      <c r="M45" s="2"/>
    </row>
    <row r="46" spans="1:13" ht="35.1" customHeight="1">
      <c r="A46" s="1"/>
      <c r="B46" s="1"/>
      <c r="C46" s="172"/>
      <c r="D46" s="172"/>
      <c r="E46" s="172"/>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288" t="s">
        <v>545</v>
      </c>
      <c r="B3" s="288"/>
      <c r="C3" s="288"/>
      <c r="D3" s="288"/>
      <c r="E3" s="288"/>
      <c r="F3" s="288"/>
      <c r="G3" s="288"/>
      <c r="L3" s="2"/>
      <c r="M3" s="2"/>
    </row>
    <row r="4" spans="1:13" ht="23.25" customHeight="1">
      <c r="A4" s="289" t="s">
        <v>515</v>
      </c>
      <c r="B4" s="289"/>
      <c r="C4" s="289"/>
      <c r="D4" s="289"/>
      <c r="E4" s="289"/>
      <c r="F4" s="289"/>
      <c r="G4" s="289"/>
      <c r="L4" s="2"/>
      <c r="M4" s="2"/>
    </row>
    <row r="5" spans="1:13" ht="36" customHeight="1">
      <c r="A5" s="279" t="s">
        <v>15</v>
      </c>
      <c r="B5" s="41"/>
      <c r="C5" s="42"/>
      <c r="D5" s="133" t="s">
        <v>536</v>
      </c>
      <c r="E5" s="59" t="s">
        <v>120</v>
      </c>
      <c r="F5" s="59" t="s">
        <v>539</v>
      </c>
      <c r="G5" s="58" t="s">
        <v>514</v>
      </c>
      <c r="L5" s="2"/>
      <c r="M5" s="2"/>
    </row>
    <row r="6" spans="1:13" ht="18" customHeight="1">
      <c r="A6" s="279"/>
      <c r="B6" s="280" t="s">
        <v>50</v>
      </c>
      <c r="C6" s="279" t="s">
        <v>51</v>
      </c>
      <c r="D6" s="299" t="s">
        <v>535</v>
      </c>
      <c r="E6" s="286" t="s">
        <v>517</v>
      </c>
      <c r="F6" s="297" t="s">
        <v>518</v>
      </c>
      <c r="G6" s="280" t="s">
        <v>519</v>
      </c>
      <c r="L6" s="2"/>
      <c r="M6" s="2"/>
    </row>
    <row r="7" spans="1:13" ht="18" customHeight="1">
      <c r="A7" s="54" t="s">
        <v>17</v>
      </c>
      <c r="B7" s="280"/>
      <c r="C7" s="279"/>
      <c r="D7" s="300"/>
      <c r="E7" s="298"/>
      <c r="F7" s="277"/>
      <c r="G7" s="296"/>
      <c r="L7" s="2"/>
      <c r="M7" s="2"/>
    </row>
    <row r="8" spans="1:13" ht="19.5" customHeight="1">
      <c r="A8" s="81">
        <v>2018</v>
      </c>
      <c r="B8" s="30" t="s">
        <v>74</v>
      </c>
      <c r="C8" s="31" t="s">
        <v>57</v>
      </c>
      <c r="D8" s="134">
        <v>95044.245836000002</v>
      </c>
      <c r="E8" s="134">
        <v>37268.086433999997</v>
      </c>
      <c r="F8" s="134">
        <v>132312.33227000001</v>
      </c>
      <c r="G8" s="135">
        <v>57776.159402000005</v>
      </c>
      <c r="I8" s="16"/>
      <c r="L8" s="2"/>
      <c r="M8" s="2"/>
    </row>
    <row r="9" spans="1:13" ht="19.5" customHeight="1">
      <c r="A9" s="82" t="s">
        <v>573</v>
      </c>
      <c r="B9" s="34" t="s">
        <v>75</v>
      </c>
      <c r="C9" s="35" t="s">
        <v>58</v>
      </c>
      <c r="D9" s="136">
        <v>98596.849331000005</v>
      </c>
      <c r="E9" s="136">
        <v>48363.985882000001</v>
      </c>
      <c r="F9" s="136">
        <v>146960.83521300001</v>
      </c>
      <c r="G9" s="137">
        <v>50232.863449000004</v>
      </c>
      <c r="I9" s="16"/>
      <c r="L9" s="2"/>
      <c r="M9" s="2"/>
    </row>
    <row r="10" spans="1:13" ht="19.5" customHeight="1">
      <c r="A10" s="81" t="s">
        <v>573</v>
      </c>
      <c r="B10" s="30" t="s">
        <v>69</v>
      </c>
      <c r="C10" s="31" t="s">
        <v>59</v>
      </c>
      <c r="D10" s="134">
        <v>92557.857946999997</v>
      </c>
      <c r="E10" s="134">
        <v>37265.704925999999</v>
      </c>
      <c r="F10" s="134">
        <v>129823.56287299999</v>
      </c>
      <c r="G10" s="135">
        <v>55292.153020999998</v>
      </c>
      <c r="I10" s="16"/>
      <c r="L10" s="2"/>
      <c r="M10" s="2"/>
    </row>
    <row r="11" spans="1:13" ht="19.5" customHeight="1">
      <c r="A11" s="82" t="s">
        <v>573</v>
      </c>
      <c r="B11" s="34" t="s">
        <v>70</v>
      </c>
      <c r="C11" s="35" t="s">
        <v>60</v>
      </c>
      <c r="D11" s="136">
        <v>97276.932631999996</v>
      </c>
      <c r="E11" s="136">
        <v>42391.673384000002</v>
      </c>
      <c r="F11" s="136">
        <v>139668.60601600001</v>
      </c>
      <c r="G11" s="137">
        <v>54885.259247999995</v>
      </c>
      <c r="I11" s="16"/>
      <c r="L11" s="2"/>
      <c r="M11" s="2"/>
    </row>
    <row r="12" spans="1:13" ht="19.5" customHeight="1">
      <c r="A12" s="81" t="s">
        <v>573</v>
      </c>
      <c r="B12" s="30" t="s">
        <v>71</v>
      </c>
      <c r="C12" s="31" t="s">
        <v>61</v>
      </c>
      <c r="D12" s="134">
        <v>105900.009011</v>
      </c>
      <c r="E12" s="134">
        <v>46086.489556</v>
      </c>
      <c r="F12" s="134">
        <v>151986.498567</v>
      </c>
      <c r="G12" s="135">
        <v>59813.519455000001</v>
      </c>
      <c r="I12" s="16"/>
      <c r="L12" s="2"/>
      <c r="M12" s="2"/>
    </row>
    <row r="13" spans="1:13" ht="19.5" customHeight="1">
      <c r="A13" s="82" t="s">
        <v>573</v>
      </c>
      <c r="B13" s="34" t="s">
        <v>72</v>
      </c>
      <c r="C13" s="35" t="s">
        <v>62</v>
      </c>
      <c r="D13" s="136">
        <v>93856.724713999996</v>
      </c>
      <c r="E13" s="136">
        <v>38908.824329000003</v>
      </c>
      <c r="F13" s="136">
        <v>132765.54904300001</v>
      </c>
      <c r="G13" s="137">
        <v>54947.900384999994</v>
      </c>
      <c r="L13" s="2"/>
      <c r="M13" s="2"/>
    </row>
    <row r="14" spans="1:13" ht="19.5" customHeight="1">
      <c r="A14" s="81" t="s">
        <v>573</v>
      </c>
      <c r="B14" s="30" t="s">
        <v>73</v>
      </c>
      <c r="C14" s="31" t="s">
        <v>63</v>
      </c>
      <c r="D14" s="134">
        <v>90383.093051000003</v>
      </c>
      <c r="E14" s="134">
        <v>41900.597736999996</v>
      </c>
      <c r="F14" s="134">
        <v>132283.69078800001</v>
      </c>
      <c r="G14" s="135">
        <v>48482.495314000007</v>
      </c>
      <c r="L14" s="2"/>
      <c r="M14" s="2"/>
    </row>
    <row r="15" spans="1:13" ht="19.5" customHeight="1">
      <c r="A15" s="82">
        <v>2019</v>
      </c>
      <c r="B15" s="34" t="s">
        <v>64</v>
      </c>
      <c r="C15" s="35" t="s">
        <v>52</v>
      </c>
      <c r="D15" s="136">
        <v>85743.364784000005</v>
      </c>
      <c r="E15" s="136">
        <v>45428.651397000001</v>
      </c>
      <c r="F15" s="136">
        <v>131172.01618100001</v>
      </c>
      <c r="G15" s="137">
        <v>40314.713387000003</v>
      </c>
      <c r="L15" s="2"/>
      <c r="M15" s="2"/>
    </row>
    <row r="16" spans="1:13" ht="19.5" customHeight="1">
      <c r="A16" s="81" t="s">
        <v>573</v>
      </c>
      <c r="B16" s="30" t="s">
        <v>65</v>
      </c>
      <c r="C16" s="31" t="s">
        <v>53</v>
      </c>
      <c r="D16" s="134">
        <v>77494.225842</v>
      </c>
      <c r="E16" s="134">
        <v>40344.505169999997</v>
      </c>
      <c r="F16" s="134">
        <v>117838.731012</v>
      </c>
      <c r="G16" s="135">
        <v>37149.720672000003</v>
      </c>
      <c r="I16" s="16"/>
      <c r="L16" s="2"/>
      <c r="M16" s="2"/>
    </row>
    <row r="17" spans="1:13" ht="19.5" customHeight="1">
      <c r="A17" s="82" t="s">
        <v>573</v>
      </c>
      <c r="B17" s="34" t="s">
        <v>66</v>
      </c>
      <c r="C17" s="35" t="s">
        <v>54</v>
      </c>
      <c r="D17" s="136">
        <v>86124.705736000004</v>
      </c>
      <c r="E17" s="136">
        <v>44045.006565999996</v>
      </c>
      <c r="F17" s="136">
        <v>130169.712302</v>
      </c>
      <c r="G17" s="137">
        <v>42079.699170000007</v>
      </c>
      <c r="I17" s="16"/>
      <c r="L17" s="2"/>
      <c r="M17" s="2"/>
    </row>
    <row r="18" spans="1:13" ht="19.5" customHeight="1">
      <c r="A18" s="81" t="s">
        <v>573</v>
      </c>
      <c r="B18" s="30" t="s">
        <v>67</v>
      </c>
      <c r="C18" s="31" t="s">
        <v>55</v>
      </c>
      <c r="D18" s="134">
        <v>86967.457232999994</v>
      </c>
      <c r="E18" s="134">
        <v>39311.577068999999</v>
      </c>
      <c r="F18" s="134">
        <v>126279.03430199999</v>
      </c>
      <c r="G18" s="135">
        <v>47655.880163999995</v>
      </c>
      <c r="I18" s="16"/>
      <c r="L18" s="2"/>
      <c r="M18" s="2"/>
    </row>
    <row r="19" spans="1:13" ht="19.5" customHeight="1">
      <c r="A19" s="82" t="s">
        <v>573</v>
      </c>
      <c r="B19" s="34" t="s">
        <v>68</v>
      </c>
      <c r="C19" s="35" t="s">
        <v>56</v>
      </c>
      <c r="D19" s="136">
        <v>88053.417333000005</v>
      </c>
      <c r="E19" s="136">
        <v>43099.049148999999</v>
      </c>
      <c r="F19" s="136">
        <v>131152.46648200002</v>
      </c>
      <c r="G19" s="137">
        <v>44954.368184000006</v>
      </c>
      <c r="I19" s="16"/>
      <c r="L19" s="2"/>
      <c r="M19" s="2"/>
    </row>
    <row r="20" spans="1:13" ht="19.5" customHeight="1" thickBot="1">
      <c r="A20" s="94" t="s">
        <v>573</v>
      </c>
      <c r="B20" s="38" t="s">
        <v>74</v>
      </c>
      <c r="C20" s="39" t="s">
        <v>57</v>
      </c>
      <c r="D20" s="138">
        <v>77078.594389999998</v>
      </c>
      <c r="E20" s="138">
        <v>37735.821666000003</v>
      </c>
      <c r="F20" s="138">
        <v>114814.416056</v>
      </c>
      <c r="G20" s="139">
        <v>39342.772723999995</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3" priority="5" operator="lessThan">
      <formula>0</formula>
    </cfRule>
  </conditionalFormatting>
  <conditionalFormatting sqref="G8:G20">
    <cfRule type="cellIs" dxfId="2" priority="1" operator="lessThan">
      <formula>0</formula>
    </cfRule>
    <cfRule type="cellIs" dxfId="1"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294" t="s">
        <v>42</v>
      </c>
      <c r="B3" s="294"/>
      <c r="C3" s="294"/>
      <c r="D3" s="294"/>
      <c r="E3" s="294"/>
      <c r="F3" s="294"/>
    </row>
    <row r="4" spans="1:8" ht="30" customHeight="1">
      <c r="A4" s="295" t="s">
        <v>43</v>
      </c>
      <c r="B4" s="295"/>
      <c r="C4" s="295"/>
      <c r="D4" s="295"/>
      <c r="E4" s="295"/>
      <c r="F4" s="295"/>
    </row>
    <row r="5" spans="1:8" ht="36" customHeight="1">
      <c r="A5" s="54"/>
      <c r="B5" s="280"/>
      <c r="C5" s="279"/>
      <c r="D5" s="24" t="s">
        <v>33</v>
      </c>
      <c r="E5" s="24" t="s">
        <v>36</v>
      </c>
      <c r="F5" s="55" t="s">
        <v>112</v>
      </c>
    </row>
    <row r="6" spans="1:8" ht="15.75" customHeight="1">
      <c r="A6" s="54" t="s">
        <v>15</v>
      </c>
      <c r="B6" s="280" t="s">
        <v>50</v>
      </c>
      <c r="C6" s="279"/>
      <c r="D6" s="9" t="s">
        <v>34</v>
      </c>
      <c r="E6" s="9" t="s">
        <v>35</v>
      </c>
      <c r="F6" s="287" t="s">
        <v>113</v>
      </c>
    </row>
    <row r="7" spans="1:8" ht="18" customHeight="1">
      <c r="A7" s="54" t="s">
        <v>17</v>
      </c>
      <c r="B7" s="280" t="s">
        <v>51</v>
      </c>
      <c r="C7" s="279"/>
      <c r="D7" s="301" t="s">
        <v>79</v>
      </c>
      <c r="E7" s="301"/>
      <c r="F7" s="287"/>
    </row>
    <row r="8" spans="1:8" ht="18" customHeight="1">
      <c r="A8" s="81">
        <v>2018</v>
      </c>
      <c r="B8" s="30" t="s">
        <v>74</v>
      </c>
      <c r="C8" s="31" t="s">
        <v>57</v>
      </c>
      <c r="D8" s="111">
        <v>17884.652427000001</v>
      </c>
      <c r="E8" s="111">
        <v>37268.086433999997</v>
      </c>
      <c r="F8" s="91">
        <v>47.989188977204037</v>
      </c>
    </row>
    <row r="9" spans="1:8" ht="18" customHeight="1">
      <c r="A9" s="82" t="s">
        <v>573</v>
      </c>
      <c r="B9" s="34" t="s">
        <v>75</v>
      </c>
      <c r="C9" s="35" t="s">
        <v>58</v>
      </c>
      <c r="D9" s="112">
        <v>21540.877847</v>
      </c>
      <c r="E9" s="112">
        <v>48363.985882000001</v>
      </c>
      <c r="F9" s="92">
        <v>44.539087203350277</v>
      </c>
    </row>
    <row r="10" spans="1:8" ht="18" customHeight="1">
      <c r="A10" s="81" t="s">
        <v>573</v>
      </c>
      <c r="B10" s="30" t="s">
        <v>69</v>
      </c>
      <c r="C10" s="31" t="s">
        <v>59</v>
      </c>
      <c r="D10" s="111">
        <v>16638.929011</v>
      </c>
      <c r="E10" s="111">
        <v>37265.704925999999</v>
      </c>
      <c r="F10" s="91">
        <v>44.649441206172234</v>
      </c>
    </row>
    <row r="11" spans="1:8" ht="18" customHeight="1">
      <c r="A11" s="82" t="s">
        <v>573</v>
      </c>
      <c r="B11" s="34" t="s">
        <v>70</v>
      </c>
      <c r="C11" s="35" t="s">
        <v>60</v>
      </c>
      <c r="D11" s="112">
        <v>19310.687482000001</v>
      </c>
      <c r="E11" s="112">
        <v>42391.673384000002</v>
      </c>
      <c r="F11" s="92">
        <v>45.553020063813953</v>
      </c>
    </row>
    <row r="12" spans="1:8" ht="18" customHeight="1">
      <c r="A12" s="81" t="s">
        <v>573</v>
      </c>
      <c r="B12" s="30" t="s">
        <v>71</v>
      </c>
      <c r="C12" s="31" t="s">
        <v>61</v>
      </c>
      <c r="D12" s="111">
        <v>20022.686984</v>
      </c>
      <c r="E12" s="111">
        <v>46086.489556</v>
      </c>
      <c r="F12" s="91">
        <v>43.44589309556828</v>
      </c>
    </row>
    <row r="13" spans="1:8" ht="18" customHeight="1">
      <c r="A13" s="82" t="s">
        <v>573</v>
      </c>
      <c r="B13" s="34" t="s">
        <v>72</v>
      </c>
      <c r="C13" s="35" t="s">
        <v>62</v>
      </c>
      <c r="D13" s="112">
        <v>20191.454088999999</v>
      </c>
      <c r="E13" s="112">
        <v>38908.824329000003</v>
      </c>
      <c r="F13" s="92">
        <v>51.894279606774596</v>
      </c>
    </row>
    <row r="14" spans="1:8" ht="18" customHeight="1">
      <c r="A14" s="81" t="s">
        <v>573</v>
      </c>
      <c r="B14" s="30" t="s">
        <v>73</v>
      </c>
      <c r="C14" s="31" t="s">
        <v>63</v>
      </c>
      <c r="D14" s="111">
        <v>20408.495347</v>
      </c>
      <c r="E14" s="111">
        <v>41900.597736999996</v>
      </c>
      <c r="F14" s="91">
        <v>48.706931283174598</v>
      </c>
    </row>
    <row r="15" spans="1:8" ht="18" customHeight="1">
      <c r="A15" s="82">
        <v>2019</v>
      </c>
      <c r="B15" s="34" t="s">
        <v>64</v>
      </c>
      <c r="C15" s="35" t="s">
        <v>52</v>
      </c>
      <c r="D15" s="112">
        <v>19231.878256</v>
      </c>
      <c r="E15" s="112">
        <v>45428.651397000001</v>
      </c>
      <c r="F15" s="92">
        <v>42.334248683574231</v>
      </c>
    </row>
    <row r="16" spans="1:8" ht="18" customHeight="1">
      <c r="A16" s="81" t="s">
        <v>573</v>
      </c>
      <c r="B16" s="30" t="s">
        <v>65</v>
      </c>
      <c r="C16" s="31" t="s">
        <v>53</v>
      </c>
      <c r="D16" s="111">
        <v>18127.201343000001</v>
      </c>
      <c r="E16" s="111">
        <v>40344.505169999997</v>
      </c>
      <c r="F16" s="91">
        <v>44.931029062364878</v>
      </c>
    </row>
    <row r="17" spans="1:6" ht="18" customHeight="1">
      <c r="A17" s="82" t="s">
        <v>573</v>
      </c>
      <c r="B17" s="34" t="s">
        <v>66</v>
      </c>
      <c r="C17" s="35" t="s">
        <v>54</v>
      </c>
      <c r="D17" s="112">
        <v>19977.050618000001</v>
      </c>
      <c r="E17" s="112">
        <v>44045.006565999996</v>
      </c>
      <c r="F17" s="92">
        <v>45.355994187593204</v>
      </c>
    </row>
    <row r="18" spans="1:6" ht="18" customHeight="1">
      <c r="A18" s="81" t="s">
        <v>573</v>
      </c>
      <c r="B18" s="30" t="s">
        <v>67</v>
      </c>
      <c r="C18" s="31" t="s">
        <v>55</v>
      </c>
      <c r="D18" s="111">
        <v>17630.797068</v>
      </c>
      <c r="E18" s="111">
        <v>39311.577068999999</v>
      </c>
      <c r="F18" s="91">
        <v>44.848867388490369</v>
      </c>
    </row>
    <row r="19" spans="1:6" ht="18" customHeight="1">
      <c r="A19" s="82" t="s">
        <v>573</v>
      </c>
      <c r="B19" s="34" t="s">
        <v>68</v>
      </c>
      <c r="C19" s="35" t="s">
        <v>56</v>
      </c>
      <c r="D19" s="112">
        <v>17623.906642000002</v>
      </c>
      <c r="E19" s="112">
        <v>43099.049148999999</v>
      </c>
      <c r="F19" s="92">
        <v>40.891636799390781</v>
      </c>
    </row>
    <row r="20" spans="1:6" ht="18" customHeight="1" thickBot="1">
      <c r="A20" s="94" t="s">
        <v>573</v>
      </c>
      <c r="B20" s="38" t="s">
        <v>74</v>
      </c>
      <c r="C20" s="39" t="s">
        <v>57</v>
      </c>
      <c r="D20" s="113">
        <v>17044.159208000001</v>
      </c>
      <c r="E20" s="113">
        <v>37735.821666000003</v>
      </c>
      <c r="F20" s="93">
        <v>45.167054685751815</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294" t="s">
        <v>44</v>
      </c>
      <c r="B3" s="294"/>
      <c r="C3" s="294"/>
      <c r="D3" s="294"/>
    </row>
    <row r="4" spans="1:7" ht="30" customHeight="1">
      <c r="A4" s="295" t="s">
        <v>49</v>
      </c>
      <c r="B4" s="295"/>
      <c r="C4" s="295"/>
      <c r="D4" s="295"/>
    </row>
    <row r="5" spans="1:7" ht="36" customHeight="1">
      <c r="A5" s="4"/>
      <c r="B5" s="24" t="s">
        <v>33</v>
      </c>
      <c r="C5" s="24" t="s">
        <v>36</v>
      </c>
      <c r="D5" s="25" t="s">
        <v>112</v>
      </c>
    </row>
    <row r="6" spans="1:7" ht="15.75" customHeight="1">
      <c r="A6" s="4" t="s">
        <v>15</v>
      </c>
      <c r="B6" s="9" t="s">
        <v>34</v>
      </c>
      <c r="C6" s="9" t="s">
        <v>35</v>
      </c>
      <c r="D6" s="287" t="s">
        <v>113</v>
      </c>
    </row>
    <row r="7" spans="1:7" ht="18" customHeight="1">
      <c r="A7" s="4" t="s">
        <v>17</v>
      </c>
      <c r="B7" s="301" t="s">
        <v>79</v>
      </c>
      <c r="C7" s="301"/>
      <c r="D7" s="287"/>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8"/>
  <sheetViews>
    <sheetView showGridLines="0" showRowColHeaders="0" rightToLeft="1" view="pageBreakPreview" topLeftCell="A16"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48" t="s">
        <v>615</v>
      </c>
      <c r="C2" s="248"/>
      <c r="D2" s="248"/>
      <c r="E2" s="248"/>
      <c r="F2" s="248"/>
      <c r="G2" s="248"/>
      <c r="H2" s="248"/>
      <c r="I2" s="248"/>
      <c r="J2" s="248"/>
      <c r="K2" s="248"/>
      <c r="L2" s="248"/>
      <c r="M2" s="248"/>
      <c r="N2" s="248"/>
      <c r="O2" s="248"/>
      <c r="P2" s="248"/>
      <c r="Q2" s="248"/>
      <c r="R2" s="248"/>
      <c r="S2" s="248"/>
      <c r="T2" s="248"/>
      <c r="U2" s="248"/>
      <c r="V2" s="248"/>
      <c r="W2" s="248"/>
      <c r="X2" s="248"/>
      <c r="Y2" s="248"/>
      <c r="Z2" s="248"/>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49" t="s">
        <v>616</v>
      </c>
      <c r="C4" s="249"/>
      <c r="D4" s="249"/>
      <c r="E4" s="249"/>
      <c r="F4" s="249"/>
      <c r="G4" s="249"/>
      <c r="H4" s="249"/>
      <c r="I4" s="249"/>
      <c r="J4" s="249"/>
      <c r="K4" s="249"/>
      <c r="L4" s="249"/>
      <c r="M4" s="249"/>
      <c r="N4" s="249"/>
      <c r="O4" s="249"/>
      <c r="P4" s="249"/>
      <c r="Q4" s="249"/>
      <c r="R4" s="249"/>
      <c r="S4" s="249"/>
      <c r="T4" s="249"/>
      <c r="U4" s="249"/>
      <c r="V4" s="249"/>
      <c r="W4" s="249"/>
      <c r="X4" s="249"/>
      <c r="Y4" s="249"/>
      <c r="Z4" s="249"/>
    </row>
    <row r="5" spans="2:26" ht="11.25" customHeight="1">
      <c r="B5" s="249"/>
      <c r="C5" s="249"/>
      <c r="D5" s="249"/>
      <c r="E5" s="249"/>
      <c r="F5" s="249"/>
      <c r="G5" s="249"/>
      <c r="H5" s="249"/>
      <c r="I5" s="249"/>
      <c r="J5" s="249"/>
      <c r="K5" s="249"/>
      <c r="L5" s="249"/>
      <c r="M5" s="249"/>
      <c r="N5" s="249"/>
      <c r="O5" s="249"/>
      <c r="P5" s="249"/>
      <c r="Q5" s="249"/>
      <c r="R5" s="249"/>
      <c r="S5" s="249"/>
      <c r="T5" s="249"/>
      <c r="U5" s="249"/>
      <c r="V5" s="249"/>
      <c r="W5" s="249"/>
      <c r="X5" s="249"/>
      <c r="Y5" s="249"/>
      <c r="Z5" s="249"/>
    </row>
    <row r="6" spans="2:26" ht="9.75" customHeight="1">
      <c r="B6" s="177"/>
    </row>
    <row r="7" spans="2:26" ht="55.5" customHeight="1">
      <c r="B7" s="178"/>
      <c r="C7" s="250" t="s">
        <v>617</v>
      </c>
      <c r="D7" s="250"/>
      <c r="E7" s="250"/>
      <c r="F7" s="250"/>
      <c r="G7" s="250"/>
      <c r="H7" s="250"/>
      <c r="I7" s="250"/>
      <c r="J7" s="250"/>
      <c r="K7" s="250"/>
      <c r="L7" s="250"/>
      <c r="M7" s="250"/>
      <c r="N7" s="250"/>
      <c r="O7" s="250"/>
      <c r="P7" s="250"/>
      <c r="Q7" s="250"/>
      <c r="R7" s="250"/>
      <c r="S7" s="250"/>
      <c r="T7" s="250"/>
      <c r="U7" s="250"/>
      <c r="V7" s="250"/>
      <c r="W7" s="250"/>
      <c r="X7" s="250"/>
      <c r="Y7" s="250"/>
      <c r="Z7" s="250"/>
    </row>
    <row r="8" spans="2:26" ht="18.75" customHeight="1">
      <c r="C8" s="250" t="s">
        <v>618</v>
      </c>
      <c r="D8" s="250"/>
      <c r="E8" s="250"/>
      <c r="F8" s="250"/>
      <c r="G8" s="250"/>
      <c r="H8" s="250"/>
      <c r="I8" s="250"/>
      <c r="J8" s="250"/>
      <c r="K8" s="250"/>
      <c r="L8" s="250"/>
      <c r="M8" s="250"/>
      <c r="N8" s="250"/>
      <c r="O8" s="250"/>
      <c r="P8" s="250"/>
      <c r="Q8" s="250"/>
      <c r="R8" s="250"/>
      <c r="S8" s="250"/>
      <c r="T8" s="250"/>
      <c r="U8" s="250"/>
      <c r="V8" s="250"/>
      <c r="W8" s="250"/>
      <c r="X8" s="250"/>
      <c r="Y8" s="250"/>
      <c r="Z8" s="250"/>
    </row>
    <row r="9" spans="2:26" ht="35.25" customHeight="1">
      <c r="B9" s="177"/>
      <c r="C9" s="250"/>
      <c r="D9" s="250"/>
      <c r="E9" s="250"/>
      <c r="F9" s="250"/>
      <c r="G9" s="250"/>
      <c r="H9" s="250"/>
      <c r="I9" s="250"/>
      <c r="J9" s="250"/>
      <c r="K9" s="250"/>
      <c r="L9" s="250"/>
      <c r="M9" s="250"/>
      <c r="N9" s="250"/>
      <c r="O9" s="250"/>
      <c r="P9" s="250"/>
      <c r="Q9" s="250"/>
      <c r="R9" s="250"/>
      <c r="S9" s="250"/>
      <c r="T9" s="250"/>
      <c r="U9" s="250"/>
      <c r="V9" s="250"/>
      <c r="W9" s="250"/>
      <c r="X9" s="250"/>
      <c r="Y9" s="250"/>
      <c r="Z9" s="250"/>
    </row>
    <row r="10" spans="2:26" ht="17.25" customHeight="1">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row>
    <row r="11" spans="2:26" ht="17.25" customHeight="1">
      <c r="B11" s="179" t="s">
        <v>619</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6.5" customHeight="1">
      <c r="C12" s="251" t="s">
        <v>620</v>
      </c>
      <c r="D12" s="251"/>
      <c r="E12" s="251"/>
      <c r="F12" s="251"/>
      <c r="G12" s="251"/>
      <c r="H12" s="251"/>
      <c r="I12" s="251"/>
      <c r="J12" s="251"/>
      <c r="K12" s="251"/>
      <c r="L12" s="251"/>
      <c r="M12" s="251"/>
      <c r="N12" s="251"/>
      <c r="O12" s="251"/>
      <c r="P12" s="251"/>
      <c r="Q12" s="251"/>
      <c r="R12" s="251"/>
      <c r="S12" s="251"/>
      <c r="T12" s="251"/>
      <c r="U12" s="251"/>
      <c r="V12" s="251"/>
      <c r="W12" s="251"/>
      <c r="X12" s="251"/>
      <c r="Y12" s="251"/>
      <c r="Z12" s="251"/>
    </row>
    <row r="13" spans="2:26" ht="16.5" customHeight="1">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2:26" ht="16.5" customHeight="1">
      <c r="C14" s="251" t="s">
        <v>621</v>
      </c>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2:26" ht="16.5" customHeight="1">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2:26" ht="16.5" customHeight="1">
      <c r="C16" s="180" t="s">
        <v>622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2:26" ht="16.5" customHeight="1">
      <c r="C17" s="180" t="s">
        <v>623</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624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625</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B21" s="179" t="s">
        <v>626</v>
      </c>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7.5" customHeight="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17.25" customHeight="1">
      <c r="B23" s="253" t="s">
        <v>627</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row>
    <row r="24" spans="2:26" ht="34.5" customHeight="1">
      <c r="B24" s="247" t="s">
        <v>628</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row>
    <row r="25" spans="2:26" ht="7.5" customHeight="1">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row>
    <row r="26" spans="2:26" ht="18">
      <c r="B26" s="253" t="s">
        <v>629</v>
      </c>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row>
    <row r="27" spans="2:26" ht="34.5" customHeight="1">
      <c r="B27" s="247" t="s">
        <v>630</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row>
    <row r="28" spans="2:26" ht="7.5" customHeight="1"/>
    <row r="29" spans="2:26" ht="18">
      <c r="B29" s="253" t="s">
        <v>631</v>
      </c>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row>
    <row r="30" spans="2:26" ht="33" customHeight="1">
      <c r="B30" s="247" t="s">
        <v>632</v>
      </c>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row>
    <row r="31" spans="2:26" ht="7.5" customHeight="1"/>
    <row r="32" spans="2:26" ht="18">
      <c r="B32" s="253" t="s">
        <v>633</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row>
    <row r="33" spans="2:26" ht="34.5" customHeight="1">
      <c r="B33" s="247" t="s">
        <v>523</v>
      </c>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row>
    <row r="34" spans="2:26" ht="7.5" customHeight="1"/>
    <row r="35" spans="2:26" ht="18">
      <c r="B35" s="253" t="s">
        <v>634</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row>
    <row r="36" spans="2:26" ht="34.5" customHeight="1">
      <c r="B36" s="247" t="s">
        <v>635</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row>
    <row r="37" spans="2:26" ht="7.5" customHeight="1">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row>
    <row r="38" spans="2:26" ht="16.5" customHeight="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row>
    <row r="39" spans="2:26" ht="16.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53" t="s">
        <v>636</v>
      </c>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row>
    <row r="41" spans="2:26" ht="33.75" customHeight="1">
      <c r="B41" s="247" t="s">
        <v>637</v>
      </c>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row>
    <row r="42" spans="2:26" ht="13.5" customHeight="1"/>
    <row r="43" spans="2:26" ht="18" customHeight="1">
      <c r="B43" s="253" t="s">
        <v>638</v>
      </c>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2:26" ht="18">
      <c r="B44" s="183"/>
      <c r="D44" s="256" t="s">
        <v>639</v>
      </c>
      <c r="E44" s="256"/>
      <c r="F44" s="256"/>
      <c r="G44" s="256"/>
      <c r="H44" s="256"/>
      <c r="I44" s="256"/>
      <c r="J44" s="256"/>
      <c r="K44" s="256" t="s">
        <v>640</v>
      </c>
      <c r="L44" s="256"/>
      <c r="M44" s="256"/>
      <c r="N44" s="256"/>
      <c r="O44" s="256"/>
      <c r="P44" s="256"/>
      <c r="Q44" s="256"/>
      <c r="R44" s="256"/>
      <c r="S44" s="256"/>
      <c r="T44" s="256"/>
      <c r="U44" s="256"/>
    </row>
    <row r="45" spans="2:26" ht="17.25" customHeight="1">
      <c r="B45" s="184"/>
      <c r="C45" s="184"/>
      <c r="D45" s="254" t="s">
        <v>539</v>
      </c>
      <c r="E45" s="254"/>
      <c r="F45" s="254"/>
      <c r="G45" s="254"/>
      <c r="H45" s="254"/>
      <c r="I45" s="254"/>
      <c r="J45" s="254"/>
      <c r="K45" s="255" t="s">
        <v>641</v>
      </c>
      <c r="L45" s="255"/>
      <c r="M45" s="255"/>
      <c r="N45" s="255"/>
      <c r="O45" s="255"/>
      <c r="P45" s="255"/>
      <c r="Q45" s="255"/>
      <c r="R45" s="255"/>
      <c r="S45" s="255"/>
      <c r="T45" s="255"/>
      <c r="U45" s="255"/>
      <c r="V45" s="184"/>
      <c r="W45" s="184"/>
      <c r="X45" s="184"/>
      <c r="Y45" s="184"/>
      <c r="Z45" s="184"/>
    </row>
    <row r="46" spans="2:26" ht="17.25" customHeight="1">
      <c r="B46" s="178"/>
      <c r="C46" s="178"/>
      <c r="D46" s="254" t="s">
        <v>514</v>
      </c>
      <c r="E46" s="254"/>
      <c r="F46" s="254"/>
      <c r="G46" s="254"/>
      <c r="H46" s="254"/>
      <c r="I46" s="254"/>
      <c r="J46" s="254"/>
      <c r="K46" s="255" t="s">
        <v>526</v>
      </c>
      <c r="L46" s="255"/>
      <c r="M46" s="255"/>
      <c r="N46" s="255"/>
      <c r="O46" s="255"/>
      <c r="P46" s="255"/>
      <c r="Q46" s="255"/>
      <c r="R46" s="255"/>
      <c r="S46" s="255"/>
      <c r="T46" s="255"/>
      <c r="U46" s="255"/>
      <c r="V46" s="178"/>
      <c r="W46" s="178"/>
      <c r="X46" s="178"/>
      <c r="Y46" s="178"/>
      <c r="Z46" s="178"/>
    </row>
    <row r="47" spans="2:26" ht="17.25" customHeight="1">
      <c r="B47" s="182"/>
      <c r="C47" s="185"/>
      <c r="D47" s="254" t="s">
        <v>642</v>
      </c>
      <c r="E47" s="254"/>
      <c r="F47" s="254"/>
      <c r="G47" s="254"/>
      <c r="H47" s="254"/>
      <c r="I47" s="254"/>
      <c r="J47" s="254"/>
      <c r="K47" s="255" t="s">
        <v>643</v>
      </c>
      <c r="L47" s="255"/>
      <c r="M47" s="255"/>
      <c r="N47" s="255"/>
      <c r="O47" s="255"/>
      <c r="P47" s="255"/>
      <c r="Q47" s="255"/>
      <c r="R47" s="255"/>
      <c r="S47" s="255"/>
      <c r="T47" s="255"/>
      <c r="U47" s="255"/>
      <c r="V47" s="186"/>
      <c r="W47" s="186"/>
      <c r="X47" s="186"/>
      <c r="Y47" s="186"/>
      <c r="Z47" s="186"/>
    </row>
    <row r="48" spans="2:26" ht="17.25" customHeight="1">
      <c r="B48" s="184"/>
      <c r="C48" s="184"/>
      <c r="D48" s="254" t="s">
        <v>644</v>
      </c>
      <c r="E48" s="254"/>
      <c r="F48" s="254"/>
      <c r="G48" s="254"/>
      <c r="H48" s="254"/>
      <c r="I48" s="254"/>
      <c r="J48" s="254"/>
      <c r="K48" s="255" t="s">
        <v>645</v>
      </c>
      <c r="L48" s="255"/>
      <c r="M48" s="255"/>
      <c r="N48" s="255"/>
      <c r="O48" s="255"/>
      <c r="P48" s="255"/>
      <c r="Q48" s="255"/>
      <c r="R48" s="255"/>
      <c r="S48" s="255"/>
      <c r="T48" s="255"/>
      <c r="U48" s="255"/>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646</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53" t="s">
        <v>647</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row r="53" spans="2:26" ht="33.6" customHeight="1">
      <c r="B53" s="182"/>
      <c r="C53" s="247" t="s">
        <v>648</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53" t="s">
        <v>649</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2:26" ht="33.75" customHeight="1">
      <c r="B56" s="182"/>
      <c r="C56" s="247" t="s">
        <v>650</v>
      </c>
      <c r="D56" s="247"/>
      <c r="E56" s="247"/>
      <c r="F56" s="247"/>
      <c r="G56" s="247"/>
      <c r="H56" s="247"/>
      <c r="I56" s="247"/>
      <c r="J56" s="247"/>
      <c r="K56" s="247"/>
      <c r="L56" s="247"/>
      <c r="M56" s="247"/>
      <c r="N56" s="247"/>
      <c r="O56" s="247"/>
      <c r="P56" s="247"/>
      <c r="Q56" s="247"/>
      <c r="R56" s="247"/>
      <c r="S56" s="247"/>
      <c r="T56" s="247"/>
      <c r="U56" s="247"/>
      <c r="V56" s="247"/>
      <c r="W56" s="247"/>
      <c r="X56" s="247"/>
      <c r="Y56" s="247"/>
      <c r="Z56" s="247"/>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651</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72.75" customHeight="1">
      <c r="B59" s="247" t="s">
        <v>652</v>
      </c>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653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0" t="s">
        <v>654</v>
      </c>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row>
    <row r="63" spans="2:26" ht="16.5" customHeight="1">
      <c r="B63" s="184"/>
      <c r="C63" s="250" t="s">
        <v>655</v>
      </c>
      <c r="D63" s="250"/>
      <c r="E63" s="250"/>
      <c r="F63" s="250"/>
      <c r="G63" s="250"/>
      <c r="H63" s="250"/>
      <c r="I63" s="250"/>
      <c r="J63" s="250"/>
      <c r="K63" s="250"/>
      <c r="L63" s="250"/>
      <c r="M63" s="250"/>
      <c r="N63" s="250"/>
      <c r="O63" s="250"/>
      <c r="P63" s="250"/>
      <c r="Q63" s="250"/>
      <c r="R63" s="250"/>
      <c r="S63" s="250"/>
      <c r="T63" s="250"/>
      <c r="U63" s="250"/>
      <c r="V63" s="250"/>
      <c r="W63" s="250"/>
      <c r="X63" s="250"/>
      <c r="Y63" s="250"/>
      <c r="Z63" s="250"/>
    </row>
    <row r="64" spans="2:26" ht="16.5" customHeight="1">
      <c r="B64" s="178"/>
      <c r="C64" s="250" t="s">
        <v>656</v>
      </c>
      <c r="D64" s="250"/>
      <c r="E64" s="250"/>
      <c r="F64" s="250"/>
      <c r="G64" s="250"/>
      <c r="H64" s="250"/>
      <c r="I64" s="250"/>
      <c r="J64" s="250"/>
      <c r="K64" s="250"/>
      <c r="L64" s="250"/>
      <c r="M64" s="250"/>
      <c r="N64" s="250"/>
      <c r="O64" s="250"/>
      <c r="P64" s="250"/>
      <c r="Q64" s="250"/>
      <c r="R64" s="250"/>
      <c r="S64" s="250"/>
      <c r="T64" s="250"/>
      <c r="U64" s="250"/>
      <c r="V64" s="250"/>
      <c r="W64" s="250"/>
      <c r="X64" s="250"/>
      <c r="Y64" s="250"/>
      <c r="Z64" s="250"/>
    </row>
    <row r="65" spans="2:26" ht="33.75" customHeight="1">
      <c r="B65" s="250" t="s">
        <v>657</v>
      </c>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row>
    <row r="66" spans="2:26" ht="16.5" customHeight="1">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row>
    <row r="67" spans="2:26" ht="16.5" customHeight="1">
      <c r="B67" s="179" t="s">
        <v>658</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57" customHeight="1">
      <c r="B68" s="257" t="s">
        <v>659</v>
      </c>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row>
    <row r="69" spans="2:26" ht="16.5" customHeight="1">
      <c r="B69" s="182"/>
      <c r="C69" s="185"/>
      <c r="D69" s="185"/>
      <c r="E69" s="185"/>
      <c r="F69" s="185"/>
      <c r="G69" s="185"/>
      <c r="H69" s="185"/>
      <c r="I69" s="185"/>
      <c r="J69" s="185"/>
      <c r="K69" s="186"/>
      <c r="L69" s="186"/>
      <c r="M69" s="186"/>
      <c r="N69" s="186"/>
      <c r="O69" s="186"/>
      <c r="P69" s="186"/>
      <c r="Q69" s="186"/>
      <c r="R69" s="186"/>
      <c r="S69" s="186"/>
      <c r="T69" s="186"/>
      <c r="U69" s="186"/>
      <c r="V69" s="186"/>
      <c r="W69" s="186"/>
      <c r="X69" s="186"/>
      <c r="Y69" s="186"/>
      <c r="Z69" s="186"/>
    </row>
    <row r="70" spans="2:26" ht="16.5" customHeight="1">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row>
    <row r="71" spans="2:26" ht="16.5" customHeight="1">
      <c r="B71" s="179" t="s">
        <v>660</v>
      </c>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row>
    <row r="72" spans="2:26" ht="7.5" customHeight="1">
      <c r="B72" s="179"/>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row>
    <row r="73" spans="2:26" ht="18" customHeight="1">
      <c r="B73" s="184"/>
      <c r="C73" s="253" t="s">
        <v>661</v>
      </c>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2:26" ht="51.75" customHeight="1">
      <c r="B74" s="178"/>
      <c r="C74" s="250" t="s">
        <v>662</v>
      </c>
      <c r="D74" s="250"/>
      <c r="E74" s="250"/>
      <c r="F74" s="250"/>
      <c r="G74" s="250"/>
      <c r="H74" s="250"/>
      <c r="I74" s="250"/>
      <c r="J74" s="250"/>
      <c r="K74" s="250"/>
      <c r="L74" s="250"/>
      <c r="M74" s="250"/>
      <c r="N74" s="250"/>
      <c r="O74" s="250"/>
      <c r="P74" s="250"/>
      <c r="Q74" s="250"/>
      <c r="R74" s="250"/>
      <c r="S74" s="250"/>
      <c r="T74" s="250"/>
      <c r="U74" s="250"/>
      <c r="V74" s="250"/>
      <c r="W74" s="250"/>
      <c r="X74" s="250"/>
      <c r="Y74" s="250"/>
      <c r="Z74" s="250"/>
    </row>
    <row r="76" spans="2:26" ht="18">
      <c r="C76" s="253" t="s">
        <v>663</v>
      </c>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2:26" ht="71.25" customHeight="1">
      <c r="C77" s="250" t="s">
        <v>664</v>
      </c>
      <c r="D77" s="250"/>
      <c r="E77" s="250"/>
      <c r="F77" s="250"/>
      <c r="G77" s="250"/>
      <c r="H77" s="250"/>
      <c r="I77" s="250"/>
      <c r="J77" s="250"/>
      <c r="K77" s="250"/>
      <c r="L77" s="250"/>
      <c r="M77" s="250"/>
      <c r="N77" s="250"/>
      <c r="O77" s="250"/>
      <c r="P77" s="250"/>
      <c r="Q77" s="250"/>
      <c r="R77" s="250"/>
      <c r="S77" s="250"/>
      <c r="T77" s="250"/>
      <c r="U77" s="250"/>
      <c r="V77" s="250"/>
      <c r="W77" s="250"/>
      <c r="X77" s="250"/>
      <c r="Y77" s="250"/>
      <c r="Z77" s="250"/>
    </row>
    <row r="78" spans="2:26" ht="42" customHeight="1">
      <c r="C78" s="250" t="s">
        <v>665</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row>
    <row r="80" spans="2:26" ht="18">
      <c r="C80" s="253" t="s">
        <v>666</v>
      </c>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2:26" ht="73.5" customHeight="1">
      <c r="C81" s="250" t="s">
        <v>667</v>
      </c>
      <c r="D81" s="250"/>
      <c r="E81" s="250"/>
      <c r="F81" s="250"/>
      <c r="G81" s="250"/>
      <c r="H81" s="250"/>
      <c r="I81" s="250"/>
      <c r="J81" s="250"/>
      <c r="K81" s="250"/>
      <c r="L81" s="250"/>
      <c r="M81" s="250"/>
      <c r="N81" s="250"/>
      <c r="O81" s="250"/>
      <c r="P81" s="250"/>
      <c r="Q81" s="250"/>
      <c r="R81" s="250"/>
      <c r="S81" s="250"/>
      <c r="T81" s="250"/>
      <c r="U81" s="250"/>
      <c r="V81" s="250"/>
      <c r="W81" s="250"/>
      <c r="X81" s="250"/>
      <c r="Y81" s="250"/>
      <c r="Z81" s="250"/>
    </row>
    <row r="82" spans="2:26" ht="17.100000000000001" customHeight="1">
      <c r="C82" s="187"/>
      <c r="D82" s="258" t="s">
        <v>668</v>
      </c>
      <c r="E82" s="250"/>
      <c r="F82" s="250"/>
      <c r="G82" s="250"/>
      <c r="H82" s="250"/>
      <c r="I82" s="250"/>
      <c r="J82" s="250"/>
      <c r="K82" s="250"/>
      <c r="L82" s="250"/>
      <c r="M82" s="250"/>
      <c r="N82" s="250"/>
      <c r="O82" s="250"/>
      <c r="P82" s="250"/>
      <c r="Q82" s="250"/>
      <c r="R82" s="250"/>
      <c r="S82" s="250"/>
      <c r="T82" s="250"/>
      <c r="U82" s="250"/>
      <c r="V82" s="250"/>
      <c r="W82" s="250"/>
      <c r="X82" s="250"/>
      <c r="Y82" s="250"/>
      <c r="Z82" s="250"/>
    </row>
    <row r="83" spans="2:26" ht="17.100000000000001" customHeight="1">
      <c r="C83" s="187"/>
      <c r="D83" s="258" t="s">
        <v>669</v>
      </c>
      <c r="E83" s="250"/>
      <c r="F83" s="250"/>
      <c r="G83" s="250"/>
      <c r="H83" s="250"/>
      <c r="I83" s="250"/>
      <c r="J83" s="250"/>
      <c r="K83" s="250"/>
      <c r="L83" s="250"/>
      <c r="M83" s="250"/>
      <c r="N83" s="250"/>
      <c r="O83" s="250"/>
      <c r="P83" s="250"/>
      <c r="Q83" s="250"/>
      <c r="R83" s="250"/>
      <c r="S83" s="250"/>
      <c r="T83" s="250"/>
      <c r="U83" s="250"/>
      <c r="V83" s="250"/>
      <c r="W83" s="250"/>
      <c r="X83" s="250"/>
      <c r="Y83" s="250"/>
      <c r="Z83" s="250"/>
    </row>
    <row r="84" spans="2:26" ht="17.100000000000001" customHeight="1">
      <c r="C84" s="187"/>
      <c r="D84" s="258" t="s">
        <v>670</v>
      </c>
      <c r="E84" s="250"/>
      <c r="F84" s="250"/>
      <c r="G84" s="250"/>
      <c r="H84" s="250"/>
      <c r="I84" s="250"/>
      <c r="J84" s="250"/>
      <c r="K84" s="250"/>
      <c r="L84" s="250"/>
      <c r="M84" s="250"/>
      <c r="N84" s="250"/>
      <c r="O84" s="250"/>
      <c r="P84" s="250"/>
      <c r="Q84" s="250"/>
      <c r="R84" s="250"/>
      <c r="S84" s="250"/>
      <c r="T84" s="250"/>
      <c r="U84" s="250"/>
      <c r="V84" s="250"/>
      <c r="W84" s="250"/>
      <c r="X84" s="250"/>
      <c r="Y84" s="250"/>
      <c r="Z84" s="250"/>
    </row>
    <row r="85" spans="2:26" ht="17.100000000000001" customHeight="1">
      <c r="C85" s="187"/>
      <c r="D85" s="258" t="s">
        <v>671</v>
      </c>
      <c r="E85" s="250"/>
      <c r="F85" s="250"/>
      <c r="G85" s="250"/>
      <c r="H85" s="250"/>
      <c r="I85" s="250"/>
      <c r="J85" s="250"/>
      <c r="K85" s="250"/>
      <c r="L85" s="250"/>
      <c r="M85" s="250"/>
      <c r="N85" s="250"/>
      <c r="O85" s="250"/>
      <c r="P85" s="250"/>
      <c r="Q85" s="250"/>
      <c r="R85" s="250"/>
      <c r="S85" s="250"/>
      <c r="T85" s="250"/>
      <c r="U85" s="250"/>
      <c r="V85" s="250"/>
      <c r="W85" s="250"/>
      <c r="X85" s="250"/>
      <c r="Y85" s="250"/>
      <c r="Z85" s="250"/>
    </row>
    <row r="86" spans="2:26" ht="18">
      <c r="C86" s="187"/>
      <c r="D86" s="258" t="s">
        <v>672</v>
      </c>
      <c r="E86" s="250"/>
      <c r="F86" s="250"/>
      <c r="G86" s="250"/>
      <c r="H86" s="250"/>
      <c r="I86" s="250"/>
      <c r="J86" s="250"/>
      <c r="K86" s="250"/>
      <c r="L86" s="250"/>
      <c r="M86" s="250"/>
      <c r="N86" s="250"/>
      <c r="O86" s="250"/>
      <c r="P86" s="250"/>
      <c r="Q86" s="250"/>
      <c r="R86" s="250"/>
      <c r="S86" s="250"/>
      <c r="T86" s="250"/>
      <c r="U86" s="250"/>
      <c r="V86" s="250"/>
      <c r="W86" s="250"/>
      <c r="X86" s="250"/>
      <c r="Y86" s="250"/>
      <c r="Z86" s="250"/>
    </row>
    <row r="87" spans="2:26" ht="18">
      <c r="C87" s="187"/>
      <c r="D87" s="258" t="s">
        <v>673</v>
      </c>
      <c r="E87" s="250"/>
      <c r="F87" s="250"/>
      <c r="G87" s="250"/>
      <c r="H87" s="250"/>
      <c r="I87" s="250"/>
      <c r="J87" s="250"/>
      <c r="K87" s="250"/>
      <c r="L87" s="250"/>
      <c r="M87" s="250"/>
      <c r="N87" s="250"/>
      <c r="O87" s="250"/>
      <c r="P87" s="250"/>
      <c r="Q87" s="250"/>
      <c r="R87" s="250"/>
      <c r="S87" s="250"/>
      <c r="T87" s="250"/>
      <c r="U87" s="250"/>
      <c r="V87" s="250"/>
      <c r="W87" s="250"/>
      <c r="X87" s="250"/>
      <c r="Y87" s="250"/>
      <c r="Z87" s="250"/>
    </row>
    <row r="88" spans="2:26" ht="18">
      <c r="C88" s="187"/>
      <c r="D88" s="188"/>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2:26" ht="18">
      <c r="B89" s="179" t="s">
        <v>674</v>
      </c>
      <c r="C89" s="187"/>
      <c r="D89" s="188"/>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2:26" ht="38.25" customHeight="1">
      <c r="B90" s="250" t="s">
        <v>675</v>
      </c>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row>
    <row r="91" spans="2:26" ht="36" customHeight="1">
      <c r="C91" s="250" t="s">
        <v>676</v>
      </c>
      <c r="D91" s="250"/>
      <c r="E91" s="250"/>
      <c r="F91" s="250"/>
      <c r="G91" s="250"/>
      <c r="H91" s="250"/>
      <c r="I91" s="250"/>
      <c r="J91" s="250"/>
      <c r="K91" s="250"/>
      <c r="L91" s="250"/>
      <c r="M91" s="250"/>
      <c r="N91" s="250"/>
      <c r="O91" s="250"/>
      <c r="P91" s="250"/>
      <c r="Q91" s="250"/>
      <c r="R91" s="250"/>
      <c r="S91" s="250"/>
      <c r="T91" s="250"/>
      <c r="U91" s="250"/>
      <c r="V91" s="250"/>
      <c r="W91" s="250"/>
      <c r="X91" s="250"/>
      <c r="Y91" s="250"/>
      <c r="Z91" s="250"/>
    </row>
    <row r="92" spans="2:26" ht="35.25" customHeight="1">
      <c r="C92" s="250" t="s">
        <v>677</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row>
    <row r="93" spans="2:26" ht="18">
      <c r="C93" s="250" t="s">
        <v>678</v>
      </c>
      <c r="D93" s="250"/>
      <c r="E93" s="250"/>
      <c r="F93" s="250"/>
      <c r="G93" s="250"/>
      <c r="H93" s="250"/>
      <c r="I93" s="250"/>
      <c r="J93" s="250"/>
      <c r="K93" s="250"/>
      <c r="L93" s="250"/>
      <c r="M93" s="250"/>
      <c r="N93" s="250"/>
      <c r="O93" s="250"/>
      <c r="P93" s="250"/>
      <c r="Q93" s="250"/>
      <c r="R93" s="250"/>
      <c r="S93" s="250"/>
      <c r="T93" s="250"/>
      <c r="U93" s="250"/>
      <c r="V93" s="250"/>
      <c r="W93" s="250"/>
      <c r="X93" s="250"/>
      <c r="Y93" s="250"/>
      <c r="Z93" s="250"/>
    </row>
    <row r="94" spans="2:26" ht="18">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18">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8">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2:26" ht="18">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8">
      <c r="C98" s="187"/>
      <c r="D98" s="188"/>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21.75" customHeight="1">
      <c r="B99" s="179" t="s">
        <v>679</v>
      </c>
      <c r="C99" s="187"/>
      <c r="D99" s="188"/>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2:26" ht="146.25" customHeight="1">
      <c r="B100" s="250" t="s">
        <v>680</v>
      </c>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33" customHeight="1">
      <c r="B103" s="250" t="s">
        <v>681</v>
      </c>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row>
    <row r="104" spans="2:26" ht="16.5" customHeight="1">
      <c r="B104" s="187"/>
      <c r="C104" s="187"/>
      <c r="D104" s="187"/>
      <c r="E104" s="187"/>
      <c r="F104" s="187"/>
      <c r="G104" s="187"/>
      <c r="H104" s="187"/>
      <c r="I104" s="187"/>
      <c r="J104" s="187"/>
      <c r="K104" s="187"/>
      <c r="L104" s="187"/>
      <c r="M104" s="187"/>
      <c r="N104" s="187"/>
      <c r="O104" s="187"/>
      <c r="P104" s="189" t="s">
        <v>682</v>
      </c>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6.5" customHeight="1">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row r="115" spans="2:26" ht="16.5" customHeight="1">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row>
    <row r="116" spans="2:26" ht="16.5" customHeight="1">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row>
    <row r="117" spans="2:26" ht="16.5" customHeight="1">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row>
    <row r="118" spans="2:26" ht="18">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sheetData>
  <sheetProtection sheet="1" objects="1" scenarios="1"/>
  <mergeCells count="58">
    <mergeCell ref="C91:Z91"/>
    <mergeCell ref="C92:Z92"/>
    <mergeCell ref="C93:Z93"/>
    <mergeCell ref="B100:Z100"/>
    <mergeCell ref="B103:Z103"/>
    <mergeCell ref="B90:Z90"/>
    <mergeCell ref="C76:Z76"/>
    <mergeCell ref="C77:Z77"/>
    <mergeCell ref="C78:Z78"/>
    <mergeCell ref="C80:Z80"/>
    <mergeCell ref="C81:Z81"/>
    <mergeCell ref="D82:Z82"/>
    <mergeCell ref="D83:Z83"/>
    <mergeCell ref="D84:Z84"/>
    <mergeCell ref="D85:Z85"/>
    <mergeCell ref="D86:Z86"/>
    <mergeCell ref="D87:Z87"/>
    <mergeCell ref="C74:Z74"/>
    <mergeCell ref="C52:Z52"/>
    <mergeCell ref="C53:Z53"/>
    <mergeCell ref="C55:Z55"/>
    <mergeCell ref="C56:Z56"/>
    <mergeCell ref="B59:Z59"/>
    <mergeCell ref="B62:Z62"/>
    <mergeCell ref="C63:Z63"/>
    <mergeCell ref="C64:Z64"/>
    <mergeCell ref="B65:Z65"/>
    <mergeCell ref="B68:Z68"/>
    <mergeCell ref="C73:Z73"/>
    <mergeCell ref="D46:J46"/>
    <mergeCell ref="K46:U46"/>
    <mergeCell ref="D47:J47"/>
    <mergeCell ref="K47:U47"/>
    <mergeCell ref="D48:J48"/>
    <mergeCell ref="K48:U48"/>
    <mergeCell ref="D45:J45"/>
    <mergeCell ref="K45:U45"/>
    <mergeCell ref="B29:Z29"/>
    <mergeCell ref="B30:Z30"/>
    <mergeCell ref="B32:Z32"/>
    <mergeCell ref="B33:Z33"/>
    <mergeCell ref="B35:Z35"/>
    <mergeCell ref="B36:Z36"/>
    <mergeCell ref="B40:Z40"/>
    <mergeCell ref="B41:Z41"/>
    <mergeCell ref="B43:Z43"/>
    <mergeCell ref="D44:J44"/>
    <mergeCell ref="K44:U44"/>
    <mergeCell ref="B27:Z27"/>
    <mergeCell ref="B2:Z2"/>
    <mergeCell ref="B4:Z5"/>
    <mergeCell ref="C7:Z7"/>
    <mergeCell ref="C8:Z9"/>
    <mergeCell ref="C12:Z13"/>
    <mergeCell ref="C14:Z15"/>
    <mergeCell ref="B23:Z23"/>
    <mergeCell ref="B24:Z24"/>
    <mergeCell ref="B26:Z26"/>
  </mergeCells>
  <hyperlinks>
    <hyperlink ref="P104"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8" max="53" man="1"/>
    <brk id="69" max="53" man="1"/>
    <brk id="95"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88" t="s">
        <v>751</v>
      </c>
      <c r="B3" s="288"/>
      <c r="C3" s="288"/>
      <c r="D3" s="288"/>
      <c r="E3" s="288"/>
      <c r="F3" s="288"/>
      <c r="G3" s="288"/>
      <c r="H3" s="288"/>
      <c r="I3" s="288"/>
      <c r="J3" s="288"/>
      <c r="K3" s="288"/>
      <c r="L3" s="288"/>
      <c r="Q3" s="2"/>
      <c r="R3" s="2"/>
    </row>
    <row r="4" spans="1:18" ht="23.25" customHeight="1">
      <c r="A4" s="289" t="s">
        <v>752</v>
      </c>
      <c r="B4" s="289"/>
      <c r="C4" s="289"/>
      <c r="D4" s="289"/>
      <c r="E4" s="289"/>
      <c r="F4" s="289"/>
      <c r="G4" s="289"/>
      <c r="H4" s="289"/>
      <c r="I4" s="289"/>
      <c r="J4" s="289"/>
      <c r="K4" s="289"/>
      <c r="L4" s="289"/>
      <c r="Q4" s="2"/>
      <c r="R4" s="2"/>
    </row>
    <row r="5" spans="1:18" ht="18" customHeight="1">
      <c r="A5" s="5"/>
      <c r="B5" s="306" t="s">
        <v>117</v>
      </c>
      <c r="C5" s="307"/>
      <c r="D5" s="307"/>
      <c r="E5" s="307"/>
      <c r="F5" s="307"/>
      <c r="G5" s="308"/>
      <c r="H5" s="6"/>
      <c r="I5" s="7"/>
      <c r="J5" s="6"/>
      <c r="K5" s="7"/>
      <c r="L5" s="55"/>
      <c r="Q5" s="2"/>
      <c r="R5" s="2"/>
    </row>
    <row r="6" spans="1:18" ht="18" customHeight="1">
      <c r="A6" s="279" t="s">
        <v>94</v>
      </c>
      <c r="B6" s="302" t="s">
        <v>118</v>
      </c>
      <c r="C6" s="303"/>
      <c r="D6" s="302" t="s">
        <v>114</v>
      </c>
      <c r="E6" s="303"/>
      <c r="F6" s="302" t="s">
        <v>78</v>
      </c>
      <c r="G6" s="303"/>
      <c r="H6" s="302" t="s">
        <v>120</v>
      </c>
      <c r="I6" s="303"/>
      <c r="J6" s="302" t="s">
        <v>516</v>
      </c>
      <c r="K6" s="303"/>
      <c r="L6" s="280" t="s">
        <v>447</v>
      </c>
      <c r="Q6" s="2"/>
      <c r="R6" s="2"/>
    </row>
    <row r="7" spans="1:18" ht="18" customHeight="1">
      <c r="A7" s="279"/>
      <c r="B7" s="309" t="s">
        <v>119</v>
      </c>
      <c r="C7" s="310"/>
      <c r="D7" s="304" t="s">
        <v>115</v>
      </c>
      <c r="E7" s="305"/>
      <c r="F7" s="304" t="s">
        <v>1</v>
      </c>
      <c r="G7" s="305"/>
      <c r="H7" s="304" t="s">
        <v>121</v>
      </c>
      <c r="I7" s="305"/>
      <c r="J7" s="304" t="s">
        <v>116</v>
      </c>
      <c r="K7" s="305"/>
      <c r="L7" s="280"/>
      <c r="Q7" s="2"/>
      <c r="R7" s="2"/>
    </row>
    <row r="8" spans="1:18" ht="18" customHeight="1">
      <c r="A8" s="279"/>
      <c r="B8" s="19">
        <v>2018</v>
      </c>
      <c r="C8" s="19">
        <v>2019</v>
      </c>
      <c r="D8" s="19">
        <v>2018</v>
      </c>
      <c r="E8" s="19">
        <v>2019</v>
      </c>
      <c r="F8" s="19">
        <v>2018</v>
      </c>
      <c r="G8" s="19">
        <v>2019</v>
      </c>
      <c r="H8" s="19">
        <v>2018</v>
      </c>
      <c r="I8" s="19">
        <v>2019</v>
      </c>
      <c r="J8" s="19">
        <v>2018</v>
      </c>
      <c r="K8" s="19">
        <v>2019</v>
      </c>
      <c r="L8" s="280"/>
      <c r="Q8" s="2"/>
      <c r="R8" s="2"/>
    </row>
    <row r="9" spans="1:18" ht="20.100000000000001" customHeight="1">
      <c r="A9" s="104" t="s">
        <v>28</v>
      </c>
      <c r="B9" s="130">
        <v>1431.431922</v>
      </c>
      <c r="C9" s="130">
        <v>1186.549497</v>
      </c>
      <c r="D9" s="130">
        <v>759.02118199999995</v>
      </c>
      <c r="E9" s="130">
        <v>1571.6865869999999</v>
      </c>
      <c r="F9" s="130">
        <v>2190.4531040000002</v>
      </c>
      <c r="G9" s="130">
        <v>2758.2360840000001</v>
      </c>
      <c r="H9" s="130">
        <v>3643.4776879999999</v>
      </c>
      <c r="I9" s="130">
        <v>2504.7888720000001</v>
      </c>
      <c r="J9" s="130">
        <v>-1453.0245839999998</v>
      </c>
      <c r="K9" s="130">
        <v>253.44721200000004</v>
      </c>
      <c r="L9" s="105" t="s">
        <v>540</v>
      </c>
      <c r="N9" s="16"/>
      <c r="Q9" s="2"/>
      <c r="R9" s="2"/>
    </row>
    <row r="10" spans="1:18" ht="20.100000000000001" customHeight="1">
      <c r="A10" s="106" t="s">
        <v>24</v>
      </c>
      <c r="B10" s="131">
        <v>449.68018799999999</v>
      </c>
      <c r="C10" s="131">
        <v>307.28173700000002</v>
      </c>
      <c r="D10" s="131">
        <v>55.907254999999999</v>
      </c>
      <c r="E10" s="131">
        <v>50.409084999999997</v>
      </c>
      <c r="F10" s="131">
        <v>505.58744300000001</v>
      </c>
      <c r="G10" s="131">
        <v>357.69082200000003</v>
      </c>
      <c r="H10" s="131">
        <v>102.176258</v>
      </c>
      <c r="I10" s="131">
        <v>122.01884699999999</v>
      </c>
      <c r="J10" s="131">
        <v>403.41118499999999</v>
      </c>
      <c r="K10" s="131">
        <v>235.67197500000003</v>
      </c>
      <c r="L10" s="107" t="s">
        <v>541</v>
      </c>
      <c r="N10" s="16"/>
      <c r="Q10" s="2"/>
      <c r="R10" s="2"/>
    </row>
    <row r="11" spans="1:18" ht="20.100000000000001" customHeight="1">
      <c r="A11" s="104" t="s">
        <v>25</v>
      </c>
      <c r="B11" s="130">
        <v>297.82881500000002</v>
      </c>
      <c r="C11" s="130">
        <v>203.717004</v>
      </c>
      <c r="D11" s="130">
        <v>69.570644000000001</v>
      </c>
      <c r="E11" s="130">
        <v>98.350898999999998</v>
      </c>
      <c r="F11" s="130">
        <v>367.39945900000004</v>
      </c>
      <c r="G11" s="130">
        <v>302.067903</v>
      </c>
      <c r="H11" s="130">
        <v>437.29028199999999</v>
      </c>
      <c r="I11" s="130">
        <v>500.46015899999998</v>
      </c>
      <c r="J11" s="130">
        <v>-69.890822999999955</v>
      </c>
      <c r="K11" s="130">
        <v>-198.39225599999997</v>
      </c>
      <c r="L11" s="105" t="s">
        <v>542</v>
      </c>
      <c r="N11" s="16"/>
      <c r="Q11" s="2"/>
      <c r="R11" s="2"/>
    </row>
    <row r="12" spans="1:18" ht="20.100000000000001" customHeight="1">
      <c r="A12" s="106" t="s">
        <v>27</v>
      </c>
      <c r="B12" s="131">
        <v>214.771885</v>
      </c>
      <c r="C12" s="131">
        <v>197.32368700000001</v>
      </c>
      <c r="D12" s="131">
        <v>17.64368</v>
      </c>
      <c r="E12" s="131">
        <v>41.096035999999998</v>
      </c>
      <c r="F12" s="131">
        <v>232.41556499999999</v>
      </c>
      <c r="G12" s="131">
        <v>238.419723</v>
      </c>
      <c r="H12" s="131">
        <v>446.53704399999998</v>
      </c>
      <c r="I12" s="131">
        <v>363.51318900000001</v>
      </c>
      <c r="J12" s="131">
        <v>-214.12147899999999</v>
      </c>
      <c r="K12" s="131">
        <v>-125.09346600000001</v>
      </c>
      <c r="L12" s="107" t="s">
        <v>544</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543</v>
      </c>
      <c r="N13" s="16"/>
      <c r="Q13" s="2"/>
      <c r="R13" s="2"/>
    </row>
    <row r="14" spans="1:18" ht="19.5" customHeight="1" thickBot="1">
      <c r="A14" s="108" t="s">
        <v>78</v>
      </c>
      <c r="B14" s="132">
        <v>2393.71281</v>
      </c>
      <c r="C14" s="132">
        <v>1894.8719250000001</v>
      </c>
      <c r="D14" s="132">
        <v>902.14276099999995</v>
      </c>
      <c r="E14" s="132">
        <v>1761.5426069999999</v>
      </c>
      <c r="F14" s="132">
        <v>3295.8555710000001</v>
      </c>
      <c r="G14" s="132">
        <v>3656.4145319999998</v>
      </c>
      <c r="H14" s="132">
        <v>4629.481272</v>
      </c>
      <c r="I14" s="132">
        <v>3490.7810669999999</v>
      </c>
      <c r="J14" s="132">
        <v>-1333.6257009999999</v>
      </c>
      <c r="K14" s="132">
        <v>165.63346499999989</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0"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60"/>
  <sheetViews>
    <sheetView showGridLines="0" showRowColHeaders="0" view="pageBreakPreview" topLeftCell="A40"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683</v>
      </c>
    </row>
    <row r="4" spans="2:26">
      <c r="B4" s="183" t="s">
        <v>684</v>
      </c>
    </row>
    <row r="5" spans="2:26" ht="16.5" customHeight="1">
      <c r="B5" s="260" t="s">
        <v>685</v>
      </c>
      <c r="C5" s="261"/>
      <c r="D5" s="261"/>
      <c r="E5" s="261"/>
      <c r="F5" s="261"/>
      <c r="G5" s="261"/>
      <c r="H5" s="261"/>
      <c r="I5" s="261"/>
      <c r="J5" s="261"/>
      <c r="K5" s="261"/>
      <c r="L5" s="261"/>
      <c r="M5" s="261"/>
      <c r="N5" s="261"/>
      <c r="O5" s="261"/>
      <c r="P5" s="261"/>
      <c r="Q5" s="261"/>
      <c r="R5" s="261"/>
      <c r="S5" s="261"/>
      <c r="T5" s="261"/>
      <c r="U5" s="261"/>
      <c r="V5" s="261"/>
      <c r="W5" s="261"/>
      <c r="X5" s="261"/>
      <c r="Y5" s="261"/>
      <c r="Z5" s="261"/>
    </row>
    <row r="6" spans="2:26" ht="16.5" customHeight="1">
      <c r="B6" s="261"/>
      <c r="C6" s="261"/>
      <c r="D6" s="261"/>
      <c r="E6" s="261"/>
      <c r="F6" s="261"/>
      <c r="G6" s="261"/>
      <c r="H6" s="261"/>
      <c r="I6" s="261"/>
      <c r="J6" s="261"/>
      <c r="K6" s="261"/>
      <c r="L6" s="261"/>
      <c r="M6" s="261"/>
      <c r="N6" s="261"/>
      <c r="O6" s="261"/>
      <c r="P6" s="261"/>
      <c r="Q6" s="261"/>
      <c r="R6" s="261"/>
      <c r="S6" s="261"/>
      <c r="T6" s="261"/>
      <c r="U6" s="261"/>
      <c r="V6" s="261"/>
      <c r="W6" s="261"/>
      <c r="X6" s="261"/>
      <c r="Y6" s="261"/>
      <c r="Z6" s="261"/>
    </row>
    <row r="7" spans="2:26" ht="16.5" customHeight="1">
      <c r="B7" s="261"/>
      <c r="C7" s="261"/>
      <c r="D7" s="261"/>
      <c r="E7" s="261"/>
      <c r="F7" s="261"/>
      <c r="G7" s="261"/>
      <c r="H7" s="261"/>
      <c r="I7" s="261"/>
      <c r="J7" s="261"/>
      <c r="K7" s="261"/>
      <c r="L7" s="261"/>
      <c r="M7" s="261"/>
      <c r="N7" s="261"/>
      <c r="O7" s="261"/>
      <c r="P7" s="261"/>
      <c r="Q7" s="261"/>
      <c r="R7" s="261"/>
      <c r="S7" s="261"/>
      <c r="T7" s="261"/>
      <c r="U7" s="261"/>
      <c r="V7" s="261"/>
      <c r="W7" s="261"/>
      <c r="X7" s="261"/>
      <c r="Y7" s="261"/>
      <c r="Z7" s="261"/>
    </row>
    <row r="8" spans="2:26" ht="16.5" customHeight="1">
      <c r="B8" s="261"/>
      <c r="C8" s="261"/>
      <c r="D8" s="261"/>
      <c r="E8" s="261"/>
      <c r="F8" s="261"/>
      <c r="G8" s="261"/>
      <c r="H8" s="261"/>
      <c r="I8" s="261"/>
      <c r="J8" s="261"/>
      <c r="K8" s="261"/>
      <c r="L8" s="261"/>
      <c r="M8" s="261"/>
      <c r="N8" s="261"/>
      <c r="O8" s="261"/>
      <c r="P8" s="261"/>
      <c r="Q8" s="261"/>
      <c r="R8" s="261"/>
      <c r="S8" s="261"/>
      <c r="T8" s="261"/>
      <c r="U8" s="261"/>
      <c r="V8" s="261"/>
      <c r="W8" s="261"/>
      <c r="X8" s="261"/>
      <c r="Y8" s="261"/>
      <c r="Z8" s="261"/>
    </row>
    <row r="9" spans="2:26" ht="16.5" customHeight="1">
      <c r="B9" s="260" t="s">
        <v>686</v>
      </c>
      <c r="C9" s="261"/>
      <c r="D9" s="261"/>
      <c r="E9" s="261"/>
      <c r="F9" s="261"/>
      <c r="G9" s="261"/>
      <c r="H9" s="261"/>
      <c r="I9" s="261"/>
      <c r="J9" s="261"/>
      <c r="K9" s="261"/>
      <c r="L9" s="261"/>
      <c r="M9" s="261"/>
      <c r="N9" s="261"/>
      <c r="O9" s="261"/>
      <c r="P9" s="261"/>
      <c r="Q9" s="261"/>
      <c r="R9" s="261"/>
      <c r="S9" s="261"/>
      <c r="T9" s="261"/>
      <c r="U9" s="261"/>
      <c r="V9" s="261"/>
      <c r="W9" s="261"/>
      <c r="X9" s="261"/>
      <c r="Y9" s="261"/>
      <c r="Z9" s="261"/>
    </row>
    <row r="10" spans="2:26" ht="16.5" customHeight="1">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row>
    <row r="11" spans="2:26">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row>
    <row r="13" spans="2:26">
      <c r="B13" s="183" t="s">
        <v>687</v>
      </c>
    </row>
    <row r="14" spans="2:26" ht="16.5" customHeight="1">
      <c r="B14" s="259" t="s">
        <v>688</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2:26" ht="16.5" customHeight="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2:26" ht="16.5" customHeight="1">
      <c r="B16" s="259" t="s">
        <v>689</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2:26" ht="16.5" customHeight="1">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2:26" ht="16.5" customHeight="1">
      <c r="B18" s="259" t="s">
        <v>690</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2:26" ht="16.5" customHeight="1">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2:26" ht="16.5" customHeight="1">
      <c r="B20" s="259" t="s">
        <v>691</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row>
    <row r="21" spans="2:26" ht="16.5" customHeight="1">
      <c r="B21" s="259" t="s">
        <v>692</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2:26" ht="16.5" customHeight="1">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2:26" ht="16.5" customHeight="1">
      <c r="B23" s="259" t="s">
        <v>693</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2:26" ht="16.5" customHeight="1">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2:26" ht="16.5" customHeight="1">
      <c r="B25" s="191"/>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75">
      <c r="B26" s="193" t="s">
        <v>694</v>
      </c>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row>
    <row r="27" spans="2:26" ht="3.75" customHeight="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row>
    <row r="28" spans="2:26" ht="18" customHeight="1">
      <c r="B28" s="263" t="s">
        <v>695</v>
      </c>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row>
    <row r="29" spans="2:26" ht="36" customHeight="1">
      <c r="B29" s="264" t="s">
        <v>520</v>
      </c>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row>
    <row r="30" spans="2:26" ht="4.5" customHeight="1">
      <c r="B30" s="194"/>
      <c r="C30" s="195"/>
      <c r="D30" s="195"/>
      <c r="E30" s="195"/>
      <c r="F30" s="195"/>
      <c r="G30" s="195"/>
      <c r="H30" s="195"/>
      <c r="I30" s="195"/>
      <c r="J30" s="195"/>
      <c r="K30" s="196"/>
      <c r="L30" s="196"/>
      <c r="M30" s="196"/>
      <c r="N30" s="196"/>
      <c r="O30" s="196"/>
      <c r="P30" s="196"/>
      <c r="Q30" s="196"/>
      <c r="R30" s="196"/>
      <c r="S30" s="196"/>
      <c r="T30" s="196"/>
      <c r="U30" s="196"/>
      <c r="V30" s="196"/>
      <c r="W30" s="196"/>
      <c r="X30" s="196"/>
      <c r="Y30" s="196"/>
      <c r="Z30" s="196"/>
    </row>
    <row r="31" spans="2:26" ht="18" customHeight="1">
      <c r="B31" s="263" t="s">
        <v>696</v>
      </c>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row>
    <row r="32" spans="2:26" ht="36" customHeight="1">
      <c r="B32" s="264" t="s">
        <v>521</v>
      </c>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row>
    <row r="33" spans="2:26" ht="4.5" customHeight="1">
      <c r="B33" s="194"/>
      <c r="C33" s="195"/>
      <c r="D33" s="195"/>
      <c r="E33" s="195"/>
      <c r="F33" s="195"/>
      <c r="G33" s="195"/>
      <c r="H33" s="195"/>
      <c r="I33" s="195"/>
      <c r="J33" s="195"/>
      <c r="K33" s="196"/>
      <c r="L33" s="196"/>
      <c r="M33" s="196"/>
      <c r="N33" s="196"/>
      <c r="O33" s="196"/>
      <c r="P33" s="196"/>
      <c r="Q33" s="196"/>
      <c r="R33" s="196"/>
      <c r="S33" s="196"/>
      <c r="T33" s="196"/>
      <c r="U33" s="196"/>
      <c r="V33" s="196"/>
      <c r="W33" s="196"/>
      <c r="X33" s="196"/>
      <c r="Y33" s="196"/>
      <c r="Z33" s="196"/>
    </row>
    <row r="34" spans="2:26" ht="18" customHeight="1">
      <c r="B34" s="263" t="s">
        <v>697</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row>
    <row r="35" spans="2:26" ht="18" customHeight="1">
      <c r="B35" s="264" t="s">
        <v>522</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row>
    <row r="36" spans="2:26" ht="4.5" customHeight="1">
      <c r="B36" s="194"/>
      <c r="C36" s="195"/>
      <c r="D36" s="195"/>
      <c r="E36" s="195"/>
      <c r="F36" s="195"/>
      <c r="G36" s="195"/>
      <c r="H36" s="195"/>
      <c r="I36" s="195"/>
      <c r="J36" s="195"/>
      <c r="K36" s="196"/>
      <c r="L36" s="196"/>
      <c r="M36" s="196"/>
      <c r="N36" s="196"/>
      <c r="O36" s="196"/>
      <c r="P36" s="196"/>
      <c r="Q36" s="196"/>
      <c r="R36" s="196"/>
      <c r="S36" s="196"/>
      <c r="T36" s="196"/>
      <c r="U36" s="196"/>
      <c r="V36" s="196"/>
      <c r="W36" s="196"/>
      <c r="X36" s="196"/>
      <c r="Y36" s="196"/>
      <c r="Z36" s="196"/>
    </row>
    <row r="37" spans="2:26" ht="18" customHeight="1">
      <c r="B37" s="263" t="s">
        <v>698</v>
      </c>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row>
    <row r="38" spans="2:26" ht="36.75" customHeight="1">
      <c r="B38" s="264" t="s">
        <v>528</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row>
    <row r="39" spans="2:26" ht="4.5" customHeight="1">
      <c r="B39" s="194"/>
      <c r="C39" s="195"/>
      <c r="D39" s="195"/>
      <c r="E39" s="195"/>
      <c r="F39" s="195"/>
      <c r="G39" s="195"/>
      <c r="H39" s="195"/>
      <c r="I39" s="195"/>
      <c r="J39" s="195"/>
      <c r="K39" s="196"/>
      <c r="L39" s="196"/>
      <c r="M39" s="196"/>
      <c r="N39" s="196"/>
      <c r="O39" s="196"/>
      <c r="P39" s="196"/>
      <c r="Q39" s="196"/>
      <c r="R39" s="196"/>
      <c r="S39" s="196"/>
      <c r="T39" s="196"/>
      <c r="U39" s="196"/>
      <c r="V39" s="196"/>
      <c r="W39" s="196"/>
      <c r="X39" s="196"/>
      <c r="Y39" s="196"/>
      <c r="Z39" s="196"/>
    </row>
    <row r="40" spans="2:26" ht="18" customHeight="1">
      <c r="B40" s="263" t="s">
        <v>699</v>
      </c>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row>
    <row r="41" spans="2:26" ht="35.25" customHeight="1">
      <c r="B41" s="264" t="s">
        <v>527</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row>
    <row r="42" spans="2:26" ht="10.5" customHeight="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row>
    <row r="43" spans="2:26" ht="14.25" customHeight="1">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63" t="s">
        <v>700</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row>
    <row r="46" spans="2:26" ht="36" customHeight="1">
      <c r="B46" s="264" t="s">
        <v>524</v>
      </c>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row>
    <row r="47" spans="2:26" ht="4.5" customHeight="1">
      <c r="B47" s="194"/>
      <c r="C47" s="195"/>
      <c r="D47" s="195"/>
      <c r="E47" s="195"/>
      <c r="F47" s="195"/>
      <c r="G47" s="195"/>
      <c r="H47" s="195"/>
      <c r="I47" s="195"/>
      <c r="J47" s="195"/>
      <c r="K47" s="196"/>
      <c r="L47" s="196"/>
      <c r="M47" s="196"/>
      <c r="N47" s="196"/>
      <c r="O47" s="196"/>
      <c r="P47" s="196"/>
      <c r="Q47" s="196"/>
      <c r="R47" s="196"/>
      <c r="S47" s="196"/>
      <c r="T47" s="196"/>
      <c r="U47" s="196"/>
      <c r="V47" s="196"/>
      <c r="W47" s="196"/>
      <c r="X47" s="196"/>
      <c r="Y47" s="196"/>
      <c r="Z47" s="196"/>
    </row>
    <row r="48" spans="2:26" ht="18" customHeight="1">
      <c r="B48" s="263" t="s">
        <v>701</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row>
    <row r="49" spans="2:26" ht="6.75" customHeight="1"/>
    <row r="50" spans="2:26" ht="18">
      <c r="D50" s="265" t="s">
        <v>702</v>
      </c>
      <c r="E50" s="265"/>
      <c r="F50" s="265"/>
      <c r="G50" s="265"/>
      <c r="H50" s="265"/>
      <c r="I50" s="265"/>
      <c r="J50" s="265"/>
      <c r="K50" s="265" t="s">
        <v>703</v>
      </c>
      <c r="L50" s="265"/>
      <c r="M50" s="265"/>
      <c r="N50" s="265"/>
      <c r="O50" s="265"/>
      <c r="P50" s="265"/>
      <c r="Q50" s="265"/>
      <c r="R50" s="265"/>
      <c r="S50" s="265"/>
      <c r="T50" s="265"/>
      <c r="U50" s="265"/>
      <c r="V50" s="265"/>
      <c r="W50" s="265"/>
    </row>
    <row r="51" spans="2:26" ht="18">
      <c r="D51" s="254" t="s">
        <v>704</v>
      </c>
      <c r="E51" s="254"/>
      <c r="F51" s="254"/>
      <c r="G51" s="254"/>
      <c r="H51" s="254"/>
      <c r="I51" s="254"/>
      <c r="J51" s="254"/>
      <c r="K51" s="266" t="s">
        <v>525</v>
      </c>
      <c r="L51" s="266"/>
      <c r="M51" s="266"/>
      <c r="N51" s="266"/>
      <c r="O51" s="266"/>
      <c r="P51" s="266"/>
      <c r="Q51" s="266"/>
      <c r="R51" s="266"/>
      <c r="S51" s="266"/>
      <c r="T51" s="266"/>
      <c r="U51" s="266"/>
      <c r="V51" s="266"/>
      <c r="W51" s="266"/>
    </row>
    <row r="52" spans="2:26" ht="18">
      <c r="D52" s="254" t="s">
        <v>705</v>
      </c>
      <c r="E52" s="254"/>
      <c r="F52" s="254"/>
      <c r="G52" s="254"/>
      <c r="H52" s="254"/>
      <c r="I52" s="254"/>
      <c r="J52" s="254"/>
      <c r="K52" s="266" t="s">
        <v>525</v>
      </c>
      <c r="L52" s="266"/>
      <c r="M52" s="266"/>
      <c r="N52" s="266"/>
      <c r="O52" s="266"/>
      <c r="P52" s="266"/>
      <c r="Q52" s="266"/>
      <c r="R52" s="266"/>
      <c r="S52" s="266"/>
      <c r="T52" s="266"/>
      <c r="U52" s="266"/>
      <c r="V52" s="266"/>
      <c r="W52" s="266"/>
    </row>
    <row r="53" spans="2:26" ht="18">
      <c r="D53" s="254" t="s">
        <v>706</v>
      </c>
      <c r="E53" s="254"/>
      <c r="F53" s="254"/>
      <c r="G53" s="254"/>
      <c r="H53" s="254"/>
      <c r="I53" s="254"/>
      <c r="J53" s="254"/>
      <c r="K53" s="266" t="s">
        <v>707</v>
      </c>
      <c r="L53" s="266"/>
      <c r="M53" s="266"/>
      <c r="N53" s="266"/>
      <c r="O53" s="266"/>
      <c r="P53" s="266"/>
      <c r="Q53" s="266"/>
      <c r="R53" s="266"/>
      <c r="S53" s="266"/>
      <c r="T53" s="266"/>
      <c r="U53" s="266"/>
      <c r="V53" s="266"/>
      <c r="W53" s="266"/>
    </row>
    <row r="54" spans="2:26" ht="18">
      <c r="D54" s="254" t="s">
        <v>708</v>
      </c>
      <c r="E54" s="254"/>
      <c r="F54" s="254"/>
      <c r="G54" s="254"/>
      <c r="H54" s="254"/>
      <c r="I54" s="254"/>
      <c r="J54" s="254"/>
      <c r="K54" s="266" t="s">
        <v>709</v>
      </c>
      <c r="L54" s="266"/>
      <c r="M54" s="266"/>
      <c r="N54" s="266"/>
      <c r="O54" s="266"/>
      <c r="P54" s="266"/>
      <c r="Q54" s="266"/>
      <c r="R54" s="266"/>
      <c r="S54" s="266"/>
      <c r="T54" s="266"/>
      <c r="U54" s="266"/>
      <c r="V54" s="266"/>
      <c r="W54" s="266"/>
    </row>
    <row r="56" spans="2:26">
      <c r="B56" s="183" t="s">
        <v>710</v>
      </c>
    </row>
    <row r="57" spans="2:26" ht="6" customHeight="1"/>
    <row r="58" spans="2:26" ht="18.75">
      <c r="C58" s="198" t="s">
        <v>711</v>
      </c>
      <c r="D58" s="191"/>
      <c r="E58" s="191"/>
      <c r="F58" s="191"/>
      <c r="G58" s="191"/>
      <c r="H58" s="191"/>
      <c r="I58" s="191"/>
      <c r="J58" s="191"/>
      <c r="K58" s="191"/>
      <c r="L58" s="191"/>
      <c r="M58" s="191"/>
      <c r="N58" s="191"/>
      <c r="O58" s="191"/>
      <c r="P58" s="191"/>
      <c r="Q58" s="191"/>
      <c r="R58" s="191"/>
      <c r="S58" s="191"/>
      <c r="T58" s="191"/>
      <c r="U58" s="191"/>
      <c r="V58" s="191"/>
      <c r="W58" s="191"/>
      <c r="X58" s="191"/>
      <c r="Y58" s="191"/>
      <c r="Z58" s="191"/>
    </row>
    <row r="59" spans="2:26" ht="18.75" customHeight="1">
      <c r="C59" s="260" t="s">
        <v>712</v>
      </c>
      <c r="D59" s="260"/>
      <c r="E59" s="260"/>
      <c r="F59" s="260"/>
      <c r="G59" s="260"/>
      <c r="H59" s="260"/>
      <c r="I59" s="260"/>
      <c r="J59" s="260"/>
      <c r="K59" s="260"/>
      <c r="L59" s="260"/>
      <c r="M59" s="260"/>
      <c r="N59" s="260"/>
      <c r="O59" s="260"/>
      <c r="P59" s="260"/>
      <c r="Q59" s="260"/>
      <c r="R59" s="260"/>
      <c r="S59" s="260"/>
      <c r="T59" s="260"/>
      <c r="U59" s="260"/>
      <c r="V59" s="260"/>
      <c r="W59" s="260"/>
      <c r="X59" s="260"/>
      <c r="Y59" s="260"/>
      <c r="Z59" s="260"/>
    </row>
    <row r="60" spans="2:26" ht="18.75" customHeight="1">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row>
    <row r="61" spans="2:26" ht="4.5" customHeight="1">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row>
    <row r="62" spans="2:26" ht="18.75">
      <c r="C62" s="198" t="s">
        <v>713</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row>
    <row r="63" spans="2:26" ht="18.75" customHeight="1">
      <c r="C63" s="260" t="s">
        <v>714</v>
      </c>
      <c r="D63" s="260"/>
      <c r="E63" s="260"/>
      <c r="F63" s="260"/>
      <c r="G63" s="260"/>
      <c r="H63" s="260"/>
      <c r="I63" s="260"/>
      <c r="J63" s="260"/>
      <c r="K63" s="260"/>
      <c r="L63" s="260"/>
      <c r="M63" s="260"/>
      <c r="N63" s="260"/>
      <c r="O63" s="260"/>
      <c r="P63" s="260"/>
      <c r="Q63" s="260"/>
      <c r="R63" s="260"/>
      <c r="S63" s="260"/>
      <c r="T63" s="260"/>
      <c r="U63" s="260"/>
      <c r="V63" s="260"/>
      <c r="W63" s="260"/>
      <c r="X63" s="260"/>
      <c r="Y63" s="260"/>
      <c r="Z63" s="260"/>
    </row>
    <row r="64" spans="2:26" ht="18.75" customHeight="1">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row>
    <row r="66" spans="2:26">
      <c r="B66" s="183" t="s">
        <v>715</v>
      </c>
    </row>
    <row r="67" spans="2:26" ht="24.75" customHeight="1">
      <c r="B67" s="260" t="s">
        <v>716</v>
      </c>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row>
    <row r="68" spans="2:26">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row>
    <row r="69" spans="2:26">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row>
    <row r="70" spans="2:26">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row>
    <row r="72" spans="2:26">
      <c r="B72" s="183" t="s">
        <v>717</v>
      </c>
    </row>
    <row r="73" spans="2:26" ht="73.5" customHeight="1">
      <c r="B73" s="260" t="s">
        <v>718</v>
      </c>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row>
    <row r="74" spans="2:26" ht="16.5" customHeight="1">
      <c r="B74" s="260" t="s">
        <v>719</v>
      </c>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row>
    <row r="75" spans="2:26" ht="16.5" customHeight="1">
      <c r="B75" s="260" t="s">
        <v>720</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row>
    <row r="76" spans="2:26" ht="4.5" customHeight="1"/>
    <row r="77" spans="2:26" ht="16.5" customHeight="1">
      <c r="B77" s="260" t="s">
        <v>721</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row>
    <row r="78" spans="2:26" ht="16.5" customHeight="1">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row>
    <row r="79" spans="2:26">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row>
    <row r="80" spans="2:26" ht="16.5" customHeight="1">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2:26" ht="16.5" customHeight="1">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3" spans="2:26">
      <c r="B83" s="183" t="s">
        <v>722</v>
      </c>
    </row>
    <row r="84" spans="2:26" ht="16.5" customHeight="1">
      <c r="B84" s="267" t="s">
        <v>723</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row>
    <row r="85" spans="2:26">
      <c r="B85" s="261"/>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row>
    <row r="86" spans="2:26" ht="20.25" customHeight="1">
      <c r="B86" s="261"/>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row>
    <row r="88" spans="2:26">
      <c r="B88" s="183" t="s">
        <v>724</v>
      </c>
    </row>
    <row r="89" spans="2:26" ht="5.25" customHeight="1"/>
    <row r="90" spans="2:26">
      <c r="C90" s="201" t="s">
        <v>725</v>
      </c>
    </row>
    <row r="91" spans="2:26" ht="18.75" customHeight="1">
      <c r="C91" s="267" t="s">
        <v>726</v>
      </c>
      <c r="D91" s="261"/>
      <c r="E91" s="261"/>
      <c r="F91" s="261"/>
      <c r="G91" s="261"/>
      <c r="H91" s="261"/>
      <c r="I91" s="261"/>
      <c r="J91" s="261"/>
      <c r="K91" s="261"/>
      <c r="L91" s="261"/>
      <c r="M91" s="261"/>
      <c r="N91" s="261"/>
      <c r="O91" s="261"/>
      <c r="P91" s="261"/>
      <c r="Q91" s="261"/>
      <c r="R91" s="261"/>
      <c r="S91" s="261"/>
      <c r="T91" s="261"/>
      <c r="U91" s="261"/>
      <c r="V91" s="261"/>
      <c r="W91" s="261"/>
      <c r="X91" s="261"/>
      <c r="Y91" s="261"/>
      <c r="Z91" s="261"/>
    </row>
    <row r="92" spans="2:26">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row>
    <row r="93" spans="2:26">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row>
    <row r="94" spans="2:26" ht="13.5" customHeight="1">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row>
    <row r="95" spans="2:26">
      <c r="C95" s="201" t="s">
        <v>727</v>
      </c>
    </row>
    <row r="96" spans="2:26" ht="16.5" customHeight="1">
      <c r="C96" s="269" t="s">
        <v>728</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row>
    <row r="97" spans="3:26">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row>
    <row r="98" spans="3:26">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row>
    <row r="99" spans="3:26">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row>
    <row r="100" spans="3:26">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row>
    <row r="101" spans="3:26">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row>
    <row r="102" spans="3:26" ht="7.5" customHeight="1"/>
    <row r="103" spans="3:26">
      <c r="C103" s="201" t="s">
        <v>729</v>
      </c>
    </row>
    <row r="104" spans="3:26">
      <c r="C104" s="267" t="s">
        <v>730</v>
      </c>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row>
    <row r="105" spans="3:26">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row>
    <row r="106" spans="3:26">
      <c r="C106" s="267"/>
      <c r="D106" s="267"/>
      <c r="E106" s="267"/>
      <c r="F106" s="267"/>
      <c r="G106" s="267"/>
      <c r="H106" s="267"/>
      <c r="I106" s="267"/>
      <c r="J106" s="267"/>
      <c r="K106" s="267"/>
      <c r="L106" s="267"/>
      <c r="M106" s="267"/>
      <c r="N106" s="267"/>
      <c r="O106" s="267"/>
      <c r="P106" s="267"/>
      <c r="Q106" s="267"/>
      <c r="R106" s="267"/>
      <c r="S106" s="267"/>
      <c r="T106" s="267"/>
      <c r="U106" s="267"/>
      <c r="V106" s="267"/>
      <c r="W106" s="267"/>
      <c r="X106" s="267"/>
      <c r="Y106" s="267"/>
      <c r="Z106" s="267"/>
    </row>
    <row r="107" spans="3:26">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row>
    <row r="108" spans="3:26" ht="16.5" customHeight="1">
      <c r="C108" s="203" t="s">
        <v>731</v>
      </c>
      <c r="D108" s="202"/>
      <c r="E108" s="202"/>
      <c r="F108" s="202"/>
      <c r="G108" s="202"/>
      <c r="H108" s="202"/>
      <c r="I108" s="204"/>
      <c r="J108" s="202"/>
      <c r="K108" s="202"/>
      <c r="L108" s="202"/>
      <c r="M108" s="202"/>
      <c r="N108" s="202"/>
      <c r="O108" s="202"/>
      <c r="P108" s="202"/>
      <c r="Q108" s="202"/>
      <c r="R108" s="202"/>
      <c r="S108" s="202"/>
      <c r="T108" s="202"/>
      <c r="U108" s="202"/>
      <c r="V108" s="202"/>
      <c r="W108" s="202"/>
      <c r="X108" s="202"/>
      <c r="Y108" s="202"/>
      <c r="Z108" s="202"/>
    </row>
    <row r="109" spans="3:26">
      <c r="C109" s="203" t="s">
        <v>732</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row>
    <row r="110" spans="3:26">
      <c r="C110" s="203" t="s">
        <v>733</v>
      </c>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row>
    <row r="111" spans="3:26" ht="16.5" customHeight="1">
      <c r="C111" s="203" t="s">
        <v>734</v>
      </c>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3:26" ht="16.5" customHeight="1">
      <c r="C112" s="203" t="s">
        <v>735</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row>
    <row r="113" spans="2:26" ht="16.5" customHeight="1">
      <c r="C113" s="205" t="s">
        <v>736</v>
      </c>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row>
    <row r="114" spans="2:26" ht="16.5" customHeight="1">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row>
    <row r="115" spans="2:26" ht="16.5" customHeight="1">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row>
    <row r="116" spans="2:26" ht="16.5" customHeight="1">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row>
    <row r="117" spans="2:26" ht="16.5" customHeight="1">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row>
    <row r="118" spans="2:26" ht="16.5" customHeight="1">
      <c r="B118" s="183" t="s">
        <v>737</v>
      </c>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row>
    <row r="119" spans="2:26" ht="16.5" customHeight="1">
      <c r="B119" s="267" t="s">
        <v>738</v>
      </c>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row>
    <row r="120" spans="2:26" ht="16.5" customHeight="1">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row>
    <row r="121" spans="2:26" ht="16.5" customHeight="1">
      <c r="C121" s="267" t="s">
        <v>739</v>
      </c>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row>
    <row r="122" spans="2:26" ht="16.5" customHeight="1">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row>
    <row r="123" spans="2:26" ht="16.5" customHeight="1">
      <c r="C123" s="267" t="s">
        <v>740</v>
      </c>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row>
    <row r="124" spans="2:26" ht="16.5" customHeight="1">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row>
    <row r="125" spans="2:26" ht="16.5" customHeight="1">
      <c r="C125" s="267" t="s">
        <v>741</v>
      </c>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row>
    <row r="126" spans="2:26" ht="16.5" customHeight="1">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row>
    <row r="127" spans="2:26" ht="16.5" customHeight="1">
      <c r="B127" s="183" t="s">
        <v>742</v>
      </c>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row>
    <row r="128" spans="2:26" ht="16.5" customHeight="1">
      <c r="B128" s="267" t="s">
        <v>743</v>
      </c>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row>
    <row r="129" spans="2:26" ht="16.5" customHeight="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row>
    <row r="130" spans="2:26" ht="16.5" customHeight="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row>
    <row r="131" spans="2:26" ht="16.5" customHeight="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row>
    <row r="132" spans="2:26" ht="16.5" customHeight="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row>
    <row r="133" spans="2:26" ht="16.5" customHeight="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row>
    <row r="134" spans="2:26" ht="16.5" customHeight="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row>
    <row r="135" spans="2:26" ht="16.5" customHeight="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row>
    <row r="136" spans="2:26" ht="16.5" customHeight="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row>
    <row r="137" spans="2:26" ht="16.5" customHeight="1">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row>
    <row r="138" spans="2:26" ht="16.5" customHeight="1">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row>
    <row r="139" spans="2:26" ht="16.5" customHeight="1">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row>
    <row r="140" spans="2:26" ht="16.5" customHeight="1">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row>
    <row r="141" spans="2:26" ht="16.5" customHeight="1">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row>
    <row r="142" spans="2:26" ht="16.5" customHeight="1">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row>
    <row r="143" spans="2:26" ht="16.5" customHeight="1">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row>
    <row r="144" spans="2:26" ht="16.5" customHeight="1">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row>
    <row r="145" spans="3:26" ht="16.5" customHeight="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row>
    <row r="146" spans="3:26" ht="16.5" customHeight="1">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row>
    <row r="147" spans="3:26" ht="16.5" customHeight="1">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row>
    <row r="148" spans="3:26" ht="16.5" customHeight="1">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row>
    <row r="149" spans="3:26" ht="16.5" customHeight="1">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row>
    <row r="150" spans="3:26" ht="16.5" customHeight="1">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row>
    <row r="151" spans="3:26" ht="16.5" customHeight="1">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row>
    <row r="152" spans="3:26" ht="16.5" customHeight="1">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row>
    <row r="153" spans="3:26" ht="16.5" customHeight="1">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row>
    <row r="154" spans="3:26" ht="16.5" customHeight="1">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row>
    <row r="155" spans="3:26" ht="16.5" customHeight="1">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row>
    <row r="156" spans="3:26" ht="16.5" customHeight="1">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row>
    <row r="157" spans="3:26" ht="16.5" customHeight="1">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row>
    <row r="158" spans="3:26" ht="16.5" customHeight="1">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row>
    <row r="159" spans="3:26" ht="16.5" customHeight="1">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row>
    <row r="160" spans="3:26" ht="16.5" customHeight="1">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row>
  </sheetData>
  <sheetProtection sheet="1" objects="1" scenarios="1"/>
  <mergeCells count="47">
    <mergeCell ref="C121:Z122"/>
    <mergeCell ref="C123:Z124"/>
    <mergeCell ref="C125:Z125"/>
    <mergeCell ref="B128:Z136"/>
    <mergeCell ref="B77:Z79"/>
    <mergeCell ref="B84:Z86"/>
    <mergeCell ref="C91:Z93"/>
    <mergeCell ref="C96:Z101"/>
    <mergeCell ref="C104:Z107"/>
    <mergeCell ref="B119:Z120"/>
    <mergeCell ref="B75:Z75"/>
    <mergeCell ref="D52:J52"/>
    <mergeCell ref="K52:W52"/>
    <mergeCell ref="D53:J53"/>
    <mergeCell ref="K53:W53"/>
    <mergeCell ref="D54:J54"/>
    <mergeCell ref="K54:W54"/>
    <mergeCell ref="C59:Z60"/>
    <mergeCell ref="C63:Z64"/>
    <mergeCell ref="B67:Z70"/>
    <mergeCell ref="B73:Z73"/>
    <mergeCell ref="B74:Z74"/>
    <mergeCell ref="B46:Z46"/>
    <mergeCell ref="B48:Z48"/>
    <mergeCell ref="D50:J50"/>
    <mergeCell ref="K50:W50"/>
    <mergeCell ref="D51:J51"/>
    <mergeCell ref="K51:W51"/>
    <mergeCell ref="B45:Z45"/>
    <mergeCell ref="B23:Z24"/>
    <mergeCell ref="B28:Z28"/>
    <mergeCell ref="B29:Z29"/>
    <mergeCell ref="B31:Z31"/>
    <mergeCell ref="B32:Z32"/>
    <mergeCell ref="B34:Z34"/>
    <mergeCell ref="B35:Z35"/>
    <mergeCell ref="B37:Z37"/>
    <mergeCell ref="B38:Z38"/>
    <mergeCell ref="B40:Z40"/>
    <mergeCell ref="B41:Z41"/>
    <mergeCell ref="B21:Z22"/>
    <mergeCell ref="B5:Z8"/>
    <mergeCell ref="B9:Z11"/>
    <mergeCell ref="B14:Z15"/>
    <mergeCell ref="B16:Z17"/>
    <mergeCell ref="B18:Z19"/>
    <mergeCell ref="B20:Z20"/>
  </mergeCell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1"/>
  <headerFooter differentFirst="1">
    <oddHeader>&amp;L
&amp;G&amp;R
&amp;G</oddHeader>
    <oddFooter>&amp;C&amp;"Neo Sans Arabic,Regular"&amp;K21409A&amp;G
&amp;K79889E&amp;P</oddFooter>
  </headerFooter>
  <rowBreaks count="3" manualBreakCount="3">
    <brk id="42" max="26" man="1"/>
    <brk id="81" max="26" man="1"/>
    <brk id="116" max="2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77</v>
      </c>
    </row>
    <row r="3" spans="1:10" ht="30" customHeight="1">
      <c r="A3" s="270" t="s">
        <v>310</v>
      </c>
      <c r="B3" s="270"/>
      <c r="C3" s="270"/>
      <c r="D3" s="270"/>
      <c r="E3" s="270"/>
      <c r="F3" s="270"/>
      <c r="G3" s="270"/>
      <c r="H3" s="270"/>
    </row>
    <row r="4" spans="1:10" ht="30" customHeight="1">
      <c r="A4" s="271" t="s">
        <v>311</v>
      </c>
      <c r="B4" s="271"/>
      <c r="C4" s="271"/>
      <c r="D4" s="271"/>
      <c r="E4" s="271"/>
      <c r="F4" s="271"/>
      <c r="G4" s="271"/>
      <c r="H4" s="271"/>
    </row>
    <row r="5" spans="1:10" ht="18" customHeight="1">
      <c r="A5" s="272" t="s">
        <v>15</v>
      </c>
      <c r="B5" s="145"/>
      <c r="C5" s="146"/>
      <c r="D5" s="273" t="s">
        <v>502</v>
      </c>
      <c r="E5" s="273"/>
      <c r="F5" s="273" t="s">
        <v>503</v>
      </c>
      <c r="G5" s="273"/>
      <c r="H5" s="147" t="s">
        <v>504</v>
      </c>
    </row>
    <row r="6" spans="1:10" ht="18" customHeight="1">
      <c r="A6" s="272"/>
      <c r="B6" s="274" t="s">
        <v>50</v>
      </c>
      <c r="C6" s="272" t="s">
        <v>51</v>
      </c>
      <c r="D6" s="148" t="s">
        <v>507</v>
      </c>
      <c r="E6" s="148" t="s">
        <v>488</v>
      </c>
      <c r="F6" s="148" t="s">
        <v>507</v>
      </c>
      <c r="G6" s="148" t="s">
        <v>488</v>
      </c>
      <c r="H6" s="149" t="s">
        <v>507</v>
      </c>
    </row>
    <row r="7" spans="1:10" ht="18" customHeight="1">
      <c r="A7" s="150" t="s">
        <v>17</v>
      </c>
      <c r="B7" s="274"/>
      <c r="C7" s="272"/>
      <c r="D7" s="151" t="s">
        <v>508</v>
      </c>
      <c r="E7" s="151" t="s">
        <v>487</v>
      </c>
      <c r="F7" s="151" t="s">
        <v>508</v>
      </c>
      <c r="G7" s="151" t="s">
        <v>487</v>
      </c>
      <c r="H7" s="152" t="s">
        <v>508</v>
      </c>
    </row>
    <row r="8" spans="1:10" ht="18" customHeight="1">
      <c r="A8" s="153">
        <v>2018</v>
      </c>
      <c r="B8" s="154" t="s">
        <v>74</v>
      </c>
      <c r="C8" s="155" t="s">
        <v>57</v>
      </c>
      <c r="D8" s="156">
        <v>93137.267409000007</v>
      </c>
      <c r="E8" s="157">
        <v>97.993588764657559</v>
      </c>
      <c r="F8" s="156">
        <v>1906.978427</v>
      </c>
      <c r="G8" s="157">
        <v>2.0064112353424473</v>
      </c>
      <c r="H8" s="156">
        <v>95044.245836000002</v>
      </c>
    </row>
    <row r="9" spans="1:10" ht="18" customHeight="1">
      <c r="A9" s="158" t="s">
        <v>573</v>
      </c>
      <c r="B9" s="159" t="s">
        <v>75</v>
      </c>
      <c r="C9" s="160" t="s">
        <v>58</v>
      </c>
      <c r="D9" s="161">
        <v>95545.039541000006</v>
      </c>
      <c r="E9" s="162">
        <v>96.904759319687031</v>
      </c>
      <c r="F9" s="161">
        <v>3051.8097899999998</v>
      </c>
      <c r="G9" s="162">
        <v>3.0952406803129713</v>
      </c>
      <c r="H9" s="161">
        <v>98596.849331000005</v>
      </c>
    </row>
    <row r="10" spans="1:10" ht="18" customHeight="1">
      <c r="A10" s="153" t="s">
        <v>573</v>
      </c>
      <c r="B10" s="154" t="s">
        <v>69</v>
      </c>
      <c r="C10" s="155" t="s">
        <v>59</v>
      </c>
      <c r="D10" s="156">
        <v>90603.70006599999</v>
      </c>
      <c r="E10" s="157">
        <v>97.88871747429701</v>
      </c>
      <c r="F10" s="156">
        <v>1954.1578810000001</v>
      </c>
      <c r="G10" s="157">
        <v>2.1112825257029821</v>
      </c>
      <c r="H10" s="156">
        <v>92557.857946999997</v>
      </c>
    </row>
    <row r="11" spans="1:10" ht="18" customHeight="1">
      <c r="A11" s="158" t="s">
        <v>573</v>
      </c>
      <c r="B11" s="159" t="s">
        <v>70</v>
      </c>
      <c r="C11" s="160" t="s">
        <v>60</v>
      </c>
      <c r="D11" s="161">
        <v>94332.910055999993</v>
      </c>
      <c r="E11" s="162">
        <v>96.973565575780157</v>
      </c>
      <c r="F11" s="161">
        <v>2944.0225759999998</v>
      </c>
      <c r="G11" s="162">
        <v>3.0264344242198491</v>
      </c>
      <c r="H11" s="161">
        <v>97276.932631999996</v>
      </c>
    </row>
    <row r="12" spans="1:10" ht="18" customHeight="1">
      <c r="A12" s="153" t="s">
        <v>573</v>
      </c>
      <c r="B12" s="154" t="s">
        <v>71</v>
      </c>
      <c r="C12" s="155" t="s">
        <v>61</v>
      </c>
      <c r="D12" s="156">
        <v>103039.763737</v>
      </c>
      <c r="E12" s="157">
        <v>97.299107619808694</v>
      </c>
      <c r="F12" s="156">
        <v>2860.2452739999999</v>
      </c>
      <c r="G12" s="157">
        <v>2.7008923801913007</v>
      </c>
      <c r="H12" s="156">
        <v>105900.009011</v>
      </c>
    </row>
    <row r="13" spans="1:10" ht="18" customHeight="1">
      <c r="A13" s="158" t="s">
        <v>573</v>
      </c>
      <c r="B13" s="159" t="s">
        <v>72</v>
      </c>
      <c r="C13" s="160" t="s">
        <v>62</v>
      </c>
      <c r="D13" s="161">
        <v>90976.372529</v>
      </c>
      <c r="E13" s="162">
        <v>96.931117941972715</v>
      </c>
      <c r="F13" s="161">
        <v>2880.3521850000002</v>
      </c>
      <c r="G13" s="162">
        <v>3.0688820580272784</v>
      </c>
      <c r="H13" s="161">
        <v>93856.724713999996</v>
      </c>
    </row>
    <row r="14" spans="1:10" ht="18" customHeight="1">
      <c r="A14" s="153" t="s">
        <v>573</v>
      </c>
      <c r="B14" s="154" t="s">
        <v>73</v>
      </c>
      <c r="C14" s="155" t="s">
        <v>63</v>
      </c>
      <c r="D14" s="156">
        <v>88202.103182999999</v>
      </c>
      <c r="E14" s="157">
        <v>97.586949290649585</v>
      </c>
      <c r="F14" s="156">
        <v>2180.9898680000001</v>
      </c>
      <c r="G14" s="157">
        <v>2.4130507093504137</v>
      </c>
      <c r="H14" s="156">
        <v>90383.093051000003</v>
      </c>
    </row>
    <row r="15" spans="1:10" ht="18" customHeight="1">
      <c r="A15" s="158">
        <v>2019</v>
      </c>
      <c r="B15" s="159" t="s">
        <v>64</v>
      </c>
      <c r="C15" s="160" t="s">
        <v>52</v>
      </c>
      <c r="D15" s="161">
        <v>83288.993825000012</v>
      </c>
      <c r="E15" s="162">
        <v>97.137538321264955</v>
      </c>
      <c r="F15" s="161">
        <v>2454.3709589999999</v>
      </c>
      <c r="G15" s="162">
        <v>2.8624616787350452</v>
      </c>
      <c r="H15" s="161">
        <v>85743.364784000005</v>
      </c>
    </row>
    <row r="16" spans="1:10" ht="18" customHeight="1">
      <c r="A16" s="153" t="s">
        <v>573</v>
      </c>
      <c r="B16" s="154" t="s">
        <v>65</v>
      </c>
      <c r="C16" s="155" t="s">
        <v>53</v>
      </c>
      <c r="D16" s="156">
        <v>74343.218110000002</v>
      </c>
      <c r="E16" s="157">
        <v>95.933880624313261</v>
      </c>
      <c r="F16" s="156">
        <v>3151.007732</v>
      </c>
      <c r="G16" s="157">
        <v>4.0661193756867364</v>
      </c>
      <c r="H16" s="156">
        <v>77494.225842</v>
      </c>
    </row>
    <row r="17" spans="1:8" ht="18" customHeight="1">
      <c r="A17" s="158" t="s">
        <v>573</v>
      </c>
      <c r="B17" s="159" t="s">
        <v>66</v>
      </c>
      <c r="C17" s="160" t="s">
        <v>54</v>
      </c>
      <c r="D17" s="161">
        <v>82899.379702999999</v>
      </c>
      <c r="E17" s="162">
        <v>96.255051317229842</v>
      </c>
      <c r="F17" s="161">
        <v>3225.3260329999998</v>
      </c>
      <c r="G17" s="162">
        <v>3.7449486827701501</v>
      </c>
      <c r="H17" s="161">
        <v>86124.705736000004</v>
      </c>
    </row>
    <row r="18" spans="1:8" ht="18" customHeight="1">
      <c r="A18" s="153" t="s">
        <v>573</v>
      </c>
      <c r="B18" s="154" t="s">
        <v>67</v>
      </c>
      <c r="C18" s="155" t="s">
        <v>55</v>
      </c>
      <c r="D18" s="156">
        <v>84378.357002999997</v>
      </c>
      <c r="E18" s="157">
        <v>97.02290912902815</v>
      </c>
      <c r="F18" s="156">
        <v>2589.10023</v>
      </c>
      <c r="G18" s="157">
        <v>2.9770908709718609</v>
      </c>
      <c r="H18" s="156">
        <v>86967.457232999994</v>
      </c>
    </row>
    <row r="19" spans="1:8" ht="18" customHeight="1">
      <c r="A19" s="158" t="s">
        <v>573</v>
      </c>
      <c r="B19" s="159" t="s">
        <v>68</v>
      </c>
      <c r="C19" s="160" t="s">
        <v>56</v>
      </c>
      <c r="D19" s="161">
        <v>85672.536585000009</v>
      </c>
      <c r="E19" s="162">
        <v>97.296095006743471</v>
      </c>
      <c r="F19" s="161">
        <v>2380.880748</v>
      </c>
      <c r="G19" s="162">
        <v>2.7039049932565322</v>
      </c>
      <c r="H19" s="161">
        <v>88053.417333000005</v>
      </c>
    </row>
    <row r="20" spans="1:8" ht="18" customHeight="1" thickBot="1">
      <c r="A20" s="163" t="s">
        <v>573</v>
      </c>
      <c r="B20" s="164" t="s">
        <v>74</v>
      </c>
      <c r="C20" s="165" t="s">
        <v>57</v>
      </c>
      <c r="D20" s="166">
        <v>74385.081716000001</v>
      </c>
      <c r="E20" s="167">
        <v>96.505498452175402</v>
      </c>
      <c r="F20" s="166">
        <v>2693.5126740000001</v>
      </c>
      <c r="G20" s="167">
        <v>3.4945015478246062</v>
      </c>
      <c r="H20" s="166">
        <v>77078.594389999998</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75" t="s">
        <v>499</v>
      </c>
      <c r="B3" s="275"/>
      <c r="C3" s="275"/>
      <c r="D3" s="275"/>
      <c r="E3" s="275"/>
      <c r="F3" s="275"/>
      <c r="G3" s="275"/>
    </row>
    <row r="4" spans="1:12" ht="30" customHeight="1">
      <c r="A4" s="276" t="s">
        <v>498</v>
      </c>
      <c r="B4" s="276"/>
      <c r="C4" s="276"/>
      <c r="D4" s="276"/>
      <c r="E4" s="276"/>
      <c r="F4" s="276"/>
      <c r="G4" s="276"/>
    </row>
    <row r="5" spans="1:12" ht="18" customHeight="1">
      <c r="A5" s="279" t="s">
        <v>15</v>
      </c>
      <c r="B5" s="41"/>
      <c r="C5" s="42"/>
      <c r="D5" s="277" t="s">
        <v>500</v>
      </c>
      <c r="E5" s="277"/>
      <c r="F5" s="277" t="s">
        <v>501</v>
      </c>
      <c r="G5" s="278"/>
    </row>
    <row r="6" spans="1:12" ht="18" customHeight="1">
      <c r="A6" s="279"/>
      <c r="B6" s="280" t="s">
        <v>50</v>
      </c>
      <c r="C6" s="279" t="s">
        <v>51</v>
      </c>
      <c r="D6" s="28" t="s">
        <v>507</v>
      </c>
      <c r="E6" s="27" t="s">
        <v>488</v>
      </c>
      <c r="F6" s="27" t="s">
        <v>507</v>
      </c>
      <c r="G6" s="57" t="s">
        <v>488</v>
      </c>
    </row>
    <row r="7" spans="1:12" ht="18" customHeight="1">
      <c r="A7" s="23" t="s">
        <v>17</v>
      </c>
      <c r="B7" s="280"/>
      <c r="C7" s="279"/>
      <c r="D7" s="18" t="s">
        <v>508</v>
      </c>
      <c r="E7" s="18" t="s">
        <v>487</v>
      </c>
      <c r="F7" s="18" t="s">
        <v>508</v>
      </c>
      <c r="G7" s="56" t="s">
        <v>487</v>
      </c>
    </row>
    <row r="8" spans="1:12" ht="18" customHeight="1">
      <c r="A8" s="29">
        <v>2018</v>
      </c>
      <c r="B8" s="30" t="s">
        <v>74</v>
      </c>
      <c r="C8" s="31" t="s">
        <v>57</v>
      </c>
      <c r="D8" s="111">
        <v>77159.593408999994</v>
      </c>
      <c r="E8" s="32">
        <v>81.182814099172091</v>
      </c>
      <c r="F8" s="111">
        <v>17884.652427000001</v>
      </c>
      <c r="G8" s="60">
        <v>18.817185900827901</v>
      </c>
      <c r="K8" s="20"/>
      <c r="L8" s="20"/>
    </row>
    <row r="9" spans="1:12" ht="18" customHeight="1">
      <c r="A9" s="33" t="s">
        <v>573</v>
      </c>
      <c r="B9" s="34" t="s">
        <v>75</v>
      </c>
      <c r="C9" s="35" t="s">
        <v>58</v>
      </c>
      <c r="D9" s="112">
        <v>77055.971484000009</v>
      </c>
      <c r="E9" s="36">
        <v>78.152569789846936</v>
      </c>
      <c r="F9" s="112">
        <v>21540.877847</v>
      </c>
      <c r="G9" s="61">
        <v>21.847430210153071</v>
      </c>
      <c r="K9" s="20"/>
      <c r="L9" s="20"/>
    </row>
    <row r="10" spans="1:12" ht="18" customHeight="1">
      <c r="A10" s="29" t="s">
        <v>573</v>
      </c>
      <c r="B10" s="30" t="s">
        <v>69</v>
      </c>
      <c r="C10" s="31" t="s">
        <v>59</v>
      </c>
      <c r="D10" s="111">
        <v>75918.928935999997</v>
      </c>
      <c r="E10" s="32">
        <v>82.023212960991714</v>
      </c>
      <c r="F10" s="111">
        <v>16638.929011</v>
      </c>
      <c r="G10" s="60">
        <v>17.97678703900829</v>
      </c>
      <c r="K10" s="20"/>
      <c r="L10" s="20"/>
    </row>
    <row r="11" spans="1:12" ht="18" customHeight="1">
      <c r="A11" s="33" t="s">
        <v>573</v>
      </c>
      <c r="B11" s="34" t="s">
        <v>70</v>
      </c>
      <c r="C11" s="35" t="s">
        <v>60</v>
      </c>
      <c r="D11" s="112">
        <v>77966.245150000002</v>
      </c>
      <c r="E11" s="36">
        <v>80.148749596111756</v>
      </c>
      <c r="F11" s="112">
        <v>19310.687482000001</v>
      </c>
      <c r="G11" s="61">
        <v>19.851250403888251</v>
      </c>
      <c r="K11" s="20"/>
      <c r="L11" s="20"/>
    </row>
    <row r="12" spans="1:12" ht="18" customHeight="1">
      <c r="A12" s="29" t="s">
        <v>573</v>
      </c>
      <c r="B12" s="30" t="s">
        <v>71</v>
      </c>
      <c r="C12" s="31" t="s">
        <v>61</v>
      </c>
      <c r="D12" s="111">
        <v>85877.322027000002</v>
      </c>
      <c r="E12" s="32">
        <v>81.092837317964523</v>
      </c>
      <c r="F12" s="111">
        <v>20022.686984</v>
      </c>
      <c r="G12" s="60">
        <v>18.907162682035477</v>
      </c>
      <c r="K12" s="20"/>
      <c r="L12" s="20"/>
    </row>
    <row r="13" spans="1:12" ht="18" customHeight="1">
      <c r="A13" s="33" t="s">
        <v>573</v>
      </c>
      <c r="B13" s="34" t="s">
        <v>72</v>
      </c>
      <c r="C13" s="35" t="s">
        <v>62</v>
      </c>
      <c r="D13" s="112">
        <v>73665.270625000005</v>
      </c>
      <c r="E13" s="36">
        <v>78.486939374320443</v>
      </c>
      <c r="F13" s="112">
        <v>20191.454088999999</v>
      </c>
      <c r="G13" s="61">
        <v>21.513060625679572</v>
      </c>
      <c r="K13" s="20"/>
      <c r="L13" s="20"/>
    </row>
    <row r="14" spans="1:12" ht="18" customHeight="1">
      <c r="A14" s="29" t="s">
        <v>573</v>
      </c>
      <c r="B14" s="30" t="s">
        <v>73</v>
      </c>
      <c r="C14" s="31" t="s">
        <v>63</v>
      </c>
      <c r="D14" s="111">
        <v>69974.597704</v>
      </c>
      <c r="E14" s="32">
        <v>77.420007815527839</v>
      </c>
      <c r="F14" s="111">
        <v>20408.495347</v>
      </c>
      <c r="G14" s="60">
        <v>22.579992184472157</v>
      </c>
      <c r="K14" s="20"/>
      <c r="L14" s="20"/>
    </row>
    <row r="15" spans="1:12" ht="18" customHeight="1">
      <c r="A15" s="29">
        <v>2019</v>
      </c>
      <c r="B15" s="34" t="s">
        <v>64</v>
      </c>
      <c r="C15" s="35" t="s">
        <v>52</v>
      </c>
      <c r="D15" s="112">
        <v>66511.486528000009</v>
      </c>
      <c r="E15" s="36">
        <v>77.570418067394613</v>
      </c>
      <c r="F15" s="112">
        <v>19231.878256</v>
      </c>
      <c r="G15" s="61">
        <v>22.429581932605391</v>
      </c>
      <c r="K15" s="20"/>
      <c r="L15" s="20"/>
    </row>
    <row r="16" spans="1:12" ht="18" customHeight="1">
      <c r="A16" s="29" t="s">
        <v>573</v>
      </c>
      <c r="B16" s="30" t="s">
        <v>65</v>
      </c>
      <c r="C16" s="31" t="s">
        <v>53</v>
      </c>
      <c r="D16" s="111">
        <v>59367.024498999999</v>
      </c>
      <c r="E16" s="32">
        <v>76.608319979918434</v>
      </c>
      <c r="F16" s="111">
        <v>18127.201343000001</v>
      </c>
      <c r="G16" s="60">
        <v>23.391680020081569</v>
      </c>
      <c r="K16" s="20"/>
      <c r="L16" s="20"/>
    </row>
    <row r="17" spans="1:12" ht="18" customHeight="1">
      <c r="A17" s="33" t="s">
        <v>573</v>
      </c>
      <c r="B17" s="34" t="s">
        <v>66</v>
      </c>
      <c r="C17" s="35" t="s">
        <v>54</v>
      </c>
      <c r="D17" s="112">
        <v>66147.655117999995</v>
      </c>
      <c r="E17" s="36">
        <v>76.804506387242583</v>
      </c>
      <c r="F17" s="112">
        <v>19977.050618000001</v>
      </c>
      <c r="G17" s="61">
        <v>23.195493612757417</v>
      </c>
      <c r="K17" s="20"/>
      <c r="L17" s="20"/>
    </row>
    <row r="18" spans="1:12" ht="18" customHeight="1">
      <c r="A18" s="29" t="s">
        <v>573</v>
      </c>
      <c r="B18" s="30" t="s">
        <v>67</v>
      </c>
      <c r="C18" s="31" t="s">
        <v>55</v>
      </c>
      <c r="D18" s="111">
        <v>69336.660164999994</v>
      </c>
      <c r="E18" s="32">
        <v>79.727132850665953</v>
      </c>
      <c r="F18" s="111">
        <v>17630.797068</v>
      </c>
      <c r="G18" s="60">
        <v>20.272867149334058</v>
      </c>
      <c r="K18" s="20"/>
      <c r="L18" s="20"/>
    </row>
    <row r="19" spans="1:12" ht="18" customHeight="1">
      <c r="A19" s="33" t="s">
        <v>573</v>
      </c>
      <c r="B19" s="34" t="s">
        <v>68</v>
      </c>
      <c r="C19" s="35" t="s">
        <v>56</v>
      </c>
      <c r="D19" s="112">
        <v>70429.510691000003</v>
      </c>
      <c r="E19" s="36">
        <v>79.984982779998205</v>
      </c>
      <c r="F19" s="112">
        <v>17623.906642000002</v>
      </c>
      <c r="G19" s="61">
        <v>20.015017220001802</v>
      </c>
      <c r="K19" s="20"/>
      <c r="L19" s="20"/>
    </row>
    <row r="20" spans="1:12" ht="18" customHeight="1" thickBot="1">
      <c r="A20" s="37" t="s">
        <v>573</v>
      </c>
      <c r="B20" s="38" t="s">
        <v>74</v>
      </c>
      <c r="C20" s="39" t="s">
        <v>57</v>
      </c>
      <c r="D20" s="113">
        <v>60034.435182000001</v>
      </c>
      <c r="E20" s="40">
        <v>77.887298876053109</v>
      </c>
      <c r="F20" s="113">
        <v>17044.159208000001</v>
      </c>
      <c r="G20" s="62">
        <v>22.112701123946898</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43"/>
      <c r="D2" s="143"/>
      <c r="E2" s="143"/>
    </row>
    <row r="3" spans="1:13" ht="23.25" customHeight="1">
      <c r="A3" s="281" t="s">
        <v>513</v>
      </c>
      <c r="B3" s="281"/>
      <c r="C3" s="281"/>
      <c r="D3" s="281"/>
      <c r="E3" s="281"/>
      <c r="F3" s="281"/>
      <c r="G3" s="281"/>
      <c r="L3" s="2"/>
      <c r="M3" s="2"/>
    </row>
    <row r="4" spans="1:13" ht="23.25" customHeight="1">
      <c r="A4" s="282" t="s">
        <v>495</v>
      </c>
      <c r="B4" s="282"/>
      <c r="C4" s="282"/>
      <c r="D4" s="282"/>
      <c r="E4" s="282"/>
      <c r="F4" s="282"/>
      <c r="G4" s="282"/>
      <c r="L4" s="2"/>
      <c r="M4" s="2"/>
    </row>
    <row r="5" spans="1:13" ht="18" customHeight="1">
      <c r="A5" s="279" t="s">
        <v>18</v>
      </c>
      <c r="B5" s="286" t="s">
        <v>20</v>
      </c>
      <c r="C5" s="12" t="s">
        <v>750</v>
      </c>
      <c r="D5" s="12" t="s">
        <v>600</v>
      </c>
      <c r="E5" s="12" t="s">
        <v>750</v>
      </c>
      <c r="F5" s="286" t="s">
        <v>19</v>
      </c>
      <c r="G5" s="287" t="s">
        <v>82</v>
      </c>
      <c r="L5" s="2"/>
      <c r="M5" s="2"/>
    </row>
    <row r="6" spans="1:13" ht="18" customHeight="1">
      <c r="A6" s="279"/>
      <c r="B6" s="286"/>
      <c r="C6" s="18">
        <v>2018</v>
      </c>
      <c r="D6" s="18">
        <v>2019</v>
      </c>
      <c r="E6" s="18">
        <v>2019</v>
      </c>
      <c r="F6" s="286"/>
      <c r="G6" s="287"/>
      <c r="L6" s="2"/>
      <c r="M6" s="2"/>
    </row>
    <row r="7" spans="1:13" ht="18" customHeight="1">
      <c r="A7" s="279"/>
      <c r="B7" s="286"/>
      <c r="C7" s="283" t="s">
        <v>79</v>
      </c>
      <c r="D7" s="284"/>
      <c r="E7" s="285"/>
      <c r="F7" s="286"/>
      <c r="G7" s="287"/>
      <c r="L7" s="2"/>
      <c r="M7" s="2"/>
    </row>
    <row r="8" spans="1:13" ht="12.75">
      <c r="A8" s="29">
        <v>1</v>
      </c>
      <c r="B8" s="43" t="s">
        <v>468</v>
      </c>
      <c r="C8" s="114">
        <v>520.36990400000002</v>
      </c>
      <c r="D8" s="114">
        <v>516.16794700000003</v>
      </c>
      <c r="E8" s="114">
        <v>339.17002000000002</v>
      </c>
      <c r="F8" s="44" t="s">
        <v>448</v>
      </c>
      <c r="G8" s="29">
        <v>1</v>
      </c>
      <c r="L8" s="2"/>
      <c r="M8" s="2"/>
    </row>
    <row r="9" spans="1:13" ht="12.75">
      <c r="A9" s="33">
        <v>2</v>
      </c>
      <c r="B9" s="45" t="s">
        <v>21</v>
      </c>
      <c r="C9" s="115">
        <v>55.604467999999997</v>
      </c>
      <c r="D9" s="115">
        <v>120.53475899999999</v>
      </c>
      <c r="E9" s="115">
        <v>54.126074000000003</v>
      </c>
      <c r="F9" s="46" t="s">
        <v>449</v>
      </c>
      <c r="G9" s="33">
        <v>2</v>
      </c>
      <c r="L9" s="2"/>
      <c r="M9" s="2"/>
    </row>
    <row r="10" spans="1:13" ht="36">
      <c r="A10" s="29">
        <v>3</v>
      </c>
      <c r="B10" s="43" t="s">
        <v>469</v>
      </c>
      <c r="C10" s="114">
        <v>42.773885</v>
      </c>
      <c r="D10" s="114">
        <v>63.650281</v>
      </c>
      <c r="E10" s="114">
        <v>37.648192999999999</v>
      </c>
      <c r="F10" s="44" t="s">
        <v>450</v>
      </c>
      <c r="G10" s="29">
        <v>3</v>
      </c>
      <c r="L10" s="2"/>
      <c r="M10" s="2"/>
    </row>
    <row r="11" spans="1:13" ht="36">
      <c r="A11" s="33">
        <v>4</v>
      </c>
      <c r="B11" s="45" t="s">
        <v>470</v>
      </c>
      <c r="C11" s="115">
        <v>342.94974200000001</v>
      </c>
      <c r="D11" s="115">
        <v>472.81759099999999</v>
      </c>
      <c r="E11" s="115">
        <v>369.61843599999997</v>
      </c>
      <c r="F11" s="46" t="s">
        <v>451</v>
      </c>
      <c r="G11" s="33">
        <v>4</v>
      </c>
      <c r="K11" s="143"/>
      <c r="L11" s="2"/>
      <c r="M11" s="2"/>
    </row>
    <row r="12" spans="1:13" ht="12.75">
      <c r="A12" s="29">
        <v>5</v>
      </c>
      <c r="B12" s="43" t="s">
        <v>22</v>
      </c>
      <c r="C12" s="114">
        <v>77485.782765999989</v>
      </c>
      <c r="D12" s="114">
        <v>70544.257465000002</v>
      </c>
      <c r="E12" s="114">
        <v>60281.985735000002</v>
      </c>
      <c r="F12" s="44" t="s">
        <v>80</v>
      </c>
      <c r="G12" s="29">
        <v>5</v>
      </c>
      <c r="L12" s="2"/>
      <c r="M12" s="2"/>
    </row>
    <row r="13" spans="1:13" ht="24">
      <c r="A13" s="33">
        <v>6</v>
      </c>
      <c r="B13" s="45" t="s">
        <v>471</v>
      </c>
      <c r="C13" s="115">
        <v>5758.9211750000004</v>
      </c>
      <c r="D13" s="115">
        <v>5764.2274630000002</v>
      </c>
      <c r="E13" s="115">
        <v>5794.511469</v>
      </c>
      <c r="F13" s="46" t="s">
        <v>452</v>
      </c>
      <c r="G13" s="33">
        <v>6</v>
      </c>
      <c r="L13" s="2"/>
      <c r="M13" s="2"/>
    </row>
    <row r="14" spans="1:13" ht="24">
      <c r="A14" s="29">
        <v>7</v>
      </c>
      <c r="B14" s="43" t="s">
        <v>472</v>
      </c>
      <c r="C14" s="114">
        <v>6545.5423879999998</v>
      </c>
      <c r="D14" s="114">
        <v>6178.3820839999998</v>
      </c>
      <c r="E14" s="114">
        <v>5682.1113569999998</v>
      </c>
      <c r="F14" s="44" t="s">
        <v>453</v>
      </c>
      <c r="G14" s="29">
        <v>7</v>
      </c>
      <c r="K14" s="143"/>
      <c r="L14" s="143"/>
      <c r="M14" s="2"/>
    </row>
    <row r="15" spans="1:13" ht="60">
      <c r="A15" s="33">
        <v>8</v>
      </c>
      <c r="B15" s="45" t="s">
        <v>473</v>
      </c>
      <c r="C15" s="115">
        <v>18.23189</v>
      </c>
      <c r="D15" s="115">
        <v>23.445906000000001</v>
      </c>
      <c r="E15" s="115">
        <v>18.143342000000001</v>
      </c>
      <c r="F15" s="46" t="s">
        <v>454</v>
      </c>
      <c r="G15" s="33">
        <v>8</v>
      </c>
      <c r="L15" s="2"/>
      <c r="M15" s="2"/>
    </row>
    <row r="16" spans="1:13" ht="60">
      <c r="A16" s="29">
        <v>9</v>
      </c>
      <c r="B16" s="43" t="s">
        <v>474</v>
      </c>
      <c r="C16" s="114">
        <v>13.690989</v>
      </c>
      <c r="D16" s="114">
        <v>23.784739999999999</v>
      </c>
      <c r="E16" s="114">
        <v>17.732365999999999</v>
      </c>
      <c r="F16" s="44" t="s">
        <v>455</v>
      </c>
      <c r="G16" s="29">
        <v>9</v>
      </c>
      <c r="L16" s="2"/>
      <c r="M16" s="2"/>
    </row>
    <row r="17" spans="1:13" ht="48">
      <c r="A17" s="33">
        <v>10</v>
      </c>
      <c r="B17" s="45" t="s">
        <v>475</v>
      </c>
      <c r="C17" s="115">
        <v>189.41618</v>
      </c>
      <c r="D17" s="115">
        <v>262.63624299999998</v>
      </c>
      <c r="E17" s="115">
        <v>163.85345899999999</v>
      </c>
      <c r="F17" s="46" t="s">
        <v>456</v>
      </c>
      <c r="G17" s="33">
        <v>10</v>
      </c>
      <c r="L17" s="2"/>
      <c r="M17" s="2"/>
    </row>
    <row r="18" spans="1:13" ht="12.75">
      <c r="A18" s="29">
        <v>11</v>
      </c>
      <c r="B18" s="43" t="s">
        <v>476</v>
      </c>
      <c r="C18" s="114">
        <v>137.67607899999999</v>
      </c>
      <c r="D18" s="114">
        <v>176.575301</v>
      </c>
      <c r="E18" s="114">
        <v>120.80411700000001</v>
      </c>
      <c r="F18" s="44" t="s">
        <v>457</v>
      </c>
      <c r="G18" s="29">
        <v>11</v>
      </c>
      <c r="L18" s="2"/>
      <c r="M18" s="2"/>
    </row>
    <row r="19" spans="1:13" ht="72">
      <c r="A19" s="33">
        <v>12</v>
      </c>
      <c r="B19" s="45" t="s">
        <v>477</v>
      </c>
      <c r="C19" s="115">
        <v>6.654668</v>
      </c>
      <c r="D19" s="115">
        <v>8.0416559999999997</v>
      </c>
      <c r="E19" s="115">
        <v>1.8648769999999999</v>
      </c>
      <c r="F19" s="46" t="s">
        <v>458</v>
      </c>
      <c r="G19" s="33">
        <v>12</v>
      </c>
      <c r="L19" s="2"/>
      <c r="M19" s="2"/>
    </row>
    <row r="20" spans="1:13" ht="36">
      <c r="A20" s="29">
        <v>13</v>
      </c>
      <c r="B20" s="43" t="s">
        <v>478</v>
      </c>
      <c r="C20" s="114">
        <v>144.950907</v>
      </c>
      <c r="D20" s="114">
        <v>168.78837999999999</v>
      </c>
      <c r="E20" s="114">
        <v>126.98156899999999</v>
      </c>
      <c r="F20" s="44" t="s">
        <v>459</v>
      </c>
      <c r="G20" s="29">
        <v>13</v>
      </c>
      <c r="L20" s="2"/>
      <c r="M20" s="2"/>
    </row>
    <row r="21" spans="1:13" ht="60">
      <c r="A21" s="33">
        <v>14</v>
      </c>
      <c r="B21" s="45" t="s">
        <v>479</v>
      </c>
      <c r="C21" s="115">
        <v>46.674523999999998</v>
      </c>
      <c r="D21" s="115">
        <v>129.56048699999999</v>
      </c>
      <c r="E21" s="115">
        <v>442.20889</v>
      </c>
      <c r="F21" s="46" t="s">
        <v>460</v>
      </c>
      <c r="G21" s="33">
        <v>14</v>
      </c>
      <c r="L21" s="2"/>
      <c r="M21" s="2"/>
    </row>
    <row r="22" spans="1:13" ht="12.75">
      <c r="A22" s="29">
        <v>15</v>
      </c>
      <c r="B22" s="43" t="s">
        <v>480</v>
      </c>
      <c r="C22" s="114">
        <v>1691.7886759999999</v>
      </c>
      <c r="D22" s="114">
        <v>1384.5338019999999</v>
      </c>
      <c r="E22" s="114">
        <v>1074.294253</v>
      </c>
      <c r="F22" s="44" t="s">
        <v>461</v>
      </c>
      <c r="G22" s="29">
        <v>15</v>
      </c>
      <c r="L22" s="2"/>
      <c r="M22" s="2"/>
    </row>
    <row r="23" spans="1:13" ht="72">
      <c r="A23" s="33">
        <v>16</v>
      </c>
      <c r="B23" s="45" t="s">
        <v>506</v>
      </c>
      <c r="C23" s="115">
        <v>844.43452100000002</v>
      </c>
      <c r="D23" s="115">
        <v>825.32641999999998</v>
      </c>
      <c r="E23" s="115">
        <v>663.47062600000004</v>
      </c>
      <c r="F23" s="46" t="s">
        <v>462</v>
      </c>
      <c r="G23" s="33">
        <v>16</v>
      </c>
      <c r="L23" s="2"/>
      <c r="M23" s="2"/>
    </row>
    <row r="24" spans="1:13" ht="24">
      <c r="A24" s="29">
        <v>17</v>
      </c>
      <c r="B24" s="43" t="s">
        <v>482</v>
      </c>
      <c r="C24" s="114">
        <v>995.74135200000001</v>
      </c>
      <c r="D24" s="114">
        <v>1147.0185530000001</v>
      </c>
      <c r="E24" s="114">
        <v>1672.1949959999999</v>
      </c>
      <c r="F24" s="44" t="s">
        <v>463</v>
      </c>
      <c r="G24" s="29">
        <v>17</v>
      </c>
      <c r="L24" s="2"/>
      <c r="M24" s="2"/>
    </row>
    <row r="25" spans="1:13" ht="72">
      <c r="A25" s="33">
        <v>18</v>
      </c>
      <c r="B25" s="45" t="s">
        <v>483</v>
      </c>
      <c r="C25" s="115">
        <v>84.804721000000001</v>
      </c>
      <c r="D25" s="115">
        <v>104.222032</v>
      </c>
      <c r="E25" s="115">
        <v>105.499894</v>
      </c>
      <c r="F25" s="46" t="s">
        <v>464</v>
      </c>
      <c r="G25" s="33">
        <v>18</v>
      </c>
      <c r="L25" s="2"/>
      <c r="M25" s="2"/>
    </row>
    <row r="26" spans="1:13" ht="24">
      <c r="A26" s="29">
        <v>19</v>
      </c>
      <c r="B26" s="43" t="s">
        <v>484</v>
      </c>
      <c r="C26" s="114">
        <v>1.1249999999999999E-3</v>
      </c>
      <c r="D26" s="114">
        <v>4.4241999999999997E-2</v>
      </c>
      <c r="E26" s="114">
        <v>0.43691099999999999</v>
      </c>
      <c r="F26" s="44" t="s">
        <v>465</v>
      </c>
      <c r="G26" s="29">
        <v>19</v>
      </c>
      <c r="L26" s="2"/>
      <c r="M26" s="2"/>
    </row>
    <row r="27" spans="1:13" ht="12.75">
      <c r="A27" s="33">
        <v>20</v>
      </c>
      <c r="B27" s="45" t="s">
        <v>485</v>
      </c>
      <c r="C27" s="115">
        <v>91.243713999999997</v>
      </c>
      <c r="D27" s="115">
        <v>105.260988</v>
      </c>
      <c r="E27" s="115">
        <v>91.851389999999995</v>
      </c>
      <c r="F27" s="46" t="s">
        <v>466</v>
      </c>
      <c r="G27" s="33">
        <v>20</v>
      </c>
      <c r="L27" s="2"/>
      <c r="M27" s="2"/>
    </row>
    <row r="28" spans="1:13" ht="24.75" thickBot="1">
      <c r="A28" s="47">
        <v>21</v>
      </c>
      <c r="B28" s="48" t="s">
        <v>486</v>
      </c>
      <c r="C28" s="116">
        <v>26.992162</v>
      </c>
      <c r="D28" s="116">
        <v>34.140993000000002</v>
      </c>
      <c r="E28" s="116">
        <v>20.086416</v>
      </c>
      <c r="F28" s="49" t="s">
        <v>467</v>
      </c>
      <c r="G28" s="47">
        <v>21</v>
      </c>
      <c r="L28" s="2"/>
      <c r="M28" s="2"/>
    </row>
    <row r="29" spans="1:13" ht="20.100000000000001" customHeight="1" thickBot="1">
      <c r="A29" s="50"/>
      <c r="B29" s="51" t="s">
        <v>78</v>
      </c>
      <c r="C29" s="117">
        <f>SUM(C8:C28)</f>
        <v>95044.245835999958</v>
      </c>
      <c r="D29" s="117">
        <f>SUM(D8:D28)</f>
        <v>88053.417333000005</v>
      </c>
      <c r="E29" s="117">
        <f>SUM(E8:E28)</f>
        <v>77078.594389999998</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88" t="s">
        <v>312</v>
      </c>
      <c r="B3" s="288"/>
      <c r="C3" s="288"/>
      <c r="D3" s="288"/>
      <c r="E3" s="288"/>
      <c r="F3" s="288"/>
      <c r="G3" s="288"/>
      <c r="L3" s="2"/>
      <c r="M3" s="2"/>
    </row>
    <row r="4" spans="1:13" ht="23.25" customHeight="1">
      <c r="A4" s="289" t="s">
        <v>510</v>
      </c>
      <c r="B4" s="289"/>
      <c r="C4" s="289"/>
      <c r="D4" s="289"/>
      <c r="E4" s="289"/>
      <c r="F4" s="289"/>
      <c r="G4" s="289"/>
      <c r="L4" s="2"/>
      <c r="M4" s="2"/>
    </row>
    <row r="5" spans="1:13" ht="18" customHeight="1">
      <c r="A5" s="279" t="s">
        <v>84</v>
      </c>
      <c r="B5" s="290" t="s">
        <v>89</v>
      </c>
      <c r="C5" s="12" t="s">
        <v>750</v>
      </c>
      <c r="D5" s="12" t="s">
        <v>600</v>
      </c>
      <c r="E5" s="12" t="s">
        <v>750</v>
      </c>
      <c r="F5" s="286" t="s">
        <v>88</v>
      </c>
      <c r="G5" s="287" t="s">
        <v>83</v>
      </c>
      <c r="L5" s="2"/>
      <c r="M5" s="2"/>
    </row>
    <row r="6" spans="1:13" ht="18" customHeight="1">
      <c r="A6" s="279"/>
      <c r="B6" s="290"/>
      <c r="C6" s="18">
        <v>2018</v>
      </c>
      <c r="D6" s="18">
        <v>2019</v>
      </c>
      <c r="E6" s="18">
        <v>2019</v>
      </c>
      <c r="F6" s="286"/>
      <c r="G6" s="287"/>
      <c r="L6" s="2"/>
      <c r="M6" s="2"/>
    </row>
    <row r="7" spans="1:13" ht="18" customHeight="1">
      <c r="A7" s="279"/>
      <c r="B7" s="290"/>
      <c r="C7" s="283" t="s">
        <v>79</v>
      </c>
      <c r="D7" s="284"/>
      <c r="E7" s="285"/>
      <c r="F7" s="286"/>
      <c r="G7" s="287"/>
      <c r="L7" s="2"/>
      <c r="M7" s="2"/>
    </row>
    <row r="8" spans="1:13" ht="29.25" customHeight="1">
      <c r="A8" s="29">
        <v>1</v>
      </c>
      <c r="B8" s="43" t="s">
        <v>2</v>
      </c>
      <c r="C8" s="118">
        <v>3295.8555710000001</v>
      </c>
      <c r="D8" s="118">
        <v>3558.2402649999999</v>
      </c>
      <c r="E8" s="118">
        <v>3656.4145319999998</v>
      </c>
      <c r="F8" s="44" t="s">
        <v>304</v>
      </c>
      <c r="G8" s="63">
        <v>1</v>
      </c>
      <c r="L8" s="2"/>
      <c r="M8" s="2"/>
    </row>
    <row r="9" spans="1:13" ht="29.25" customHeight="1">
      <c r="A9" s="33">
        <v>2</v>
      </c>
      <c r="B9" s="45" t="s">
        <v>309</v>
      </c>
      <c r="C9" s="119">
        <v>2414.7627389999998</v>
      </c>
      <c r="D9" s="119">
        <v>2279.9309560000002</v>
      </c>
      <c r="E9" s="119">
        <v>1835.7897439999999</v>
      </c>
      <c r="F9" s="46" t="s">
        <v>489</v>
      </c>
      <c r="G9" s="64">
        <v>2</v>
      </c>
      <c r="L9" s="2"/>
      <c r="M9" s="2"/>
    </row>
    <row r="10" spans="1:13" ht="29.25" customHeight="1">
      <c r="A10" s="29">
        <v>3</v>
      </c>
      <c r="B10" s="43" t="s">
        <v>3</v>
      </c>
      <c r="C10" s="118">
        <v>1936.8581710000001</v>
      </c>
      <c r="D10" s="118">
        <v>1751.131263</v>
      </c>
      <c r="E10" s="118">
        <v>1988.05747</v>
      </c>
      <c r="F10" s="44" t="s">
        <v>85</v>
      </c>
      <c r="G10" s="63">
        <v>3</v>
      </c>
      <c r="L10" s="2"/>
      <c r="M10" s="2"/>
    </row>
    <row r="11" spans="1:13" ht="29.25" customHeight="1">
      <c r="A11" s="33">
        <v>4</v>
      </c>
      <c r="B11" s="45" t="s">
        <v>4</v>
      </c>
      <c r="C11" s="119">
        <v>6908.651664</v>
      </c>
      <c r="D11" s="119">
        <v>6233.0216010000004</v>
      </c>
      <c r="E11" s="119">
        <v>6176.8038669999996</v>
      </c>
      <c r="F11" s="46" t="s">
        <v>305</v>
      </c>
      <c r="G11" s="64">
        <v>4</v>
      </c>
      <c r="L11" s="2"/>
      <c r="M11" s="2"/>
    </row>
    <row r="12" spans="1:13" ht="29.25" customHeight="1">
      <c r="A12" s="29">
        <v>5</v>
      </c>
      <c r="B12" s="43" t="s">
        <v>32</v>
      </c>
      <c r="C12" s="118">
        <v>402.26505700000001</v>
      </c>
      <c r="D12" s="118">
        <v>428.102553</v>
      </c>
      <c r="E12" s="118">
        <v>375.63180199999999</v>
      </c>
      <c r="F12" s="44" t="s">
        <v>306</v>
      </c>
      <c r="G12" s="63">
        <v>5</v>
      </c>
      <c r="L12" s="2"/>
      <c r="M12" s="2"/>
    </row>
    <row r="13" spans="1:13" ht="29.25" customHeight="1">
      <c r="A13" s="33">
        <v>6</v>
      </c>
      <c r="B13" s="45" t="s">
        <v>5</v>
      </c>
      <c r="C13" s="119">
        <v>92.132079000000004</v>
      </c>
      <c r="D13" s="119">
        <v>234.48282</v>
      </c>
      <c r="E13" s="119">
        <v>226.205468</v>
      </c>
      <c r="F13" s="46" t="s">
        <v>6</v>
      </c>
      <c r="G13" s="64">
        <v>6</v>
      </c>
      <c r="L13" s="2"/>
      <c r="M13" s="2"/>
    </row>
    <row r="14" spans="1:13" ht="29.25" customHeight="1">
      <c r="A14" s="29">
        <v>7</v>
      </c>
      <c r="B14" s="43" t="s">
        <v>7</v>
      </c>
      <c r="C14" s="118">
        <v>430.29487399999999</v>
      </c>
      <c r="D14" s="118">
        <v>623.93008999999995</v>
      </c>
      <c r="E14" s="118">
        <v>440.579431</v>
      </c>
      <c r="F14" s="44" t="s">
        <v>8</v>
      </c>
      <c r="G14" s="63">
        <v>7</v>
      </c>
      <c r="L14" s="2"/>
      <c r="M14" s="2"/>
    </row>
    <row r="15" spans="1:13" ht="29.25" customHeight="1">
      <c r="A15" s="33">
        <v>8</v>
      </c>
      <c r="B15" s="45" t="s">
        <v>9</v>
      </c>
      <c r="C15" s="119">
        <v>264.84494899999999</v>
      </c>
      <c r="D15" s="119">
        <v>356.41368399999999</v>
      </c>
      <c r="E15" s="119">
        <v>428.34240299999999</v>
      </c>
      <c r="F15" s="46" t="s">
        <v>10</v>
      </c>
      <c r="G15" s="64">
        <v>8</v>
      </c>
      <c r="L15" s="2"/>
      <c r="M15" s="2"/>
    </row>
    <row r="16" spans="1:13" ht="29.25" customHeight="1">
      <c r="A16" s="29">
        <v>9</v>
      </c>
      <c r="B16" s="43" t="s">
        <v>11</v>
      </c>
      <c r="C16" s="118">
        <v>2076.4984939999999</v>
      </c>
      <c r="D16" s="118">
        <v>2094.3451920000002</v>
      </c>
      <c r="E16" s="118">
        <v>1852.4580659999999</v>
      </c>
      <c r="F16" s="44" t="s">
        <v>86</v>
      </c>
      <c r="G16" s="63">
        <v>9</v>
      </c>
      <c r="L16" s="2"/>
      <c r="M16" s="2"/>
    </row>
    <row r="17" spans="1:13" ht="29.25" customHeight="1">
      <c r="A17" s="33">
        <v>10</v>
      </c>
      <c r="B17" s="45" t="s">
        <v>12</v>
      </c>
      <c r="C17" s="119">
        <v>62.467188999999998</v>
      </c>
      <c r="D17" s="119">
        <v>64.307131999999996</v>
      </c>
      <c r="E17" s="119">
        <v>63.876424999999998</v>
      </c>
      <c r="F17" s="46" t="s">
        <v>87</v>
      </c>
      <c r="G17" s="64">
        <v>10</v>
      </c>
      <c r="L17" s="2"/>
      <c r="M17" s="2"/>
    </row>
    <row r="18" spans="1:13" ht="29.25" customHeight="1" thickBot="1">
      <c r="A18" s="47">
        <v>11</v>
      </c>
      <c r="B18" s="48" t="s">
        <v>13</v>
      </c>
      <c r="C18" s="120">
        <v>2.164E-2</v>
      </c>
      <c r="D18" s="120">
        <v>1.0859999999999999E-3</v>
      </c>
      <c r="E18" s="120"/>
      <c r="F18" s="49" t="s">
        <v>14</v>
      </c>
      <c r="G18" s="65">
        <v>11</v>
      </c>
      <c r="L18" s="2"/>
      <c r="M18" s="2"/>
    </row>
    <row r="19" spans="1:13" ht="20.100000000000001" customHeight="1" thickBot="1">
      <c r="A19" s="50"/>
      <c r="B19" s="51" t="s">
        <v>78</v>
      </c>
      <c r="C19" s="121">
        <f>SUM(C8:C18)</f>
        <v>17884.652426999997</v>
      </c>
      <c r="D19" s="121">
        <f>SUM(D8:D18)</f>
        <v>17623.906642000002</v>
      </c>
      <c r="E19" s="121">
        <f>SUM(E8:E18)</f>
        <v>17044.159207999997</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6"/>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88" t="s">
        <v>313</v>
      </c>
      <c r="B3" s="288"/>
      <c r="C3" s="288"/>
      <c r="D3" s="288"/>
      <c r="E3" s="288"/>
      <c r="F3" s="288"/>
      <c r="G3" s="288"/>
      <c r="L3" s="2"/>
      <c r="M3" s="2"/>
    </row>
    <row r="4" spans="1:13" ht="23.25" customHeight="1">
      <c r="A4" s="289" t="s">
        <v>511</v>
      </c>
      <c r="B4" s="289"/>
      <c r="C4" s="289"/>
      <c r="D4" s="289"/>
      <c r="E4" s="289"/>
      <c r="F4" s="289"/>
      <c r="G4" s="289"/>
      <c r="L4" s="2"/>
      <c r="M4" s="2"/>
    </row>
    <row r="5" spans="1:13" ht="18" customHeight="1">
      <c r="A5" s="279" t="s">
        <v>93</v>
      </c>
      <c r="B5" s="290" t="s">
        <v>94</v>
      </c>
      <c r="C5" s="12" t="s">
        <v>750</v>
      </c>
      <c r="D5" s="12" t="s">
        <v>600</v>
      </c>
      <c r="E5" s="12" t="s">
        <v>750</v>
      </c>
      <c r="F5" s="291" t="s">
        <v>23</v>
      </c>
      <c r="G5" s="292" t="s">
        <v>92</v>
      </c>
      <c r="L5" s="2"/>
      <c r="M5" s="2"/>
    </row>
    <row r="6" spans="1:13" ht="18" customHeight="1">
      <c r="A6" s="279"/>
      <c r="B6" s="290"/>
      <c r="C6" s="18">
        <v>2018</v>
      </c>
      <c r="D6" s="18">
        <v>2019</v>
      </c>
      <c r="E6" s="18">
        <v>2019</v>
      </c>
      <c r="F6" s="291"/>
      <c r="G6" s="292"/>
      <c r="L6" s="2"/>
      <c r="M6" s="2"/>
    </row>
    <row r="7" spans="1:13" ht="18" customHeight="1">
      <c r="A7" s="279"/>
      <c r="B7" s="290"/>
      <c r="C7" s="283" t="s">
        <v>79</v>
      </c>
      <c r="D7" s="284"/>
      <c r="E7" s="285"/>
      <c r="F7" s="291"/>
      <c r="G7" s="292"/>
      <c r="L7" s="2"/>
      <c r="M7" s="2"/>
    </row>
    <row r="8" spans="1:13" ht="20.100000000000001" customHeight="1">
      <c r="A8" s="29">
        <v>1</v>
      </c>
      <c r="B8" s="66" t="s">
        <v>28</v>
      </c>
      <c r="C8" s="125">
        <v>2190.4531040000002</v>
      </c>
      <c r="D8" s="125">
        <v>2208.9909280000002</v>
      </c>
      <c r="E8" s="125">
        <v>2758.2360840000001</v>
      </c>
      <c r="F8" s="67" t="s">
        <v>314</v>
      </c>
      <c r="G8" s="29">
        <v>1</v>
      </c>
      <c r="L8" s="2"/>
      <c r="M8" s="2"/>
    </row>
    <row r="9" spans="1:13" ht="20.100000000000001" customHeight="1">
      <c r="A9" s="33">
        <v>2</v>
      </c>
      <c r="B9" s="68" t="s">
        <v>171</v>
      </c>
      <c r="C9" s="126">
        <v>2820.4308289999999</v>
      </c>
      <c r="D9" s="126">
        <v>2905.0105359999998</v>
      </c>
      <c r="E9" s="126">
        <v>2578.7238699999998</v>
      </c>
      <c r="F9" s="69" t="s">
        <v>315</v>
      </c>
      <c r="G9" s="33">
        <v>2</v>
      </c>
      <c r="L9" s="2"/>
      <c r="M9" s="2"/>
    </row>
    <row r="10" spans="1:13" ht="20.100000000000001" customHeight="1">
      <c r="A10" s="29">
        <v>3</v>
      </c>
      <c r="B10" s="66" t="s">
        <v>173</v>
      </c>
      <c r="C10" s="125">
        <v>1319.289851</v>
      </c>
      <c r="D10" s="125">
        <v>1157.9797679999999</v>
      </c>
      <c r="E10" s="125">
        <v>1199.776525</v>
      </c>
      <c r="F10" s="67" t="s">
        <v>316</v>
      </c>
      <c r="G10" s="29">
        <v>3</v>
      </c>
      <c r="L10" s="2"/>
      <c r="M10" s="2"/>
    </row>
    <row r="11" spans="1:13" ht="20.100000000000001" customHeight="1">
      <c r="A11" s="33">
        <v>4</v>
      </c>
      <c r="B11" s="68" t="s">
        <v>172</v>
      </c>
      <c r="C11" s="126">
        <v>1078.94904</v>
      </c>
      <c r="D11" s="126">
        <v>965.22790599999996</v>
      </c>
      <c r="E11" s="126">
        <v>1144.1186709999999</v>
      </c>
      <c r="F11" s="69" t="s">
        <v>317</v>
      </c>
      <c r="G11" s="33">
        <v>4</v>
      </c>
      <c r="K11" s="20"/>
      <c r="L11" s="2"/>
      <c r="M11" s="2"/>
    </row>
    <row r="12" spans="1:13" ht="20.100000000000001" customHeight="1">
      <c r="A12" s="29">
        <v>5</v>
      </c>
      <c r="B12" s="66" t="s">
        <v>174</v>
      </c>
      <c r="C12" s="125">
        <v>785.87296900000001</v>
      </c>
      <c r="D12" s="125">
        <v>684.55670299999997</v>
      </c>
      <c r="E12" s="125">
        <v>801.89694899999995</v>
      </c>
      <c r="F12" s="67" t="s">
        <v>322</v>
      </c>
      <c r="G12" s="29">
        <v>5</v>
      </c>
      <c r="L12" s="2"/>
      <c r="M12" s="2"/>
    </row>
    <row r="13" spans="1:13" ht="20.100000000000001" customHeight="1">
      <c r="A13" s="33">
        <v>6</v>
      </c>
      <c r="B13" s="68" t="s">
        <v>177</v>
      </c>
      <c r="C13" s="126">
        <v>661.19487800000002</v>
      </c>
      <c r="D13" s="126">
        <v>718.43187999999998</v>
      </c>
      <c r="E13" s="126">
        <v>625.77702899999997</v>
      </c>
      <c r="F13" s="69" t="s">
        <v>320</v>
      </c>
      <c r="G13" s="33">
        <v>6</v>
      </c>
      <c r="L13" s="2"/>
      <c r="M13" s="2"/>
    </row>
    <row r="14" spans="1:13" ht="20.100000000000001" customHeight="1">
      <c r="A14" s="29">
        <v>7</v>
      </c>
      <c r="B14" s="66" t="s">
        <v>176</v>
      </c>
      <c r="C14" s="125">
        <v>687.77194499999996</v>
      </c>
      <c r="D14" s="125">
        <v>626.93062899999995</v>
      </c>
      <c r="E14" s="125">
        <v>544.03028400000005</v>
      </c>
      <c r="F14" s="67" t="s">
        <v>323</v>
      </c>
      <c r="G14" s="29">
        <v>7</v>
      </c>
      <c r="L14" s="2"/>
      <c r="M14" s="2"/>
    </row>
    <row r="15" spans="1:13" ht="20.100000000000001" customHeight="1">
      <c r="A15" s="33">
        <v>8</v>
      </c>
      <c r="B15" s="68" t="s">
        <v>175</v>
      </c>
      <c r="C15" s="126">
        <v>478.26592699999998</v>
      </c>
      <c r="D15" s="126">
        <v>461.70171299999998</v>
      </c>
      <c r="E15" s="126">
        <v>471.065629</v>
      </c>
      <c r="F15" s="69" t="s">
        <v>324</v>
      </c>
      <c r="G15" s="33">
        <v>8</v>
      </c>
      <c r="L15" s="2"/>
      <c r="M15" s="2"/>
    </row>
    <row r="16" spans="1:13" ht="20.100000000000001" customHeight="1">
      <c r="A16" s="29">
        <v>9</v>
      </c>
      <c r="B16" s="66" t="s">
        <v>179</v>
      </c>
      <c r="C16" s="125">
        <v>410.11848800000001</v>
      </c>
      <c r="D16" s="125">
        <v>601.73804700000005</v>
      </c>
      <c r="E16" s="125">
        <v>398.62340599999999</v>
      </c>
      <c r="F16" s="67" t="s">
        <v>170</v>
      </c>
      <c r="G16" s="29">
        <v>9</v>
      </c>
      <c r="L16" s="2"/>
      <c r="M16" s="2"/>
    </row>
    <row r="17" spans="1:13" ht="20.100000000000001" customHeight="1">
      <c r="A17" s="33">
        <v>10</v>
      </c>
      <c r="B17" s="68" t="s">
        <v>178</v>
      </c>
      <c r="C17" s="126">
        <v>404.57155</v>
      </c>
      <c r="D17" s="126">
        <v>441.27199400000001</v>
      </c>
      <c r="E17" s="126">
        <v>364.93761899999998</v>
      </c>
      <c r="F17" s="69" t="s">
        <v>321</v>
      </c>
      <c r="G17" s="33">
        <v>10</v>
      </c>
      <c r="L17" s="2"/>
      <c r="M17" s="2"/>
    </row>
    <row r="18" spans="1:13" ht="20.100000000000001" customHeight="1">
      <c r="A18" s="29">
        <v>11</v>
      </c>
      <c r="B18" s="66" t="s">
        <v>209</v>
      </c>
      <c r="C18" s="125">
        <v>77.380379000000005</v>
      </c>
      <c r="D18" s="125">
        <v>250.74148</v>
      </c>
      <c r="E18" s="125">
        <v>362.413231</v>
      </c>
      <c r="F18" s="67" t="s">
        <v>351</v>
      </c>
      <c r="G18" s="29">
        <v>11</v>
      </c>
      <c r="L18" s="2"/>
      <c r="M18" s="2"/>
    </row>
    <row r="19" spans="1:13" ht="20.100000000000001" customHeight="1">
      <c r="A19" s="33">
        <v>12</v>
      </c>
      <c r="B19" s="68" t="s">
        <v>24</v>
      </c>
      <c r="C19" s="126">
        <v>505.58744300000001</v>
      </c>
      <c r="D19" s="126">
        <v>589.60654</v>
      </c>
      <c r="E19" s="126">
        <v>357.69082200000003</v>
      </c>
      <c r="F19" s="69" t="s">
        <v>318</v>
      </c>
      <c r="G19" s="33">
        <v>12</v>
      </c>
      <c r="L19" s="2"/>
      <c r="M19" s="2"/>
    </row>
    <row r="20" spans="1:13" ht="20.100000000000001" customHeight="1">
      <c r="A20" s="29">
        <v>13</v>
      </c>
      <c r="B20" s="66" t="s">
        <v>186</v>
      </c>
      <c r="C20" s="125">
        <v>205.49954700000001</v>
      </c>
      <c r="D20" s="125">
        <v>227.70128</v>
      </c>
      <c r="E20" s="125">
        <v>312.72366799999998</v>
      </c>
      <c r="F20" s="67" t="s">
        <v>328</v>
      </c>
      <c r="G20" s="29">
        <v>13</v>
      </c>
      <c r="L20" s="2"/>
      <c r="M20" s="2"/>
    </row>
    <row r="21" spans="1:13" ht="20.100000000000001" customHeight="1">
      <c r="A21" s="33">
        <v>14</v>
      </c>
      <c r="B21" s="68" t="s">
        <v>180</v>
      </c>
      <c r="C21" s="126">
        <v>214.32871900000001</v>
      </c>
      <c r="D21" s="126">
        <v>169.89387099999999</v>
      </c>
      <c r="E21" s="126">
        <v>308.23752999999999</v>
      </c>
      <c r="F21" s="69" t="s">
        <v>326</v>
      </c>
      <c r="G21" s="33">
        <v>14</v>
      </c>
      <c r="L21" s="2"/>
      <c r="M21" s="2"/>
    </row>
    <row r="22" spans="1:13" ht="20.100000000000001" customHeight="1">
      <c r="A22" s="29">
        <v>15</v>
      </c>
      <c r="B22" s="66" t="s">
        <v>25</v>
      </c>
      <c r="C22" s="125">
        <v>367.39945899999998</v>
      </c>
      <c r="D22" s="125">
        <v>457.02551899999997</v>
      </c>
      <c r="E22" s="125">
        <v>302.067903</v>
      </c>
      <c r="F22" s="67" t="s">
        <v>319</v>
      </c>
      <c r="G22" s="29">
        <v>15</v>
      </c>
      <c r="L22" s="2"/>
      <c r="M22" s="2"/>
    </row>
    <row r="23" spans="1:13" ht="20.100000000000001" customHeight="1">
      <c r="A23" s="33">
        <v>16</v>
      </c>
      <c r="B23" s="68" t="s">
        <v>184</v>
      </c>
      <c r="C23" s="126">
        <v>426.23916400000002</v>
      </c>
      <c r="D23" s="126">
        <v>298.00017200000002</v>
      </c>
      <c r="E23" s="126">
        <v>257.24960099999998</v>
      </c>
      <c r="F23" s="69" t="s">
        <v>330</v>
      </c>
      <c r="G23" s="33">
        <v>16</v>
      </c>
      <c r="L23" s="2"/>
      <c r="M23" s="2"/>
    </row>
    <row r="24" spans="1:13" ht="20.100000000000001" customHeight="1">
      <c r="A24" s="29">
        <v>17</v>
      </c>
      <c r="B24" s="66" t="s">
        <v>181</v>
      </c>
      <c r="C24" s="125">
        <v>278.08663000000001</v>
      </c>
      <c r="D24" s="125">
        <v>220.68369000000001</v>
      </c>
      <c r="E24" s="125">
        <v>246.52560099999999</v>
      </c>
      <c r="F24" s="67" t="s">
        <v>337</v>
      </c>
      <c r="G24" s="29">
        <v>17</v>
      </c>
      <c r="L24" s="2"/>
      <c r="M24" s="2"/>
    </row>
    <row r="25" spans="1:13" ht="20.100000000000001" customHeight="1">
      <c r="A25" s="33">
        <v>18</v>
      </c>
      <c r="B25" s="68" t="s">
        <v>188</v>
      </c>
      <c r="C25" s="126">
        <v>339.08575100000002</v>
      </c>
      <c r="D25" s="126">
        <v>248.916212</v>
      </c>
      <c r="E25" s="126">
        <v>245.639734</v>
      </c>
      <c r="F25" s="69" t="s">
        <v>332</v>
      </c>
      <c r="G25" s="33">
        <v>18</v>
      </c>
      <c r="L25" s="2"/>
      <c r="M25" s="2"/>
    </row>
    <row r="26" spans="1:13" ht="20.100000000000001" customHeight="1">
      <c r="A26" s="29">
        <v>19</v>
      </c>
      <c r="B26" s="66" t="s">
        <v>27</v>
      </c>
      <c r="C26" s="125">
        <v>232.41556499999999</v>
      </c>
      <c r="D26" s="125">
        <v>302.617278</v>
      </c>
      <c r="E26" s="125">
        <v>238.419723</v>
      </c>
      <c r="F26" s="67" t="s">
        <v>325</v>
      </c>
      <c r="G26" s="29">
        <v>19</v>
      </c>
      <c r="L26" s="2"/>
      <c r="M26" s="2"/>
    </row>
    <row r="27" spans="1:13" ht="20.100000000000001" customHeight="1">
      <c r="A27" s="33">
        <v>20</v>
      </c>
      <c r="B27" s="68" t="s">
        <v>194</v>
      </c>
      <c r="C27" s="126">
        <v>58.651685999999998</v>
      </c>
      <c r="D27" s="126">
        <v>196.067421</v>
      </c>
      <c r="E27" s="126">
        <v>218.82160999999999</v>
      </c>
      <c r="F27" s="69" t="s">
        <v>339</v>
      </c>
      <c r="G27" s="33">
        <v>20</v>
      </c>
      <c r="L27" s="2"/>
      <c r="M27" s="2"/>
    </row>
    <row r="28" spans="1:13" ht="20.100000000000001" customHeight="1">
      <c r="A28" s="29">
        <v>21</v>
      </c>
      <c r="B28" s="66" t="s">
        <v>182</v>
      </c>
      <c r="C28" s="125">
        <v>217.87405899999999</v>
      </c>
      <c r="D28" s="125">
        <v>276.56574499999999</v>
      </c>
      <c r="E28" s="125">
        <v>196.74670800000001</v>
      </c>
      <c r="F28" s="67" t="s">
        <v>331</v>
      </c>
      <c r="G28" s="29">
        <v>21</v>
      </c>
      <c r="L28" s="2"/>
      <c r="M28" s="2"/>
    </row>
    <row r="29" spans="1:13" ht="20.100000000000001" customHeight="1">
      <c r="A29" s="33">
        <v>22</v>
      </c>
      <c r="B29" s="68" t="s">
        <v>189</v>
      </c>
      <c r="C29" s="126">
        <v>226.96772100000001</v>
      </c>
      <c r="D29" s="126">
        <v>178.96410499999999</v>
      </c>
      <c r="E29" s="126">
        <v>181.78675899999999</v>
      </c>
      <c r="F29" s="69" t="s">
        <v>345</v>
      </c>
      <c r="G29" s="33">
        <v>22</v>
      </c>
      <c r="L29" s="2"/>
      <c r="M29" s="2"/>
    </row>
    <row r="30" spans="1:13" ht="20.100000000000001" customHeight="1">
      <c r="A30" s="29">
        <v>23</v>
      </c>
      <c r="B30" s="66" t="s">
        <v>202</v>
      </c>
      <c r="C30" s="125">
        <v>184.351078</v>
      </c>
      <c r="D30" s="125">
        <v>171.04020199999999</v>
      </c>
      <c r="E30" s="125">
        <v>164.43019899999999</v>
      </c>
      <c r="F30" s="67" t="s">
        <v>346</v>
      </c>
      <c r="G30" s="29">
        <v>23</v>
      </c>
      <c r="L30" s="2"/>
      <c r="M30" s="2"/>
    </row>
    <row r="31" spans="1:13" ht="20.100000000000001" customHeight="1">
      <c r="A31" s="33">
        <v>24</v>
      </c>
      <c r="B31" s="68" t="s">
        <v>198</v>
      </c>
      <c r="C31" s="126">
        <v>147.37252000000001</v>
      </c>
      <c r="D31" s="126">
        <v>197.10687200000001</v>
      </c>
      <c r="E31" s="126">
        <v>159.37119200000001</v>
      </c>
      <c r="F31" s="69" t="s">
        <v>335</v>
      </c>
      <c r="G31" s="33">
        <v>24</v>
      </c>
      <c r="L31" s="2"/>
      <c r="M31" s="2"/>
    </row>
    <row r="32" spans="1:13" ht="20.100000000000001" customHeight="1">
      <c r="A32" s="29">
        <v>25</v>
      </c>
      <c r="B32" s="66" t="s">
        <v>196</v>
      </c>
      <c r="C32" s="125">
        <v>99.861846999999997</v>
      </c>
      <c r="D32" s="125">
        <v>172.051017</v>
      </c>
      <c r="E32" s="125">
        <v>152.55005299999999</v>
      </c>
      <c r="F32" s="67" t="s">
        <v>349</v>
      </c>
      <c r="G32" s="29">
        <v>25</v>
      </c>
      <c r="L32" s="2"/>
      <c r="M32" s="2"/>
    </row>
    <row r="33" spans="1:13" ht="20.100000000000001" customHeight="1">
      <c r="A33" s="33">
        <v>26</v>
      </c>
      <c r="B33" s="68" t="s">
        <v>187</v>
      </c>
      <c r="C33" s="126">
        <v>326.13125000000002</v>
      </c>
      <c r="D33" s="126">
        <v>151.98826800000001</v>
      </c>
      <c r="E33" s="126">
        <v>150.490295</v>
      </c>
      <c r="F33" s="69" t="s">
        <v>341</v>
      </c>
      <c r="G33" s="33">
        <v>26</v>
      </c>
      <c r="L33" s="2"/>
      <c r="M33" s="2"/>
    </row>
    <row r="34" spans="1:13" ht="20.100000000000001" customHeight="1">
      <c r="A34" s="29">
        <v>27</v>
      </c>
      <c r="B34" s="66" t="s">
        <v>191</v>
      </c>
      <c r="C34" s="125">
        <v>160.156734</v>
      </c>
      <c r="D34" s="125">
        <v>250.05829299999999</v>
      </c>
      <c r="E34" s="125">
        <v>149.15930700000001</v>
      </c>
      <c r="F34" s="67" t="s">
        <v>333</v>
      </c>
      <c r="G34" s="29">
        <v>27</v>
      </c>
      <c r="L34" s="2"/>
      <c r="M34" s="2"/>
    </row>
    <row r="35" spans="1:13" ht="20.100000000000001" customHeight="1">
      <c r="A35" s="33">
        <v>28</v>
      </c>
      <c r="B35" s="68" t="s">
        <v>195</v>
      </c>
      <c r="C35" s="126">
        <v>173.638352</v>
      </c>
      <c r="D35" s="126">
        <v>153.482135</v>
      </c>
      <c r="E35" s="126">
        <v>143.17341200000001</v>
      </c>
      <c r="F35" s="69" t="s">
        <v>334</v>
      </c>
      <c r="G35" s="33">
        <v>28</v>
      </c>
      <c r="L35" s="2"/>
      <c r="M35" s="2"/>
    </row>
    <row r="36" spans="1:13" ht="20.100000000000001" customHeight="1">
      <c r="A36" s="29">
        <v>29</v>
      </c>
      <c r="B36" s="66" t="s">
        <v>183</v>
      </c>
      <c r="C36" s="125">
        <v>222.679982</v>
      </c>
      <c r="D36" s="125">
        <v>175.628525</v>
      </c>
      <c r="E36" s="125">
        <v>136.38759099999999</v>
      </c>
      <c r="F36" s="67" t="s">
        <v>329</v>
      </c>
      <c r="G36" s="29">
        <v>29</v>
      </c>
      <c r="L36" s="2"/>
      <c r="M36" s="2"/>
    </row>
    <row r="37" spans="1:13" ht="20.100000000000001" customHeight="1">
      <c r="A37" s="33">
        <v>30</v>
      </c>
      <c r="B37" s="68" t="s">
        <v>208</v>
      </c>
      <c r="C37" s="126">
        <v>238.05488800000001</v>
      </c>
      <c r="D37" s="126">
        <v>301.36773199999999</v>
      </c>
      <c r="E37" s="126">
        <v>129.20334700000001</v>
      </c>
      <c r="F37" s="69" t="s">
        <v>343</v>
      </c>
      <c r="G37" s="33">
        <v>30</v>
      </c>
      <c r="L37" s="2"/>
      <c r="M37" s="2"/>
    </row>
    <row r="38" spans="1:13" ht="20.100000000000001" customHeight="1">
      <c r="A38" s="29">
        <v>31</v>
      </c>
      <c r="B38" s="66" t="s">
        <v>190</v>
      </c>
      <c r="C38" s="125">
        <v>155.515985</v>
      </c>
      <c r="D38" s="125">
        <v>110.664411</v>
      </c>
      <c r="E38" s="125">
        <v>113.463678</v>
      </c>
      <c r="F38" s="67" t="s">
        <v>340</v>
      </c>
      <c r="G38" s="29">
        <v>31</v>
      </c>
      <c r="L38" s="2"/>
      <c r="M38" s="2"/>
    </row>
    <row r="39" spans="1:13" ht="20.100000000000001" customHeight="1">
      <c r="A39" s="33">
        <v>32</v>
      </c>
      <c r="B39" s="68" t="s">
        <v>239</v>
      </c>
      <c r="C39" s="126">
        <v>23.569718999999999</v>
      </c>
      <c r="D39" s="126">
        <v>34.663659000000003</v>
      </c>
      <c r="E39" s="126">
        <v>111.688603</v>
      </c>
      <c r="F39" s="69" t="s">
        <v>371</v>
      </c>
      <c r="G39" s="33">
        <v>32</v>
      </c>
      <c r="L39" s="2"/>
      <c r="M39" s="2"/>
    </row>
    <row r="40" spans="1:13" ht="20.100000000000001" customHeight="1">
      <c r="A40" s="29">
        <v>33</v>
      </c>
      <c r="B40" s="66" t="s">
        <v>192</v>
      </c>
      <c r="C40" s="125">
        <v>154.24155200000001</v>
      </c>
      <c r="D40" s="125">
        <v>89.141418999999999</v>
      </c>
      <c r="E40" s="125">
        <v>104.87737799999999</v>
      </c>
      <c r="F40" s="67" t="s">
        <v>348</v>
      </c>
      <c r="G40" s="29">
        <v>33</v>
      </c>
      <c r="L40" s="2"/>
      <c r="M40" s="2"/>
    </row>
    <row r="41" spans="1:13" ht="20.100000000000001" customHeight="1">
      <c r="A41" s="33">
        <v>34</v>
      </c>
      <c r="B41" s="68" t="s">
        <v>199</v>
      </c>
      <c r="C41" s="126">
        <v>123.023661</v>
      </c>
      <c r="D41" s="126">
        <v>113.177764</v>
      </c>
      <c r="E41" s="126">
        <v>100.18848</v>
      </c>
      <c r="F41" s="69" t="s">
        <v>344</v>
      </c>
      <c r="G41" s="33">
        <v>34</v>
      </c>
      <c r="L41" s="2"/>
      <c r="M41" s="2"/>
    </row>
    <row r="42" spans="1:13" ht="20.100000000000001" customHeight="1">
      <c r="A42" s="29">
        <v>35</v>
      </c>
      <c r="B42" s="66" t="s">
        <v>200</v>
      </c>
      <c r="C42" s="125">
        <v>181.59711899999999</v>
      </c>
      <c r="D42" s="125">
        <v>150.35403500000001</v>
      </c>
      <c r="E42" s="125">
        <v>99.345585</v>
      </c>
      <c r="F42" s="67" t="s">
        <v>336</v>
      </c>
      <c r="G42" s="29">
        <v>35</v>
      </c>
      <c r="L42" s="2"/>
      <c r="M42" s="2"/>
    </row>
    <row r="43" spans="1:13" ht="20.100000000000001" customHeight="1">
      <c r="A43" s="33">
        <v>36</v>
      </c>
      <c r="B43" s="68" t="s">
        <v>193</v>
      </c>
      <c r="C43" s="126">
        <v>201.42967200000001</v>
      </c>
      <c r="D43" s="126">
        <v>89.094190999999995</v>
      </c>
      <c r="E43" s="126">
        <v>87.895921999999999</v>
      </c>
      <c r="F43" s="69" t="s">
        <v>327</v>
      </c>
      <c r="G43" s="33">
        <v>36</v>
      </c>
      <c r="L43" s="2"/>
      <c r="M43" s="2"/>
    </row>
    <row r="44" spans="1:13" ht="20.100000000000001" customHeight="1">
      <c r="A44" s="29">
        <v>37</v>
      </c>
      <c r="B44" s="66" t="s">
        <v>201</v>
      </c>
      <c r="C44" s="125">
        <v>87.106527</v>
      </c>
      <c r="D44" s="125">
        <v>67.591634999999997</v>
      </c>
      <c r="E44" s="125">
        <v>86.673344999999998</v>
      </c>
      <c r="F44" s="67" t="s">
        <v>338</v>
      </c>
      <c r="G44" s="29">
        <v>37</v>
      </c>
      <c r="L44" s="2"/>
      <c r="M44" s="2"/>
    </row>
    <row r="45" spans="1:13" ht="20.100000000000001" customHeight="1">
      <c r="A45" s="33">
        <v>38</v>
      </c>
      <c r="B45" s="68" t="s">
        <v>205</v>
      </c>
      <c r="C45" s="126">
        <v>77.232257000000004</v>
      </c>
      <c r="D45" s="126">
        <v>128.770715</v>
      </c>
      <c r="E45" s="126">
        <v>75.091914000000003</v>
      </c>
      <c r="F45" s="69" t="s">
        <v>350</v>
      </c>
      <c r="G45" s="33">
        <v>38</v>
      </c>
      <c r="L45" s="2"/>
      <c r="M45" s="2"/>
    </row>
    <row r="46" spans="1:13" ht="20.100000000000001" customHeight="1">
      <c r="A46" s="29">
        <v>39</v>
      </c>
      <c r="B46" s="66" t="s">
        <v>216</v>
      </c>
      <c r="C46" s="125">
        <v>39.726770000000002</v>
      </c>
      <c r="D46" s="125">
        <v>48.328527999999999</v>
      </c>
      <c r="E46" s="125">
        <v>73.105450000000005</v>
      </c>
      <c r="F46" s="67" t="s">
        <v>362</v>
      </c>
      <c r="G46" s="29">
        <v>39</v>
      </c>
      <c r="L46" s="2"/>
      <c r="M46" s="2"/>
    </row>
    <row r="47" spans="1:13" ht="20.100000000000001" customHeight="1">
      <c r="A47" s="33">
        <v>40</v>
      </c>
      <c r="B47" s="68" t="s">
        <v>206</v>
      </c>
      <c r="C47" s="126">
        <v>79.745067000000006</v>
      </c>
      <c r="D47" s="126">
        <v>98.307342000000006</v>
      </c>
      <c r="E47" s="126">
        <v>70.679580999999999</v>
      </c>
      <c r="F47" s="69" t="s">
        <v>352</v>
      </c>
      <c r="G47" s="33">
        <v>40</v>
      </c>
      <c r="L47" s="2"/>
      <c r="M47" s="2"/>
    </row>
    <row r="48" spans="1:13" ht="20.100000000000001" customHeight="1">
      <c r="A48" s="29">
        <v>41</v>
      </c>
      <c r="B48" s="66" t="s">
        <v>211</v>
      </c>
      <c r="C48" s="125">
        <v>58.588552</v>
      </c>
      <c r="D48" s="125">
        <v>59.082410000000003</v>
      </c>
      <c r="E48" s="125">
        <v>66.234292999999994</v>
      </c>
      <c r="F48" s="67" t="s">
        <v>355</v>
      </c>
      <c r="G48" s="29">
        <v>41</v>
      </c>
      <c r="L48" s="2"/>
      <c r="M48" s="2"/>
    </row>
    <row r="49" spans="1:13" ht="20.100000000000001" customHeight="1">
      <c r="A49" s="33">
        <v>42</v>
      </c>
      <c r="B49" s="68" t="s">
        <v>185</v>
      </c>
      <c r="C49" s="126">
        <v>118.53113399999999</v>
      </c>
      <c r="D49" s="126">
        <v>43.073619000000001</v>
      </c>
      <c r="E49" s="126">
        <v>61.243194000000003</v>
      </c>
      <c r="F49" s="69" t="s">
        <v>342</v>
      </c>
      <c r="G49" s="33">
        <v>42</v>
      </c>
      <c r="L49" s="2"/>
      <c r="M49" s="2"/>
    </row>
    <row r="50" spans="1:13" ht="20.100000000000001" customHeight="1">
      <c r="A50" s="29">
        <v>43</v>
      </c>
      <c r="B50" s="66" t="s">
        <v>204</v>
      </c>
      <c r="C50" s="125">
        <v>100.333449</v>
      </c>
      <c r="D50" s="125">
        <v>65.763790999999998</v>
      </c>
      <c r="E50" s="125">
        <v>61.087496000000002</v>
      </c>
      <c r="F50" s="67" t="s">
        <v>356</v>
      </c>
      <c r="G50" s="29">
        <v>43</v>
      </c>
      <c r="L50" s="2"/>
      <c r="M50" s="2"/>
    </row>
    <row r="51" spans="1:13" ht="20.100000000000001" customHeight="1">
      <c r="A51" s="33">
        <v>44</v>
      </c>
      <c r="B51" s="68" t="s">
        <v>203</v>
      </c>
      <c r="C51" s="126">
        <v>79.068273000000005</v>
      </c>
      <c r="D51" s="126">
        <v>67.378341000000006</v>
      </c>
      <c r="E51" s="126">
        <v>51.380240000000001</v>
      </c>
      <c r="F51" s="69" t="s">
        <v>354</v>
      </c>
      <c r="G51" s="33">
        <v>44</v>
      </c>
      <c r="L51" s="2"/>
      <c r="M51" s="2"/>
    </row>
    <row r="52" spans="1:13" ht="20.100000000000001" customHeight="1">
      <c r="A52" s="29">
        <v>45</v>
      </c>
      <c r="B52" s="66" t="s">
        <v>210</v>
      </c>
      <c r="C52" s="125">
        <v>20.176386000000001</v>
      </c>
      <c r="D52" s="125">
        <v>22.192043000000002</v>
      </c>
      <c r="E52" s="125">
        <v>41.956024999999997</v>
      </c>
      <c r="F52" s="67" t="s">
        <v>353</v>
      </c>
      <c r="G52" s="29">
        <v>45</v>
      </c>
      <c r="L52" s="2"/>
      <c r="M52" s="2"/>
    </row>
    <row r="53" spans="1:13" ht="20.100000000000001" customHeight="1">
      <c r="A53" s="33">
        <v>46</v>
      </c>
      <c r="B53" s="68" t="s">
        <v>197</v>
      </c>
      <c r="C53" s="126">
        <v>37.217122000000003</v>
      </c>
      <c r="D53" s="126">
        <v>33.217570000000002</v>
      </c>
      <c r="E53" s="126">
        <v>34.839433</v>
      </c>
      <c r="F53" s="69" t="s">
        <v>347</v>
      </c>
      <c r="G53" s="33">
        <v>46</v>
      </c>
      <c r="L53" s="2"/>
      <c r="M53" s="2"/>
    </row>
    <row r="54" spans="1:13" ht="20.100000000000001" customHeight="1">
      <c r="A54" s="29">
        <v>47</v>
      </c>
      <c r="B54" s="66" t="s">
        <v>225</v>
      </c>
      <c r="C54" s="125">
        <v>84.127393999999995</v>
      </c>
      <c r="D54" s="125">
        <v>27.723393000000002</v>
      </c>
      <c r="E54" s="125">
        <v>31.795563999999999</v>
      </c>
      <c r="F54" s="67" t="s">
        <v>359</v>
      </c>
      <c r="G54" s="29">
        <v>47</v>
      </c>
      <c r="L54" s="2"/>
      <c r="M54" s="2"/>
    </row>
    <row r="55" spans="1:13" ht="20.100000000000001" customHeight="1">
      <c r="A55" s="33">
        <v>48</v>
      </c>
      <c r="B55" s="68" t="s">
        <v>213</v>
      </c>
      <c r="C55" s="126">
        <v>20.525642999999999</v>
      </c>
      <c r="D55" s="126">
        <v>32.786884000000001</v>
      </c>
      <c r="E55" s="126">
        <v>25.650326</v>
      </c>
      <c r="F55" s="69" t="s">
        <v>368</v>
      </c>
      <c r="G55" s="33">
        <v>48</v>
      </c>
      <c r="L55" s="2"/>
      <c r="M55" s="2"/>
    </row>
    <row r="56" spans="1:13" ht="20.100000000000001" customHeight="1">
      <c r="A56" s="29">
        <v>49</v>
      </c>
      <c r="B56" s="66" t="s">
        <v>224</v>
      </c>
      <c r="C56" s="125">
        <v>13.204632999999999</v>
      </c>
      <c r="D56" s="125">
        <v>21.510055999999999</v>
      </c>
      <c r="E56" s="125">
        <v>21.409431999999999</v>
      </c>
      <c r="F56" s="67" t="s">
        <v>364</v>
      </c>
      <c r="G56" s="29">
        <v>49</v>
      </c>
      <c r="L56" s="2"/>
      <c r="M56" s="2"/>
    </row>
    <row r="57" spans="1:13" ht="20.100000000000001" customHeight="1">
      <c r="A57" s="33">
        <v>50</v>
      </c>
      <c r="B57" s="68" t="s">
        <v>227</v>
      </c>
      <c r="C57" s="126">
        <v>33.19294</v>
      </c>
      <c r="D57" s="126">
        <v>16.591559</v>
      </c>
      <c r="E57" s="126">
        <v>21.068442999999998</v>
      </c>
      <c r="F57" s="69" t="s">
        <v>553</v>
      </c>
      <c r="G57" s="33">
        <v>50</v>
      </c>
      <c r="L57" s="2"/>
      <c r="M57" s="2"/>
    </row>
    <row r="58" spans="1:13" ht="20.100000000000001" customHeight="1">
      <c r="A58" s="29">
        <v>51</v>
      </c>
      <c r="B58" s="66" t="s">
        <v>221</v>
      </c>
      <c r="C58" s="125">
        <v>38.304901000000001</v>
      </c>
      <c r="D58" s="125">
        <v>20.940687</v>
      </c>
      <c r="E58" s="125">
        <v>20.504445</v>
      </c>
      <c r="F58" s="67" t="s">
        <v>373</v>
      </c>
      <c r="G58" s="29">
        <v>51</v>
      </c>
      <c r="L58" s="2"/>
      <c r="M58" s="2"/>
    </row>
    <row r="59" spans="1:13" ht="20.100000000000001" customHeight="1">
      <c r="A59" s="33">
        <v>52</v>
      </c>
      <c r="B59" s="68" t="s">
        <v>226</v>
      </c>
      <c r="C59" s="126">
        <v>83.958595000000003</v>
      </c>
      <c r="D59" s="126">
        <v>18.435421000000002</v>
      </c>
      <c r="E59" s="126">
        <v>19.845435999999999</v>
      </c>
      <c r="F59" s="69" t="s">
        <v>365</v>
      </c>
      <c r="G59" s="33">
        <v>52</v>
      </c>
      <c r="L59" s="2"/>
      <c r="M59" s="2"/>
    </row>
    <row r="60" spans="1:13" ht="20.100000000000001" customHeight="1">
      <c r="A60" s="29">
        <v>53</v>
      </c>
      <c r="B60" s="66" t="s">
        <v>246</v>
      </c>
      <c r="C60" s="125">
        <v>1.681824</v>
      </c>
      <c r="D60" s="125">
        <v>4.2472669999999999</v>
      </c>
      <c r="E60" s="125">
        <v>19.187615000000001</v>
      </c>
      <c r="F60" s="67" t="s">
        <v>393</v>
      </c>
      <c r="G60" s="29">
        <v>53</v>
      </c>
      <c r="L60" s="2"/>
      <c r="M60" s="2"/>
    </row>
    <row r="61" spans="1:13" ht="20.100000000000001" customHeight="1">
      <c r="A61" s="33">
        <v>54</v>
      </c>
      <c r="B61" s="68" t="s">
        <v>219</v>
      </c>
      <c r="C61" s="126">
        <v>21.670366999999999</v>
      </c>
      <c r="D61" s="126">
        <v>18.240176000000002</v>
      </c>
      <c r="E61" s="126">
        <v>19.023287</v>
      </c>
      <c r="F61" s="69" t="s">
        <v>370</v>
      </c>
      <c r="G61" s="33">
        <v>54</v>
      </c>
      <c r="L61" s="2"/>
      <c r="M61" s="2"/>
    </row>
    <row r="62" spans="1:13" ht="20.100000000000001" customHeight="1">
      <c r="A62" s="29">
        <v>55</v>
      </c>
      <c r="B62" s="66" t="s">
        <v>220</v>
      </c>
      <c r="C62" s="125">
        <v>27.835245</v>
      </c>
      <c r="D62" s="125">
        <v>17.648312000000001</v>
      </c>
      <c r="E62" s="125">
        <v>17.715527000000002</v>
      </c>
      <c r="F62" s="67" t="s">
        <v>366</v>
      </c>
      <c r="G62" s="29">
        <v>55</v>
      </c>
      <c r="L62" s="2"/>
      <c r="M62" s="2"/>
    </row>
    <row r="63" spans="1:13" ht="20.100000000000001" customHeight="1">
      <c r="A63" s="33">
        <v>56</v>
      </c>
      <c r="B63" s="68" t="s">
        <v>229</v>
      </c>
      <c r="C63" s="126">
        <v>12.534951</v>
      </c>
      <c r="D63" s="126">
        <v>17.831536</v>
      </c>
      <c r="E63" s="126">
        <v>17.129628</v>
      </c>
      <c r="F63" s="69" t="s">
        <v>384</v>
      </c>
      <c r="G63" s="33">
        <v>56</v>
      </c>
      <c r="L63" s="2"/>
      <c r="M63" s="2"/>
    </row>
    <row r="64" spans="1:13" ht="20.100000000000001" customHeight="1">
      <c r="A64" s="29">
        <v>57</v>
      </c>
      <c r="B64" s="66" t="s">
        <v>231</v>
      </c>
      <c r="C64" s="125">
        <v>9.7694510000000001</v>
      </c>
      <c r="D64" s="125">
        <v>13.88082</v>
      </c>
      <c r="E64" s="125">
        <v>16.590062</v>
      </c>
      <c r="F64" s="67" t="s">
        <v>377</v>
      </c>
      <c r="G64" s="29">
        <v>57</v>
      </c>
      <c r="L64" s="2"/>
      <c r="M64" s="2"/>
    </row>
    <row r="65" spans="1:13" ht="20.100000000000001" customHeight="1">
      <c r="A65" s="33">
        <v>58</v>
      </c>
      <c r="B65" s="68" t="s">
        <v>214</v>
      </c>
      <c r="C65" s="126">
        <v>19.247876000000002</v>
      </c>
      <c r="D65" s="126">
        <v>26.349011000000001</v>
      </c>
      <c r="E65" s="126">
        <v>15.110367999999999</v>
      </c>
      <c r="F65" s="69" t="s">
        <v>357</v>
      </c>
      <c r="G65" s="33">
        <v>58</v>
      </c>
      <c r="L65" s="2"/>
      <c r="M65" s="2"/>
    </row>
    <row r="66" spans="1:13" ht="20.100000000000001" customHeight="1">
      <c r="A66" s="29">
        <v>59</v>
      </c>
      <c r="B66" s="66" t="s">
        <v>232</v>
      </c>
      <c r="C66" s="125">
        <v>15.325908999999999</v>
      </c>
      <c r="D66" s="125">
        <v>20.307403000000001</v>
      </c>
      <c r="E66" s="125">
        <v>14.430434</v>
      </c>
      <c r="F66" s="67" t="s">
        <v>358</v>
      </c>
      <c r="G66" s="29">
        <v>59</v>
      </c>
      <c r="L66" s="2"/>
      <c r="M66" s="2"/>
    </row>
    <row r="67" spans="1:13" ht="20.100000000000001" customHeight="1">
      <c r="A67" s="33">
        <v>60</v>
      </c>
      <c r="B67" s="68" t="s">
        <v>217</v>
      </c>
      <c r="C67" s="126">
        <v>10.972146</v>
      </c>
      <c r="D67" s="126">
        <v>5.2368839999999999</v>
      </c>
      <c r="E67" s="126">
        <v>14.165499000000001</v>
      </c>
      <c r="F67" s="69" t="s">
        <v>367</v>
      </c>
      <c r="G67" s="33">
        <v>60</v>
      </c>
      <c r="L67" s="2"/>
      <c r="M67" s="2"/>
    </row>
    <row r="68" spans="1:13" ht="20.100000000000001" customHeight="1">
      <c r="A68" s="29">
        <v>61</v>
      </c>
      <c r="B68" s="66" t="s">
        <v>207</v>
      </c>
      <c r="C68" s="125">
        <v>21.115382</v>
      </c>
      <c r="D68" s="125">
        <v>46.68289</v>
      </c>
      <c r="E68" s="125">
        <v>14.129745</v>
      </c>
      <c r="F68" s="67" t="s">
        <v>360</v>
      </c>
      <c r="G68" s="29">
        <v>61</v>
      </c>
      <c r="L68" s="2"/>
      <c r="M68" s="2"/>
    </row>
    <row r="69" spans="1:13" ht="20.100000000000001" customHeight="1">
      <c r="A69" s="33">
        <v>62</v>
      </c>
      <c r="B69" s="68" t="s">
        <v>234</v>
      </c>
      <c r="C69" s="126">
        <v>13.891317000000001</v>
      </c>
      <c r="D69" s="126">
        <v>9.4161809999999999</v>
      </c>
      <c r="E69" s="126">
        <v>12.945451</v>
      </c>
      <c r="F69" s="69" t="s">
        <v>383</v>
      </c>
      <c r="G69" s="33">
        <v>62</v>
      </c>
      <c r="L69" s="2"/>
      <c r="M69" s="2"/>
    </row>
    <row r="70" spans="1:13" ht="20.100000000000001" customHeight="1">
      <c r="A70" s="29">
        <v>63</v>
      </c>
      <c r="B70" s="66" t="s">
        <v>228</v>
      </c>
      <c r="C70" s="125">
        <v>18.828088999999999</v>
      </c>
      <c r="D70" s="125">
        <v>14.877426</v>
      </c>
      <c r="E70" s="125">
        <v>12.827556</v>
      </c>
      <c r="F70" s="67" t="s">
        <v>572</v>
      </c>
      <c r="G70" s="29">
        <v>63</v>
      </c>
      <c r="L70" s="2"/>
      <c r="M70" s="2"/>
    </row>
    <row r="71" spans="1:13" ht="20.100000000000001" customHeight="1">
      <c r="A71" s="33">
        <v>64</v>
      </c>
      <c r="B71" s="68" t="s">
        <v>235</v>
      </c>
      <c r="C71" s="126">
        <v>66.718373999999997</v>
      </c>
      <c r="D71" s="126">
        <v>20.559217</v>
      </c>
      <c r="E71" s="126">
        <v>12.615415</v>
      </c>
      <c r="F71" s="69" t="s">
        <v>361</v>
      </c>
      <c r="G71" s="33">
        <v>64</v>
      </c>
      <c r="L71" s="2"/>
      <c r="M71" s="2"/>
    </row>
    <row r="72" spans="1:13" ht="20.100000000000001" customHeight="1">
      <c r="A72" s="29">
        <v>65</v>
      </c>
      <c r="B72" s="66" t="s">
        <v>242</v>
      </c>
      <c r="C72" s="125">
        <v>12.263540000000001</v>
      </c>
      <c r="D72" s="125">
        <v>8.7665430000000004</v>
      </c>
      <c r="E72" s="125">
        <v>10.460997000000001</v>
      </c>
      <c r="F72" s="67" t="s">
        <v>363</v>
      </c>
      <c r="G72" s="29">
        <v>65</v>
      </c>
      <c r="L72" s="2"/>
      <c r="M72" s="2"/>
    </row>
    <row r="73" spans="1:13" ht="20.100000000000001" customHeight="1">
      <c r="A73" s="33">
        <v>66</v>
      </c>
      <c r="B73" s="68" t="s">
        <v>212</v>
      </c>
      <c r="C73" s="126">
        <v>15.742277</v>
      </c>
      <c r="D73" s="126">
        <v>37.713504</v>
      </c>
      <c r="E73" s="126">
        <v>10.185563999999999</v>
      </c>
      <c r="F73" s="69" t="s">
        <v>387</v>
      </c>
      <c r="G73" s="33">
        <v>66</v>
      </c>
      <c r="L73" s="2"/>
      <c r="M73" s="2"/>
    </row>
    <row r="74" spans="1:13" ht="20.100000000000001" customHeight="1">
      <c r="A74" s="29">
        <v>67</v>
      </c>
      <c r="B74" s="66" t="s">
        <v>253</v>
      </c>
      <c r="C74" s="125">
        <v>3.076295</v>
      </c>
      <c r="D74" s="125">
        <v>8.6587840000000007</v>
      </c>
      <c r="E74" s="125">
        <v>7.9063780000000001</v>
      </c>
      <c r="F74" s="67" t="s">
        <v>390</v>
      </c>
      <c r="G74" s="29">
        <v>67</v>
      </c>
      <c r="L74" s="2"/>
      <c r="M74" s="2"/>
    </row>
    <row r="75" spans="1:13" ht="20.100000000000001" customHeight="1">
      <c r="A75" s="33">
        <v>68</v>
      </c>
      <c r="B75" s="68" t="s">
        <v>586</v>
      </c>
      <c r="C75" s="126">
        <v>4.0117820000000002</v>
      </c>
      <c r="D75" s="126">
        <v>2.749107</v>
      </c>
      <c r="E75" s="126">
        <v>7.68729</v>
      </c>
      <c r="F75" s="69" t="s">
        <v>587</v>
      </c>
      <c r="G75" s="33">
        <v>68</v>
      </c>
      <c r="L75" s="2"/>
      <c r="M75" s="2"/>
    </row>
    <row r="76" spans="1:13" ht="20.100000000000001" customHeight="1">
      <c r="A76" s="29">
        <v>69</v>
      </c>
      <c r="B76" s="66" t="s">
        <v>241</v>
      </c>
      <c r="C76" s="125">
        <v>19.80077</v>
      </c>
      <c r="D76" s="125">
        <v>8.3123249999999995</v>
      </c>
      <c r="E76" s="125">
        <v>7.5537539999999996</v>
      </c>
      <c r="F76" s="67" t="s">
        <v>380</v>
      </c>
      <c r="G76" s="29">
        <v>69</v>
      </c>
      <c r="L76" s="2"/>
      <c r="M76" s="2"/>
    </row>
    <row r="77" spans="1:13" ht="20.100000000000001" customHeight="1">
      <c r="A77" s="33">
        <v>70</v>
      </c>
      <c r="B77" s="68" t="s">
        <v>215</v>
      </c>
      <c r="C77" s="126">
        <v>33.398538000000002</v>
      </c>
      <c r="D77" s="126">
        <v>38.378214</v>
      </c>
      <c r="E77" s="126">
        <v>7.383858</v>
      </c>
      <c r="F77" s="69" t="s">
        <v>386</v>
      </c>
      <c r="G77" s="33">
        <v>70</v>
      </c>
      <c r="L77" s="2"/>
      <c r="M77" s="2"/>
    </row>
    <row r="78" spans="1:13" ht="20.100000000000001" customHeight="1">
      <c r="A78" s="29">
        <v>71</v>
      </c>
      <c r="B78" s="66" t="s">
        <v>237</v>
      </c>
      <c r="C78" s="125">
        <v>5.9178170000000003</v>
      </c>
      <c r="D78" s="125">
        <v>5.1237440000000003</v>
      </c>
      <c r="E78" s="125">
        <v>6.6183259999999997</v>
      </c>
      <c r="F78" s="67" t="s">
        <v>372</v>
      </c>
      <c r="G78" s="29">
        <v>71</v>
      </c>
      <c r="L78" s="2"/>
      <c r="M78" s="2"/>
    </row>
    <row r="79" spans="1:13" ht="20.100000000000001" customHeight="1">
      <c r="A79" s="33">
        <v>72</v>
      </c>
      <c r="B79" s="68" t="s">
        <v>252</v>
      </c>
      <c r="C79" s="126">
        <v>4.8160299999999996</v>
      </c>
      <c r="D79" s="126">
        <v>3.8064809999999998</v>
      </c>
      <c r="E79" s="126">
        <v>6.4990769999999998</v>
      </c>
      <c r="F79" s="69" t="s">
        <v>376</v>
      </c>
      <c r="G79" s="33">
        <v>72</v>
      </c>
      <c r="L79" s="2"/>
      <c r="M79" s="2"/>
    </row>
    <row r="80" spans="1:13" ht="20.100000000000001" customHeight="1">
      <c r="A80" s="29">
        <v>73</v>
      </c>
      <c r="B80" s="66" t="s">
        <v>244</v>
      </c>
      <c r="C80" s="125">
        <v>9.3414990000000007</v>
      </c>
      <c r="D80" s="125">
        <v>8.0248620000000006</v>
      </c>
      <c r="E80" s="125">
        <v>6.3607490000000002</v>
      </c>
      <c r="F80" s="67" t="s">
        <v>378</v>
      </c>
      <c r="G80" s="29">
        <v>73</v>
      </c>
      <c r="L80" s="2"/>
      <c r="M80" s="2"/>
    </row>
    <row r="81" spans="1:13" ht="20.100000000000001" customHeight="1">
      <c r="A81" s="33">
        <v>74</v>
      </c>
      <c r="B81" s="68" t="s">
        <v>233</v>
      </c>
      <c r="C81" s="126">
        <v>7.4501249999999999</v>
      </c>
      <c r="D81" s="126">
        <v>6.649038</v>
      </c>
      <c r="E81" s="126">
        <v>6.2550780000000001</v>
      </c>
      <c r="F81" s="69" t="s">
        <v>388</v>
      </c>
      <c r="G81" s="33">
        <v>74</v>
      </c>
      <c r="L81" s="2"/>
      <c r="M81" s="2"/>
    </row>
    <row r="82" spans="1:13" ht="20.100000000000001" customHeight="1">
      <c r="A82" s="29">
        <v>75</v>
      </c>
      <c r="B82" s="66" t="s">
        <v>222</v>
      </c>
      <c r="C82" s="125">
        <v>30.556422000000001</v>
      </c>
      <c r="D82" s="125">
        <v>10.781129</v>
      </c>
      <c r="E82" s="125">
        <v>5.8752700000000004</v>
      </c>
      <c r="F82" s="67" t="s">
        <v>369</v>
      </c>
      <c r="G82" s="29">
        <v>75</v>
      </c>
      <c r="L82" s="2"/>
      <c r="M82" s="2"/>
    </row>
    <row r="83" spans="1:13" ht="20.100000000000001" customHeight="1">
      <c r="A83" s="33">
        <v>76</v>
      </c>
      <c r="B83" s="68" t="s">
        <v>269</v>
      </c>
      <c r="C83" s="126">
        <v>6.2099979999999997</v>
      </c>
      <c r="D83" s="126">
        <v>12.393573999999999</v>
      </c>
      <c r="E83" s="126">
        <v>5.5672600000000001</v>
      </c>
      <c r="F83" s="69" t="s">
        <v>381</v>
      </c>
      <c r="G83" s="33">
        <v>76</v>
      </c>
      <c r="L83" s="2"/>
      <c r="M83" s="2"/>
    </row>
    <row r="84" spans="1:13" ht="20.100000000000001" customHeight="1">
      <c r="A84" s="29">
        <v>77</v>
      </c>
      <c r="B84" s="66" t="s">
        <v>236</v>
      </c>
      <c r="C84" s="125">
        <v>5.5701029999999996</v>
      </c>
      <c r="D84" s="125">
        <v>11.944508000000001</v>
      </c>
      <c r="E84" s="125">
        <v>5.4783720000000002</v>
      </c>
      <c r="F84" s="67" t="s">
        <v>375</v>
      </c>
      <c r="G84" s="29">
        <v>77</v>
      </c>
      <c r="L84" s="2"/>
      <c r="M84" s="2"/>
    </row>
    <row r="85" spans="1:13" ht="20.100000000000001" customHeight="1">
      <c r="A85" s="33">
        <v>78</v>
      </c>
      <c r="B85" s="68" t="s">
        <v>243</v>
      </c>
      <c r="C85" s="126">
        <v>8.7347210000000004</v>
      </c>
      <c r="D85" s="126">
        <v>6.0281330000000004</v>
      </c>
      <c r="E85" s="126">
        <v>5.386825</v>
      </c>
      <c r="F85" s="69" t="s">
        <v>392</v>
      </c>
      <c r="G85" s="33">
        <v>78</v>
      </c>
      <c r="L85" s="2"/>
      <c r="M85" s="2"/>
    </row>
    <row r="86" spans="1:13" ht="20.100000000000001" customHeight="1">
      <c r="A86" s="29">
        <v>79</v>
      </c>
      <c r="B86" s="66" t="s">
        <v>230</v>
      </c>
      <c r="C86" s="125">
        <v>0.37216700000000003</v>
      </c>
      <c r="D86" s="125">
        <v>1.8551839999999999</v>
      </c>
      <c r="E86" s="125">
        <v>5.2907349999999997</v>
      </c>
      <c r="F86" s="67" t="s">
        <v>401</v>
      </c>
      <c r="G86" s="29">
        <v>79</v>
      </c>
      <c r="L86" s="2"/>
      <c r="M86" s="2"/>
    </row>
    <row r="87" spans="1:13" ht="20.100000000000001" customHeight="1">
      <c r="A87" s="33">
        <v>80</v>
      </c>
      <c r="B87" s="68" t="s">
        <v>245</v>
      </c>
      <c r="C87" s="126">
        <v>1.0835589999999999</v>
      </c>
      <c r="D87" s="126">
        <v>5.8473350000000002</v>
      </c>
      <c r="E87" s="126">
        <v>4.4785519999999996</v>
      </c>
      <c r="F87" s="69" t="s">
        <v>385</v>
      </c>
      <c r="G87" s="33">
        <v>80</v>
      </c>
      <c r="L87" s="2"/>
      <c r="M87" s="2"/>
    </row>
    <row r="88" spans="1:13" ht="20.100000000000001" customHeight="1">
      <c r="A88" s="29">
        <v>81</v>
      </c>
      <c r="B88" s="66" t="s">
        <v>250</v>
      </c>
      <c r="C88" s="125">
        <v>9.563269</v>
      </c>
      <c r="D88" s="125">
        <v>4.4035390000000003</v>
      </c>
      <c r="E88" s="125">
        <v>4.2835640000000001</v>
      </c>
      <c r="F88" s="67" t="s">
        <v>395</v>
      </c>
      <c r="G88" s="29">
        <v>81</v>
      </c>
      <c r="L88" s="2"/>
      <c r="M88" s="2"/>
    </row>
    <row r="89" spans="1:13" ht="20.100000000000001" customHeight="1">
      <c r="A89" s="33">
        <v>82</v>
      </c>
      <c r="B89" s="68" t="s">
        <v>590</v>
      </c>
      <c r="C89" s="126">
        <v>0.01</v>
      </c>
      <c r="D89" s="126">
        <v>0.75283500000000003</v>
      </c>
      <c r="E89" s="126">
        <v>4.2448439999999996</v>
      </c>
      <c r="F89" s="69" t="s">
        <v>591</v>
      </c>
      <c r="G89" s="33">
        <v>82</v>
      </c>
      <c r="L89" s="2"/>
      <c r="M89" s="2"/>
    </row>
    <row r="90" spans="1:13" ht="20.100000000000001" customHeight="1">
      <c r="A90" s="29">
        <v>83</v>
      </c>
      <c r="B90" s="66" t="s">
        <v>240</v>
      </c>
      <c r="C90" s="125">
        <v>2.8128299999999999</v>
      </c>
      <c r="D90" s="125">
        <v>1.0275559999999999</v>
      </c>
      <c r="E90" s="125">
        <v>3.828665</v>
      </c>
      <c r="F90" s="67" t="s">
        <v>400</v>
      </c>
      <c r="G90" s="29">
        <v>83</v>
      </c>
      <c r="L90" s="2"/>
      <c r="M90" s="2"/>
    </row>
    <row r="91" spans="1:13" ht="20.100000000000001" customHeight="1">
      <c r="A91" s="33">
        <v>84</v>
      </c>
      <c r="B91" s="68" t="s">
        <v>248</v>
      </c>
      <c r="C91" s="126">
        <v>10.561427999999999</v>
      </c>
      <c r="D91" s="126">
        <v>3.7579060000000002</v>
      </c>
      <c r="E91" s="126">
        <v>3.6223619999999999</v>
      </c>
      <c r="F91" s="69" t="s">
        <v>382</v>
      </c>
      <c r="G91" s="33">
        <v>84</v>
      </c>
      <c r="L91" s="2"/>
      <c r="M91" s="2"/>
    </row>
    <row r="92" spans="1:13" ht="20.100000000000001" customHeight="1">
      <c r="A92" s="29">
        <v>85</v>
      </c>
      <c r="B92" s="66" t="s">
        <v>271</v>
      </c>
      <c r="C92" s="125">
        <v>0.869506</v>
      </c>
      <c r="D92" s="125">
        <v>1.48387</v>
      </c>
      <c r="E92" s="125">
        <v>3.6112730000000002</v>
      </c>
      <c r="F92" s="67" t="s">
        <v>394</v>
      </c>
      <c r="G92" s="29">
        <v>85</v>
      </c>
      <c r="L92" s="2"/>
      <c r="M92" s="2"/>
    </row>
    <row r="93" spans="1:13" ht="20.100000000000001" customHeight="1">
      <c r="A93" s="33">
        <v>86</v>
      </c>
      <c r="B93" s="68" t="s">
        <v>247</v>
      </c>
      <c r="C93" s="126">
        <v>6.6211370000000001</v>
      </c>
      <c r="D93" s="126">
        <v>11.582331</v>
      </c>
      <c r="E93" s="126">
        <v>3.0676830000000002</v>
      </c>
      <c r="F93" s="69" t="s">
        <v>389</v>
      </c>
      <c r="G93" s="33">
        <v>86</v>
      </c>
      <c r="L93" s="2"/>
      <c r="M93" s="2"/>
    </row>
    <row r="94" spans="1:13" ht="20.100000000000001" customHeight="1">
      <c r="A94" s="29">
        <v>87</v>
      </c>
      <c r="B94" s="66" t="s">
        <v>753</v>
      </c>
      <c r="C94" s="125" t="s">
        <v>571</v>
      </c>
      <c r="D94" s="125" t="s">
        <v>571</v>
      </c>
      <c r="E94" s="125">
        <v>2.5713050000000002</v>
      </c>
      <c r="F94" s="67" t="s">
        <v>754</v>
      </c>
      <c r="G94" s="29">
        <v>87</v>
      </c>
      <c r="L94" s="2"/>
      <c r="M94" s="2"/>
    </row>
    <row r="95" spans="1:13" ht="20.100000000000001" customHeight="1">
      <c r="A95" s="33">
        <v>88</v>
      </c>
      <c r="B95" s="68" t="s">
        <v>238</v>
      </c>
      <c r="C95" s="126">
        <v>10.167647000000001</v>
      </c>
      <c r="D95" s="126">
        <v>5.0989050000000002</v>
      </c>
      <c r="E95" s="126">
        <v>2.403451</v>
      </c>
      <c r="F95" s="69" t="s">
        <v>379</v>
      </c>
      <c r="G95" s="33">
        <v>88</v>
      </c>
      <c r="L95" s="2"/>
      <c r="M95" s="2"/>
    </row>
    <row r="96" spans="1:13" ht="20.100000000000001" customHeight="1">
      <c r="A96" s="29">
        <v>89</v>
      </c>
      <c r="B96" s="66" t="s">
        <v>258</v>
      </c>
      <c r="C96" s="125">
        <v>2.8286560000000001</v>
      </c>
      <c r="D96" s="125">
        <v>1.507066</v>
      </c>
      <c r="E96" s="125">
        <v>2.343648</v>
      </c>
      <c r="F96" s="67" t="s">
        <v>397</v>
      </c>
      <c r="G96" s="29">
        <v>89</v>
      </c>
      <c r="L96" s="2"/>
      <c r="M96" s="2"/>
    </row>
    <row r="97" spans="1:13" ht="20.100000000000001" customHeight="1">
      <c r="A97" s="33">
        <v>90</v>
      </c>
      <c r="B97" s="68" t="s">
        <v>278</v>
      </c>
      <c r="C97" s="126">
        <v>0.23166400000000001</v>
      </c>
      <c r="D97" s="126">
        <v>7.1489999999999998E-2</v>
      </c>
      <c r="E97" s="126">
        <v>2.2458900000000002</v>
      </c>
      <c r="F97" s="69" t="s">
        <v>420</v>
      </c>
      <c r="G97" s="33">
        <v>90</v>
      </c>
      <c r="L97" s="2"/>
      <c r="M97" s="2"/>
    </row>
    <row r="98" spans="1:13" ht="20.100000000000001" customHeight="1">
      <c r="A98" s="29">
        <v>91</v>
      </c>
      <c r="B98" s="66" t="s">
        <v>263</v>
      </c>
      <c r="C98" s="125">
        <v>1.525576</v>
      </c>
      <c r="D98" s="125">
        <v>5.5098719999999997</v>
      </c>
      <c r="E98" s="125">
        <v>2.1603080000000001</v>
      </c>
      <c r="F98" s="67" t="s">
        <v>405</v>
      </c>
      <c r="G98" s="29">
        <v>91</v>
      </c>
      <c r="L98" s="2"/>
      <c r="M98" s="2"/>
    </row>
    <row r="99" spans="1:13" ht="20.100000000000001" customHeight="1">
      <c r="A99" s="33">
        <v>92</v>
      </c>
      <c r="B99" s="68" t="s">
        <v>251</v>
      </c>
      <c r="C99" s="126">
        <v>11.075429</v>
      </c>
      <c r="D99" s="126">
        <v>1.920814</v>
      </c>
      <c r="E99" s="126">
        <v>2.0419450000000001</v>
      </c>
      <c r="F99" s="69" t="s">
        <v>407</v>
      </c>
      <c r="G99" s="33">
        <v>92</v>
      </c>
      <c r="L99" s="2"/>
      <c r="M99" s="2"/>
    </row>
    <row r="100" spans="1:13" ht="20.100000000000001" customHeight="1">
      <c r="A100" s="29">
        <v>93</v>
      </c>
      <c r="B100" s="66" t="s">
        <v>218</v>
      </c>
      <c r="C100" s="125">
        <v>3.5909080000000002</v>
      </c>
      <c r="D100" s="125">
        <v>2.064638</v>
      </c>
      <c r="E100" s="125">
        <v>2.0399159999999998</v>
      </c>
      <c r="F100" s="67" t="s">
        <v>398</v>
      </c>
      <c r="G100" s="29">
        <v>93</v>
      </c>
      <c r="L100" s="2"/>
      <c r="M100" s="2"/>
    </row>
    <row r="101" spans="1:13" ht="20.100000000000001" customHeight="1">
      <c r="A101" s="33">
        <v>94</v>
      </c>
      <c r="B101" s="68" t="s">
        <v>293</v>
      </c>
      <c r="C101" s="126">
        <v>0.92862999999999996</v>
      </c>
      <c r="D101" s="126">
        <v>1.468985</v>
      </c>
      <c r="E101" s="126">
        <v>2.039695</v>
      </c>
      <c r="F101" s="69" t="s">
        <v>427</v>
      </c>
      <c r="G101" s="33">
        <v>94</v>
      </c>
      <c r="L101" s="2"/>
      <c r="M101" s="2"/>
    </row>
    <row r="102" spans="1:13" ht="20.100000000000001" customHeight="1">
      <c r="A102" s="29">
        <v>95</v>
      </c>
      <c r="B102" s="66" t="s">
        <v>270</v>
      </c>
      <c r="C102" s="125">
        <v>1.3335509999999999</v>
      </c>
      <c r="D102" s="125">
        <v>2.8276859999999999</v>
      </c>
      <c r="E102" s="125">
        <v>1.9548099999999999</v>
      </c>
      <c r="F102" s="67" t="s">
        <v>374</v>
      </c>
      <c r="G102" s="29">
        <v>95</v>
      </c>
      <c r="L102" s="2"/>
      <c r="M102" s="2"/>
    </row>
    <row r="103" spans="1:13" ht="20.100000000000001" customHeight="1">
      <c r="A103" s="33">
        <v>96</v>
      </c>
      <c r="B103" s="68" t="s">
        <v>283</v>
      </c>
      <c r="C103" s="126">
        <v>0.580646</v>
      </c>
      <c r="D103" s="126">
        <v>1.15401</v>
      </c>
      <c r="E103" s="126">
        <v>1.75336</v>
      </c>
      <c r="F103" s="69" t="s">
        <v>410</v>
      </c>
      <c r="G103" s="33">
        <v>96</v>
      </c>
      <c r="L103" s="2"/>
      <c r="M103" s="2"/>
    </row>
    <row r="104" spans="1:13" ht="20.100000000000001" customHeight="1">
      <c r="A104" s="29">
        <v>97</v>
      </c>
      <c r="B104" s="66" t="s">
        <v>261</v>
      </c>
      <c r="C104" s="125">
        <v>1.5296160000000001</v>
      </c>
      <c r="D104" s="125">
        <v>1.1245909999999999</v>
      </c>
      <c r="E104" s="125">
        <v>1.7470829999999999</v>
      </c>
      <c r="F104" s="67" t="s">
        <v>406</v>
      </c>
      <c r="G104" s="29">
        <v>97</v>
      </c>
      <c r="L104" s="2"/>
      <c r="M104" s="2"/>
    </row>
    <row r="105" spans="1:13" ht="20.100000000000001" customHeight="1">
      <c r="A105" s="33">
        <v>98</v>
      </c>
      <c r="B105" s="68" t="s">
        <v>259</v>
      </c>
      <c r="C105" s="126">
        <v>3.6068259999999999</v>
      </c>
      <c r="D105" s="126">
        <v>2.023279</v>
      </c>
      <c r="E105" s="126">
        <v>1.509217</v>
      </c>
      <c r="F105" s="69" t="s">
        <v>396</v>
      </c>
      <c r="G105" s="33">
        <v>98</v>
      </c>
      <c r="L105" s="2"/>
      <c r="M105" s="2"/>
    </row>
    <row r="106" spans="1:13" ht="20.100000000000001" customHeight="1">
      <c r="A106" s="29">
        <v>99</v>
      </c>
      <c r="B106" s="66" t="s">
        <v>266</v>
      </c>
      <c r="C106" s="125">
        <v>0.41846699999999998</v>
      </c>
      <c r="D106" s="125">
        <v>3.478478</v>
      </c>
      <c r="E106" s="125">
        <v>1.426706</v>
      </c>
      <c r="F106" s="67" t="s">
        <v>402</v>
      </c>
      <c r="G106" s="29">
        <v>99</v>
      </c>
      <c r="L106" s="2"/>
      <c r="M106" s="2"/>
    </row>
    <row r="107" spans="1:13" ht="20.100000000000001" customHeight="1">
      <c r="A107" s="33">
        <v>100</v>
      </c>
      <c r="B107" s="68" t="s">
        <v>256</v>
      </c>
      <c r="C107" s="126">
        <v>2.3083239999999998</v>
      </c>
      <c r="D107" s="126">
        <v>5.8417620000000001</v>
      </c>
      <c r="E107" s="126">
        <v>1.412506</v>
      </c>
      <c r="F107" s="69" t="s">
        <v>424</v>
      </c>
      <c r="G107" s="33">
        <v>100</v>
      </c>
      <c r="L107" s="2"/>
      <c r="M107" s="2"/>
    </row>
    <row r="108" spans="1:13" ht="20.100000000000001" customHeight="1">
      <c r="A108" s="29">
        <v>101</v>
      </c>
      <c r="B108" s="66" t="s">
        <v>264</v>
      </c>
      <c r="C108" s="125">
        <v>0.313004</v>
      </c>
      <c r="D108" s="125">
        <v>1.8449819999999999</v>
      </c>
      <c r="E108" s="125">
        <v>1.3932</v>
      </c>
      <c r="F108" s="67" t="s">
        <v>404</v>
      </c>
      <c r="G108" s="29">
        <v>101</v>
      </c>
      <c r="L108" s="2"/>
      <c r="M108" s="2"/>
    </row>
    <row r="109" spans="1:13" ht="20.100000000000001" customHeight="1">
      <c r="A109" s="33">
        <v>102</v>
      </c>
      <c r="B109" s="68" t="s">
        <v>260</v>
      </c>
      <c r="C109" s="126">
        <v>4.3861150000000002</v>
      </c>
      <c r="D109" s="126">
        <v>0.47595500000000002</v>
      </c>
      <c r="E109" s="126">
        <v>1.329439</v>
      </c>
      <c r="F109" s="69" t="s">
        <v>409</v>
      </c>
      <c r="G109" s="33">
        <v>102</v>
      </c>
      <c r="L109" s="2"/>
      <c r="M109" s="2"/>
    </row>
    <row r="110" spans="1:13" ht="20.100000000000001" customHeight="1">
      <c r="A110" s="29">
        <v>103</v>
      </c>
      <c r="B110" s="66" t="s">
        <v>280</v>
      </c>
      <c r="C110" s="125">
        <v>1.104233</v>
      </c>
      <c r="D110" s="125" t="s">
        <v>571</v>
      </c>
      <c r="E110" s="125">
        <v>1.2816590000000001</v>
      </c>
      <c r="F110" s="67" t="s">
        <v>439</v>
      </c>
      <c r="G110" s="29">
        <v>103</v>
      </c>
      <c r="L110" s="2"/>
      <c r="M110" s="2"/>
    </row>
    <row r="111" spans="1:13" ht="20.100000000000001" customHeight="1">
      <c r="A111" s="33">
        <v>104</v>
      </c>
      <c r="B111" s="68" t="s">
        <v>529</v>
      </c>
      <c r="C111" s="126">
        <v>0.25937500000000002</v>
      </c>
      <c r="D111" s="126">
        <v>23.426210999999999</v>
      </c>
      <c r="E111" s="126">
        <v>1.23861</v>
      </c>
      <c r="F111" s="69" t="s">
        <v>530</v>
      </c>
      <c r="G111" s="33">
        <v>104</v>
      </c>
      <c r="L111" s="2"/>
      <c r="M111" s="2"/>
    </row>
    <row r="112" spans="1:13" ht="20.100000000000001" customHeight="1">
      <c r="A112" s="29">
        <v>105</v>
      </c>
      <c r="B112" s="66" t="s">
        <v>296</v>
      </c>
      <c r="C112" s="125" t="s">
        <v>571</v>
      </c>
      <c r="D112" s="125">
        <v>1.7595E-2</v>
      </c>
      <c r="E112" s="125">
        <v>1.0505660000000001</v>
      </c>
      <c r="F112" s="67" t="s">
        <v>429</v>
      </c>
      <c r="G112" s="29">
        <v>105</v>
      </c>
      <c r="L112" s="2"/>
      <c r="M112" s="2"/>
    </row>
    <row r="113" spans="1:13" ht="20.100000000000001" customHeight="1">
      <c r="A113" s="33">
        <v>106</v>
      </c>
      <c r="B113" s="68" t="s">
        <v>254</v>
      </c>
      <c r="C113" s="126">
        <v>0.43720199999999998</v>
      </c>
      <c r="D113" s="126">
        <v>0.60294800000000004</v>
      </c>
      <c r="E113" s="126">
        <v>0.85663599999999995</v>
      </c>
      <c r="F113" s="69" t="s">
        <v>435</v>
      </c>
      <c r="G113" s="33">
        <v>106</v>
      </c>
      <c r="L113" s="2"/>
      <c r="M113" s="2"/>
    </row>
    <row r="114" spans="1:13" ht="20.100000000000001" customHeight="1">
      <c r="A114" s="29">
        <v>107</v>
      </c>
      <c r="B114" s="66" t="s">
        <v>268</v>
      </c>
      <c r="C114" s="125">
        <v>1.6500600000000001</v>
      </c>
      <c r="D114" s="125">
        <v>1.272689</v>
      </c>
      <c r="E114" s="125">
        <v>0.699878</v>
      </c>
      <c r="F114" s="67" t="s">
        <v>425</v>
      </c>
      <c r="G114" s="29">
        <v>107</v>
      </c>
      <c r="L114" s="2"/>
      <c r="M114" s="2"/>
    </row>
    <row r="115" spans="1:13" ht="20.100000000000001" customHeight="1">
      <c r="A115" s="33">
        <v>108</v>
      </c>
      <c r="B115" s="68" t="s">
        <v>281</v>
      </c>
      <c r="C115" s="126">
        <v>0.74150300000000002</v>
      </c>
      <c r="D115" s="126">
        <v>0.56356799999999996</v>
      </c>
      <c r="E115" s="126">
        <v>0.68169900000000005</v>
      </c>
      <c r="F115" s="69" t="s">
        <v>415</v>
      </c>
      <c r="G115" s="33">
        <v>108</v>
      </c>
      <c r="L115" s="2"/>
      <c r="M115" s="2"/>
    </row>
    <row r="116" spans="1:13" ht="20.100000000000001" customHeight="1">
      <c r="A116" s="29">
        <v>109</v>
      </c>
      <c r="B116" s="66" t="s">
        <v>303</v>
      </c>
      <c r="C116" s="125">
        <v>0.43148399999999998</v>
      </c>
      <c r="D116" s="125">
        <v>0.96043400000000001</v>
      </c>
      <c r="E116" s="125">
        <v>0.67740100000000003</v>
      </c>
      <c r="F116" s="67" t="s">
        <v>419</v>
      </c>
      <c r="G116" s="29">
        <v>109</v>
      </c>
      <c r="L116" s="2"/>
      <c r="M116" s="2"/>
    </row>
    <row r="117" spans="1:13" ht="20.100000000000001" customHeight="1">
      <c r="A117" s="33">
        <v>110</v>
      </c>
      <c r="B117" s="68" t="s">
        <v>275</v>
      </c>
      <c r="C117" s="126">
        <v>1.95</v>
      </c>
      <c r="D117" s="126">
        <v>0.85815600000000003</v>
      </c>
      <c r="E117" s="126">
        <v>0.63725900000000002</v>
      </c>
      <c r="F117" s="69" t="s">
        <v>426</v>
      </c>
      <c r="G117" s="33">
        <v>110</v>
      </c>
      <c r="L117" s="2"/>
      <c r="M117" s="2"/>
    </row>
    <row r="118" spans="1:13" ht="20.100000000000001" customHeight="1">
      <c r="A118" s="29">
        <v>111</v>
      </c>
      <c r="B118" s="66" t="s">
        <v>262</v>
      </c>
      <c r="C118" s="125">
        <v>3.9578139999999999</v>
      </c>
      <c r="D118" s="125">
        <v>0.70904299999999998</v>
      </c>
      <c r="E118" s="125">
        <v>0.63661199999999996</v>
      </c>
      <c r="F118" s="67" t="s">
        <v>399</v>
      </c>
      <c r="G118" s="29">
        <v>111</v>
      </c>
      <c r="L118" s="2"/>
      <c r="M118" s="2"/>
    </row>
    <row r="119" spans="1:13" ht="20.100000000000001" customHeight="1">
      <c r="A119" s="33">
        <v>112</v>
      </c>
      <c r="B119" s="68" t="s">
        <v>302</v>
      </c>
      <c r="C119" s="126">
        <v>0.47823100000000002</v>
      </c>
      <c r="D119" s="126">
        <v>0.24446300000000001</v>
      </c>
      <c r="E119" s="126">
        <v>0.63483500000000004</v>
      </c>
      <c r="F119" s="69" t="s">
        <v>414</v>
      </c>
      <c r="G119" s="33">
        <v>112</v>
      </c>
      <c r="L119" s="2"/>
      <c r="M119" s="2"/>
    </row>
    <row r="120" spans="1:13" ht="20.100000000000001" customHeight="1">
      <c r="A120" s="29">
        <v>113</v>
      </c>
      <c r="B120" s="66" t="s">
        <v>267</v>
      </c>
      <c r="C120" s="125">
        <v>1.749978</v>
      </c>
      <c r="D120" s="125">
        <v>1.609186</v>
      </c>
      <c r="E120" s="125">
        <v>0.62389399999999995</v>
      </c>
      <c r="F120" s="67" t="s">
        <v>411</v>
      </c>
      <c r="G120" s="29">
        <v>113</v>
      </c>
      <c r="L120" s="2"/>
      <c r="M120" s="2"/>
    </row>
    <row r="121" spans="1:13" ht="20.100000000000001" customHeight="1">
      <c r="A121" s="33">
        <v>114</v>
      </c>
      <c r="B121" s="68" t="s">
        <v>249</v>
      </c>
      <c r="C121" s="126">
        <v>1.9003760000000001</v>
      </c>
      <c r="D121" s="126">
        <v>0.74862499999999998</v>
      </c>
      <c r="E121" s="126">
        <v>0.60445899999999997</v>
      </c>
      <c r="F121" s="69" t="s">
        <v>413</v>
      </c>
      <c r="G121" s="33">
        <v>114</v>
      </c>
      <c r="L121" s="2"/>
      <c r="M121" s="2"/>
    </row>
    <row r="122" spans="1:13" ht="20.100000000000001" customHeight="1">
      <c r="A122" s="29">
        <v>115</v>
      </c>
      <c r="B122" s="66" t="s">
        <v>300</v>
      </c>
      <c r="C122" s="125">
        <v>1.3476729999999999</v>
      </c>
      <c r="D122" s="125">
        <v>1.10856</v>
      </c>
      <c r="E122" s="125">
        <v>0.60438800000000004</v>
      </c>
      <c r="F122" s="67" t="s">
        <v>412</v>
      </c>
      <c r="G122" s="29">
        <v>115</v>
      </c>
      <c r="L122" s="2"/>
      <c r="M122" s="2"/>
    </row>
    <row r="123" spans="1:13" ht="20.100000000000001" customHeight="1">
      <c r="A123" s="33">
        <v>116</v>
      </c>
      <c r="B123" s="68" t="s">
        <v>265</v>
      </c>
      <c r="C123" s="126">
        <v>3.8360120000000002</v>
      </c>
      <c r="D123" s="126">
        <v>0.97236199999999995</v>
      </c>
      <c r="E123" s="126">
        <v>0.57810799999999996</v>
      </c>
      <c r="F123" s="69" t="s">
        <v>423</v>
      </c>
      <c r="G123" s="33">
        <v>116</v>
      </c>
      <c r="L123" s="2"/>
      <c r="M123" s="2"/>
    </row>
    <row r="124" spans="1:13" ht="20.100000000000001" customHeight="1">
      <c r="A124" s="29">
        <v>117</v>
      </c>
      <c r="B124" s="66" t="s">
        <v>255</v>
      </c>
      <c r="C124" s="125">
        <v>3.415975</v>
      </c>
      <c r="D124" s="125">
        <v>2.867429</v>
      </c>
      <c r="E124" s="125">
        <v>0.56741699999999995</v>
      </c>
      <c r="F124" s="67" t="s">
        <v>422</v>
      </c>
      <c r="G124" s="29">
        <v>117</v>
      </c>
      <c r="L124" s="2"/>
      <c r="M124" s="2"/>
    </row>
    <row r="125" spans="1:13" ht="20.100000000000001" customHeight="1">
      <c r="A125" s="33">
        <v>118</v>
      </c>
      <c r="B125" s="68" t="s">
        <v>547</v>
      </c>
      <c r="C125" s="126" t="s">
        <v>571</v>
      </c>
      <c r="D125" s="126">
        <v>4.9299999999999995E-4</v>
      </c>
      <c r="E125" s="126">
        <v>0.453874</v>
      </c>
      <c r="F125" s="69" t="s">
        <v>548</v>
      </c>
      <c r="G125" s="33">
        <v>118</v>
      </c>
      <c r="L125" s="2"/>
      <c r="M125" s="2"/>
    </row>
    <row r="126" spans="1:13" ht="20.100000000000001" customHeight="1">
      <c r="A126" s="29">
        <v>119</v>
      </c>
      <c r="B126" s="66" t="s">
        <v>279</v>
      </c>
      <c r="C126" s="125">
        <v>6.1384000000000001E-2</v>
      </c>
      <c r="D126" s="125">
        <v>1.017361</v>
      </c>
      <c r="E126" s="125">
        <v>0.44620300000000002</v>
      </c>
      <c r="F126" s="67" t="s">
        <v>433</v>
      </c>
      <c r="G126" s="29">
        <v>119</v>
      </c>
      <c r="L126" s="2"/>
      <c r="M126" s="2"/>
    </row>
    <row r="127" spans="1:13" ht="20.100000000000001" customHeight="1">
      <c r="A127" s="33">
        <v>120</v>
      </c>
      <c r="B127" s="68" t="s">
        <v>274</v>
      </c>
      <c r="C127" s="126">
        <v>2.8566259999999999</v>
      </c>
      <c r="D127" s="126">
        <v>1.2099489999999999</v>
      </c>
      <c r="E127" s="126">
        <v>0.44071500000000002</v>
      </c>
      <c r="F127" s="69" t="s">
        <v>434</v>
      </c>
      <c r="G127" s="33">
        <v>120</v>
      </c>
      <c r="L127" s="2"/>
      <c r="M127" s="2"/>
    </row>
    <row r="128" spans="1:13" ht="20.100000000000001" customHeight="1">
      <c r="A128" s="29">
        <v>121</v>
      </c>
      <c r="B128" s="66" t="s">
        <v>531</v>
      </c>
      <c r="C128" s="125">
        <v>5.8122090000000002</v>
      </c>
      <c r="D128" s="125">
        <v>0.29231400000000002</v>
      </c>
      <c r="E128" s="125">
        <v>0.36634699999999998</v>
      </c>
      <c r="F128" s="67" t="s">
        <v>533</v>
      </c>
      <c r="G128" s="29">
        <v>121</v>
      </c>
      <c r="L128" s="2"/>
      <c r="M128" s="2"/>
    </row>
    <row r="129" spans="1:13" ht="20.100000000000001" customHeight="1">
      <c r="A129" s="33">
        <v>122</v>
      </c>
      <c r="B129" s="68" t="s">
        <v>277</v>
      </c>
      <c r="C129" s="126">
        <v>1.78714</v>
      </c>
      <c r="D129" s="126">
        <v>0.46953499999999998</v>
      </c>
      <c r="E129" s="126">
        <v>0.33730100000000002</v>
      </c>
      <c r="F129" s="69" t="s">
        <v>421</v>
      </c>
      <c r="G129" s="33">
        <v>122</v>
      </c>
      <c r="L129" s="2"/>
      <c r="M129" s="2"/>
    </row>
    <row r="130" spans="1:13" ht="20.100000000000001" customHeight="1">
      <c r="A130" s="29">
        <v>123</v>
      </c>
      <c r="B130" s="66" t="s">
        <v>276</v>
      </c>
      <c r="C130" s="125">
        <v>6.0055059999999996</v>
      </c>
      <c r="D130" s="125">
        <v>0.82289199999999996</v>
      </c>
      <c r="E130" s="125">
        <v>0.331009</v>
      </c>
      <c r="F130" s="67" t="s">
        <v>418</v>
      </c>
      <c r="G130" s="29">
        <v>123</v>
      </c>
      <c r="L130" s="2"/>
      <c r="M130" s="2"/>
    </row>
    <row r="131" spans="1:13" ht="20.100000000000001" customHeight="1">
      <c r="A131" s="33">
        <v>124</v>
      </c>
      <c r="B131" s="68" t="s">
        <v>284</v>
      </c>
      <c r="C131" s="126">
        <v>0.151646</v>
      </c>
      <c r="D131" s="126">
        <v>2.392452</v>
      </c>
      <c r="E131" s="126">
        <v>0.30852499999999999</v>
      </c>
      <c r="F131" s="69" t="s">
        <v>408</v>
      </c>
      <c r="G131" s="33">
        <v>124</v>
      </c>
      <c r="L131" s="2"/>
      <c r="M131" s="2"/>
    </row>
    <row r="132" spans="1:13" ht="20.100000000000001" customHeight="1">
      <c r="A132" s="29">
        <v>125</v>
      </c>
      <c r="B132" s="66" t="s">
        <v>592</v>
      </c>
      <c r="C132" s="125">
        <v>0.21532499999999999</v>
      </c>
      <c r="D132" s="125">
        <v>0.52564599999999995</v>
      </c>
      <c r="E132" s="125">
        <v>0.26341300000000001</v>
      </c>
      <c r="F132" s="67" t="s">
        <v>593</v>
      </c>
      <c r="G132" s="29">
        <v>125</v>
      </c>
      <c r="L132" s="2"/>
      <c r="M132" s="2"/>
    </row>
    <row r="133" spans="1:13" ht="20.100000000000001" customHeight="1">
      <c r="A133" s="33">
        <v>126</v>
      </c>
      <c r="B133" s="68" t="s">
        <v>291</v>
      </c>
      <c r="C133" s="126">
        <v>0.80345800000000001</v>
      </c>
      <c r="D133" s="126">
        <v>6.3024999999999998E-2</v>
      </c>
      <c r="E133" s="126">
        <v>0.24942400000000001</v>
      </c>
      <c r="F133" s="69" t="s">
        <v>391</v>
      </c>
      <c r="G133" s="33">
        <v>126</v>
      </c>
      <c r="L133" s="2"/>
      <c r="M133" s="2"/>
    </row>
    <row r="134" spans="1:13" ht="20.100000000000001" customHeight="1">
      <c r="A134" s="29">
        <v>127</v>
      </c>
      <c r="B134" s="66" t="s">
        <v>273</v>
      </c>
      <c r="C134" s="125">
        <v>0.128217</v>
      </c>
      <c r="D134" s="125">
        <v>0.40893000000000002</v>
      </c>
      <c r="E134" s="125">
        <v>0.189308</v>
      </c>
      <c r="F134" s="67" t="s">
        <v>430</v>
      </c>
      <c r="G134" s="29">
        <v>127</v>
      </c>
      <c r="L134" s="2"/>
      <c r="M134" s="2"/>
    </row>
    <row r="135" spans="1:13" ht="20.100000000000001" customHeight="1">
      <c r="A135" s="33">
        <v>128</v>
      </c>
      <c r="B135" s="68" t="s">
        <v>605</v>
      </c>
      <c r="C135" s="126">
        <v>0.26146900000000001</v>
      </c>
      <c r="D135" s="126">
        <v>3.6055999999999998E-2</v>
      </c>
      <c r="E135" s="126">
        <v>0.15041299999999999</v>
      </c>
      <c r="F135" s="69" t="s">
        <v>606</v>
      </c>
      <c r="G135" s="33">
        <v>128</v>
      </c>
      <c r="L135" s="2"/>
      <c r="M135" s="2"/>
    </row>
    <row r="136" spans="1:13" ht="20.100000000000001" customHeight="1">
      <c r="A136" s="29">
        <v>129</v>
      </c>
      <c r="B136" s="66" t="s">
        <v>609</v>
      </c>
      <c r="C136" s="125" t="s">
        <v>571</v>
      </c>
      <c r="D136" s="125" t="s">
        <v>571</v>
      </c>
      <c r="E136" s="125">
        <v>0.13916600000000001</v>
      </c>
      <c r="F136" s="67" t="s">
        <v>610</v>
      </c>
      <c r="G136" s="29">
        <v>129</v>
      </c>
      <c r="L136" s="2"/>
      <c r="M136" s="2"/>
    </row>
    <row r="137" spans="1:13" ht="20.100000000000001" customHeight="1">
      <c r="A137" s="33">
        <v>130</v>
      </c>
      <c r="B137" s="68" t="s">
        <v>272</v>
      </c>
      <c r="C137" s="126">
        <v>1.1737040000000001</v>
      </c>
      <c r="D137" s="126">
        <v>0.74080500000000005</v>
      </c>
      <c r="E137" s="126">
        <v>0.120197</v>
      </c>
      <c r="F137" s="69" t="s">
        <v>416</v>
      </c>
      <c r="G137" s="33">
        <v>130</v>
      </c>
      <c r="L137" s="2"/>
      <c r="M137" s="2"/>
    </row>
    <row r="138" spans="1:13" ht="20.100000000000001" customHeight="1">
      <c r="A138" s="29">
        <v>131</v>
      </c>
      <c r="B138" s="66" t="s">
        <v>301</v>
      </c>
      <c r="C138" s="125">
        <v>2.3095729999999999</v>
      </c>
      <c r="D138" s="125">
        <v>0.95814900000000003</v>
      </c>
      <c r="E138" s="125">
        <v>0.116036</v>
      </c>
      <c r="F138" s="67" t="s">
        <v>403</v>
      </c>
      <c r="G138" s="29">
        <v>131</v>
      </c>
      <c r="L138" s="2"/>
      <c r="M138" s="2"/>
    </row>
    <row r="139" spans="1:13" ht="20.100000000000001" customHeight="1">
      <c r="A139" s="33">
        <v>132</v>
      </c>
      <c r="B139" s="68" t="s">
        <v>445</v>
      </c>
      <c r="C139" s="126">
        <v>0.27135599999999999</v>
      </c>
      <c r="D139" s="126">
        <v>6.0204000000000001E-2</v>
      </c>
      <c r="E139" s="126">
        <v>0.11541800000000001</v>
      </c>
      <c r="F139" s="69" t="s">
        <v>446</v>
      </c>
      <c r="G139" s="33">
        <v>132</v>
      </c>
      <c r="L139" s="2"/>
      <c r="M139" s="2"/>
    </row>
    <row r="140" spans="1:13" ht="20.100000000000001" customHeight="1">
      <c r="A140" s="29">
        <v>133</v>
      </c>
      <c r="B140" s="66" t="s">
        <v>582</v>
      </c>
      <c r="C140" s="125">
        <v>5.4699999999999999E-2</v>
      </c>
      <c r="D140" s="125">
        <v>0.11754100000000001</v>
      </c>
      <c r="E140" s="125">
        <v>0.114389</v>
      </c>
      <c r="F140" s="67" t="s">
        <v>583</v>
      </c>
      <c r="G140" s="29">
        <v>133</v>
      </c>
      <c r="L140" s="2"/>
      <c r="M140" s="2"/>
    </row>
    <row r="141" spans="1:13" ht="20.100000000000001" customHeight="1">
      <c r="A141" s="33">
        <v>134</v>
      </c>
      <c r="B141" s="68" t="s">
        <v>755</v>
      </c>
      <c r="C141" s="126" t="s">
        <v>571</v>
      </c>
      <c r="D141" s="126">
        <v>2.0070000000000001E-3</v>
      </c>
      <c r="E141" s="126">
        <v>8.7849999999999998E-2</v>
      </c>
      <c r="F141" s="69" t="s">
        <v>756</v>
      </c>
      <c r="G141" s="33">
        <v>134</v>
      </c>
      <c r="L141" s="2"/>
      <c r="M141" s="2"/>
    </row>
    <row r="142" spans="1:13" ht="20.100000000000001" customHeight="1">
      <c r="A142" s="29">
        <v>135</v>
      </c>
      <c r="B142" s="66" t="s">
        <v>588</v>
      </c>
      <c r="C142" s="125">
        <v>0.29438999999999999</v>
      </c>
      <c r="D142" s="125">
        <v>3.7599999999999998E-4</v>
      </c>
      <c r="E142" s="125">
        <v>7.2855000000000003E-2</v>
      </c>
      <c r="F142" s="67" t="s">
        <v>589</v>
      </c>
      <c r="G142" s="29">
        <v>135</v>
      </c>
      <c r="L142" s="2"/>
      <c r="M142" s="2"/>
    </row>
    <row r="143" spans="1:13" ht="20.100000000000001" customHeight="1">
      <c r="A143" s="33">
        <v>136</v>
      </c>
      <c r="B143" s="68" t="s">
        <v>596</v>
      </c>
      <c r="C143" s="126">
        <v>1E-3</v>
      </c>
      <c r="D143" s="126">
        <v>5.4584000000000001E-2</v>
      </c>
      <c r="E143" s="126">
        <v>6.7793000000000006E-2</v>
      </c>
      <c r="F143" s="69" t="s">
        <v>597</v>
      </c>
      <c r="G143" s="33">
        <v>136</v>
      </c>
      <c r="L143" s="2"/>
      <c r="M143" s="2"/>
    </row>
    <row r="144" spans="1:13" ht="20.100000000000001" customHeight="1">
      <c r="A144" s="29">
        <v>137</v>
      </c>
      <c r="B144" s="66" t="s">
        <v>223</v>
      </c>
      <c r="C144" s="125">
        <v>0.21310000000000001</v>
      </c>
      <c r="D144" s="125">
        <v>1.6963859999999999</v>
      </c>
      <c r="E144" s="125">
        <v>5.8125000000000003E-2</v>
      </c>
      <c r="F144" s="67" t="s">
        <v>431</v>
      </c>
      <c r="G144" s="29">
        <v>137</v>
      </c>
      <c r="L144" s="2"/>
      <c r="M144" s="2"/>
    </row>
    <row r="145" spans="1:13" ht="20.100000000000001" customHeight="1" thickBot="1">
      <c r="A145" s="33"/>
      <c r="B145" s="68" t="s">
        <v>285</v>
      </c>
      <c r="C145" s="126">
        <v>6.6931989999999999</v>
      </c>
      <c r="D145" s="126">
        <v>5.2105959999999998</v>
      </c>
      <c r="E145" s="126">
        <v>0.16926900000000003</v>
      </c>
      <c r="F145" s="69" t="s">
        <v>574</v>
      </c>
      <c r="G145" s="33"/>
      <c r="L145" s="2"/>
      <c r="M145" s="2"/>
    </row>
    <row r="146" spans="1:13" ht="20.100000000000001" customHeight="1" thickBot="1">
      <c r="A146" s="50"/>
      <c r="B146" s="70" t="s">
        <v>78</v>
      </c>
      <c r="C146" s="128">
        <f>SUM(C8:C145)</f>
        <v>17884.652427000008</v>
      </c>
      <c r="D146" s="128">
        <f>SUM(D8:D145)</f>
        <v>17623.906641999991</v>
      </c>
      <c r="E146" s="128">
        <f>SUM(E8:E145)</f>
        <v>17044.159207999994</v>
      </c>
      <c r="F146" s="71" t="s">
        <v>1</v>
      </c>
      <c r="G146" s="53"/>
      <c r="L146" s="2"/>
      <c r="M146" s="2"/>
    </row>
    <row r="147" spans="1:13" ht="19.5" customHeight="1">
      <c r="A147" s="1"/>
      <c r="B147" s="1"/>
      <c r="C147" s="13"/>
      <c r="D147" s="13"/>
      <c r="E147" s="13"/>
      <c r="F147" s="1"/>
      <c r="G147" s="1"/>
      <c r="L147" s="2"/>
      <c r="M147" s="2"/>
    </row>
    <row r="148" spans="1:13" ht="17.25" customHeight="1">
      <c r="A148" s="1"/>
      <c r="B148" s="1"/>
      <c r="C148" s="1"/>
      <c r="D148" s="1"/>
      <c r="E148" s="171"/>
      <c r="F148" s="1"/>
      <c r="G148" s="1"/>
      <c r="L148" s="2"/>
      <c r="M148" s="2"/>
    </row>
    <row r="149" spans="1:13" ht="17.25" customHeight="1">
      <c r="A149" s="1"/>
      <c r="B149" s="1"/>
      <c r="C149" s="13"/>
      <c r="D149" s="13"/>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2"/>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88" t="s">
        <v>512</v>
      </c>
      <c r="B3" s="288"/>
      <c r="C3" s="288"/>
      <c r="D3" s="288"/>
      <c r="E3" s="288"/>
      <c r="F3" s="288"/>
      <c r="G3" s="288"/>
      <c r="L3" s="2"/>
      <c r="M3" s="2"/>
    </row>
    <row r="4" spans="1:13" ht="23.25" customHeight="1">
      <c r="A4" s="289" t="s">
        <v>509</v>
      </c>
      <c r="B4" s="289"/>
      <c r="C4" s="289"/>
      <c r="D4" s="289"/>
      <c r="E4" s="289"/>
      <c r="F4" s="289"/>
      <c r="G4" s="289"/>
      <c r="L4" s="2"/>
      <c r="M4" s="2"/>
    </row>
    <row r="5" spans="1:13" ht="18" customHeight="1">
      <c r="A5" s="279" t="s">
        <v>127</v>
      </c>
      <c r="B5" s="293" t="s">
        <v>128</v>
      </c>
      <c r="C5" s="12" t="s">
        <v>750</v>
      </c>
      <c r="D5" s="12" t="s">
        <v>600</v>
      </c>
      <c r="E5" s="12" t="s">
        <v>750</v>
      </c>
      <c r="F5" s="291" t="s">
        <v>126</v>
      </c>
      <c r="G5" s="292" t="s">
        <v>125</v>
      </c>
      <c r="L5" s="2"/>
      <c r="M5" s="2"/>
    </row>
    <row r="6" spans="1:13" ht="18" customHeight="1">
      <c r="A6" s="279"/>
      <c r="B6" s="293"/>
      <c r="C6" s="18">
        <v>2018</v>
      </c>
      <c r="D6" s="18">
        <v>2019</v>
      </c>
      <c r="E6" s="18">
        <v>2019</v>
      </c>
      <c r="F6" s="291"/>
      <c r="G6" s="292"/>
      <c r="L6" s="2"/>
      <c r="M6" s="2"/>
    </row>
    <row r="7" spans="1:13" ht="18" customHeight="1">
      <c r="A7" s="279"/>
      <c r="B7" s="293"/>
      <c r="C7" s="283" t="s">
        <v>79</v>
      </c>
      <c r="D7" s="284"/>
      <c r="E7" s="285"/>
      <c r="F7" s="291"/>
      <c r="G7" s="292"/>
      <c r="L7" s="2"/>
      <c r="M7" s="2"/>
    </row>
    <row r="8" spans="1:13" ht="20.100000000000001" customHeight="1">
      <c r="A8" s="72" t="s">
        <v>139</v>
      </c>
      <c r="B8" s="73" t="s">
        <v>0</v>
      </c>
      <c r="C8" s="129">
        <f>SUBTOTAL(9,C9:C18)</f>
        <v>14290.506356000004</v>
      </c>
      <c r="D8" s="129">
        <f>SUBTOTAL(9,D9:D18)</f>
        <v>13473.306985000001</v>
      </c>
      <c r="E8" s="129">
        <f>SUBTOTAL(9,E9:E18)</f>
        <v>13662.582821000002</v>
      </c>
      <c r="F8" s="74" t="s">
        <v>1</v>
      </c>
      <c r="G8" s="75" t="s">
        <v>129</v>
      </c>
      <c r="L8" s="2"/>
      <c r="M8" s="2"/>
    </row>
    <row r="9" spans="1:13" ht="20.100000000000001" customHeight="1">
      <c r="A9" s="76"/>
      <c r="B9" s="66" t="s">
        <v>145</v>
      </c>
      <c r="C9" s="125">
        <v>7401.8869750000003</v>
      </c>
      <c r="D9" s="125">
        <v>7043.4345780000003</v>
      </c>
      <c r="E9" s="125">
        <v>6371.435125</v>
      </c>
      <c r="F9" s="67" t="s">
        <v>286</v>
      </c>
      <c r="G9" s="31"/>
      <c r="I9" s="11"/>
      <c r="J9" s="10"/>
      <c r="K9" s="10"/>
      <c r="L9" s="2"/>
      <c r="M9" s="2"/>
    </row>
    <row r="10" spans="1:13" ht="20.100000000000001" customHeight="1">
      <c r="A10" s="77"/>
      <c r="B10" s="68" t="s">
        <v>142</v>
      </c>
      <c r="C10" s="126">
        <v>2619.255846</v>
      </c>
      <c r="D10" s="126">
        <v>2308.3930230000001</v>
      </c>
      <c r="E10" s="126">
        <v>2075.4485709999999</v>
      </c>
      <c r="F10" s="69" t="s">
        <v>441</v>
      </c>
      <c r="G10" s="35"/>
      <c r="I10" s="11"/>
      <c r="J10" s="10"/>
      <c r="K10" s="10"/>
      <c r="L10" s="2"/>
      <c r="M10" s="2"/>
    </row>
    <row r="11" spans="1:13" ht="20.100000000000001" customHeight="1">
      <c r="A11" s="76"/>
      <c r="B11" s="66" t="s">
        <v>143</v>
      </c>
      <c r="C11" s="125">
        <v>1554.843265</v>
      </c>
      <c r="D11" s="125">
        <v>1724.303451</v>
      </c>
      <c r="E11" s="125">
        <v>1776.322306</v>
      </c>
      <c r="F11" s="67" t="s">
        <v>169</v>
      </c>
      <c r="G11" s="31"/>
      <c r="I11" s="11"/>
      <c r="J11" s="10"/>
      <c r="K11" s="10"/>
      <c r="L11" s="2"/>
      <c r="M11" s="2"/>
    </row>
    <row r="12" spans="1:13" ht="20.100000000000001" customHeight="1">
      <c r="A12" s="77"/>
      <c r="B12" s="68" t="s">
        <v>147</v>
      </c>
      <c r="C12" s="126">
        <v>467.572001</v>
      </c>
      <c r="D12" s="126">
        <v>561.51057800000001</v>
      </c>
      <c r="E12" s="126">
        <v>1138.113998</v>
      </c>
      <c r="F12" s="69" t="s">
        <v>289</v>
      </c>
      <c r="G12" s="35"/>
      <c r="I12" s="11"/>
      <c r="J12" s="10"/>
      <c r="K12" s="10"/>
      <c r="L12" s="2"/>
      <c r="M12" s="2"/>
    </row>
    <row r="13" spans="1:13" ht="20.100000000000001" customHeight="1">
      <c r="A13" s="76"/>
      <c r="B13" s="66" t="s">
        <v>150</v>
      </c>
      <c r="C13" s="125">
        <v>452.05238400000002</v>
      </c>
      <c r="D13" s="125">
        <v>394.48200100000003</v>
      </c>
      <c r="E13" s="125">
        <v>856.08279300000004</v>
      </c>
      <c r="F13" s="67" t="s">
        <v>290</v>
      </c>
      <c r="G13" s="31"/>
      <c r="I13" s="11"/>
      <c r="J13" s="10"/>
      <c r="K13" s="10"/>
      <c r="L13" s="2"/>
      <c r="M13" s="2"/>
    </row>
    <row r="14" spans="1:13" ht="20.100000000000001" customHeight="1">
      <c r="A14" s="77"/>
      <c r="B14" s="68" t="s">
        <v>307</v>
      </c>
      <c r="C14" s="126">
        <v>406.53427099999999</v>
      </c>
      <c r="D14" s="126">
        <v>675.11739499999999</v>
      </c>
      <c r="E14" s="126">
        <v>525.14495599999998</v>
      </c>
      <c r="F14" s="69" t="s">
        <v>308</v>
      </c>
      <c r="G14" s="35"/>
      <c r="I14" s="11"/>
      <c r="J14" s="10"/>
      <c r="K14" s="10"/>
      <c r="L14" s="2"/>
      <c r="M14" s="2"/>
    </row>
    <row r="15" spans="1:13" ht="20.100000000000001" customHeight="1">
      <c r="A15" s="76"/>
      <c r="B15" s="66" t="s">
        <v>146</v>
      </c>
      <c r="C15" s="125">
        <v>623.77912900000001</v>
      </c>
      <c r="D15" s="125">
        <v>241.34550400000001</v>
      </c>
      <c r="E15" s="125">
        <v>513.98765600000002</v>
      </c>
      <c r="F15" s="67" t="s">
        <v>554</v>
      </c>
      <c r="G15" s="31"/>
      <c r="I15" s="11"/>
      <c r="J15" s="10"/>
      <c r="K15" s="10"/>
      <c r="L15" s="2"/>
      <c r="M15" s="2"/>
    </row>
    <row r="16" spans="1:13" ht="20.100000000000001" customHeight="1">
      <c r="A16" s="77"/>
      <c r="B16" s="68" t="s">
        <v>144</v>
      </c>
      <c r="C16" s="126">
        <v>599.88862700000004</v>
      </c>
      <c r="D16" s="126">
        <v>395.57038899999998</v>
      </c>
      <c r="E16" s="126">
        <v>333.99399</v>
      </c>
      <c r="F16" s="69" t="s">
        <v>442</v>
      </c>
      <c r="G16" s="35"/>
      <c r="I16" s="11"/>
      <c r="J16" s="10"/>
      <c r="K16" s="10"/>
      <c r="L16" s="2"/>
      <c r="M16" s="2"/>
    </row>
    <row r="17" spans="1:13" ht="20.100000000000001" customHeight="1">
      <c r="A17" s="76"/>
      <c r="B17" s="66" t="s">
        <v>148</v>
      </c>
      <c r="C17" s="125">
        <v>96.940178000000003</v>
      </c>
      <c r="D17" s="125">
        <v>120.38631599999999</v>
      </c>
      <c r="E17" s="125">
        <v>70.754051000000004</v>
      </c>
      <c r="F17" s="67" t="s">
        <v>288</v>
      </c>
      <c r="G17" s="31"/>
      <c r="I17" s="11"/>
      <c r="J17" s="10"/>
      <c r="K17" s="10"/>
      <c r="L17" s="2"/>
      <c r="M17" s="2"/>
    </row>
    <row r="18" spans="1:13" ht="20.100000000000001" customHeight="1">
      <c r="A18" s="77"/>
      <c r="B18" s="68" t="s">
        <v>149</v>
      </c>
      <c r="C18" s="126">
        <v>67.753680000000003</v>
      </c>
      <c r="D18" s="126">
        <v>8.7637499999999999</v>
      </c>
      <c r="E18" s="126">
        <v>1.2993749999999999</v>
      </c>
      <c r="F18" s="69" t="s">
        <v>287</v>
      </c>
      <c r="G18" s="35"/>
      <c r="I18" s="11"/>
      <c r="J18" s="10"/>
      <c r="K18" s="10"/>
      <c r="L18" s="2"/>
      <c r="M18" s="2"/>
    </row>
    <row r="19" spans="1:13" ht="20.100000000000001" customHeight="1">
      <c r="A19" s="72" t="s">
        <v>140</v>
      </c>
      <c r="B19" s="73" t="s">
        <v>0</v>
      </c>
      <c r="C19" s="129">
        <f>SUBTOTAL(9,C20:C27)</f>
        <v>2731.9317500000002</v>
      </c>
      <c r="D19" s="129">
        <f>SUBTOTAL(9,D20:D27)</f>
        <v>3122.4125099999997</v>
      </c>
      <c r="E19" s="129">
        <f>SUBTOTAL(9,E20:E27)</f>
        <v>2336.4831730000005</v>
      </c>
      <c r="F19" s="74" t="s">
        <v>1</v>
      </c>
      <c r="G19" s="75" t="s">
        <v>130</v>
      </c>
      <c r="L19" s="2"/>
      <c r="M19" s="2"/>
    </row>
    <row r="20" spans="1:13" ht="20.100000000000001" customHeight="1">
      <c r="A20" s="76"/>
      <c r="B20" s="66" t="s">
        <v>151</v>
      </c>
      <c r="C20" s="125">
        <v>1358.5762070000001</v>
      </c>
      <c r="D20" s="125">
        <v>1538.0055159999999</v>
      </c>
      <c r="E20" s="125">
        <v>1209.3775330000001</v>
      </c>
      <c r="F20" s="67" t="s">
        <v>555</v>
      </c>
      <c r="G20" s="31"/>
      <c r="I20" s="11"/>
      <c r="L20" s="2"/>
      <c r="M20" s="2"/>
    </row>
    <row r="21" spans="1:13" ht="20.100000000000001" customHeight="1">
      <c r="A21" s="77"/>
      <c r="B21" s="68" t="s">
        <v>154</v>
      </c>
      <c r="C21" s="126">
        <v>361.99054100000001</v>
      </c>
      <c r="D21" s="126">
        <v>422.49731100000002</v>
      </c>
      <c r="E21" s="126">
        <v>328.66534999999999</v>
      </c>
      <c r="F21" s="69" t="s">
        <v>133</v>
      </c>
      <c r="G21" s="35"/>
      <c r="I21" s="11"/>
      <c r="L21" s="2"/>
      <c r="M21" s="2"/>
    </row>
    <row r="22" spans="1:13" ht="20.100000000000001" customHeight="1">
      <c r="A22" s="76"/>
      <c r="B22" s="66" t="s">
        <v>155</v>
      </c>
      <c r="C22" s="125">
        <v>366.51833599999998</v>
      </c>
      <c r="D22" s="125">
        <v>427.49667599999998</v>
      </c>
      <c r="E22" s="125">
        <v>303.95056799999998</v>
      </c>
      <c r="F22" s="67" t="s">
        <v>134</v>
      </c>
      <c r="G22" s="31"/>
      <c r="I22" s="11"/>
      <c r="L22" s="2"/>
      <c r="M22" s="2"/>
    </row>
    <row r="23" spans="1:13" ht="20.100000000000001" customHeight="1">
      <c r="A23" s="77"/>
      <c r="B23" s="68" t="s">
        <v>153</v>
      </c>
      <c r="C23" s="126">
        <v>334.07279999999997</v>
      </c>
      <c r="D23" s="126">
        <v>343.73395199999999</v>
      </c>
      <c r="E23" s="126">
        <v>261.85594700000001</v>
      </c>
      <c r="F23" s="69" t="s">
        <v>132</v>
      </c>
      <c r="G23" s="35"/>
      <c r="I23" s="11"/>
      <c r="L23" s="2"/>
      <c r="M23" s="2"/>
    </row>
    <row r="24" spans="1:13" ht="20.100000000000001" customHeight="1">
      <c r="A24" s="76"/>
      <c r="B24" s="66" t="s">
        <v>157</v>
      </c>
      <c r="C24" s="125">
        <v>198.21749800000001</v>
      </c>
      <c r="D24" s="125">
        <v>253.25052600000001</v>
      </c>
      <c r="E24" s="125">
        <v>144.42457400000001</v>
      </c>
      <c r="F24" s="67" t="s">
        <v>136</v>
      </c>
      <c r="G24" s="31"/>
      <c r="I24" s="11"/>
      <c r="L24" s="2"/>
      <c r="M24" s="2"/>
    </row>
    <row r="25" spans="1:13" ht="20.100000000000001" customHeight="1">
      <c r="A25" s="77"/>
      <c r="B25" s="68" t="s">
        <v>158</v>
      </c>
      <c r="C25" s="126">
        <v>69.589232999999993</v>
      </c>
      <c r="D25" s="126">
        <v>75.524342000000004</v>
      </c>
      <c r="E25" s="126">
        <v>47.780538</v>
      </c>
      <c r="F25" s="69" t="s">
        <v>137</v>
      </c>
      <c r="G25" s="35"/>
      <c r="I25" s="11"/>
      <c r="L25" s="2"/>
      <c r="M25" s="2"/>
    </row>
    <row r="26" spans="1:13" ht="20.100000000000001" customHeight="1">
      <c r="A26" s="76"/>
      <c r="B26" s="66" t="s">
        <v>156</v>
      </c>
      <c r="C26" s="125">
        <v>42.641018000000003</v>
      </c>
      <c r="D26" s="125">
        <v>59.864221000000001</v>
      </c>
      <c r="E26" s="125">
        <v>40.137435000000004</v>
      </c>
      <c r="F26" s="67" t="s">
        <v>135</v>
      </c>
      <c r="G26" s="31"/>
      <c r="I26" s="11"/>
      <c r="L26" s="2"/>
      <c r="M26" s="2"/>
    </row>
    <row r="27" spans="1:13" ht="20.100000000000001" customHeight="1">
      <c r="A27" s="77"/>
      <c r="B27" s="68" t="s">
        <v>152</v>
      </c>
      <c r="C27" s="126">
        <v>0.32611699999999999</v>
      </c>
      <c r="D27" s="126">
        <v>2.0399660000000002</v>
      </c>
      <c r="E27" s="126">
        <v>0.29122799999999999</v>
      </c>
      <c r="F27" s="69" t="s">
        <v>550</v>
      </c>
      <c r="G27" s="35"/>
      <c r="I27" s="11"/>
      <c r="L27" s="2"/>
      <c r="M27" s="2"/>
    </row>
    <row r="28" spans="1:13" ht="20.100000000000001" customHeight="1">
      <c r="A28" s="72" t="s">
        <v>141</v>
      </c>
      <c r="B28" s="73" t="s">
        <v>0</v>
      </c>
      <c r="C28" s="129">
        <f>SUBTOTAL(9,C29:C36)</f>
        <v>862.21432100000015</v>
      </c>
      <c r="D28" s="129">
        <f>SUBTOTAL(9,D29:D36)</f>
        <v>1028.1871469999999</v>
      </c>
      <c r="E28" s="129">
        <f>SUBTOTAL(9,E29:E36)</f>
        <v>1045.093214</v>
      </c>
      <c r="F28" s="74" t="s">
        <v>1</v>
      </c>
      <c r="G28" s="75" t="s">
        <v>131</v>
      </c>
      <c r="I28" s="11"/>
      <c r="J28" s="11"/>
      <c r="K28" s="15"/>
      <c r="L28" s="2"/>
      <c r="M28" s="2"/>
    </row>
    <row r="29" spans="1:13" ht="20.100000000000001" customHeight="1">
      <c r="A29" s="76"/>
      <c r="B29" s="66" t="s">
        <v>563</v>
      </c>
      <c r="C29" s="125">
        <v>249.34611599999999</v>
      </c>
      <c r="D29" s="125">
        <v>300.44885399999998</v>
      </c>
      <c r="E29" s="125">
        <v>382.08559600000001</v>
      </c>
      <c r="F29" s="67" t="s">
        <v>556</v>
      </c>
      <c r="G29" s="31"/>
      <c r="I29" s="11"/>
      <c r="J29" s="11"/>
      <c r="K29" s="15"/>
      <c r="L29" s="2"/>
      <c r="M29" s="2"/>
    </row>
    <row r="30" spans="1:13" ht="20.100000000000001" customHeight="1">
      <c r="A30" s="77"/>
      <c r="B30" s="68" t="s">
        <v>159</v>
      </c>
      <c r="C30" s="126">
        <v>148.63090500000001</v>
      </c>
      <c r="D30" s="126">
        <v>316.317228</v>
      </c>
      <c r="E30" s="126">
        <v>348.58279700000003</v>
      </c>
      <c r="F30" s="69" t="s">
        <v>558</v>
      </c>
      <c r="G30" s="35"/>
      <c r="I30" s="11"/>
      <c r="J30" s="11"/>
      <c r="K30" s="15"/>
      <c r="L30" s="2"/>
      <c r="M30" s="2"/>
    </row>
    <row r="31" spans="1:13" ht="20.100000000000001" customHeight="1">
      <c r="A31" s="76"/>
      <c r="B31" s="66" t="s">
        <v>160</v>
      </c>
      <c r="C31" s="125">
        <v>245.63261399999999</v>
      </c>
      <c r="D31" s="125">
        <v>151.59814800000001</v>
      </c>
      <c r="E31" s="125">
        <v>208.71237199999999</v>
      </c>
      <c r="F31" s="67" t="s">
        <v>138</v>
      </c>
      <c r="G31" s="31"/>
      <c r="I31" s="11"/>
      <c r="J31" s="11"/>
      <c r="K31" s="15"/>
      <c r="L31" s="2"/>
      <c r="M31" s="2"/>
    </row>
    <row r="32" spans="1:13" ht="20.100000000000001" customHeight="1">
      <c r="A32" s="77"/>
      <c r="B32" s="68" t="s">
        <v>552</v>
      </c>
      <c r="C32" s="126">
        <v>217.81643600000001</v>
      </c>
      <c r="D32" s="126">
        <v>254.41541699999999</v>
      </c>
      <c r="E32" s="126">
        <v>103.71691</v>
      </c>
      <c r="F32" s="69" t="s">
        <v>557</v>
      </c>
      <c r="G32" s="35"/>
      <c r="I32" s="11"/>
      <c r="J32" s="11"/>
      <c r="K32" s="15"/>
      <c r="L32" s="2"/>
      <c r="M32" s="2"/>
    </row>
    <row r="33" spans="1:13" ht="20.100000000000001" customHeight="1">
      <c r="A33" s="76"/>
      <c r="B33" s="66" t="s">
        <v>162</v>
      </c>
      <c r="C33" s="125">
        <v>0.59598399999999996</v>
      </c>
      <c r="D33" s="125">
        <v>5.317844</v>
      </c>
      <c r="E33" s="125">
        <v>1.9441329999999999</v>
      </c>
      <c r="F33" s="67" t="s">
        <v>559</v>
      </c>
      <c r="G33" s="31"/>
      <c r="I33" s="11"/>
      <c r="J33" s="11"/>
      <c r="K33" s="15"/>
      <c r="L33" s="2"/>
      <c r="M33" s="2"/>
    </row>
    <row r="34" spans="1:13" ht="20.100000000000001" customHeight="1">
      <c r="A34" s="77"/>
      <c r="B34" s="68" t="s">
        <v>564</v>
      </c>
      <c r="C34" s="126">
        <v>4.5199999999999997E-2</v>
      </c>
      <c r="D34" s="126">
        <v>4.6899999999999997E-2</v>
      </c>
      <c r="E34" s="126">
        <v>1.9800000000000002E-2</v>
      </c>
      <c r="F34" s="69" t="s">
        <v>561</v>
      </c>
      <c r="G34" s="35"/>
      <c r="I34" s="11"/>
      <c r="J34" s="11"/>
      <c r="K34" s="15"/>
      <c r="L34" s="2"/>
      <c r="M34" s="2"/>
    </row>
    <row r="35" spans="1:13" ht="20.100000000000001" customHeight="1">
      <c r="A35" s="76"/>
      <c r="B35" s="66" t="s">
        <v>551</v>
      </c>
      <c r="C35" s="125">
        <v>3.8729E-2</v>
      </c>
      <c r="D35" s="125">
        <v>1.3591000000000001E-2</v>
      </c>
      <c r="E35" s="125">
        <v>1.8121000000000002E-2</v>
      </c>
      <c r="F35" s="67" t="s">
        <v>560</v>
      </c>
      <c r="G35" s="31"/>
      <c r="I35" s="11"/>
      <c r="J35" s="11"/>
      <c r="K35" s="15"/>
      <c r="L35" s="2"/>
      <c r="M35" s="2"/>
    </row>
    <row r="36" spans="1:13" ht="19.5" customHeight="1" thickBot="1">
      <c r="A36" s="77"/>
      <c r="B36" s="68" t="s">
        <v>161</v>
      </c>
      <c r="C36" s="126">
        <v>0.108337</v>
      </c>
      <c r="D36" s="126">
        <v>2.9165E-2</v>
      </c>
      <c r="E36" s="126">
        <v>1.3485E-2</v>
      </c>
      <c r="F36" s="69" t="s">
        <v>562</v>
      </c>
      <c r="G36" s="35"/>
      <c r="L36" s="2"/>
      <c r="M36" s="2"/>
    </row>
    <row r="37" spans="1:13" ht="35.1" customHeight="1" thickBot="1">
      <c r="A37" s="78"/>
      <c r="B37" s="70" t="s">
        <v>78</v>
      </c>
      <c r="C37" s="128">
        <f>SUBTOTAL(9,C8:C36)</f>
        <v>17884.652427000005</v>
      </c>
      <c r="D37" s="128">
        <f>SUBTOTAL(9,D8:D36)</f>
        <v>17623.906642000002</v>
      </c>
      <c r="E37" s="128">
        <f>SUBTOTAL(9,E8:E36)</f>
        <v>17044.159208000005</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2019-07-29T07:39:04Z</dcterms:modified>
</cp:coreProperties>
</file>