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العمل\التقارير والنشرات\التقارير الشهرية\Oct 18\"/>
    </mc:Choice>
  </mc:AlternateContent>
  <bookViews>
    <workbookView xWindow="0" yWindow="0" windowWidth="28800" windowHeight="10935" tabRatio="842" activeTab="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'1.4'!$A$1:$G$152</definedName>
    <definedName name="_xlnm.Print_Area" localSheetId="7">'1.5'!$A$1:$G$38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'2.3'!$A$1:$G$157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57" i="22" l="1"/>
  <c r="D157" i="22"/>
  <c r="E157" i="22"/>
  <c r="C20" i="30" l="1"/>
  <c r="D20" i="30"/>
  <c r="E20" i="30"/>
  <c r="C152" i="18" l="1"/>
  <c r="D152" i="18"/>
  <c r="E152" i="18"/>
  <c r="C19" i="17" l="1"/>
  <c r="E8" i="30" l="1"/>
  <c r="D8" i="30"/>
  <c r="C8" i="30"/>
  <c r="C19" i="21"/>
  <c r="D19" i="21"/>
  <c r="E19" i="21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0" i="30"/>
  <c r="E46" i="30" s="1"/>
  <c r="D30" i="30"/>
  <c r="D46" i="30" s="1"/>
  <c r="C30" i="30"/>
  <c r="C46" i="30" s="1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<sst xmlns="http://schemas.openxmlformats.org/spreadsheetml/2006/main" count="1411" uniqueCount="680">
  <si>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</si>
  <si>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</si>
  <si>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</si>
  <si>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</si>
  <si>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</si>
  <si>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</si>
  <si>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</si>
  <si>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</si>
  <si>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</si>
  <si>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</si>
  <si>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</si>
  <si>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</si>
  <si>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</si>
  <si>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</si>
  <si>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</si>
  <si>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</si>
  <si>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</si>
  <si>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</si>
  <si>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</si>
  <si>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</si>
  <si>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</si>
  <si>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</si>
  <si>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</si>
  <si>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</si>
  <si>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</si>
  <si>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</si>
  <si>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</si>
  <si>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</si>
  <si>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</si>
  <si>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</si>
  <si>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</si>
  <si>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</si>
  <si>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</si>
  <si>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</si>
  <si>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</si>
  <si>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</si>
  <si>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</si>
  <si>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</si>
  <si>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</si>
  <si>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</si>
  <si>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</si>
  <si>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</si>
  <si>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</si>
  <si>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</si>
  <si>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</si>
  <si>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</si>
  <si>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</si>
  <si>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</si>
  <si>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</si>
  <si>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</si>
  <si>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</si>
  <si>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</si>
  <si>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</si>
  <si>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</si>
  <si>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</si>
  <si>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</si>
  <si>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</si>
  <si>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</si>
  <si>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</si>
  <si>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</si>
  <si>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</si>
  <si>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</si>
  <si>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</si>
  <si>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</si>
  <si>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</si>
  <si>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</si>
  <si>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</si>
  <si>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</si>
  <si>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</si>
  <si>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</si>
  <si>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</si>
  <si>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</si>
  <si>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</si>
  <si>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</si>
  <si>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</si>
  <si>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</si>
  <si>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</si>
  <si>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</si>
  <si>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</si>
  <si>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</si>
  <si>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</si>
  <si>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</si>
  <si>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</si>
  <si>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</si>
  <si>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</si>
  <si>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</si>
  <si>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</si>
  <si>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</si>
  <si>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</si>
  <si>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</si>
  <si>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</si>
  <si>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</si>
  <si>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</si>
  <si>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</si>
  <si>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</si>
  <si>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</si>
  <si>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</si>
  <si>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</si>
  <si>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</si>
  <si>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</si>
  <si>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</si>
  <si>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</si>
  <si>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</si>
  <si>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</si>
  <si>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</si>
  <si>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</si>
  <si>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</si>
  <si>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</si>
  <si>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</si>
  <si>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</si>
  <si>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</si>
  <si>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</si>
  <si>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</si>
  <si>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</si>
  <si>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</si>
  <si>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</si>
  <si>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</si>
  <si>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</si>
  <si>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</si>
  <si>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</si>
  <si>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</si>
  <si>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</si>
  <si>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</si>
  <si>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</si>
  <si>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</si>
  <si>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</si>
  <si>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</si>
  <si>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</si>
  <si>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</si>
  <si>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</si>
  <si>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</si>
  <si>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</si>
  <si>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</si>
  <si>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</si>
  <si>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</si>
  <si>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</si>
  <si>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</si>
  <si>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</si>
  <si>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</si>
  <si>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</si>
  <si>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</si>
  <si>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</si>
  <si>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</si>
  <si>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</si>
  <si>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</si>
  <si>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</si>
  <si>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</si>
  <si>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</si>
  <si>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</si>
  <si>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</si>
  <si>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</si>
  <si>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</si>
  <si>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</si>
  <si>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</si>
  <si>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</si>
  <si>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</si>
  <si>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</si>
  <si>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</si>
  <si>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</si>
  <si>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</si>
  <si>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</si>
  <si>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</si>
  <si>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</si>
  <si>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</si>
  <si>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</si>
  <si>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</si>
  <si>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</si>
  <si>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</si>
  <si>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</si>
  <si>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</si>
  <si>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</si>
  <si>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</si>
  <si>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</si>
  <si>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</si>
  <si>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</si>
  <si>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</si>
  <si>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</si>
  <si>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</si>
  <si>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</si>
  <si>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</si>
  <si>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</si>
  <si>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</si>
  <si>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</si>
  <si>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</si>
  <si>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</si>
  <si>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</si>
  <si>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</si>
  <si>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</si>
  <si>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</si>
  <si>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</si>
  <si>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</si>
  <si>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</si>
  <si>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</si>
  <si>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</si>
  <si>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</si>
  <si>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</si>
  <si>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</si>
  <si>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</si>
  <si>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</si>
  <si>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</si>
  <si>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</si>
  <si>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</si>
  <si>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</si>
  <si>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</si>
  <si>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</si>
  <si>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</si>
  <si>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</si>
  <si>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</si>
  <si>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</si>
  <si>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</si>
  <si>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</si>
  <si>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</si>
  <si>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</si>
  <si>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</si>
  <si>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</si>
  <si>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</si>
  <si>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</si>
  <si>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</si>
  <si>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</si>
  <si>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</si>
  <si>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</si>
  <si>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</si>
  <si>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</si>
  <si>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</si>
  <si>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</si>
  <si>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</si>
  <si>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</si>
  <si>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</si>
  <si>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</si>
  <si>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</si>
  <si>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</si>
  <si>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</si>
  <si>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</si>
  <si>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</si>
  <si>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</si>
  <si>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</si>
  <si>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</si>
  <si>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</si>
  <si>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</si>
  <si>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</si>
  <si>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</si>
  <si>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</si>
  <si>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</si>
  <si>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</si>
  <si>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</si>
  <si>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</si>
  <si>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</si>
  <si>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</si>
  <si>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</si>
  <si>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</si>
  <si>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</si>
  <si>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</si>
  <si>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</si>
  <si>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</si>
  <si>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</si>
  <si>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</si>
  <si>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</si>
  <si>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</si>
  <si>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</si>
  <si>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</si>
  <si>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</si>
  <si>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</si>
  <si>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</si>
  <si>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</si>
  <si>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</si>
  <si>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</si>
  <si>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</si>
  <si>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</si>
  <si>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</si>
  <si>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</si>
  <si>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</si>
  <si>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</si>
  <si>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</si>
  <si>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</si>
  <si>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</si>
  <si>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</si>
  <si>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</si>
  <si>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</si>
  <si>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</si>
  <si>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</si>
  <si>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</si>
  <si>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</si>
  <si>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</si>
  <si>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</si>
  <si>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</si>
  <si>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</si>
  <si>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</si>
  <si>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</si>
  <si>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</si>
  <si>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</si>
  <si>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</si>
  <si>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</si>
  <si>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</si>
  <si>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</si>
  <si>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</si>
  <si>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</si>
  <si>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</si>
  <si>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</si>
  <si>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</si>
  <si>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</si>
  <si>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</si>
  <si>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</si>
  <si>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</si>
  <si>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</si>
  <si>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</si>
  <si>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</si>
  <si>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</si>
  <si>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</si>
  <si>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</si>
  <si>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</si>
  <si>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</si>
  <si>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</si>
  <si>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</si>
  <si>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</si>
  <si>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</si>
  <si>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</si>
  <si>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</si>
  <si>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</si>
  <si>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</si>
  <si>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</si>
  <si>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</si>
  <si>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</si>
  <si>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</si>
  <si>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</si>
  <si>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</si>
  <si>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</si>
  <si>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</si>
  <si>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</si>
  <si>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</si>
  <si>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</si>
  <si>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</si>
  <si>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</si>
  <si>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</si>
  <si>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</si>
  <si>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</si>
  <si>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</si>
  <si>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</si>
  <si>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</si>
  <si>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</si>
  <si>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</si>
  <si>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</si>
  <si>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</si>
  <si>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</si>
  <si>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</si>
  <si>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</si>
  <si>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</si>
  <si>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</si>
  <si>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</si>
  <si>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</si>
  <si>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</si>
  <si>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</si>
  <si>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</si>
  <si>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</si>
  <si>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</si>
  <si>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</si>
  <si>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</si>
  <si>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</si>
  <si>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</si>
  <si>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</si>
  <si>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</si>
  <si>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</si>
  <si>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</si>
  <si>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</si>
  <si>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</si>
  <si>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</si>
  <si>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</si>
  <si>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</si>
  <si>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</si>
  <si>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</si>
  <si>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</si>
  <si>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</si>
  <si>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</si>
  <si>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</si>
  <si>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</si>
  <si>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</si>
  <si>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</si>
  <si>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</si>
  <si>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</si>
  <si>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</si>
  <si>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</si>
  <si>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</si>
  <si>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</si>
  <si>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</si>
  <si>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</si>
  <si>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</si>
  <si>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</si>
  <si>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</si>
  <si>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</si>
  <si>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</si>
  <si>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</si>
  <si>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</si>
  <si>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</si>
  <si>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</si>
  <si>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</si>
  <si>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</si>
  <si>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</si>
  <si>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</si>
  <si>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</si>
  <si>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</si>
  <si>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</si>
  <si>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</si>
  <si>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</si>
  <si>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</si>
  <si>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</si>
  <si>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</si>
  <si>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</si>
  <si>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</si>
  <si>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</si>
  <si>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</si>
  <si>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</si>
  <si>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</si>
  <si>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</si>
  <si>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</si>
  <si>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</si>
  <si>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</si>
  <si>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</si>
  <si>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</si>
  <si>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</si>
  <si>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</si>
  <si>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</si>
  <si>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</si>
  <si>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</si>
  <si>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</si>
  <si>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</si>
  <si>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</si>
  <si>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</si>
  <si>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</si>
  <si>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</si>
  <si>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</si>
  <si>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</si>
  <si>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</si>
  <si>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</si>
  <si>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</si>
  <si>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</si>
  <si>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</si>
  <si>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</si>
  <si>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</si>
  <si>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</si>
  <si>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</si>
  <si>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</si>
  <si>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</si>
  <si>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</si>
  <si>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</si>
  <si>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</si>
  <si>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</si>
  <si>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</si>
  <si>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</si>
  <si>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</si>
  <si>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</si>
  <si>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</si>
  <si>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</si>
  <si>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</si>
  <si>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</si>
  <si>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</si>
  <si>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</si>
  <si>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</si>
  <si>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</si>
  <si>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</si>
  <si>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</si>
  <si>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</si>
  <si>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</si>
  <si>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</si>
  <si>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</si>
  <si>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</si>
  <si>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</si>
  <si>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</si>
  <si>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</si>
  <si>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</si>
  <si>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</si>
  <si>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</si>
  <si>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</si>
  <si>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</si>
  <si>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</si>
  <si>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</si>
  <si>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</si>
  <si>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</si>
  <si>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</si>
  <si>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</si>
  <si>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</si>
  <si>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</si>
  <si>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</si>
  <si>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</si>
  <si>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</si>
  <si>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</si>
  <si>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</si>
  <si>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</si>
  <si>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</si>
  <si>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</si>
  <si>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</si>
  <si>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</si>
  <si>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</si>
  <si>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</si>
  <si>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</si>
  <si>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</si>
  <si>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</si>
  <si>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</si>
  <si>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</si>
  <si>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</si>
  <si>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</si>
  <si>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</si>
  <si>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</si>
  <si>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</si>
  <si>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</si>
  <si>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</si>
  <si>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</si>
  <si>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</si>
  <si>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</si>
  <si>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</si>
  <si>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</si>
  <si>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</si>
  <si>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</si>
  <si>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</si>
  <si>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</si>
  <si>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</si>
  <si>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</si>
  <si>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</si>
  <si>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</si>
  <si>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</si>
  <si>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</si>
  <si>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</si>
  <si>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</si>
  <si>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</si>
  <si>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</si>
  <si>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</si>
  <si>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</si>
  <si>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</si>
  <si>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</si>
  <si>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</si>
  <si>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</si>
  <si>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</si>
  <si>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</si>
  <si>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</si>
  <si>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</si>
  <si>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</si>
  <si>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</si>
  <si>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</si>
  <si>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</si>
  <si>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</si>
  <si>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</si>
  <si>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</si>
  <si>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</si>
  <si>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</si>
  <si>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</si>
  <si>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</si>
  <si>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</si>
  <si>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</si>
  <si>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</si>
  <si>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</si>
  <si>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</si>
  <si>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</si>
  <si>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</si>
  <si>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</si>
  <si>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</si>
  <si>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</si>
  <si>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</si>
  <si>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</si>
  <si>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</si>
  <si>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</si>
  <si>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</si>
  <si>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</si>
  <si>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</si>
  <si>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</si>
  <si>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</si>
  <si>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</si>
  <si>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</si>
  <si>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</si>
  <si>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</si>
  <si>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</si>
  <si>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</si>
  <si>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</si>
  <si>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</si>
  <si>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</si>
  <si>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</si>
  <si>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زمبابوي</t>
  </si>
  <si>
    <t>MALAWI</t>
  </si>
  <si>
    <t>ZIMBABWE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</si>
  <si>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</si>
  <si>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</si>
  <si>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</si>
  <si>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</si>
  <si>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</si>
  <si>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</si>
  <si>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</si>
  <si>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</si>
  <si>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</si>
  <si>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بروندى</t>
  </si>
  <si>
    <t>BURUNDI</t>
  </si>
  <si>
    <t>فينزولا</t>
  </si>
  <si>
    <t>VENEZUELA</t>
  </si>
  <si>
    <t>جمهورية افريقيا الوسطى</t>
  </si>
  <si>
    <t>CENTRAL AFRICAN REPUBLIC</t>
  </si>
  <si>
    <t>United Arab Emirates</t>
  </si>
  <si>
    <t>Kuwait</t>
  </si>
  <si>
    <t>Bahrain</t>
  </si>
  <si>
    <t>Qatar</t>
  </si>
  <si>
    <t>هاييتي</t>
  </si>
  <si>
    <t>HAITI</t>
  </si>
  <si>
    <t>Sultanate Of Oman</t>
  </si>
  <si>
    <t>حجم التجارة والميزان التجاري, شهري (مليون ريال)</t>
  </si>
  <si>
    <t>حجم التجارة:</t>
  </si>
  <si>
    <t>تريندادوتوباكو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</si>
  <si>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</si>
  <si>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</si>
  <si>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</si>
  <si>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</si>
  <si>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</si>
  <si>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</si>
  <si>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جزيره ريونيون</t>
  </si>
  <si>
    <t>REUNION</t>
  </si>
  <si>
    <t>طاجاكستان</t>
  </si>
  <si>
    <t>TAJIKISTAN</t>
  </si>
  <si>
    <t>غينيا بيساو</t>
  </si>
  <si>
    <t>GUINEA-BISSAU</t>
  </si>
  <si>
    <t>Riyadh (Dry Port)</t>
  </si>
  <si>
    <t>مطار الأمير سلطان (تبوك)</t>
  </si>
  <si>
    <t>مطار الوديعة (نجران)</t>
  </si>
  <si>
    <t>انتاركتيكا</t>
  </si>
  <si>
    <t>ANTARCTICA</t>
  </si>
  <si>
    <t>اروبا</t>
  </si>
  <si>
    <t>ARUBA</t>
  </si>
  <si>
    <t>مطار الجوف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</si>
  <si>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</si>
  <si>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</si>
  <si>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</si>
  <si>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</si>
  <si>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</si>
  <si>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</si>
  <si>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</si>
  <si>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</si>
  <si>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</si>
  <si>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</si>
  <si>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</si>
  <si>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</si>
  <si>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</si>
  <si>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</si>
  <si>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</si>
  <si>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</si>
  <si>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</si>
  <si>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</si>
  <si>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Al Jawf Airport</t>
  </si>
  <si>
    <t>سبتمبر/ Sep</t>
  </si>
  <si>
    <t>تركمانستان</t>
  </si>
  <si>
    <t>-</t>
  </si>
  <si>
    <t>TURKMENISTAN</t>
  </si>
  <si>
    <t>CONGO, THE DEMOCRATIC REPUBLIC</t>
  </si>
  <si>
    <t>غينيا الاستوائية</t>
  </si>
  <si>
    <t>EQUATORIAL GUINEA</t>
  </si>
  <si>
    <t>جمهورية جنوب السودان</t>
  </si>
  <si>
    <t>SOUTH SUDAN</t>
  </si>
  <si>
    <t>ساو تومي وبرينسيبي</t>
  </si>
  <si>
    <t>SAO TOME AND PRINCIPE</t>
  </si>
  <si>
    <t/>
  </si>
  <si>
    <t>OTHER COUNTRIES</t>
  </si>
  <si>
    <t>BOSNIA &amp; HERZEGOVINA</t>
  </si>
  <si>
    <t>مـكـاو</t>
  </si>
  <si>
    <t>MACAO</t>
  </si>
  <si>
    <t>TRINIDAD &amp; TOBAGO</t>
  </si>
  <si>
    <t>مـنـغوليا</t>
  </si>
  <si>
    <t>MONGOLIA</t>
  </si>
  <si>
    <t>فنواتو</t>
  </si>
  <si>
    <t>VANUATU</t>
  </si>
  <si>
    <t>أكتوبر 2018</t>
  </si>
  <si>
    <t xml:space="preserve"> October 2018</t>
  </si>
  <si>
    <t>أكتوبر/ Oct</t>
  </si>
  <si>
    <t>الرأس الاخضر(جزر كيب فردى)</t>
  </si>
  <si>
    <t>CAPE VERDE</t>
  </si>
  <si>
    <t>سـيشـل</t>
  </si>
  <si>
    <t>SEYCHELLES</t>
  </si>
  <si>
    <t>غيانا</t>
  </si>
  <si>
    <t>GUYANA</t>
  </si>
  <si>
    <t>جزر فيجى</t>
  </si>
  <si>
    <t>FIJI</t>
  </si>
  <si>
    <t>تيمور ليستي</t>
  </si>
  <si>
    <t>TIMOR LESTE</t>
  </si>
  <si>
    <t>موناكو</t>
  </si>
  <si>
    <t>MONACO</t>
  </si>
  <si>
    <t>أخرى</t>
  </si>
  <si>
    <t>Other</t>
  </si>
  <si>
    <t>التبادل التجاري مع دول مجلس التعاون الخليجي خلال شهر أكتوبر (مليون ريال)</t>
  </si>
  <si>
    <t>Trade with the GCC Countries in October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</si>
</sst>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164" fontId="32" fillId="0" borderId="0" xfId="0" applyNumberFormat="1" applyFont="1" applyAlignment="1">
      <alignment horizontal="center"/>
    </xf>
    <xf numFmtId="3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28" fillId="6" borderId="20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15" xfId="0" quotePrefix="1" applyFont="1" applyFill="1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zoomScaleNormal="100" workbookViewId="0">
      <selection activeCell="B9" sqref="B9"/>
    </sheetView>
  </sheetViews>
  <sheetFormatPr defaultColWidth="0" defaultRowHeight="14.25" zeroHeight="1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/>
    <row r="2" spans="1:4" ht="18.75" customHeight="1"/>
    <row r="3" spans="1:4" ht="25.5" customHeight="1">
      <c r="A3" s="207" t="s">
        <v>502</v>
      </c>
      <c r="B3" s="208"/>
      <c r="C3" s="209" t="s">
        <v>501</v>
      </c>
      <c r="D3" s="209"/>
    </row>
    <row r="4" spans="1:4" ht="21.75" customHeight="1">
      <c r="A4" s="208"/>
      <c r="B4" s="208"/>
      <c r="C4" s="209"/>
      <c r="D4" s="209"/>
    </row>
    <row r="5" spans="1:4" ht="21.75" customHeight="1" thickBot="1">
      <c r="A5" s="206" t="s">
        <v>661</v>
      </c>
      <c r="B5" s="206"/>
      <c r="C5" s="210" t="s">
        <v>662</v>
      </c>
      <c r="D5" s="210"/>
    </row>
    <row r="6" spans="1:4" ht="33" customHeight="1">
      <c r="A6" s="139" t="s">
        <v>29</v>
      </c>
      <c r="B6" s="26" t="s">
        <v>30</v>
      </c>
      <c r="C6" s="27" t="s">
        <v>31</v>
      </c>
      <c r="D6" s="130" t="s">
        <v>81</v>
      </c>
    </row>
    <row r="7" spans="1:4" ht="21" customHeight="1">
      <c r="A7" s="112" t="s">
        <v>535</v>
      </c>
      <c r="B7" s="122" t="s">
        <v>534</v>
      </c>
      <c r="C7" s="123" t="s">
        <v>536</v>
      </c>
      <c r="D7" s="112" t="s">
        <v>535</v>
      </c>
    </row>
    <row r="8" spans="1:4" ht="21" customHeight="1">
      <c r="A8" s="112">
        <v>1</v>
      </c>
      <c r="B8" s="122" t="s">
        <v>314</v>
      </c>
      <c r="C8" s="123" t="s">
        <v>315</v>
      </c>
      <c r="D8" s="131">
        <v>1</v>
      </c>
    </row>
    <row r="9" spans="1:4" ht="21" customHeight="1">
      <c r="A9" s="113">
        <v>1.1000000000000001</v>
      </c>
      <c r="B9" s="128" t="s">
        <v>513</v>
      </c>
      <c r="C9" s="124" t="s">
        <v>512</v>
      </c>
      <c r="D9" s="132">
        <v>1.1000000000000001</v>
      </c>
    </row>
    <row r="10" spans="1:4" ht="21" customHeight="1">
      <c r="A10" s="114">
        <v>1.2</v>
      </c>
      <c r="B10" s="129" t="s">
        <v>519</v>
      </c>
      <c r="C10" s="125" t="s">
        <v>509</v>
      </c>
      <c r="D10" s="133">
        <v>1.2</v>
      </c>
    </row>
    <row r="11" spans="1:4" ht="21" customHeight="1">
      <c r="A11" s="114">
        <v>1.3</v>
      </c>
      <c r="B11" s="129" t="s">
        <v>316</v>
      </c>
      <c r="C11" s="125" t="s">
        <v>524</v>
      </c>
      <c r="D11" s="133">
        <v>1.3</v>
      </c>
    </row>
    <row r="12" spans="1:4" ht="21" customHeight="1">
      <c r="A12" s="115">
        <v>1.4</v>
      </c>
      <c r="B12" s="129" t="s">
        <v>317</v>
      </c>
      <c r="C12" s="125" t="s">
        <v>525</v>
      </c>
      <c r="D12" s="134">
        <v>1.4</v>
      </c>
    </row>
    <row r="13" spans="1:4" ht="21" customHeight="1">
      <c r="A13" s="116">
        <v>1.5</v>
      </c>
      <c r="B13" s="128" t="s">
        <v>526</v>
      </c>
      <c r="C13" s="126" t="s">
        <v>523</v>
      </c>
      <c r="D13" s="135">
        <v>1.5</v>
      </c>
    </row>
    <row r="14" spans="1:4" ht="21" customHeight="1">
      <c r="A14" s="112">
        <v>2</v>
      </c>
      <c r="B14" s="122" t="s">
        <v>122</v>
      </c>
      <c r="C14" s="123" t="s">
        <v>95</v>
      </c>
      <c r="D14" s="131">
        <v>2</v>
      </c>
    </row>
    <row r="15" spans="1:4" ht="21" customHeight="1">
      <c r="A15" s="117">
        <v>2.1</v>
      </c>
      <c r="B15" s="128" t="s">
        <v>38</v>
      </c>
      <c r="C15" s="124" t="s">
        <v>37</v>
      </c>
      <c r="D15" s="136">
        <v>2.1</v>
      </c>
    </row>
    <row r="16" spans="1:4" ht="21" customHeight="1">
      <c r="A16" s="118">
        <v>2.2000000000000002</v>
      </c>
      <c r="B16" s="129" t="s">
        <v>41</v>
      </c>
      <c r="C16" s="125" t="s">
        <v>500</v>
      </c>
      <c r="D16" s="137">
        <v>2.2000000000000002</v>
      </c>
    </row>
    <row r="17" spans="1:4" ht="21" customHeight="1">
      <c r="A17" s="118">
        <v>2.2999999999999998</v>
      </c>
      <c r="B17" s="129" t="s">
        <v>90</v>
      </c>
      <c r="C17" s="125" t="s">
        <v>91</v>
      </c>
      <c r="D17" s="137">
        <v>2.2999999999999998</v>
      </c>
    </row>
    <row r="18" spans="1:4" ht="21" customHeight="1">
      <c r="A18" s="118">
        <v>2.4</v>
      </c>
      <c r="B18" s="129" t="s">
        <v>39</v>
      </c>
      <c r="C18" s="125" t="s">
        <v>47</v>
      </c>
      <c r="D18" s="137">
        <v>2.4</v>
      </c>
    </row>
    <row r="19" spans="1:4" ht="21" customHeight="1">
      <c r="A19" s="118">
        <v>2.5</v>
      </c>
      <c r="B19" s="129" t="s">
        <v>40</v>
      </c>
      <c r="C19" s="125" t="s">
        <v>48</v>
      </c>
      <c r="D19" s="137">
        <v>2.5</v>
      </c>
    </row>
    <row r="20" spans="1:4" ht="21" customHeight="1">
      <c r="A20" s="117">
        <v>2.6</v>
      </c>
      <c r="B20" s="128" t="s">
        <v>124</v>
      </c>
      <c r="C20" s="126" t="s">
        <v>123</v>
      </c>
      <c r="D20" s="136">
        <v>2.6</v>
      </c>
    </row>
    <row r="21" spans="1:4" ht="21" customHeight="1">
      <c r="A21" s="112">
        <v>3</v>
      </c>
      <c r="B21" s="120" t="s">
        <v>511</v>
      </c>
      <c r="C21" s="123" t="s">
        <v>510</v>
      </c>
      <c r="D21" s="131">
        <v>3</v>
      </c>
    </row>
    <row r="22" spans="1:4" ht="21" customHeight="1">
      <c r="A22" s="112">
        <v>4</v>
      </c>
      <c r="B22" s="120" t="s">
        <v>42</v>
      </c>
      <c r="C22" s="123" t="s">
        <v>43</v>
      </c>
      <c r="D22" s="131">
        <v>4</v>
      </c>
    </row>
    <row r="23" spans="1:4" ht="21" customHeight="1">
      <c r="A23" s="112">
        <v>5</v>
      </c>
      <c r="B23" s="120" t="s">
        <v>44</v>
      </c>
      <c r="C23" s="123" t="s">
        <v>49</v>
      </c>
      <c r="D23" s="131">
        <v>5</v>
      </c>
    </row>
    <row r="24" spans="1:4" ht="21" customHeight="1" thickBot="1">
      <c r="A24" s="119">
        <v>6</v>
      </c>
      <c r="B24" s="121" t="s">
        <v>46</v>
      </c>
      <c r="C24" s="127" t="s">
        <v>45</v>
      </c>
      <c r="D24" s="138">
        <v>6</v>
      </c>
    </row>
    <row r="25" spans="1:4"/>
    <row r="26" spans="1:4"/>
    <row r="27" spans="1:4"/>
    <row r="28" spans="1:4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>
      <selection activeCell="C8" sqref="C8:E28"/>
    </sheetView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" customHeight="1"/>
    <row r="3" spans="1:13" ht="23.25" customHeight="1">
      <c r="A3" s="239" t="s">
        <v>96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37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18</v>
      </c>
      <c r="B5" s="241" t="s">
        <v>20</v>
      </c>
      <c r="C5" s="12" t="s">
        <v>663</v>
      </c>
      <c r="D5" s="12" t="s">
        <v>640</v>
      </c>
      <c r="E5" s="12" t="s">
        <v>663</v>
      </c>
      <c r="F5" s="237" t="s">
        <v>19</v>
      </c>
      <c r="G5" s="238" t="s">
        <v>82</v>
      </c>
      <c r="L5" s="2"/>
      <c r="M5" s="2"/>
    </row>
    <row r="6" spans="1:13" ht="18" customHeight="1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12.75">
      <c r="A8" s="31">
        <v>1</v>
      </c>
      <c r="B8" s="45" t="s">
        <v>478</v>
      </c>
      <c r="C8" s="157">
        <v>1456.2959350000001</v>
      </c>
      <c r="D8" s="157">
        <v>1373.2511019999999</v>
      </c>
      <c r="E8" s="157">
        <v>1512.2339480000001</v>
      </c>
      <c r="F8" s="46" t="s">
        <v>458</v>
      </c>
      <c r="G8" s="65">
        <v>1</v>
      </c>
      <c r="L8" s="2"/>
      <c r="M8" s="2"/>
    </row>
    <row r="9" spans="1:13" ht="12.75">
      <c r="A9" s="35">
        <v>2</v>
      </c>
      <c r="B9" s="47" t="s">
        <v>21</v>
      </c>
      <c r="C9" s="158">
        <v>2713.9522080000002</v>
      </c>
      <c r="D9" s="158">
        <v>1938.936631</v>
      </c>
      <c r="E9" s="158">
        <v>1811.264989</v>
      </c>
      <c r="F9" s="48" t="s">
        <v>459</v>
      </c>
      <c r="G9" s="66">
        <v>2</v>
      </c>
      <c r="L9" s="2"/>
      <c r="M9" s="2"/>
    </row>
    <row r="10" spans="1:13" ht="45" customHeight="1">
      <c r="A10" s="31">
        <v>3</v>
      </c>
      <c r="B10" s="45" t="s">
        <v>479</v>
      </c>
      <c r="C10" s="157">
        <v>259.81367399999999</v>
      </c>
      <c r="D10" s="157">
        <v>241.35218800000001</v>
      </c>
      <c r="E10" s="157">
        <v>187.28840600000001</v>
      </c>
      <c r="F10" s="46" t="s">
        <v>460</v>
      </c>
      <c r="G10" s="65">
        <v>3</v>
      </c>
      <c r="L10" s="2"/>
      <c r="M10" s="2"/>
    </row>
    <row r="11" spans="1:13" ht="36">
      <c r="A11" s="35">
        <v>4</v>
      </c>
      <c r="B11" s="47" t="s">
        <v>480</v>
      </c>
      <c r="C11" s="158">
        <v>2115.2338359999999</v>
      </c>
      <c r="D11" s="158">
        <v>2077.9465319999999</v>
      </c>
      <c r="E11" s="158">
        <v>2193.062222</v>
      </c>
      <c r="F11" s="48" t="s">
        <v>461</v>
      </c>
      <c r="G11" s="66">
        <v>4</v>
      </c>
      <c r="L11" s="2"/>
      <c r="M11" s="2"/>
    </row>
    <row r="12" spans="1:13" ht="12.75">
      <c r="A12" s="31">
        <v>5</v>
      </c>
      <c r="B12" s="45" t="s">
        <v>22</v>
      </c>
      <c r="C12" s="157">
        <v>1185.623681</v>
      </c>
      <c r="D12" s="157">
        <v>1981.600271</v>
      </c>
      <c r="E12" s="157">
        <v>2172.659028</v>
      </c>
      <c r="F12" s="46" t="s">
        <v>80</v>
      </c>
      <c r="G12" s="65">
        <v>5</v>
      </c>
      <c r="L12" s="2"/>
      <c r="M12" s="2"/>
    </row>
    <row r="13" spans="1:13" ht="24">
      <c r="A13" s="35">
        <v>6</v>
      </c>
      <c r="B13" s="47" t="s">
        <v>481</v>
      </c>
      <c r="C13" s="158">
        <v>4922.0844980000002</v>
      </c>
      <c r="D13" s="158">
        <v>4462.1872249999997</v>
      </c>
      <c r="E13" s="158">
        <v>4502.6066989999999</v>
      </c>
      <c r="F13" s="48" t="s">
        <v>462</v>
      </c>
      <c r="G13" s="66">
        <v>6</v>
      </c>
      <c r="L13" s="2"/>
      <c r="M13" s="2"/>
    </row>
    <row r="14" spans="1:13" ht="24">
      <c r="A14" s="31">
        <v>7</v>
      </c>
      <c r="B14" s="45" t="s">
        <v>482</v>
      </c>
      <c r="C14" s="157">
        <v>1356.769182</v>
      </c>
      <c r="D14" s="157">
        <v>1359.2687679999999</v>
      </c>
      <c r="E14" s="157">
        <v>1478.425279</v>
      </c>
      <c r="F14" s="46" t="s">
        <v>463</v>
      </c>
      <c r="G14" s="65">
        <v>7</v>
      </c>
      <c r="L14" s="2"/>
      <c r="M14" s="2"/>
    </row>
    <row r="15" spans="1:13" ht="60">
      <c r="A15" s="35">
        <v>8</v>
      </c>
      <c r="B15" s="47" t="s">
        <v>483</v>
      </c>
      <c r="C15" s="158">
        <v>138.39548500000001</v>
      </c>
      <c r="D15" s="158">
        <v>149.28797599999999</v>
      </c>
      <c r="E15" s="158">
        <v>139.69530700000001</v>
      </c>
      <c r="F15" s="48" t="s">
        <v>464</v>
      </c>
      <c r="G15" s="66">
        <v>8</v>
      </c>
      <c r="L15" s="2"/>
      <c r="M15" s="2"/>
    </row>
    <row r="16" spans="1:13" ht="60">
      <c r="A16" s="31">
        <v>9</v>
      </c>
      <c r="B16" s="45" t="s">
        <v>484</v>
      </c>
      <c r="C16" s="157">
        <v>330.604107</v>
      </c>
      <c r="D16" s="157">
        <v>382.28968800000001</v>
      </c>
      <c r="E16" s="157">
        <v>339.88663100000002</v>
      </c>
      <c r="F16" s="46" t="s">
        <v>465</v>
      </c>
      <c r="G16" s="65">
        <v>9</v>
      </c>
      <c r="L16" s="2"/>
      <c r="M16" s="2"/>
    </row>
    <row r="17" spans="1:13" ht="48">
      <c r="A17" s="35">
        <v>10</v>
      </c>
      <c r="B17" s="47" t="s">
        <v>485</v>
      </c>
      <c r="C17" s="158">
        <v>576.44346199999995</v>
      </c>
      <c r="D17" s="158">
        <v>567.24849400000005</v>
      </c>
      <c r="E17" s="158">
        <v>581.60929399999998</v>
      </c>
      <c r="F17" s="48" t="s">
        <v>466</v>
      </c>
      <c r="G17" s="66">
        <v>10</v>
      </c>
      <c r="L17" s="2"/>
      <c r="M17" s="2"/>
    </row>
    <row r="18" spans="1:13" ht="12.75">
      <c r="A18" s="31">
        <v>11</v>
      </c>
      <c r="B18" s="45" t="s">
        <v>486</v>
      </c>
      <c r="C18" s="157">
        <v>1476.6343449999999</v>
      </c>
      <c r="D18" s="157">
        <v>1540.5670110000001</v>
      </c>
      <c r="E18" s="157">
        <v>1480.6263019999999</v>
      </c>
      <c r="F18" s="46" t="s">
        <v>467</v>
      </c>
      <c r="G18" s="65">
        <v>11</v>
      </c>
      <c r="L18" s="2"/>
      <c r="M18" s="2"/>
    </row>
    <row r="19" spans="1:13" ht="72">
      <c r="A19" s="35">
        <v>12</v>
      </c>
      <c r="B19" s="47" t="s">
        <v>487</v>
      </c>
      <c r="C19" s="158">
        <v>224.99794700000001</v>
      </c>
      <c r="D19" s="158">
        <v>258.34378600000002</v>
      </c>
      <c r="E19" s="158">
        <v>263.51698599999997</v>
      </c>
      <c r="F19" s="48" t="s">
        <v>468</v>
      </c>
      <c r="G19" s="66">
        <v>12</v>
      </c>
      <c r="L19" s="2"/>
      <c r="M19" s="2"/>
    </row>
    <row r="20" spans="1:13" ht="36">
      <c r="A20" s="31">
        <v>13</v>
      </c>
      <c r="B20" s="45" t="s">
        <v>488</v>
      </c>
      <c r="C20" s="157">
        <v>541.48580300000003</v>
      </c>
      <c r="D20" s="157">
        <v>524.93658200000004</v>
      </c>
      <c r="E20" s="157">
        <v>546.52634599999999</v>
      </c>
      <c r="F20" s="46" t="s">
        <v>469</v>
      </c>
      <c r="G20" s="65">
        <v>13</v>
      </c>
      <c r="L20" s="2"/>
      <c r="M20" s="2"/>
    </row>
    <row r="21" spans="1:13" ht="60">
      <c r="A21" s="35">
        <v>14</v>
      </c>
      <c r="B21" s="47" t="s">
        <v>489</v>
      </c>
      <c r="C21" s="158">
        <v>827.97627399999999</v>
      </c>
      <c r="D21" s="158">
        <v>1494.048166</v>
      </c>
      <c r="E21" s="158">
        <v>1109.0815809999999</v>
      </c>
      <c r="F21" s="48" t="s">
        <v>470</v>
      </c>
      <c r="G21" s="66">
        <v>14</v>
      </c>
      <c r="L21" s="2"/>
      <c r="M21" s="2"/>
    </row>
    <row r="22" spans="1:13" ht="12.75">
      <c r="A22" s="31">
        <v>15</v>
      </c>
      <c r="B22" s="45" t="s">
        <v>490</v>
      </c>
      <c r="C22" s="157">
        <v>3674.0658530000001</v>
      </c>
      <c r="D22" s="157">
        <v>3598.552991</v>
      </c>
      <c r="E22" s="157">
        <v>3490.559773</v>
      </c>
      <c r="F22" s="46" t="s">
        <v>471</v>
      </c>
      <c r="G22" s="65">
        <v>15</v>
      </c>
      <c r="L22" s="2"/>
      <c r="M22" s="2"/>
    </row>
    <row r="23" spans="1:13" ht="72">
      <c r="A23" s="35">
        <v>16</v>
      </c>
      <c r="B23" s="47" t="s">
        <v>491</v>
      </c>
      <c r="C23" s="158">
        <v>10763.583549999999</v>
      </c>
      <c r="D23" s="158">
        <v>8864.7187470000008</v>
      </c>
      <c r="E23" s="158">
        <v>9442.9872790000009</v>
      </c>
      <c r="F23" s="48" t="s">
        <v>472</v>
      </c>
      <c r="G23" s="66">
        <v>16</v>
      </c>
      <c r="L23" s="2"/>
      <c r="M23" s="2"/>
    </row>
    <row r="24" spans="1:13" ht="24">
      <c r="A24" s="31">
        <v>17</v>
      </c>
      <c r="B24" s="45" t="s">
        <v>492</v>
      </c>
      <c r="C24" s="157">
        <v>7374.7084999999997</v>
      </c>
      <c r="D24" s="157">
        <v>6498.0439070000002</v>
      </c>
      <c r="E24" s="157">
        <v>7843.5928279999998</v>
      </c>
      <c r="F24" s="46" t="s">
        <v>473</v>
      </c>
      <c r="G24" s="65">
        <v>17</v>
      </c>
      <c r="L24" s="2"/>
      <c r="M24" s="2"/>
    </row>
    <row r="25" spans="1:13" ht="72">
      <c r="A25" s="35">
        <v>18</v>
      </c>
      <c r="B25" s="47" t="s">
        <v>493</v>
      </c>
      <c r="C25" s="158">
        <v>1496.95165</v>
      </c>
      <c r="D25" s="158">
        <v>1258.079622</v>
      </c>
      <c r="E25" s="158">
        <v>1318.6991740000001</v>
      </c>
      <c r="F25" s="48" t="s">
        <v>474</v>
      </c>
      <c r="G25" s="66">
        <v>18</v>
      </c>
      <c r="L25" s="2"/>
      <c r="M25" s="2"/>
    </row>
    <row r="26" spans="1:13" ht="24">
      <c r="A26" s="31">
        <v>19</v>
      </c>
      <c r="B26" s="45" t="s">
        <v>494</v>
      </c>
      <c r="C26" s="157">
        <v>2201.0319840000002</v>
      </c>
      <c r="D26" s="157">
        <v>1565.4255720000001</v>
      </c>
      <c r="E26" s="157">
        <v>1920.8068960000001</v>
      </c>
      <c r="F26" s="46" t="s">
        <v>475</v>
      </c>
      <c r="G26" s="65">
        <v>19</v>
      </c>
      <c r="L26" s="2"/>
      <c r="M26" s="2"/>
    </row>
    <row r="27" spans="1:13" ht="12.75">
      <c r="A27" s="35">
        <v>20</v>
      </c>
      <c r="B27" s="47" t="s">
        <v>495</v>
      </c>
      <c r="C27" s="158">
        <v>1022.151104</v>
      </c>
      <c r="D27" s="158">
        <v>897.159491</v>
      </c>
      <c r="E27" s="158">
        <v>1056.797088</v>
      </c>
      <c r="F27" s="48" t="s">
        <v>476</v>
      </c>
      <c r="G27" s="66">
        <v>20</v>
      </c>
      <c r="L27" s="2"/>
      <c r="M27" s="2"/>
    </row>
    <row r="28" spans="1:13" ht="24.75" thickBot="1">
      <c r="A28" s="49">
        <v>21</v>
      </c>
      <c r="B28" s="50" t="s">
        <v>496</v>
      </c>
      <c r="C28" s="159">
        <v>9.4744840000000003</v>
      </c>
      <c r="D28" s="159">
        <v>403.762111</v>
      </c>
      <c r="E28" s="159">
        <v>293.44669499999998</v>
      </c>
      <c r="F28" s="51" t="s">
        <v>477</v>
      </c>
      <c r="G28" s="81">
        <v>21</v>
      </c>
      <c r="L28" s="2"/>
      <c r="M28" s="2"/>
    </row>
    <row r="29" spans="1:13" ht="19.5" customHeight="1" thickBot="1">
      <c r="A29" s="52"/>
      <c r="B29" s="53" t="s">
        <v>78</v>
      </c>
      <c r="C29" s="160">
        <f>SUM(C8:C28)</f>
        <v>44668.277561999996</v>
      </c>
      <c r="D29" s="160">
        <f>SUM(D8:D28)</f>
        <v>41437.006861000002</v>
      </c>
      <c r="E29" s="160">
        <f>SUM(E8:E28)</f>
        <v>43685.372750999995</v>
      </c>
      <c r="F29" s="54" t="s">
        <v>1</v>
      </c>
      <c r="G29" s="82"/>
      <c r="L29" s="2"/>
      <c r="M29" s="2"/>
    </row>
    <row r="30" spans="1:13" ht="35.1" customHeight="1">
      <c r="A30" s="1"/>
      <c r="B30" s="1"/>
      <c r="C30" s="204"/>
      <c r="D30" s="204"/>
      <c r="E30" s="204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>
      <selection activeCell="C8" sqref="C8:E18"/>
    </sheetView>
  </sheetViews>
  <sheetFormatPr defaultColWidth="8.5703125" defaultRowHeight="18" customHeight="1"/>
  <cols>
    <col min="1" max="1" width="3.85546875" style="2" bestFit="1" customWidth="1"/>
    <col min="2" max="2" width="33.570312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57031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3.25" customHeight="1"/>
    <row r="3" spans="1:13" ht="23.25" customHeight="1">
      <c r="A3" s="239" t="s">
        <v>97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500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89</v>
      </c>
      <c r="C5" s="12" t="s">
        <v>663</v>
      </c>
      <c r="D5" s="12" t="s">
        <v>640</v>
      </c>
      <c r="E5" s="12" t="s">
        <v>663</v>
      </c>
      <c r="F5" s="237" t="s">
        <v>88</v>
      </c>
      <c r="G5" s="243" t="s">
        <v>83</v>
      </c>
      <c r="L5" s="2"/>
      <c r="M5" s="2"/>
    </row>
    <row r="6" spans="1:13" ht="18" customHeight="1">
      <c r="A6" s="230"/>
      <c r="B6" s="241"/>
      <c r="C6" s="18">
        <v>2017</v>
      </c>
      <c r="D6" s="18">
        <v>2018</v>
      </c>
      <c r="E6" s="18">
        <v>2018</v>
      </c>
      <c r="F6" s="237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9.25" customHeight="1">
      <c r="A8" s="83">
        <v>1</v>
      </c>
      <c r="B8" s="45" t="s">
        <v>2</v>
      </c>
      <c r="C8" s="157">
        <v>3802.3041020000001</v>
      </c>
      <c r="D8" s="157">
        <v>4924.0899280000003</v>
      </c>
      <c r="E8" s="157">
        <v>4230.0647250000002</v>
      </c>
      <c r="F8" s="46" t="s">
        <v>308</v>
      </c>
      <c r="G8" s="31">
        <v>1</v>
      </c>
      <c r="L8" s="2"/>
      <c r="M8" s="2"/>
    </row>
    <row r="9" spans="1:13" ht="29.25" customHeight="1">
      <c r="A9" s="84">
        <v>2</v>
      </c>
      <c r="B9" s="47" t="s">
        <v>313</v>
      </c>
      <c r="C9" s="158">
        <v>1485.967034</v>
      </c>
      <c r="D9" s="158">
        <v>1065.0577579999999</v>
      </c>
      <c r="E9" s="158">
        <v>1174.3033809999999</v>
      </c>
      <c r="F9" s="48" t="s">
        <v>499</v>
      </c>
      <c r="G9" s="35">
        <v>2</v>
      </c>
      <c r="L9" s="2"/>
      <c r="M9" s="2"/>
    </row>
    <row r="10" spans="1:13" ht="29.25" customHeight="1">
      <c r="A10" s="83">
        <v>3</v>
      </c>
      <c r="B10" s="45" t="s">
        <v>3</v>
      </c>
      <c r="C10" s="157">
        <v>2196.4035730000001</v>
      </c>
      <c r="D10" s="157">
        <v>1930.8589059999999</v>
      </c>
      <c r="E10" s="157">
        <v>1854.121468</v>
      </c>
      <c r="F10" s="46" t="s">
        <v>85</v>
      </c>
      <c r="G10" s="31">
        <v>3</v>
      </c>
      <c r="L10" s="2"/>
      <c r="M10" s="2"/>
    </row>
    <row r="11" spans="1:13" ht="29.25" customHeight="1">
      <c r="A11" s="84">
        <v>4</v>
      </c>
      <c r="B11" s="47" t="s">
        <v>4</v>
      </c>
      <c r="C11" s="158">
        <v>14049.09842</v>
      </c>
      <c r="D11" s="158">
        <v>13874.138338000001</v>
      </c>
      <c r="E11" s="158">
        <v>15521.941869</v>
      </c>
      <c r="F11" s="48" t="s">
        <v>309</v>
      </c>
      <c r="G11" s="35">
        <v>4</v>
      </c>
      <c r="L11" s="2"/>
      <c r="M11" s="2"/>
    </row>
    <row r="12" spans="1:13" ht="29.25" customHeight="1">
      <c r="A12" s="83">
        <v>5</v>
      </c>
      <c r="B12" s="45" t="s">
        <v>32</v>
      </c>
      <c r="C12" s="157">
        <v>633.43000900000004</v>
      </c>
      <c r="D12" s="157">
        <v>444.45295399999998</v>
      </c>
      <c r="E12" s="157">
        <v>425.80246199999999</v>
      </c>
      <c r="F12" s="46" t="s">
        <v>310</v>
      </c>
      <c r="G12" s="31">
        <v>5</v>
      </c>
      <c r="L12" s="2"/>
      <c r="M12" s="2"/>
    </row>
    <row r="13" spans="1:13" ht="29.25" customHeight="1">
      <c r="A13" s="84">
        <v>6</v>
      </c>
      <c r="B13" s="47" t="s">
        <v>5</v>
      </c>
      <c r="C13" s="158">
        <v>450.25111700000002</v>
      </c>
      <c r="D13" s="158">
        <v>341.64096999999998</v>
      </c>
      <c r="E13" s="158">
        <v>270.10889200000003</v>
      </c>
      <c r="F13" s="48" t="s">
        <v>6</v>
      </c>
      <c r="G13" s="35">
        <v>6</v>
      </c>
      <c r="L13" s="2"/>
      <c r="M13" s="2"/>
    </row>
    <row r="14" spans="1:13" ht="29.25" customHeight="1">
      <c r="A14" s="83">
        <v>7</v>
      </c>
      <c r="B14" s="45" t="s">
        <v>7</v>
      </c>
      <c r="C14" s="157">
        <v>5876.4050239999997</v>
      </c>
      <c r="D14" s="157">
        <v>6114.3446709999998</v>
      </c>
      <c r="E14" s="157">
        <v>6634.8300529999997</v>
      </c>
      <c r="F14" s="46" t="s">
        <v>8</v>
      </c>
      <c r="G14" s="31">
        <v>7</v>
      </c>
      <c r="L14" s="2"/>
      <c r="M14" s="2"/>
    </row>
    <row r="15" spans="1:13" ht="29.25" customHeight="1">
      <c r="A15" s="84">
        <v>8</v>
      </c>
      <c r="B15" s="47" t="s">
        <v>9</v>
      </c>
      <c r="C15" s="158">
        <v>1831.3008359999999</v>
      </c>
      <c r="D15" s="158">
        <v>1625.8860529999999</v>
      </c>
      <c r="E15" s="158">
        <v>1436.860197</v>
      </c>
      <c r="F15" s="48" t="s">
        <v>10</v>
      </c>
      <c r="G15" s="35">
        <v>8</v>
      </c>
      <c r="L15" s="2"/>
      <c r="M15" s="2"/>
    </row>
    <row r="16" spans="1:13" ht="29.25" customHeight="1">
      <c r="A16" s="83">
        <v>9</v>
      </c>
      <c r="B16" s="45" t="s">
        <v>11</v>
      </c>
      <c r="C16" s="157">
        <v>12847.902479</v>
      </c>
      <c r="D16" s="157">
        <v>9517.6797389999992</v>
      </c>
      <c r="E16" s="157">
        <v>11001.701636</v>
      </c>
      <c r="F16" s="46" t="s">
        <v>86</v>
      </c>
      <c r="G16" s="31">
        <v>9</v>
      </c>
      <c r="L16" s="2"/>
      <c r="M16" s="2"/>
    </row>
    <row r="17" spans="1:13" ht="29.25" customHeight="1">
      <c r="A17" s="84">
        <v>10</v>
      </c>
      <c r="B17" s="47" t="s">
        <v>12</v>
      </c>
      <c r="C17" s="158">
        <v>1495.214968</v>
      </c>
      <c r="D17" s="158">
        <v>1598.857544</v>
      </c>
      <c r="E17" s="158">
        <v>1135.638068</v>
      </c>
      <c r="F17" s="48" t="s">
        <v>87</v>
      </c>
      <c r="G17" s="35">
        <v>10</v>
      </c>
      <c r="L17" s="2"/>
      <c r="M17" s="2"/>
    </row>
    <row r="18" spans="1:13" ht="29.25" customHeight="1" thickBot="1">
      <c r="A18" s="85">
        <v>11</v>
      </c>
      <c r="B18" s="50" t="s">
        <v>13</v>
      </c>
      <c r="C18" s="159"/>
      <c r="D18" s="159"/>
      <c r="E18" s="159"/>
      <c r="F18" s="51" t="s">
        <v>14</v>
      </c>
      <c r="G18" s="49">
        <v>11</v>
      </c>
      <c r="L18" s="2"/>
      <c r="M18" s="2"/>
    </row>
    <row r="19" spans="1:13" ht="19.5" customHeight="1" thickBot="1">
      <c r="A19" s="86"/>
      <c r="B19" s="53" t="s">
        <v>78</v>
      </c>
      <c r="C19" s="160">
        <f>SUM(C8:C18)</f>
        <v>44668.277562000003</v>
      </c>
      <c r="D19" s="160">
        <f>SUM(D8:D18)</f>
        <v>41437.006861000002</v>
      </c>
      <c r="E19" s="160">
        <f>SUM(E8:E18)</f>
        <v>43685.372751000003</v>
      </c>
      <c r="F19" s="54" t="s">
        <v>1</v>
      </c>
      <c r="G19" s="55"/>
      <c r="L19" s="2"/>
      <c r="M19" s="2"/>
    </row>
    <row r="20" spans="1:13" ht="35.1" customHeight="1">
      <c r="A20" s="1"/>
      <c r="B20" s="1"/>
      <c r="C20" s="204"/>
      <c r="D20" s="204"/>
      <c r="E20" s="204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8"/>
  <sheetViews>
    <sheetView showGridLines="0" rightToLeft="1" topLeftCell="A136" workbookViewId="0">
      <selection activeCell="A157" sqref="A157:XFD158"/>
    </sheetView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4.75" customHeight="1"/>
    <row r="3" spans="1:13" ht="23.25" customHeight="1">
      <c r="A3" s="239" t="s">
        <v>90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91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93</v>
      </c>
      <c r="B5" s="241" t="s">
        <v>94</v>
      </c>
      <c r="C5" s="12" t="s">
        <v>663</v>
      </c>
      <c r="D5" s="12" t="s">
        <v>640</v>
      </c>
      <c r="E5" s="12" t="s">
        <v>663</v>
      </c>
      <c r="F5" s="237" t="s">
        <v>23</v>
      </c>
      <c r="G5" s="243" t="s">
        <v>92</v>
      </c>
      <c r="L5" s="2"/>
      <c r="M5" s="2"/>
    </row>
    <row r="6" spans="1:13" ht="18" customHeight="1">
      <c r="A6" s="230"/>
      <c r="B6" s="241"/>
      <c r="C6" s="18">
        <v>2017</v>
      </c>
      <c r="D6" s="18">
        <v>2018</v>
      </c>
      <c r="E6" s="18">
        <v>2018</v>
      </c>
      <c r="F6" s="237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0.100000000000001" customHeight="1">
      <c r="A8" s="31">
        <v>1</v>
      </c>
      <c r="B8" s="68" t="s">
        <v>173</v>
      </c>
      <c r="C8" s="157">
        <v>6449.9217010000002</v>
      </c>
      <c r="D8" s="157">
        <v>7585.8133189999999</v>
      </c>
      <c r="E8" s="157">
        <v>8435.2550749999991</v>
      </c>
      <c r="F8" s="69" t="s">
        <v>319</v>
      </c>
      <c r="G8" s="31">
        <v>1</v>
      </c>
      <c r="L8" s="2"/>
      <c r="M8" s="2"/>
    </row>
    <row r="9" spans="1:13" ht="20.100000000000001" customHeight="1">
      <c r="A9" s="35">
        <v>2</v>
      </c>
      <c r="B9" s="70" t="s">
        <v>181</v>
      </c>
      <c r="C9" s="158">
        <v>5432.2209380000004</v>
      </c>
      <c r="D9" s="158">
        <v>5876.9504779999997</v>
      </c>
      <c r="E9" s="158">
        <v>6417.5944149999996</v>
      </c>
      <c r="F9" s="71" t="s">
        <v>172</v>
      </c>
      <c r="G9" s="35">
        <v>2</v>
      </c>
      <c r="L9" s="2"/>
      <c r="M9" s="2"/>
    </row>
    <row r="10" spans="1:13" ht="20.100000000000001" customHeight="1">
      <c r="A10" s="31">
        <v>3</v>
      </c>
      <c r="B10" s="68" t="s">
        <v>28</v>
      </c>
      <c r="C10" s="157">
        <v>2916.91795</v>
      </c>
      <c r="D10" s="157">
        <v>3427.733647</v>
      </c>
      <c r="E10" s="157">
        <v>3281.5107849999999</v>
      </c>
      <c r="F10" s="69" t="s">
        <v>318</v>
      </c>
      <c r="G10" s="31">
        <v>3</v>
      </c>
      <c r="L10" s="2"/>
      <c r="M10" s="2"/>
    </row>
    <row r="11" spans="1:13" ht="20.100000000000001" customHeight="1">
      <c r="A11" s="35">
        <v>4</v>
      </c>
      <c r="B11" s="70" t="s">
        <v>207</v>
      </c>
      <c r="C11" s="158">
        <v>2468.5237109999998</v>
      </c>
      <c r="D11" s="158">
        <v>2426.1704359999999</v>
      </c>
      <c r="E11" s="158">
        <v>2140.1510320000002</v>
      </c>
      <c r="F11" s="71" t="s">
        <v>354</v>
      </c>
      <c r="G11" s="35">
        <v>4</v>
      </c>
      <c r="L11" s="2"/>
      <c r="M11" s="2"/>
    </row>
    <row r="12" spans="1:13" ht="20.100000000000001" customHeight="1">
      <c r="A12" s="31">
        <v>5</v>
      </c>
      <c r="B12" s="68" t="s">
        <v>188</v>
      </c>
      <c r="C12" s="157">
        <v>2004.8515520000001</v>
      </c>
      <c r="D12" s="157">
        <v>1539.8234769999999</v>
      </c>
      <c r="E12" s="157">
        <v>1953.0685920000001</v>
      </c>
      <c r="F12" s="69" t="s">
        <v>332</v>
      </c>
      <c r="G12" s="31">
        <v>5</v>
      </c>
      <c r="L12" s="2"/>
      <c r="M12" s="2"/>
    </row>
    <row r="13" spans="1:13" ht="20.100000000000001" customHeight="1">
      <c r="A13" s="35">
        <v>6</v>
      </c>
      <c r="B13" s="70" t="s">
        <v>174</v>
      </c>
      <c r="C13" s="158">
        <v>1620.137176</v>
      </c>
      <c r="D13" s="158">
        <v>1537.190949</v>
      </c>
      <c r="E13" s="158">
        <v>1605.55934</v>
      </c>
      <c r="F13" s="71" t="s">
        <v>321</v>
      </c>
      <c r="G13" s="35">
        <v>6</v>
      </c>
      <c r="L13" s="2"/>
      <c r="M13" s="2"/>
    </row>
    <row r="14" spans="1:13" ht="20.100000000000001" customHeight="1">
      <c r="A14" s="31">
        <v>7</v>
      </c>
      <c r="B14" s="68" t="s">
        <v>184</v>
      </c>
      <c r="C14" s="157">
        <v>1366.6004720000001</v>
      </c>
      <c r="D14" s="157">
        <v>1091.6430109999999</v>
      </c>
      <c r="E14" s="157">
        <v>1342.253995</v>
      </c>
      <c r="F14" s="69" t="s">
        <v>335</v>
      </c>
      <c r="G14" s="31">
        <v>7</v>
      </c>
      <c r="L14" s="2"/>
      <c r="M14" s="2"/>
    </row>
    <row r="15" spans="1:13" ht="20.100000000000001" customHeight="1">
      <c r="A15" s="35">
        <v>8</v>
      </c>
      <c r="B15" s="70" t="s">
        <v>186</v>
      </c>
      <c r="C15" s="158">
        <v>1584.881453</v>
      </c>
      <c r="D15" s="158">
        <v>907.70342800000003</v>
      </c>
      <c r="E15" s="158">
        <v>1329.4947549999999</v>
      </c>
      <c r="F15" s="71" t="s">
        <v>334</v>
      </c>
      <c r="G15" s="35">
        <v>8</v>
      </c>
      <c r="L15" s="2"/>
      <c r="M15" s="2"/>
    </row>
    <row r="16" spans="1:13" ht="20.100000000000001" customHeight="1">
      <c r="A16" s="31">
        <v>9</v>
      </c>
      <c r="B16" s="68" t="s">
        <v>202</v>
      </c>
      <c r="C16" s="157">
        <v>1021.782582</v>
      </c>
      <c r="D16" s="157">
        <v>754.77900399999999</v>
      </c>
      <c r="E16" s="157">
        <v>1213.202211</v>
      </c>
      <c r="F16" s="69" t="s">
        <v>340</v>
      </c>
      <c r="G16" s="31">
        <v>9</v>
      </c>
      <c r="L16" s="2"/>
      <c r="M16" s="2"/>
    </row>
    <row r="17" spans="1:13" ht="20.100000000000001" customHeight="1">
      <c r="A17" s="35">
        <v>10</v>
      </c>
      <c r="B17" s="70" t="s">
        <v>187</v>
      </c>
      <c r="C17" s="158">
        <v>2164.5223139999998</v>
      </c>
      <c r="D17" s="158">
        <v>1072.203107</v>
      </c>
      <c r="E17" s="158">
        <v>1143.6191650000001</v>
      </c>
      <c r="F17" s="71" t="s">
        <v>346</v>
      </c>
      <c r="G17" s="35">
        <v>10</v>
      </c>
      <c r="L17" s="2"/>
      <c r="M17" s="2"/>
    </row>
    <row r="18" spans="1:13" ht="20.100000000000001" customHeight="1">
      <c r="A18" s="31">
        <v>11</v>
      </c>
      <c r="B18" s="68" t="s">
        <v>193</v>
      </c>
      <c r="C18" s="157">
        <v>484.27989000000002</v>
      </c>
      <c r="D18" s="157">
        <v>565.09736599999997</v>
      </c>
      <c r="E18" s="157">
        <v>848.97901400000001</v>
      </c>
      <c r="F18" s="69" t="s">
        <v>337</v>
      </c>
      <c r="G18" s="31">
        <v>11</v>
      </c>
      <c r="L18" s="2"/>
      <c r="M18" s="2"/>
    </row>
    <row r="19" spans="1:13" ht="20.100000000000001" customHeight="1">
      <c r="A19" s="35">
        <v>12</v>
      </c>
      <c r="B19" s="70" t="s">
        <v>176</v>
      </c>
      <c r="C19" s="158">
        <v>1023.5640090000001</v>
      </c>
      <c r="D19" s="158">
        <v>644.65733699999998</v>
      </c>
      <c r="E19" s="158">
        <v>839.53794400000004</v>
      </c>
      <c r="F19" s="71" t="s">
        <v>326</v>
      </c>
      <c r="G19" s="35">
        <v>12</v>
      </c>
      <c r="L19" s="2"/>
      <c r="M19" s="2"/>
    </row>
    <row r="20" spans="1:13" ht="20.100000000000001" customHeight="1">
      <c r="A20" s="31">
        <v>13</v>
      </c>
      <c r="B20" s="68" t="s">
        <v>211</v>
      </c>
      <c r="C20" s="157">
        <v>1110.9552120000001</v>
      </c>
      <c r="D20" s="157">
        <v>784.61217499999998</v>
      </c>
      <c r="E20" s="157">
        <v>758.820201</v>
      </c>
      <c r="F20" s="69" t="s">
        <v>355</v>
      </c>
      <c r="G20" s="31">
        <v>13</v>
      </c>
      <c r="L20" s="2"/>
      <c r="M20" s="2"/>
    </row>
    <row r="21" spans="1:13" ht="20.100000000000001" customHeight="1">
      <c r="A21" s="35">
        <v>14</v>
      </c>
      <c r="B21" s="70" t="s">
        <v>179</v>
      </c>
      <c r="C21" s="158">
        <v>625.44080599999995</v>
      </c>
      <c r="D21" s="158">
        <v>235.547586</v>
      </c>
      <c r="E21" s="158">
        <v>728.23457900000005</v>
      </c>
      <c r="F21" s="71" t="s">
        <v>324</v>
      </c>
      <c r="G21" s="35">
        <v>14</v>
      </c>
      <c r="L21" s="2"/>
      <c r="M21" s="2"/>
    </row>
    <row r="22" spans="1:13" ht="20.100000000000001" customHeight="1">
      <c r="A22" s="31">
        <v>15</v>
      </c>
      <c r="B22" s="68" t="s">
        <v>183</v>
      </c>
      <c r="C22" s="157">
        <v>926.05879600000003</v>
      </c>
      <c r="D22" s="157">
        <v>652.831548</v>
      </c>
      <c r="E22" s="157">
        <v>685.09346000000005</v>
      </c>
      <c r="F22" s="69" t="s">
        <v>341</v>
      </c>
      <c r="G22" s="31">
        <v>15</v>
      </c>
      <c r="L22" s="2"/>
      <c r="M22" s="2"/>
    </row>
    <row r="23" spans="1:13" ht="20.100000000000001" customHeight="1">
      <c r="A23" s="35">
        <v>16</v>
      </c>
      <c r="B23" s="70" t="s">
        <v>175</v>
      </c>
      <c r="C23" s="158">
        <v>267.388419</v>
      </c>
      <c r="D23" s="158">
        <v>723.55111799999997</v>
      </c>
      <c r="E23" s="158">
        <v>539.52934800000003</v>
      </c>
      <c r="F23" s="71" t="s">
        <v>320</v>
      </c>
      <c r="G23" s="35">
        <v>16</v>
      </c>
      <c r="L23" s="2"/>
      <c r="M23" s="2"/>
    </row>
    <row r="24" spans="1:13" ht="20.100000000000001" customHeight="1">
      <c r="A24" s="31">
        <v>17</v>
      </c>
      <c r="B24" s="68" t="s">
        <v>199</v>
      </c>
      <c r="C24" s="157">
        <v>690.777873</v>
      </c>
      <c r="D24" s="157">
        <v>866.68129499999998</v>
      </c>
      <c r="E24" s="157">
        <v>530.64798399999995</v>
      </c>
      <c r="F24" s="69" t="s">
        <v>351</v>
      </c>
      <c r="G24" s="31">
        <v>17</v>
      </c>
      <c r="L24" s="2"/>
      <c r="M24" s="2"/>
    </row>
    <row r="25" spans="1:13" ht="20.100000000000001" customHeight="1">
      <c r="A25" s="35">
        <v>18</v>
      </c>
      <c r="B25" s="70" t="s">
        <v>190</v>
      </c>
      <c r="C25" s="158">
        <v>957.85731599999997</v>
      </c>
      <c r="D25" s="158">
        <v>732.21288900000002</v>
      </c>
      <c r="E25" s="158">
        <v>522.71800800000005</v>
      </c>
      <c r="F25" s="71" t="s">
        <v>336</v>
      </c>
      <c r="G25" s="35">
        <v>18</v>
      </c>
      <c r="L25" s="2"/>
      <c r="M25" s="2"/>
    </row>
    <row r="26" spans="1:13" ht="20.100000000000001" customHeight="1">
      <c r="A26" s="31">
        <v>19</v>
      </c>
      <c r="B26" s="68" t="s">
        <v>27</v>
      </c>
      <c r="C26" s="157">
        <v>387.21664800000002</v>
      </c>
      <c r="D26" s="157">
        <v>688.44503299999997</v>
      </c>
      <c r="E26" s="157">
        <v>495.183044</v>
      </c>
      <c r="F26" s="69" t="s">
        <v>329</v>
      </c>
      <c r="G26" s="31">
        <v>19</v>
      </c>
      <c r="L26" s="2"/>
      <c r="M26" s="2"/>
    </row>
    <row r="27" spans="1:13" ht="20.100000000000001" customHeight="1">
      <c r="A27" s="35">
        <v>20</v>
      </c>
      <c r="B27" s="70" t="s">
        <v>213</v>
      </c>
      <c r="C27" s="158">
        <v>221.43247700000001</v>
      </c>
      <c r="D27" s="158">
        <v>312.38236599999999</v>
      </c>
      <c r="E27" s="158">
        <v>479.12182300000001</v>
      </c>
      <c r="F27" s="71" t="s">
        <v>359</v>
      </c>
      <c r="G27" s="35">
        <v>20</v>
      </c>
      <c r="L27" s="2"/>
      <c r="M27" s="2"/>
    </row>
    <row r="28" spans="1:13" ht="20.100000000000001" customHeight="1">
      <c r="A28" s="31">
        <v>21</v>
      </c>
      <c r="B28" s="68" t="s">
        <v>178</v>
      </c>
      <c r="C28" s="157">
        <v>864.58808199999999</v>
      </c>
      <c r="D28" s="157">
        <v>458.65766000000002</v>
      </c>
      <c r="E28" s="157">
        <v>477.24740400000002</v>
      </c>
      <c r="F28" s="69" t="s">
        <v>327</v>
      </c>
      <c r="G28" s="31">
        <v>21</v>
      </c>
      <c r="L28" s="2"/>
      <c r="M28" s="2"/>
    </row>
    <row r="29" spans="1:13" ht="20.100000000000001" customHeight="1">
      <c r="A29" s="35">
        <v>22</v>
      </c>
      <c r="B29" s="70" t="s">
        <v>189</v>
      </c>
      <c r="C29" s="158">
        <v>609.95386399999995</v>
      </c>
      <c r="D29" s="158">
        <v>501.39804600000002</v>
      </c>
      <c r="E29" s="158">
        <v>444.75379299999997</v>
      </c>
      <c r="F29" s="71" t="s">
        <v>345</v>
      </c>
      <c r="G29" s="35">
        <v>22</v>
      </c>
      <c r="L29" s="2"/>
      <c r="M29" s="2"/>
    </row>
    <row r="30" spans="1:13" ht="20.100000000000001" customHeight="1">
      <c r="A30" s="31">
        <v>23</v>
      </c>
      <c r="B30" s="68" t="s">
        <v>192</v>
      </c>
      <c r="C30" s="157">
        <v>489.128288</v>
      </c>
      <c r="D30" s="157">
        <v>564.09268099999997</v>
      </c>
      <c r="E30" s="157">
        <v>433.97663899999998</v>
      </c>
      <c r="F30" s="69" t="s">
        <v>344</v>
      </c>
      <c r="G30" s="31">
        <v>23</v>
      </c>
      <c r="L30" s="2"/>
      <c r="M30" s="2"/>
    </row>
    <row r="31" spans="1:13" ht="20.100000000000001" customHeight="1">
      <c r="A31" s="35">
        <v>24</v>
      </c>
      <c r="B31" s="70" t="s">
        <v>215</v>
      </c>
      <c r="C31" s="158">
        <v>384.84075200000001</v>
      </c>
      <c r="D31" s="158">
        <v>291.81616000000002</v>
      </c>
      <c r="E31" s="158">
        <v>406.756665</v>
      </c>
      <c r="F31" s="71" t="s">
        <v>372</v>
      </c>
      <c r="G31" s="35">
        <v>24</v>
      </c>
      <c r="L31" s="2"/>
      <c r="M31" s="2"/>
    </row>
    <row r="32" spans="1:13" ht="20.100000000000001" customHeight="1">
      <c r="A32" s="31">
        <v>25</v>
      </c>
      <c r="B32" s="68" t="s">
        <v>194</v>
      </c>
      <c r="C32" s="157">
        <v>666.76419099999998</v>
      </c>
      <c r="D32" s="157">
        <v>324.79876999999999</v>
      </c>
      <c r="E32" s="157">
        <v>344.53035499999999</v>
      </c>
      <c r="F32" s="69" t="s">
        <v>352</v>
      </c>
      <c r="G32" s="31">
        <v>25</v>
      </c>
      <c r="L32" s="2"/>
      <c r="M32" s="2"/>
    </row>
    <row r="33" spans="1:13" ht="20.100000000000001" customHeight="1">
      <c r="A33" s="35">
        <v>26</v>
      </c>
      <c r="B33" s="70" t="s">
        <v>271</v>
      </c>
      <c r="C33" s="158">
        <v>237.251914</v>
      </c>
      <c r="D33" s="158">
        <v>256.34453400000001</v>
      </c>
      <c r="E33" s="158">
        <v>335.80886199999998</v>
      </c>
      <c r="F33" s="71" t="s">
        <v>385</v>
      </c>
      <c r="G33" s="35">
        <v>26</v>
      </c>
      <c r="L33" s="2"/>
      <c r="M33" s="2"/>
    </row>
    <row r="34" spans="1:13" ht="20.100000000000001" customHeight="1">
      <c r="A34" s="31">
        <v>27</v>
      </c>
      <c r="B34" s="68" t="s">
        <v>25</v>
      </c>
      <c r="C34" s="157">
        <v>361.66402199999999</v>
      </c>
      <c r="D34" s="157">
        <v>669.810474</v>
      </c>
      <c r="E34" s="157">
        <v>326.48417999999998</v>
      </c>
      <c r="F34" s="69" t="s">
        <v>323</v>
      </c>
      <c r="G34" s="31">
        <v>27</v>
      </c>
      <c r="L34" s="2"/>
      <c r="M34" s="2"/>
    </row>
    <row r="35" spans="1:13" ht="20.100000000000001" customHeight="1">
      <c r="A35" s="35">
        <v>28</v>
      </c>
      <c r="B35" s="70" t="s">
        <v>185</v>
      </c>
      <c r="C35" s="158">
        <v>376.381733</v>
      </c>
      <c r="D35" s="158">
        <v>246.40293199999999</v>
      </c>
      <c r="E35" s="158">
        <v>314.59149600000001</v>
      </c>
      <c r="F35" s="71" t="s">
        <v>333</v>
      </c>
      <c r="G35" s="35">
        <v>28</v>
      </c>
      <c r="L35" s="2"/>
      <c r="M35" s="2"/>
    </row>
    <row r="36" spans="1:13" ht="20.100000000000001" customHeight="1">
      <c r="A36" s="31">
        <v>29</v>
      </c>
      <c r="B36" s="68" t="s">
        <v>214</v>
      </c>
      <c r="C36" s="157">
        <v>224.989744</v>
      </c>
      <c r="D36" s="157">
        <v>227.68302199999999</v>
      </c>
      <c r="E36" s="157">
        <v>312.647336</v>
      </c>
      <c r="F36" s="69" t="s">
        <v>391</v>
      </c>
      <c r="G36" s="31">
        <v>29</v>
      </c>
      <c r="L36" s="2"/>
      <c r="M36" s="2"/>
    </row>
    <row r="37" spans="1:13" ht="20.100000000000001" customHeight="1">
      <c r="A37" s="35">
        <v>30</v>
      </c>
      <c r="B37" s="70" t="s">
        <v>244</v>
      </c>
      <c r="C37" s="158">
        <v>506.870454</v>
      </c>
      <c r="D37" s="158">
        <v>474.52581199999997</v>
      </c>
      <c r="E37" s="158">
        <v>296.892897</v>
      </c>
      <c r="F37" s="71" t="s">
        <v>367</v>
      </c>
      <c r="G37" s="35">
        <v>30</v>
      </c>
      <c r="L37" s="2"/>
      <c r="M37" s="2"/>
    </row>
    <row r="38" spans="1:13" ht="20.100000000000001" customHeight="1">
      <c r="A38" s="31">
        <v>31</v>
      </c>
      <c r="B38" s="68" t="s">
        <v>180</v>
      </c>
      <c r="C38" s="157">
        <v>244.26247699999999</v>
      </c>
      <c r="D38" s="157">
        <v>272.23088100000001</v>
      </c>
      <c r="E38" s="157">
        <v>289.73235299999999</v>
      </c>
      <c r="F38" s="69" t="s">
        <v>325</v>
      </c>
      <c r="G38" s="31">
        <v>31</v>
      </c>
      <c r="L38" s="2"/>
      <c r="M38" s="2"/>
    </row>
    <row r="39" spans="1:13" ht="20.100000000000001" customHeight="1">
      <c r="A39" s="35">
        <v>32</v>
      </c>
      <c r="B39" s="70" t="s">
        <v>177</v>
      </c>
      <c r="C39" s="158">
        <v>427.22222900000003</v>
      </c>
      <c r="D39" s="158">
        <v>448.25097499999998</v>
      </c>
      <c r="E39" s="158">
        <v>280.68547000000001</v>
      </c>
      <c r="F39" s="71" t="s">
        <v>328</v>
      </c>
      <c r="G39" s="35">
        <v>32</v>
      </c>
      <c r="L39" s="2"/>
      <c r="M39" s="2"/>
    </row>
    <row r="40" spans="1:13" ht="20.100000000000001" customHeight="1">
      <c r="A40" s="31">
        <v>33</v>
      </c>
      <c r="B40" s="68" t="s">
        <v>237</v>
      </c>
      <c r="C40" s="157">
        <v>362.49508300000002</v>
      </c>
      <c r="D40" s="157">
        <v>401.72411099999999</v>
      </c>
      <c r="E40" s="157">
        <v>259.47528999999997</v>
      </c>
      <c r="F40" s="69" t="s">
        <v>365</v>
      </c>
      <c r="G40" s="31">
        <v>33</v>
      </c>
      <c r="L40" s="2"/>
      <c r="M40" s="2"/>
    </row>
    <row r="41" spans="1:13" ht="20.100000000000001" customHeight="1">
      <c r="A41" s="35">
        <v>34</v>
      </c>
      <c r="B41" s="70" t="s">
        <v>261</v>
      </c>
      <c r="C41" s="158">
        <v>428.575872</v>
      </c>
      <c r="D41" s="158">
        <v>341.33375899999999</v>
      </c>
      <c r="E41" s="158">
        <v>257.18609099999998</v>
      </c>
      <c r="F41" s="71" t="s">
        <v>400</v>
      </c>
      <c r="G41" s="35">
        <v>34</v>
      </c>
      <c r="L41" s="2"/>
      <c r="M41" s="2"/>
    </row>
    <row r="42" spans="1:13" ht="20.100000000000001" customHeight="1">
      <c r="A42" s="31">
        <v>35</v>
      </c>
      <c r="B42" s="68" t="s">
        <v>231</v>
      </c>
      <c r="C42" s="157">
        <v>236.529357</v>
      </c>
      <c r="D42" s="157">
        <v>165.70133200000001</v>
      </c>
      <c r="E42" s="157">
        <v>238.86428799999999</v>
      </c>
      <c r="F42" s="69" t="s">
        <v>388</v>
      </c>
      <c r="G42" s="31">
        <v>35</v>
      </c>
      <c r="L42" s="2"/>
      <c r="M42" s="2"/>
    </row>
    <row r="43" spans="1:13" ht="20.100000000000001" customHeight="1">
      <c r="A43" s="35">
        <v>36</v>
      </c>
      <c r="B43" s="70" t="s">
        <v>295</v>
      </c>
      <c r="C43" s="158">
        <v>16.407069</v>
      </c>
      <c r="D43" s="158">
        <v>9.2291869999999996</v>
      </c>
      <c r="E43" s="158">
        <v>225.851238</v>
      </c>
      <c r="F43" s="71" t="s">
        <v>432</v>
      </c>
      <c r="G43" s="35">
        <v>36</v>
      </c>
      <c r="L43" s="2"/>
      <c r="M43" s="2"/>
    </row>
    <row r="44" spans="1:13" ht="20.100000000000001" customHeight="1">
      <c r="A44" s="31">
        <v>37</v>
      </c>
      <c r="B44" s="68" t="s">
        <v>212</v>
      </c>
      <c r="C44" s="157">
        <v>444.18408599999998</v>
      </c>
      <c r="D44" s="157">
        <v>237.394193</v>
      </c>
      <c r="E44" s="157">
        <v>217.23563799999999</v>
      </c>
      <c r="F44" s="69" t="s">
        <v>357</v>
      </c>
      <c r="G44" s="31">
        <v>37</v>
      </c>
      <c r="L44" s="2"/>
      <c r="M44" s="2"/>
    </row>
    <row r="45" spans="1:13" ht="20.100000000000001" customHeight="1">
      <c r="A45" s="35">
        <v>38</v>
      </c>
      <c r="B45" s="70" t="s">
        <v>204</v>
      </c>
      <c r="C45" s="158">
        <v>225.291552</v>
      </c>
      <c r="D45" s="158">
        <v>182.30059700000001</v>
      </c>
      <c r="E45" s="158">
        <v>207.14882399999999</v>
      </c>
      <c r="F45" s="71" t="s">
        <v>350</v>
      </c>
      <c r="G45" s="35">
        <v>38</v>
      </c>
      <c r="L45" s="2"/>
      <c r="M45" s="2"/>
    </row>
    <row r="46" spans="1:13" ht="20.100000000000001" customHeight="1">
      <c r="A46" s="31">
        <v>39</v>
      </c>
      <c r="B46" s="68" t="s">
        <v>232</v>
      </c>
      <c r="C46" s="157">
        <v>236.88887399999999</v>
      </c>
      <c r="D46" s="157">
        <v>235.96075200000001</v>
      </c>
      <c r="E46" s="157">
        <v>204.68083999999999</v>
      </c>
      <c r="F46" s="69" t="s">
        <v>406</v>
      </c>
      <c r="G46" s="31">
        <v>39</v>
      </c>
      <c r="L46" s="2"/>
      <c r="M46" s="2"/>
    </row>
    <row r="47" spans="1:13" ht="20.100000000000001" customHeight="1">
      <c r="A47" s="35">
        <v>40</v>
      </c>
      <c r="B47" s="70" t="s">
        <v>196</v>
      </c>
      <c r="C47" s="158">
        <v>300.731427</v>
      </c>
      <c r="D47" s="158">
        <v>222.56742700000001</v>
      </c>
      <c r="E47" s="158">
        <v>197.02836600000001</v>
      </c>
      <c r="F47" s="71" t="s">
        <v>343</v>
      </c>
      <c r="G47" s="35">
        <v>40</v>
      </c>
      <c r="L47" s="2"/>
      <c r="M47" s="2"/>
    </row>
    <row r="48" spans="1:13" ht="20.100000000000001" customHeight="1">
      <c r="A48" s="31">
        <v>41</v>
      </c>
      <c r="B48" s="68" t="s">
        <v>197</v>
      </c>
      <c r="C48" s="157">
        <v>155.55753899999999</v>
      </c>
      <c r="D48" s="157">
        <v>115.58317099999999</v>
      </c>
      <c r="E48" s="157">
        <v>178.8169</v>
      </c>
      <c r="F48" s="69" t="s">
        <v>338</v>
      </c>
      <c r="G48" s="31">
        <v>41</v>
      </c>
      <c r="L48" s="2"/>
      <c r="M48" s="2"/>
    </row>
    <row r="49" spans="1:13" ht="20.100000000000001" customHeight="1">
      <c r="A49" s="35">
        <v>42</v>
      </c>
      <c r="B49" s="70" t="s">
        <v>248</v>
      </c>
      <c r="C49" s="158">
        <v>206.99955</v>
      </c>
      <c r="D49" s="158">
        <v>148.42053000000001</v>
      </c>
      <c r="E49" s="158">
        <v>175.40823399999999</v>
      </c>
      <c r="F49" s="71" t="s">
        <v>397</v>
      </c>
      <c r="G49" s="35">
        <v>42</v>
      </c>
      <c r="L49" s="2"/>
      <c r="M49" s="2"/>
    </row>
    <row r="50" spans="1:13" ht="20.100000000000001" customHeight="1">
      <c r="A50" s="31">
        <v>43</v>
      </c>
      <c r="B50" s="68" t="s">
        <v>182</v>
      </c>
      <c r="C50" s="157">
        <v>129.739251</v>
      </c>
      <c r="D50" s="157">
        <v>115.863269</v>
      </c>
      <c r="E50" s="157">
        <v>137.982652</v>
      </c>
      <c r="F50" s="69" t="s">
        <v>330</v>
      </c>
      <c r="G50" s="31">
        <v>43</v>
      </c>
      <c r="L50" s="2"/>
      <c r="M50" s="2"/>
    </row>
    <row r="51" spans="1:13" ht="20.100000000000001" customHeight="1">
      <c r="A51" s="35">
        <v>44</v>
      </c>
      <c r="B51" s="70" t="s">
        <v>24</v>
      </c>
      <c r="C51" s="158">
        <v>136.505482</v>
      </c>
      <c r="D51" s="158">
        <v>138.100774</v>
      </c>
      <c r="E51" s="158">
        <v>126.88671600000001</v>
      </c>
      <c r="F51" s="71" t="s">
        <v>322</v>
      </c>
      <c r="G51" s="35">
        <v>44</v>
      </c>
      <c r="L51" s="2"/>
      <c r="M51" s="2"/>
    </row>
    <row r="52" spans="1:13" ht="20.100000000000001" customHeight="1">
      <c r="A52" s="31">
        <v>45</v>
      </c>
      <c r="B52" s="68" t="s">
        <v>198</v>
      </c>
      <c r="C52" s="157">
        <v>103.70502500000001</v>
      </c>
      <c r="D52" s="157">
        <v>127.53282</v>
      </c>
      <c r="E52" s="157">
        <v>116.069819</v>
      </c>
      <c r="F52" s="69" t="s">
        <v>353</v>
      </c>
      <c r="G52" s="31">
        <v>45</v>
      </c>
      <c r="L52" s="2"/>
      <c r="M52" s="2"/>
    </row>
    <row r="53" spans="1:13" ht="20.100000000000001" customHeight="1">
      <c r="A53" s="35">
        <v>46</v>
      </c>
      <c r="B53" s="70" t="s">
        <v>230</v>
      </c>
      <c r="C53" s="158">
        <v>286.68337100000002</v>
      </c>
      <c r="D53" s="158">
        <v>159.441642</v>
      </c>
      <c r="E53" s="158">
        <v>113.604489</v>
      </c>
      <c r="F53" s="71" t="s">
        <v>644</v>
      </c>
      <c r="G53" s="35">
        <v>46</v>
      </c>
      <c r="L53" s="2"/>
      <c r="M53" s="2"/>
    </row>
    <row r="54" spans="1:13" ht="20.100000000000001" customHeight="1">
      <c r="A54" s="31">
        <v>47</v>
      </c>
      <c r="B54" s="68" t="s">
        <v>606</v>
      </c>
      <c r="C54" s="157">
        <v>77.782166000000004</v>
      </c>
      <c r="D54" s="157">
        <v>96.277315999999999</v>
      </c>
      <c r="E54" s="157">
        <v>111.47157199999999</v>
      </c>
      <c r="F54" s="69" t="s">
        <v>601</v>
      </c>
      <c r="G54" s="31">
        <v>47</v>
      </c>
      <c r="L54" s="2"/>
      <c r="M54" s="2"/>
    </row>
    <row r="55" spans="1:13" ht="20.100000000000001" customHeight="1">
      <c r="A55" s="35">
        <v>48</v>
      </c>
      <c r="B55" s="70" t="s">
        <v>253</v>
      </c>
      <c r="C55" s="158">
        <v>111.980334</v>
      </c>
      <c r="D55" s="158">
        <v>125.315207</v>
      </c>
      <c r="E55" s="158">
        <v>109.159055</v>
      </c>
      <c r="F55" s="71" t="s">
        <v>412</v>
      </c>
      <c r="G55" s="35">
        <v>48</v>
      </c>
      <c r="L55" s="2"/>
      <c r="M55" s="2"/>
    </row>
    <row r="56" spans="1:13" ht="20.100000000000001" customHeight="1">
      <c r="A56" s="31">
        <v>49</v>
      </c>
      <c r="B56" s="68" t="s">
        <v>242</v>
      </c>
      <c r="C56" s="157">
        <v>142.494899</v>
      </c>
      <c r="D56" s="157">
        <v>71.264262000000002</v>
      </c>
      <c r="E56" s="157">
        <v>88.224132999999995</v>
      </c>
      <c r="F56" s="69" t="s">
        <v>405</v>
      </c>
      <c r="G56" s="31">
        <v>49</v>
      </c>
      <c r="L56" s="2"/>
      <c r="M56" s="2"/>
    </row>
    <row r="57" spans="1:13" ht="20.100000000000001" customHeight="1">
      <c r="A57" s="35">
        <v>50</v>
      </c>
      <c r="B57" s="70" t="s">
        <v>257</v>
      </c>
      <c r="C57" s="158">
        <v>246.59365299999999</v>
      </c>
      <c r="D57" s="158">
        <v>143.62060700000001</v>
      </c>
      <c r="E57" s="158">
        <v>86.391538999999995</v>
      </c>
      <c r="F57" s="71" t="s">
        <v>427</v>
      </c>
      <c r="G57" s="35">
        <v>50</v>
      </c>
      <c r="L57" s="2"/>
      <c r="M57" s="2"/>
    </row>
    <row r="58" spans="1:13" ht="20.100000000000001" customHeight="1">
      <c r="A58" s="31">
        <v>51</v>
      </c>
      <c r="B58" s="68" t="s">
        <v>293</v>
      </c>
      <c r="C58" s="157">
        <v>51.829576000000003</v>
      </c>
      <c r="D58" s="157">
        <v>53.441536999999997</v>
      </c>
      <c r="E58" s="157">
        <v>83.094210000000004</v>
      </c>
      <c r="F58" s="69" t="s">
        <v>395</v>
      </c>
      <c r="G58" s="31">
        <v>51</v>
      </c>
      <c r="L58" s="2"/>
      <c r="M58" s="2"/>
    </row>
    <row r="59" spans="1:13" ht="20.100000000000001" customHeight="1">
      <c r="A59" s="35">
        <v>52</v>
      </c>
      <c r="B59" s="70" t="s">
        <v>228</v>
      </c>
      <c r="C59" s="158">
        <v>98.642878999999994</v>
      </c>
      <c r="D59" s="158">
        <v>79.693697</v>
      </c>
      <c r="E59" s="158">
        <v>72.793645999999995</v>
      </c>
      <c r="F59" s="71" t="s">
        <v>369</v>
      </c>
      <c r="G59" s="35">
        <v>52</v>
      </c>
      <c r="L59" s="2"/>
      <c r="M59" s="2"/>
    </row>
    <row r="60" spans="1:13" ht="20.100000000000001" customHeight="1">
      <c r="A60" s="31">
        <v>53</v>
      </c>
      <c r="B60" s="68" t="s">
        <v>217</v>
      </c>
      <c r="C60" s="157">
        <v>148.69735600000001</v>
      </c>
      <c r="D60" s="157">
        <v>119.031504</v>
      </c>
      <c r="E60" s="157">
        <v>71.888970999999998</v>
      </c>
      <c r="F60" s="69" t="s">
        <v>390</v>
      </c>
      <c r="G60" s="31">
        <v>53</v>
      </c>
      <c r="L60" s="2"/>
      <c r="M60" s="2"/>
    </row>
    <row r="61" spans="1:13" ht="20.100000000000001" customHeight="1">
      <c r="A61" s="35">
        <v>54</v>
      </c>
      <c r="B61" s="70" t="s">
        <v>203</v>
      </c>
      <c r="C61" s="158">
        <v>39.673113000000001</v>
      </c>
      <c r="D61" s="158">
        <v>31.545148000000001</v>
      </c>
      <c r="E61" s="158">
        <v>70.570888999999994</v>
      </c>
      <c r="F61" s="71" t="s">
        <v>342</v>
      </c>
      <c r="G61" s="35">
        <v>54</v>
      </c>
      <c r="L61" s="2"/>
      <c r="M61" s="2"/>
    </row>
    <row r="62" spans="1:13" ht="20.100000000000001" customHeight="1">
      <c r="A62" s="31">
        <v>55</v>
      </c>
      <c r="B62" s="68" t="s">
        <v>216</v>
      </c>
      <c r="C62" s="157">
        <v>54.514313000000001</v>
      </c>
      <c r="D62" s="157">
        <v>48.338262999999998</v>
      </c>
      <c r="E62" s="157">
        <v>62.347628</v>
      </c>
      <c r="F62" s="69" t="s">
        <v>361</v>
      </c>
      <c r="G62" s="31">
        <v>55</v>
      </c>
      <c r="L62" s="2"/>
      <c r="M62" s="2"/>
    </row>
    <row r="63" spans="1:13" ht="20.100000000000001" customHeight="1">
      <c r="A63" s="35">
        <v>56</v>
      </c>
      <c r="B63" s="70" t="s">
        <v>195</v>
      </c>
      <c r="C63" s="158">
        <v>90.635540000000006</v>
      </c>
      <c r="D63" s="158">
        <v>61.695794999999997</v>
      </c>
      <c r="E63" s="158">
        <v>61.242963000000003</v>
      </c>
      <c r="F63" s="71" t="s">
        <v>331</v>
      </c>
      <c r="G63" s="35">
        <v>56</v>
      </c>
      <c r="L63" s="2"/>
      <c r="M63" s="2"/>
    </row>
    <row r="64" spans="1:13" ht="20.100000000000001" customHeight="1">
      <c r="A64" s="31">
        <v>57</v>
      </c>
      <c r="B64" s="68" t="s">
        <v>241</v>
      </c>
      <c r="C64" s="157">
        <v>57.256323999999999</v>
      </c>
      <c r="D64" s="157">
        <v>51.000180999999998</v>
      </c>
      <c r="E64" s="157">
        <v>55.439082999999997</v>
      </c>
      <c r="F64" s="69" t="s">
        <v>375</v>
      </c>
      <c r="G64" s="31">
        <v>57</v>
      </c>
      <c r="L64" s="2"/>
      <c r="M64" s="2"/>
    </row>
    <row r="65" spans="1:13" ht="20.100000000000001" customHeight="1">
      <c r="A65" s="35">
        <v>58</v>
      </c>
      <c r="B65" s="70" t="s">
        <v>268</v>
      </c>
      <c r="C65" s="158">
        <v>47.489756</v>
      </c>
      <c r="D65" s="158">
        <v>76.228523999999993</v>
      </c>
      <c r="E65" s="158">
        <v>52.004036999999997</v>
      </c>
      <c r="F65" s="71" t="s">
        <v>407</v>
      </c>
      <c r="G65" s="35">
        <v>58</v>
      </c>
      <c r="L65" s="2"/>
      <c r="M65" s="2"/>
    </row>
    <row r="66" spans="1:13" ht="20.100000000000001" customHeight="1">
      <c r="A66" s="31">
        <v>59</v>
      </c>
      <c r="B66" s="68" t="s">
        <v>201</v>
      </c>
      <c r="C66" s="157">
        <v>29.066013000000002</v>
      </c>
      <c r="D66" s="157">
        <v>40.274664999999999</v>
      </c>
      <c r="E66" s="157">
        <v>45.525162999999999</v>
      </c>
      <c r="F66" s="69" t="s">
        <v>348</v>
      </c>
      <c r="G66" s="31">
        <v>59</v>
      </c>
      <c r="L66" s="2"/>
      <c r="M66" s="2"/>
    </row>
    <row r="67" spans="1:13" ht="20.100000000000001" customHeight="1">
      <c r="A67" s="35">
        <v>60</v>
      </c>
      <c r="B67" s="70" t="s">
        <v>252</v>
      </c>
      <c r="C67" s="158">
        <v>35.997734999999999</v>
      </c>
      <c r="D67" s="158">
        <v>33.482818999999999</v>
      </c>
      <c r="E67" s="158">
        <v>40.859400000000001</v>
      </c>
      <c r="F67" s="71" t="s">
        <v>399</v>
      </c>
      <c r="G67" s="35">
        <v>60</v>
      </c>
      <c r="L67" s="2"/>
      <c r="M67" s="2"/>
    </row>
    <row r="68" spans="1:13" ht="20.100000000000001" customHeight="1">
      <c r="A68" s="31">
        <v>61</v>
      </c>
      <c r="B68" s="68" t="s">
        <v>210</v>
      </c>
      <c r="C68" s="157">
        <v>34.245063000000002</v>
      </c>
      <c r="D68" s="157">
        <v>42.675151</v>
      </c>
      <c r="E68" s="157">
        <v>39.988078000000002</v>
      </c>
      <c r="F68" s="69" t="s">
        <v>347</v>
      </c>
      <c r="G68" s="31">
        <v>61</v>
      </c>
      <c r="L68" s="2"/>
      <c r="M68" s="2"/>
    </row>
    <row r="69" spans="1:13" ht="20.100000000000001" customHeight="1">
      <c r="A69" s="35">
        <v>62</v>
      </c>
      <c r="B69" s="70" t="s">
        <v>221</v>
      </c>
      <c r="C69" s="158">
        <v>24.526727000000001</v>
      </c>
      <c r="D69" s="158">
        <v>29.893217</v>
      </c>
      <c r="E69" s="158">
        <v>37.734803999999997</v>
      </c>
      <c r="F69" s="71" t="s">
        <v>374</v>
      </c>
      <c r="G69" s="35">
        <v>62</v>
      </c>
      <c r="L69" s="2"/>
      <c r="M69" s="2"/>
    </row>
    <row r="70" spans="1:13" ht="20.100000000000001" customHeight="1">
      <c r="A70" s="31">
        <v>63</v>
      </c>
      <c r="B70" s="68" t="s">
        <v>208</v>
      </c>
      <c r="C70" s="157">
        <v>20.664923999999999</v>
      </c>
      <c r="D70" s="157">
        <v>21.056557999999999</v>
      </c>
      <c r="E70" s="157">
        <v>29.895792</v>
      </c>
      <c r="F70" s="69" t="s">
        <v>356</v>
      </c>
      <c r="G70" s="31">
        <v>63</v>
      </c>
      <c r="L70" s="2"/>
      <c r="M70" s="2"/>
    </row>
    <row r="71" spans="1:13" ht="20.100000000000001" customHeight="1">
      <c r="A71" s="35">
        <v>64</v>
      </c>
      <c r="B71" s="70" t="s">
        <v>227</v>
      </c>
      <c r="C71" s="158">
        <v>15.835966000000001</v>
      </c>
      <c r="D71" s="158">
        <v>6.8993070000000003</v>
      </c>
      <c r="E71" s="158">
        <v>28.281281</v>
      </c>
      <c r="F71" s="71" t="s">
        <v>363</v>
      </c>
      <c r="G71" s="35">
        <v>64</v>
      </c>
      <c r="L71" s="2"/>
      <c r="M71" s="2"/>
    </row>
    <row r="72" spans="1:13" ht="20.100000000000001" customHeight="1">
      <c r="A72" s="31">
        <v>65</v>
      </c>
      <c r="B72" s="68" t="s">
        <v>225</v>
      </c>
      <c r="C72" s="157">
        <v>32.231673000000001</v>
      </c>
      <c r="D72" s="157">
        <v>33.727443000000001</v>
      </c>
      <c r="E72" s="157">
        <v>27.216660999999998</v>
      </c>
      <c r="F72" s="69" t="s">
        <v>437</v>
      </c>
      <c r="G72" s="31">
        <v>65</v>
      </c>
      <c r="L72" s="2"/>
      <c r="M72" s="2"/>
    </row>
    <row r="73" spans="1:13" ht="20.100000000000001" customHeight="1">
      <c r="A73" s="35">
        <v>66</v>
      </c>
      <c r="B73" s="70" t="s">
        <v>285</v>
      </c>
      <c r="C73" s="158" t="s">
        <v>642</v>
      </c>
      <c r="D73" s="158">
        <v>0.40345700000000001</v>
      </c>
      <c r="E73" s="158">
        <v>21.978708000000001</v>
      </c>
      <c r="F73" s="71" t="s">
        <v>415</v>
      </c>
      <c r="G73" s="35">
        <v>66</v>
      </c>
      <c r="L73" s="2"/>
      <c r="M73" s="2"/>
    </row>
    <row r="74" spans="1:13" ht="20.100000000000001" customHeight="1">
      <c r="A74" s="31">
        <v>67</v>
      </c>
      <c r="B74" s="68" t="s">
        <v>273</v>
      </c>
      <c r="C74" s="157">
        <v>273.19942200000003</v>
      </c>
      <c r="D74" s="157">
        <v>18.786211999999999</v>
      </c>
      <c r="E74" s="157">
        <v>18.193087999999999</v>
      </c>
      <c r="F74" s="69" t="s">
        <v>398</v>
      </c>
      <c r="G74" s="31">
        <v>67</v>
      </c>
      <c r="L74" s="2"/>
      <c r="M74" s="2"/>
    </row>
    <row r="75" spans="1:13" ht="20.100000000000001" customHeight="1">
      <c r="A75" s="35">
        <v>68</v>
      </c>
      <c r="B75" s="70" t="s">
        <v>280</v>
      </c>
      <c r="C75" s="158">
        <v>231.389557</v>
      </c>
      <c r="D75" s="158">
        <v>79.038289000000006</v>
      </c>
      <c r="E75" s="158">
        <v>15.405484</v>
      </c>
      <c r="F75" s="71" t="s">
        <v>425</v>
      </c>
      <c r="G75" s="35">
        <v>68</v>
      </c>
      <c r="L75" s="2"/>
      <c r="M75" s="2"/>
    </row>
    <row r="76" spans="1:13" ht="20.100000000000001" customHeight="1">
      <c r="A76" s="31">
        <v>69</v>
      </c>
      <c r="B76" s="68" t="s">
        <v>254</v>
      </c>
      <c r="C76" s="157">
        <v>17.365828</v>
      </c>
      <c r="D76" s="157">
        <v>12.76285</v>
      </c>
      <c r="E76" s="157">
        <v>14.003951000000001</v>
      </c>
      <c r="F76" s="69" t="s">
        <v>380</v>
      </c>
      <c r="G76" s="31">
        <v>69</v>
      </c>
      <c r="L76" s="2"/>
      <c r="M76" s="2"/>
    </row>
    <row r="77" spans="1:13" ht="20.100000000000001" customHeight="1">
      <c r="A77" s="35">
        <v>70</v>
      </c>
      <c r="B77" s="70" t="s">
        <v>267</v>
      </c>
      <c r="C77" s="158">
        <v>19.164897</v>
      </c>
      <c r="D77" s="158">
        <v>18.110959999999999</v>
      </c>
      <c r="E77" s="158">
        <v>13.375807999999999</v>
      </c>
      <c r="F77" s="71" t="s">
        <v>428</v>
      </c>
      <c r="G77" s="35">
        <v>70</v>
      </c>
      <c r="L77" s="2"/>
      <c r="M77" s="2"/>
    </row>
    <row r="78" spans="1:13" ht="20.100000000000001" customHeight="1">
      <c r="A78" s="31">
        <v>71</v>
      </c>
      <c r="B78" s="68" t="s">
        <v>226</v>
      </c>
      <c r="C78" s="157">
        <v>1.2709170000000001</v>
      </c>
      <c r="D78" s="157">
        <v>1.140415</v>
      </c>
      <c r="E78" s="157">
        <v>13.186149</v>
      </c>
      <c r="F78" s="69" t="s">
        <v>368</v>
      </c>
      <c r="G78" s="31">
        <v>71</v>
      </c>
      <c r="L78" s="2"/>
      <c r="M78" s="2"/>
    </row>
    <row r="79" spans="1:13" ht="20.100000000000001" customHeight="1">
      <c r="A79" s="35">
        <v>72</v>
      </c>
      <c r="B79" s="70" t="s">
        <v>281</v>
      </c>
      <c r="C79" s="158">
        <v>15.941276999999999</v>
      </c>
      <c r="D79" s="158">
        <v>17.298518999999999</v>
      </c>
      <c r="E79" s="158">
        <v>12.909520000000001</v>
      </c>
      <c r="F79" s="71" t="s">
        <v>439</v>
      </c>
      <c r="G79" s="35">
        <v>72</v>
      </c>
      <c r="L79" s="2"/>
      <c r="M79" s="2"/>
    </row>
    <row r="80" spans="1:13" ht="20.100000000000001" customHeight="1">
      <c r="A80" s="31">
        <v>73</v>
      </c>
      <c r="B80" s="68" t="s">
        <v>240</v>
      </c>
      <c r="C80" s="157">
        <v>23.143083000000001</v>
      </c>
      <c r="D80" s="157">
        <v>53.174593999999999</v>
      </c>
      <c r="E80" s="157">
        <v>12.752745000000001</v>
      </c>
      <c r="F80" s="69" t="s">
        <v>383</v>
      </c>
      <c r="G80" s="31">
        <v>73</v>
      </c>
      <c r="L80" s="2"/>
      <c r="M80" s="2"/>
    </row>
    <row r="81" spans="1:13" ht="20.100000000000001" customHeight="1">
      <c r="A81" s="35">
        <v>74</v>
      </c>
      <c r="B81" s="70" t="s">
        <v>243</v>
      </c>
      <c r="C81" s="158">
        <v>13.847281000000001</v>
      </c>
      <c r="D81" s="158">
        <v>20.35153</v>
      </c>
      <c r="E81" s="158">
        <v>12.476699</v>
      </c>
      <c r="F81" s="71" t="s">
        <v>384</v>
      </c>
      <c r="G81" s="35">
        <v>74</v>
      </c>
      <c r="L81" s="2"/>
      <c r="M81" s="2"/>
    </row>
    <row r="82" spans="1:13" ht="20.100000000000001" customHeight="1">
      <c r="A82" s="31">
        <v>75</v>
      </c>
      <c r="B82" s="68" t="s">
        <v>222</v>
      </c>
      <c r="C82" s="157">
        <v>14.744695999999999</v>
      </c>
      <c r="D82" s="157">
        <v>10.544437</v>
      </c>
      <c r="E82" s="157">
        <v>11.427996</v>
      </c>
      <c r="F82" s="69" t="s">
        <v>370</v>
      </c>
      <c r="G82" s="31">
        <v>75</v>
      </c>
      <c r="L82" s="2"/>
      <c r="M82" s="2"/>
    </row>
    <row r="83" spans="1:13" ht="20.100000000000001" customHeight="1">
      <c r="A83" s="35">
        <v>76</v>
      </c>
      <c r="B83" s="70" t="s">
        <v>260</v>
      </c>
      <c r="C83" s="158">
        <v>9.3878920000000008</v>
      </c>
      <c r="D83" s="158">
        <v>6.8733339999999998</v>
      </c>
      <c r="E83" s="158">
        <v>10.331382</v>
      </c>
      <c r="F83" s="71" t="s">
        <v>402</v>
      </c>
      <c r="G83" s="35">
        <v>76</v>
      </c>
      <c r="L83" s="2"/>
      <c r="M83" s="2"/>
    </row>
    <row r="84" spans="1:13" ht="20.100000000000001" customHeight="1">
      <c r="A84" s="31">
        <v>77</v>
      </c>
      <c r="B84" s="68" t="s">
        <v>251</v>
      </c>
      <c r="C84" s="157">
        <v>1.1511830000000001</v>
      </c>
      <c r="D84" s="157">
        <v>1.022113</v>
      </c>
      <c r="E84" s="157">
        <v>9.2930229999999998</v>
      </c>
      <c r="F84" s="69" t="s">
        <v>418</v>
      </c>
      <c r="G84" s="31">
        <v>77</v>
      </c>
      <c r="L84" s="2"/>
      <c r="M84" s="2"/>
    </row>
    <row r="85" spans="1:13" ht="20.100000000000001" customHeight="1">
      <c r="A85" s="35">
        <v>78</v>
      </c>
      <c r="B85" s="70" t="s">
        <v>205</v>
      </c>
      <c r="C85" s="158">
        <v>11.315531</v>
      </c>
      <c r="D85" s="158">
        <v>24.937144</v>
      </c>
      <c r="E85" s="158">
        <v>9.131176</v>
      </c>
      <c r="F85" s="71" t="s">
        <v>358</v>
      </c>
      <c r="G85" s="35">
        <v>78</v>
      </c>
      <c r="L85" s="2"/>
      <c r="M85" s="2"/>
    </row>
    <row r="86" spans="1:13" ht="20.100000000000001" customHeight="1">
      <c r="A86" s="31">
        <v>79</v>
      </c>
      <c r="B86" s="68" t="s">
        <v>200</v>
      </c>
      <c r="C86" s="157">
        <v>2.727312</v>
      </c>
      <c r="D86" s="157">
        <v>6.4006999999999994E-2</v>
      </c>
      <c r="E86" s="157">
        <v>8.7468570000000003</v>
      </c>
      <c r="F86" s="69" t="s">
        <v>339</v>
      </c>
      <c r="G86" s="31">
        <v>79</v>
      </c>
      <c r="L86" s="2"/>
      <c r="M86" s="2"/>
    </row>
    <row r="87" spans="1:13" ht="20.100000000000001" customHeight="1">
      <c r="A87" s="35">
        <v>80</v>
      </c>
      <c r="B87" s="70" t="s">
        <v>219</v>
      </c>
      <c r="C87" s="158">
        <v>63.267145999999997</v>
      </c>
      <c r="D87" s="158">
        <v>37.998277000000002</v>
      </c>
      <c r="E87" s="158">
        <v>8.7044890000000006</v>
      </c>
      <c r="F87" s="71" t="s">
        <v>371</v>
      </c>
      <c r="G87" s="35">
        <v>80</v>
      </c>
      <c r="L87" s="2"/>
      <c r="M87" s="2"/>
    </row>
    <row r="88" spans="1:13" ht="20.100000000000001" customHeight="1">
      <c r="A88" s="31">
        <v>81</v>
      </c>
      <c r="B88" s="68" t="s">
        <v>276</v>
      </c>
      <c r="C88" s="157">
        <v>8.4674530000000008</v>
      </c>
      <c r="D88" s="157">
        <v>6.9534039999999999</v>
      </c>
      <c r="E88" s="157">
        <v>8.6577400000000004</v>
      </c>
      <c r="F88" s="69" t="s">
        <v>440</v>
      </c>
      <c r="G88" s="31">
        <v>81</v>
      </c>
      <c r="L88" s="2"/>
      <c r="M88" s="2"/>
    </row>
    <row r="89" spans="1:13" ht="20.100000000000001" customHeight="1">
      <c r="A89" s="35">
        <v>82</v>
      </c>
      <c r="B89" s="70" t="s">
        <v>298</v>
      </c>
      <c r="C89" s="158">
        <v>0.82419100000000001</v>
      </c>
      <c r="D89" s="158">
        <v>9.7737850000000002</v>
      </c>
      <c r="E89" s="158">
        <v>7.2483529999999998</v>
      </c>
      <c r="F89" s="71" t="s">
        <v>434</v>
      </c>
      <c r="G89" s="35">
        <v>82</v>
      </c>
      <c r="L89" s="2"/>
      <c r="M89" s="2"/>
    </row>
    <row r="90" spans="1:13" ht="20.100000000000001" customHeight="1">
      <c r="A90" s="31">
        <v>83</v>
      </c>
      <c r="B90" s="68" t="s">
        <v>284</v>
      </c>
      <c r="C90" s="157">
        <v>59.975698000000001</v>
      </c>
      <c r="D90" s="157">
        <v>4.9232760000000004</v>
      </c>
      <c r="E90" s="157">
        <v>6.6858690000000003</v>
      </c>
      <c r="F90" s="69" t="s">
        <v>442</v>
      </c>
      <c r="G90" s="31">
        <v>83</v>
      </c>
      <c r="L90" s="2"/>
      <c r="M90" s="2"/>
    </row>
    <row r="91" spans="1:13" ht="20.100000000000001" customHeight="1">
      <c r="A91" s="35">
        <v>84</v>
      </c>
      <c r="B91" s="70" t="s">
        <v>296</v>
      </c>
      <c r="C91" s="158">
        <v>5.2346110000000001</v>
      </c>
      <c r="D91" s="158">
        <v>5.9843739999999999</v>
      </c>
      <c r="E91" s="158">
        <v>6.2357310000000004</v>
      </c>
      <c r="F91" s="71" t="s">
        <v>422</v>
      </c>
      <c r="G91" s="35">
        <v>84</v>
      </c>
      <c r="L91" s="2"/>
      <c r="M91" s="2"/>
    </row>
    <row r="92" spans="1:13" ht="20.100000000000001" customHeight="1">
      <c r="A92" s="31">
        <v>85</v>
      </c>
      <c r="B92" s="68" t="s">
        <v>275</v>
      </c>
      <c r="C92" s="157">
        <v>0.68438900000000003</v>
      </c>
      <c r="D92" s="157">
        <v>0.563469</v>
      </c>
      <c r="E92" s="157">
        <v>5.8685260000000001</v>
      </c>
      <c r="F92" s="69" t="s">
        <v>436</v>
      </c>
      <c r="G92" s="31">
        <v>85</v>
      </c>
      <c r="L92" s="2"/>
      <c r="M92" s="2"/>
    </row>
    <row r="93" spans="1:13" ht="20.100000000000001" customHeight="1">
      <c r="A93" s="35">
        <v>86</v>
      </c>
      <c r="B93" s="70" t="s">
        <v>256</v>
      </c>
      <c r="C93" s="158">
        <v>2.398803</v>
      </c>
      <c r="D93" s="158">
        <v>6.9412989999999999</v>
      </c>
      <c r="E93" s="158">
        <v>5.5838739999999998</v>
      </c>
      <c r="F93" s="71" t="s">
        <v>441</v>
      </c>
      <c r="G93" s="35">
        <v>86</v>
      </c>
      <c r="L93" s="2"/>
      <c r="M93" s="2"/>
    </row>
    <row r="94" spans="1:13" ht="20.100000000000001" customHeight="1">
      <c r="A94" s="31">
        <v>87</v>
      </c>
      <c r="B94" s="68" t="s">
        <v>294</v>
      </c>
      <c r="C94" s="157">
        <v>3.4735499999999999</v>
      </c>
      <c r="D94" s="157">
        <v>6.0510450000000002</v>
      </c>
      <c r="E94" s="157">
        <v>5.3354949999999999</v>
      </c>
      <c r="F94" s="69" t="s">
        <v>653</v>
      </c>
      <c r="G94" s="31">
        <v>87</v>
      </c>
      <c r="L94" s="2"/>
      <c r="M94" s="2"/>
    </row>
    <row r="95" spans="1:13" ht="20.100000000000001" customHeight="1">
      <c r="A95" s="35">
        <v>88</v>
      </c>
      <c r="B95" s="70" t="s">
        <v>297</v>
      </c>
      <c r="C95" s="158">
        <v>9.0004469999999994</v>
      </c>
      <c r="D95" s="158">
        <v>3.672447</v>
      </c>
      <c r="E95" s="158">
        <v>5.095542</v>
      </c>
      <c r="F95" s="71" t="s">
        <v>438</v>
      </c>
      <c r="G95" s="35">
        <v>88</v>
      </c>
      <c r="L95" s="2"/>
      <c r="M95" s="2"/>
    </row>
    <row r="96" spans="1:13" ht="20.100000000000001" customHeight="1">
      <c r="A96" s="31">
        <v>89</v>
      </c>
      <c r="B96" s="68" t="s">
        <v>255</v>
      </c>
      <c r="C96" s="157">
        <v>2.9822950000000001</v>
      </c>
      <c r="D96" s="157">
        <v>2.8712460000000002</v>
      </c>
      <c r="E96" s="157">
        <v>4.9268109999999998</v>
      </c>
      <c r="F96" s="69" t="s">
        <v>394</v>
      </c>
      <c r="G96" s="31">
        <v>89</v>
      </c>
      <c r="L96" s="2"/>
      <c r="M96" s="2"/>
    </row>
    <row r="97" spans="1:13" ht="20.100000000000001" customHeight="1">
      <c r="A97" s="35">
        <v>90</v>
      </c>
      <c r="B97" s="70" t="s">
        <v>272</v>
      </c>
      <c r="C97" s="158">
        <v>1.0621309999999999</v>
      </c>
      <c r="D97" s="158">
        <v>1.6946330000000001</v>
      </c>
      <c r="E97" s="158">
        <v>3.8674930000000001</v>
      </c>
      <c r="F97" s="71" t="s">
        <v>378</v>
      </c>
      <c r="G97" s="35">
        <v>90</v>
      </c>
      <c r="L97" s="2"/>
      <c r="M97" s="2"/>
    </row>
    <row r="98" spans="1:13" ht="20.100000000000001" customHeight="1">
      <c r="A98" s="31">
        <v>91</v>
      </c>
      <c r="B98" s="68" t="s">
        <v>224</v>
      </c>
      <c r="C98" s="157">
        <v>1.378708</v>
      </c>
      <c r="D98" s="157">
        <v>1.795939</v>
      </c>
      <c r="E98" s="157">
        <v>3.8605969999999998</v>
      </c>
      <c r="F98" s="69" t="s">
        <v>373</v>
      </c>
      <c r="G98" s="31">
        <v>91</v>
      </c>
      <c r="L98" s="2"/>
      <c r="M98" s="2"/>
    </row>
    <row r="99" spans="1:13" ht="20.100000000000001" customHeight="1">
      <c r="A99" s="35">
        <v>92</v>
      </c>
      <c r="B99" s="70" t="s">
        <v>299</v>
      </c>
      <c r="C99" s="158">
        <v>0.86466600000000005</v>
      </c>
      <c r="D99" s="158">
        <v>1.8865860000000001</v>
      </c>
      <c r="E99" s="158">
        <v>2.798902</v>
      </c>
      <c r="F99" s="71" t="s">
        <v>433</v>
      </c>
      <c r="G99" s="35">
        <v>92</v>
      </c>
      <c r="L99" s="2"/>
      <c r="M99" s="2"/>
    </row>
    <row r="100" spans="1:13" ht="20.100000000000001" customHeight="1">
      <c r="A100" s="31">
        <v>93</v>
      </c>
      <c r="B100" s="68" t="s">
        <v>259</v>
      </c>
      <c r="C100" s="157">
        <v>7.6239509999999999</v>
      </c>
      <c r="D100" s="157">
        <v>3.0644330000000002</v>
      </c>
      <c r="E100" s="157">
        <v>2.7712409999999998</v>
      </c>
      <c r="F100" s="69" t="s">
        <v>444</v>
      </c>
      <c r="G100" s="31">
        <v>93</v>
      </c>
      <c r="L100" s="2"/>
      <c r="M100" s="2"/>
    </row>
    <row r="101" spans="1:13" ht="20.100000000000001" customHeight="1">
      <c r="A101" s="35">
        <v>94</v>
      </c>
      <c r="B101" s="70" t="s">
        <v>206</v>
      </c>
      <c r="C101" s="158">
        <v>4.0132329999999996</v>
      </c>
      <c r="D101" s="158">
        <v>4.3222810000000003</v>
      </c>
      <c r="E101" s="158">
        <v>2.6866970000000001</v>
      </c>
      <c r="F101" s="71" t="s">
        <v>360</v>
      </c>
      <c r="G101" s="35">
        <v>94</v>
      </c>
      <c r="L101" s="2"/>
      <c r="M101" s="2"/>
    </row>
    <row r="102" spans="1:13" ht="20.100000000000001" customHeight="1">
      <c r="A102" s="31">
        <v>95</v>
      </c>
      <c r="B102" s="68" t="s">
        <v>300</v>
      </c>
      <c r="C102" s="157">
        <v>1.579418</v>
      </c>
      <c r="D102" s="157">
        <v>1.0708740000000001</v>
      </c>
      <c r="E102" s="157">
        <v>2.5428510000000002</v>
      </c>
      <c r="F102" s="69" t="s">
        <v>446</v>
      </c>
      <c r="G102" s="31">
        <v>95</v>
      </c>
      <c r="L102" s="2"/>
      <c r="M102" s="2"/>
    </row>
    <row r="103" spans="1:13" ht="20.100000000000001" customHeight="1">
      <c r="A103" s="35">
        <v>96</v>
      </c>
      <c r="B103" s="70" t="s">
        <v>191</v>
      </c>
      <c r="C103" s="158">
        <v>1.896517</v>
      </c>
      <c r="D103" s="158">
        <v>2.2878150000000002</v>
      </c>
      <c r="E103" s="158">
        <v>2.495079</v>
      </c>
      <c r="F103" s="71" t="s">
        <v>349</v>
      </c>
      <c r="G103" s="35">
        <v>96</v>
      </c>
      <c r="L103" s="2"/>
      <c r="M103" s="2"/>
    </row>
    <row r="104" spans="1:13" ht="20.100000000000001" customHeight="1">
      <c r="A104" s="31">
        <v>97</v>
      </c>
      <c r="B104" s="68" t="s">
        <v>236</v>
      </c>
      <c r="C104" s="157">
        <v>5.2797390000000002</v>
      </c>
      <c r="D104" s="157">
        <v>16.369820000000001</v>
      </c>
      <c r="E104" s="157">
        <v>2.313698</v>
      </c>
      <c r="F104" s="69" t="s">
        <v>387</v>
      </c>
      <c r="G104" s="31">
        <v>97</v>
      </c>
      <c r="L104" s="2"/>
      <c r="M104" s="2"/>
    </row>
    <row r="105" spans="1:13" ht="20.100000000000001" customHeight="1">
      <c r="A105" s="35">
        <v>98</v>
      </c>
      <c r="B105" s="70" t="s">
        <v>218</v>
      </c>
      <c r="C105" s="158">
        <v>0.97049399999999997</v>
      </c>
      <c r="D105" s="158">
        <v>3.1275979999999999</v>
      </c>
      <c r="E105" s="158">
        <v>1.9706920000000001</v>
      </c>
      <c r="F105" s="71" t="s">
        <v>366</v>
      </c>
      <c r="G105" s="35">
        <v>98</v>
      </c>
      <c r="L105" s="2"/>
      <c r="M105" s="2"/>
    </row>
    <row r="106" spans="1:13" ht="20.100000000000001" customHeight="1">
      <c r="A106" s="31">
        <v>99</v>
      </c>
      <c r="B106" s="68" t="s">
        <v>573</v>
      </c>
      <c r="C106" s="157">
        <v>0.70483200000000001</v>
      </c>
      <c r="D106" s="157">
        <v>0.44130999999999998</v>
      </c>
      <c r="E106" s="157">
        <v>1.72214</v>
      </c>
      <c r="F106" s="69" t="s">
        <v>575</v>
      </c>
      <c r="G106" s="31">
        <v>99</v>
      </c>
      <c r="L106" s="2"/>
      <c r="M106" s="2"/>
    </row>
    <row r="107" spans="1:13" ht="20.100000000000001" customHeight="1">
      <c r="A107" s="35">
        <v>100</v>
      </c>
      <c r="B107" s="70" t="s">
        <v>250</v>
      </c>
      <c r="C107" s="158">
        <v>1.85849</v>
      </c>
      <c r="D107" s="158">
        <v>1.5649979999999999</v>
      </c>
      <c r="E107" s="158">
        <v>1.576006</v>
      </c>
      <c r="F107" s="71" t="s">
        <v>386</v>
      </c>
      <c r="G107" s="35">
        <v>100</v>
      </c>
      <c r="L107" s="2"/>
      <c r="M107" s="2"/>
    </row>
    <row r="108" spans="1:13" ht="20.100000000000001" customHeight="1">
      <c r="A108" s="31">
        <v>101</v>
      </c>
      <c r="B108" s="68" t="s">
        <v>266</v>
      </c>
      <c r="C108" s="157">
        <v>1.8096939999999999</v>
      </c>
      <c r="D108" s="157">
        <v>0.77708699999999997</v>
      </c>
      <c r="E108" s="157">
        <v>1.5500989999999999</v>
      </c>
      <c r="F108" s="69" t="s">
        <v>409</v>
      </c>
      <c r="G108" s="31">
        <v>101</v>
      </c>
      <c r="L108" s="2"/>
      <c r="M108" s="2"/>
    </row>
    <row r="109" spans="1:13" ht="20.100000000000001" customHeight="1">
      <c r="A109" s="35">
        <v>102</v>
      </c>
      <c r="B109" s="70" t="s">
        <v>277</v>
      </c>
      <c r="C109" s="158">
        <v>1.0605279999999999</v>
      </c>
      <c r="D109" s="158">
        <v>0.50873199999999996</v>
      </c>
      <c r="E109" s="158">
        <v>1.54338</v>
      </c>
      <c r="F109" s="71" t="s">
        <v>431</v>
      </c>
      <c r="G109" s="35">
        <v>102</v>
      </c>
      <c r="L109" s="2"/>
      <c r="M109" s="2"/>
    </row>
    <row r="110" spans="1:13" ht="20.100000000000001" customHeight="1">
      <c r="A110" s="31">
        <v>103</v>
      </c>
      <c r="B110" s="68" t="s">
        <v>301</v>
      </c>
      <c r="C110" s="157">
        <v>1.8291850000000001</v>
      </c>
      <c r="D110" s="157">
        <v>1.8385640000000001</v>
      </c>
      <c r="E110" s="157">
        <v>1.5159640000000001</v>
      </c>
      <c r="F110" s="69" t="s">
        <v>443</v>
      </c>
      <c r="G110" s="31">
        <v>103</v>
      </c>
      <c r="L110" s="2"/>
      <c r="M110" s="2"/>
    </row>
    <row r="111" spans="1:13" ht="20.100000000000001" customHeight="1">
      <c r="A111" s="35">
        <v>104</v>
      </c>
      <c r="B111" s="70" t="s">
        <v>223</v>
      </c>
      <c r="C111" s="158">
        <v>2.090411</v>
      </c>
      <c r="D111" s="158">
        <v>3.2211370000000001</v>
      </c>
      <c r="E111" s="158">
        <v>1.4554879999999999</v>
      </c>
      <c r="F111" s="71" t="s">
        <v>377</v>
      </c>
      <c r="G111" s="35">
        <v>104</v>
      </c>
      <c r="L111" s="2"/>
      <c r="M111" s="2"/>
    </row>
    <row r="112" spans="1:13" ht="20.100000000000001" customHeight="1">
      <c r="A112" s="31">
        <v>105</v>
      </c>
      <c r="B112" s="68" t="s">
        <v>274</v>
      </c>
      <c r="C112" s="157">
        <v>35.048115000000003</v>
      </c>
      <c r="D112" s="157">
        <v>19.629109</v>
      </c>
      <c r="E112" s="157">
        <v>1.373901</v>
      </c>
      <c r="F112" s="69" t="s">
        <v>421</v>
      </c>
      <c r="G112" s="31">
        <v>105</v>
      </c>
      <c r="L112" s="2"/>
      <c r="M112" s="2"/>
    </row>
    <row r="113" spans="1:13" ht="20.100000000000001" customHeight="1">
      <c r="A113" s="35">
        <v>106</v>
      </c>
      <c r="B113" s="70" t="s">
        <v>258</v>
      </c>
      <c r="C113" s="158">
        <v>1.324727</v>
      </c>
      <c r="D113" s="158">
        <v>1.430779</v>
      </c>
      <c r="E113" s="158">
        <v>1.3020769999999999</v>
      </c>
      <c r="F113" s="71" t="s">
        <v>429</v>
      </c>
      <c r="G113" s="35">
        <v>106</v>
      </c>
      <c r="L113" s="2"/>
      <c r="M113" s="2"/>
    </row>
    <row r="114" spans="1:13" ht="20.100000000000001" customHeight="1">
      <c r="A114" s="31">
        <v>107</v>
      </c>
      <c r="B114" s="68" t="s">
        <v>670</v>
      </c>
      <c r="C114" s="157">
        <v>0.44629000000000002</v>
      </c>
      <c r="D114" s="157">
        <v>1.1398999999999999E-2</v>
      </c>
      <c r="E114" s="157">
        <v>1.1881010000000001</v>
      </c>
      <c r="F114" s="69" t="s">
        <v>671</v>
      </c>
      <c r="G114" s="31">
        <v>107</v>
      </c>
      <c r="L114" s="2"/>
      <c r="M114" s="2"/>
    </row>
    <row r="115" spans="1:13" ht="20.100000000000001" customHeight="1">
      <c r="A115" s="35">
        <v>108</v>
      </c>
      <c r="B115" s="70" t="s">
        <v>270</v>
      </c>
      <c r="C115" s="158">
        <v>6.5669459999999997</v>
      </c>
      <c r="D115" s="158">
        <v>1.9365220000000001</v>
      </c>
      <c r="E115" s="158">
        <v>1.095</v>
      </c>
      <c r="F115" s="71" t="s">
        <v>430</v>
      </c>
      <c r="G115" s="35">
        <v>108</v>
      </c>
      <c r="L115" s="2"/>
      <c r="M115" s="2"/>
    </row>
    <row r="116" spans="1:13" ht="20.100000000000001" customHeight="1">
      <c r="A116" s="31">
        <v>109</v>
      </c>
      <c r="B116" s="68" t="s">
        <v>249</v>
      </c>
      <c r="C116" s="157">
        <v>0.159889</v>
      </c>
      <c r="D116" s="157">
        <v>0.16208700000000001</v>
      </c>
      <c r="E116" s="157">
        <v>1.0631029999999999</v>
      </c>
      <c r="F116" s="69" t="s">
        <v>393</v>
      </c>
      <c r="G116" s="31">
        <v>109</v>
      </c>
      <c r="L116" s="2"/>
      <c r="M116" s="2"/>
    </row>
    <row r="117" spans="1:13" ht="20.100000000000001" customHeight="1">
      <c r="A117" s="35">
        <v>110</v>
      </c>
      <c r="B117" s="70" t="s">
        <v>235</v>
      </c>
      <c r="C117" s="158">
        <v>0.479993</v>
      </c>
      <c r="D117" s="158">
        <v>0.47772300000000001</v>
      </c>
      <c r="E117" s="158">
        <v>0.86606099999999997</v>
      </c>
      <c r="F117" s="71" t="s">
        <v>392</v>
      </c>
      <c r="G117" s="35">
        <v>110</v>
      </c>
      <c r="L117" s="2"/>
      <c r="M117" s="2"/>
    </row>
    <row r="118" spans="1:13" ht="20.100000000000001" customHeight="1">
      <c r="A118" s="31">
        <v>111</v>
      </c>
      <c r="B118" s="68" t="s">
        <v>247</v>
      </c>
      <c r="C118" s="157">
        <v>2.9986229999999998</v>
      </c>
      <c r="D118" s="157">
        <v>0.33498600000000001</v>
      </c>
      <c r="E118" s="157">
        <v>0.84940800000000005</v>
      </c>
      <c r="F118" s="69" t="s">
        <v>389</v>
      </c>
      <c r="G118" s="31">
        <v>111</v>
      </c>
      <c r="L118" s="2"/>
      <c r="M118" s="2"/>
    </row>
    <row r="119" spans="1:13" ht="20.100000000000001" customHeight="1">
      <c r="A119" s="35">
        <v>112</v>
      </c>
      <c r="B119" s="70" t="s">
        <v>618</v>
      </c>
      <c r="C119" s="158">
        <v>9.6185999999999994E-2</v>
      </c>
      <c r="D119" s="158">
        <v>0.188698</v>
      </c>
      <c r="E119" s="158">
        <v>0.78137999999999996</v>
      </c>
      <c r="F119" s="71" t="s">
        <v>619</v>
      </c>
      <c r="G119" s="35">
        <v>112</v>
      </c>
      <c r="L119" s="2"/>
      <c r="M119" s="2"/>
    </row>
    <row r="120" spans="1:13" ht="20.100000000000001" customHeight="1">
      <c r="A120" s="31">
        <v>113</v>
      </c>
      <c r="B120" s="68" t="s">
        <v>503</v>
      </c>
      <c r="C120" s="157">
        <v>0.36316599999999999</v>
      </c>
      <c r="D120" s="157">
        <v>0.23295299999999999</v>
      </c>
      <c r="E120" s="157">
        <v>0.64249999999999996</v>
      </c>
      <c r="F120" s="69" t="s">
        <v>504</v>
      </c>
      <c r="G120" s="31">
        <v>113</v>
      </c>
      <c r="L120" s="2"/>
      <c r="M120" s="2"/>
    </row>
    <row r="121" spans="1:13" ht="20.100000000000001" customHeight="1">
      <c r="A121" s="35">
        <v>114</v>
      </c>
      <c r="B121" s="70" t="s">
        <v>602</v>
      </c>
      <c r="C121" s="158">
        <v>7.3202000000000003E-2</v>
      </c>
      <c r="D121" s="158">
        <v>1.246696</v>
      </c>
      <c r="E121" s="158">
        <v>0.632996</v>
      </c>
      <c r="F121" s="71" t="s">
        <v>603</v>
      </c>
      <c r="G121" s="35">
        <v>114</v>
      </c>
      <c r="L121" s="2"/>
      <c r="M121" s="2"/>
    </row>
    <row r="122" spans="1:13" ht="20.100000000000001" customHeight="1">
      <c r="A122" s="31">
        <v>115</v>
      </c>
      <c r="B122" s="68" t="s">
        <v>282</v>
      </c>
      <c r="C122" s="157">
        <v>0.74448599999999998</v>
      </c>
      <c r="D122" s="157">
        <v>0.70785600000000004</v>
      </c>
      <c r="E122" s="157">
        <v>0.61526999999999998</v>
      </c>
      <c r="F122" s="69" t="s">
        <v>445</v>
      </c>
      <c r="G122" s="31">
        <v>115</v>
      </c>
      <c r="L122" s="2"/>
      <c r="M122" s="2"/>
    </row>
    <row r="123" spans="1:13" ht="20.100000000000001" customHeight="1">
      <c r="A123" s="35">
        <v>116</v>
      </c>
      <c r="B123" s="70" t="s">
        <v>262</v>
      </c>
      <c r="C123" s="158">
        <v>1.252013</v>
      </c>
      <c r="D123" s="158">
        <v>1.069064</v>
      </c>
      <c r="E123" s="158">
        <v>0.61248000000000002</v>
      </c>
      <c r="F123" s="71" t="s">
        <v>414</v>
      </c>
      <c r="G123" s="35">
        <v>116</v>
      </c>
      <c r="L123" s="2"/>
      <c r="M123" s="2"/>
    </row>
    <row r="124" spans="1:13" ht="20.100000000000001" customHeight="1">
      <c r="A124" s="31">
        <v>117</v>
      </c>
      <c r="B124" s="68" t="s">
        <v>505</v>
      </c>
      <c r="C124" s="157">
        <v>1.190016</v>
      </c>
      <c r="D124" s="157">
        <v>0.423707</v>
      </c>
      <c r="E124" s="157">
        <v>0.60761200000000004</v>
      </c>
      <c r="F124" s="69" t="s">
        <v>506</v>
      </c>
      <c r="G124" s="31">
        <v>117</v>
      </c>
      <c r="L124" s="2"/>
      <c r="M124" s="2"/>
    </row>
    <row r="125" spans="1:13" ht="20.100000000000001" customHeight="1">
      <c r="A125" s="35">
        <v>118</v>
      </c>
      <c r="B125" s="70" t="s">
        <v>507</v>
      </c>
      <c r="C125" s="158">
        <v>0.22446099999999999</v>
      </c>
      <c r="D125" s="158">
        <v>0.34036499999999997</v>
      </c>
      <c r="E125" s="158">
        <v>0.60248500000000005</v>
      </c>
      <c r="F125" s="71" t="s">
        <v>508</v>
      </c>
      <c r="G125" s="35">
        <v>118</v>
      </c>
      <c r="L125" s="2"/>
      <c r="M125" s="2"/>
    </row>
    <row r="126" spans="1:13" ht="20.100000000000001" customHeight="1">
      <c r="A126" s="31">
        <v>119</v>
      </c>
      <c r="B126" s="68" t="s">
        <v>234</v>
      </c>
      <c r="C126" s="157">
        <v>0.52668499999999996</v>
      </c>
      <c r="D126" s="157">
        <v>1.3400179999999999</v>
      </c>
      <c r="E126" s="157">
        <v>0.48219200000000001</v>
      </c>
      <c r="F126" s="69" t="s">
        <v>362</v>
      </c>
      <c r="G126" s="31">
        <v>119</v>
      </c>
      <c r="L126" s="2"/>
      <c r="M126" s="2"/>
    </row>
    <row r="127" spans="1:13" ht="20.100000000000001" customHeight="1">
      <c r="A127" s="35">
        <v>120</v>
      </c>
      <c r="B127" s="70" t="s">
        <v>278</v>
      </c>
      <c r="C127" s="158">
        <v>0.49725599999999998</v>
      </c>
      <c r="D127" s="158">
        <v>0.167321</v>
      </c>
      <c r="E127" s="158">
        <v>0.425458</v>
      </c>
      <c r="F127" s="71" t="s">
        <v>423</v>
      </c>
      <c r="G127" s="35">
        <v>120</v>
      </c>
      <c r="L127" s="2"/>
      <c r="M127" s="2"/>
    </row>
    <row r="128" spans="1:13" ht="20.100000000000001" customHeight="1">
      <c r="A128" s="31">
        <v>121</v>
      </c>
      <c r="B128" s="68" t="s">
        <v>577</v>
      </c>
      <c r="C128" s="157">
        <v>6.1369E-2</v>
      </c>
      <c r="D128" s="157">
        <v>0.91726099999999999</v>
      </c>
      <c r="E128" s="157">
        <v>0.37529299999999999</v>
      </c>
      <c r="F128" s="69" t="s">
        <v>579</v>
      </c>
      <c r="G128" s="31">
        <v>121</v>
      </c>
      <c r="L128" s="2"/>
      <c r="M128" s="2"/>
    </row>
    <row r="129" spans="1:13" ht="20.100000000000001" customHeight="1">
      <c r="A129" s="35">
        <v>122</v>
      </c>
      <c r="B129" s="70" t="s">
        <v>449</v>
      </c>
      <c r="C129" s="158">
        <v>0.138348</v>
      </c>
      <c r="D129" s="158">
        <v>0.13553499999999999</v>
      </c>
      <c r="E129" s="158">
        <v>0.329843</v>
      </c>
      <c r="F129" s="71" t="s">
        <v>450</v>
      </c>
      <c r="G129" s="35">
        <v>122</v>
      </c>
      <c r="L129" s="2"/>
      <c r="M129" s="2"/>
    </row>
    <row r="130" spans="1:13" ht="20.100000000000001" customHeight="1">
      <c r="A130" s="31">
        <v>123</v>
      </c>
      <c r="B130" s="68" t="s">
        <v>672</v>
      </c>
      <c r="C130" s="157" t="s">
        <v>642</v>
      </c>
      <c r="D130" s="157">
        <v>3.7499999999999999E-2</v>
      </c>
      <c r="E130" s="157">
        <v>0.32952500000000001</v>
      </c>
      <c r="F130" s="69" t="s">
        <v>673</v>
      </c>
      <c r="G130" s="31">
        <v>123</v>
      </c>
      <c r="L130" s="2"/>
      <c r="M130" s="2"/>
    </row>
    <row r="131" spans="1:13" ht="20.100000000000001" customHeight="1">
      <c r="A131" s="35">
        <v>124</v>
      </c>
      <c r="B131" s="70" t="s">
        <v>657</v>
      </c>
      <c r="C131" s="158">
        <v>0.34888999999999998</v>
      </c>
      <c r="D131" s="158">
        <v>0.23819599999999999</v>
      </c>
      <c r="E131" s="158">
        <v>0.32655600000000001</v>
      </c>
      <c r="F131" s="71" t="s">
        <v>658</v>
      </c>
      <c r="G131" s="35">
        <v>124</v>
      </c>
      <c r="L131" s="2"/>
      <c r="M131" s="2"/>
    </row>
    <row r="132" spans="1:13" ht="20.100000000000001" customHeight="1">
      <c r="A132" s="31">
        <v>125</v>
      </c>
      <c r="B132" s="68" t="s">
        <v>582</v>
      </c>
      <c r="C132" s="157">
        <v>20.625195999999999</v>
      </c>
      <c r="D132" s="157">
        <v>5.4704000000000003E-2</v>
      </c>
      <c r="E132" s="157">
        <v>0.318606</v>
      </c>
      <c r="F132" s="69" t="s">
        <v>583</v>
      </c>
      <c r="G132" s="31">
        <v>125</v>
      </c>
      <c r="L132" s="2"/>
      <c r="M132" s="2"/>
    </row>
    <row r="133" spans="1:13" ht="20.100000000000001" customHeight="1">
      <c r="A133" s="35">
        <v>126</v>
      </c>
      <c r="B133" s="70" t="s">
        <v>286</v>
      </c>
      <c r="C133" s="158" t="s">
        <v>642</v>
      </c>
      <c r="D133" s="158">
        <v>0.39282600000000001</v>
      </c>
      <c r="E133" s="158">
        <v>0.30818600000000002</v>
      </c>
      <c r="F133" s="71" t="s">
        <v>413</v>
      </c>
      <c r="G133" s="35">
        <v>126</v>
      </c>
      <c r="L133" s="2"/>
      <c r="M133" s="2"/>
    </row>
    <row r="134" spans="1:13" ht="20.100000000000001" customHeight="1">
      <c r="A134" s="31">
        <v>127</v>
      </c>
      <c r="B134" s="68" t="s">
        <v>453</v>
      </c>
      <c r="C134" s="157">
        <v>0.57336799999999999</v>
      </c>
      <c r="D134" s="157">
        <v>0.39994800000000003</v>
      </c>
      <c r="E134" s="157">
        <v>0.30001100000000003</v>
      </c>
      <c r="F134" s="69" t="s">
        <v>456</v>
      </c>
      <c r="G134" s="31">
        <v>127</v>
      </c>
      <c r="L134" s="2"/>
      <c r="M134" s="2"/>
    </row>
    <row r="135" spans="1:13" ht="20.100000000000001" customHeight="1">
      <c r="A135" s="35">
        <v>128</v>
      </c>
      <c r="B135" s="70" t="s">
        <v>674</v>
      </c>
      <c r="C135" s="158">
        <v>0.50236599999999998</v>
      </c>
      <c r="D135" s="158">
        <v>3.2344999999999999E-2</v>
      </c>
      <c r="E135" s="158">
        <v>0.29038000000000003</v>
      </c>
      <c r="F135" s="71" t="s">
        <v>675</v>
      </c>
      <c r="G135" s="35">
        <v>128</v>
      </c>
      <c r="L135" s="2"/>
      <c r="M135" s="2"/>
    </row>
    <row r="136" spans="1:13" ht="20.100000000000001" customHeight="1">
      <c r="A136" s="31">
        <v>129</v>
      </c>
      <c r="B136" s="68" t="s">
        <v>654</v>
      </c>
      <c r="C136" s="157">
        <v>0.171181</v>
      </c>
      <c r="D136" s="157">
        <v>1.3359380000000001</v>
      </c>
      <c r="E136" s="157">
        <v>0.28915099999999999</v>
      </c>
      <c r="F136" s="69" t="s">
        <v>655</v>
      </c>
      <c r="G136" s="31">
        <v>129</v>
      </c>
      <c r="L136" s="2"/>
      <c r="M136" s="2"/>
    </row>
    <row r="137" spans="1:13" ht="20.100000000000001" customHeight="1">
      <c r="A137" s="35">
        <v>130</v>
      </c>
      <c r="B137" s="70" t="s">
        <v>283</v>
      </c>
      <c r="C137" s="158">
        <v>0.48131699999999999</v>
      </c>
      <c r="D137" s="158">
        <v>3.8965E-2</v>
      </c>
      <c r="E137" s="158">
        <v>0.28739999999999999</v>
      </c>
      <c r="F137" s="71" t="s">
        <v>420</v>
      </c>
      <c r="G137" s="35">
        <v>130</v>
      </c>
      <c r="L137" s="2"/>
      <c r="M137" s="2"/>
    </row>
    <row r="138" spans="1:13" ht="20.100000000000001" customHeight="1">
      <c r="A138" s="31">
        <v>131</v>
      </c>
      <c r="B138" s="68" t="s">
        <v>451</v>
      </c>
      <c r="C138" s="157">
        <v>4.3430000000000003E-2</v>
      </c>
      <c r="D138" s="157" t="s">
        <v>642</v>
      </c>
      <c r="E138" s="157">
        <v>0.25480900000000001</v>
      </c>
      <c r="F138" s="69" t="s">
        <v>454</v>
      </c>
      <c r="G138" s="31">
        <v>131</v>
      </c>
      <c r="L138" s="2"/>
      <c r="M138" s="2"/>
    </row>
    <row r="139" spans="1:13" ht="20.100000000000001" customHeight="1">
      <c r="A139" s="35">
        <v>132</v>
      </c>
      <c r="B139" s="70" t="s">
        <v>279</v>
      </c>
      <c r="C139" s="158">
        <v>7.8189999999999996E-3</v>
      </c>
      <c r="D139" s="158">
        <v>2.7834000000000001E-2</v>
      </c>
      <c r="E139" s="158">
        <v>0.25059900000000002</v>
      </c>
      <c r="F139" s="71" t="s">
        <v>426</v>
      </c>
      <c r="G139" s="35">
        <v>132</v>
      </c>
      <c r="L139" s="2"/>
      <c r="M139" s="2"/>
    </row>
    <row r="140" spans="1:13" ht="20.100000000000001" customHeight="1">
      <c r="A140" s="31">
        <v>133</v>
      </c>
      <c r="B140" s="68" t="s">
        <v>220</v>
      </c>
      <c r="C140" s="157">
        <v>0.51709000000000005</v>
      </c>
      <c r="D140" s="157">
        <v>0.39321099999999998</v>
      </c>
      <c r="E140" s="157">
        <v>0.24377099999999999</v>
      </c>
      <c r="F140" s="69" t="s">
        <v>403</v>
      </c>
      <c r="G140" s="31">
        <v>133</v>
      </c>
      <c r="L140" s="2"/>
      <c r="M140" s="2"/>
    </row>
    <row r="141" spans="1:13" ht="20.100000000000001" customHeight="1">
      <c r="A141" s="35">
        <v>134</v>
      </c>
      <c r="B141" s="70" t="s">
        <v>647</v>
      </c>
      <c r="C141" s="158" t="s">
        <v>642</v>
      </c>
      <c r="D141" s="158">
        <v>1.125E-2</v>
      </c>
      <c r="E141" s="158">
        <v>0.23886099999999999</v>
      </c>
      <c r="F141" s="71" t="s">
        <v>648</v>
      </c>
      <c r="G141" s="35">
        <v>134</v>
      </c>
      <c r="L141" s="2"/>
      <c r="M141" s="2"/>
    </row>
    <row r="142" spans="1:13" ht="20.100000000000001" customHeight="1">
      <c r="A142" s="31">
        <v>135</v>
      </c>
      <c r="B142" s="68" t="s">
        <v>245</v>
      </c>
      <c r="C142" s="157">
        <v>5.2911E-2</v>
      </c>
      <c r="D142" s="157">
        <v>1.813455</v>
      </c>
      <c r="E142" s="157">
        <v>0.21565400000000001</v>
      </c>
      <c r="F142" s="69" t="s">
        <v>396</v>
      </c>
      <c r="G142" s="31">
        <v>135</v>
      </c>
      <c r="L142" s="2"/>
      <c r="M142" s="2"/>
    </row>
    <row r="143" spans="1:13" ht="20.100000000000001" customHeight="1">
      <c r="A143" s="35">
        <v>136</v>
      </c>
      <c r="B143" s="70" t="s">
        <v>303</v>
      </c>
      <c r="C143" s="158">
        <v>0.28824</v>
      </c>
      <c r="D143" s="158">
        <v>0.19789100000000001</v>
      </c>
      <c r="E143" s="158">
        <v>0.164355</v>
      </c>
      <c r="F143" s="71" t="s">
        <v>435</v>
      </c>
      <c r="G143" s="35">
        <v>136</v>
      </c>
      <c r="L143" s="2"/>
      <c r="M143" s="2"/>
    </row>
    <row r="144" spans="1:13" ht="20.100000000000001" customHeight="1">
      <c r="A144" s="31">
        <v>137</v>
      </c>
      <c r="B144" s="68" t="s">
        <v>229</v>
      </c>
      <c r="C144" s="157">
        <v>0.43415799999999999</v>
      </c>
      <c r="D144" s="157">
        <v>0.14194499999999999</v>
      </c>
      <c r="E144" s="157">
        <v>0.13732</v>
      </c>
      <c r="F144" s="69" t="s">
        <v>621</v>
      </c>
      <c r="G144" s="31">
        <v>137</v>
      </c>
      <c r="L144" s="2"/>
      <c r="M144" s="2"/>
    </row>
    <row r="145" spans="1:13" ht="20.100000000000001" customHeight="1">
      <c r="A145" s="35">
        <v>138</v>
      </c>
      <c r="B145" s="70" t="s">
        <v>600</v>
      </c>
      <c r="C145" s="158">
        <v>0.13505</v>
      </c>
      <c r="D145" s="158">
        <v>0.42163499999999998</v>
      </c>
      <c r="E145" s="158">
        <v>0.107445</v>
      </c>
      <c r="F145" s="71" t="s">
        <v>656</v>
      </c>
      <c r="G145" s="35">
        <v>138</v>
      </c>
      <c r="L145" s="2"/>
      <c r="M145" s="2"/>
    </row>
    <row r="146" spans="1:13" ht="20.100000000000001" customHeight="1">
      <c r="A146" s="31">
        <v>139</v>
      </c>
      <c r="B146" s="68" t="s">
        <v>576</v>
      </c>
      <c r="C146" s="157">
        <v>10.330420999999999</v>
      </c>
      <c r="D146" s="157">
        <v>0.19276199999999999</v>
      </c>
      <c r="E146" s="157">
        <v>0.10671</v>
      </c>
      <c r="F146" s="69" t="s">
        <v>578</v>
      </c>
      <c r="G146" s="31">
        <v>139</v>
      </c>
      <c r="L146" s="2"/>
      <c r="M146" s="2"/>
    </row>
    <row r="147" spans="1:13" ht="20.100000000000001" customHeight="1">
      <c r="A147" s="35">
        <v>140</v>
      </c>
      <c r="B147" s="70" t="s">
        <v>302</v>
      </c>
      <c r="C147" s="158">
        <v>1.111327</v>
      </c>
      <c r="D147" s="158">
        <v>0.67961300000000002</v>
      </c>
      <c r="E147" s="158">
        <v>9.6070000000000003E-2</v>
      </c>
      <c r="F147" s="71" t="s">
        <v>401</v>
      </c>
      <c r="G147" s="35">
        <v>140</v>
      </c>
      <c r="L147" s="2"/>
      <c r="M147" s="2"/>
    </row>
    <row r="148" spans="1:13" ht="20.100000000000001" customHeight="1">
      <c r="A148" s="31">
        <v>141</v>
      </c>
      <c r="B148" s="68" t="s">
        <v>659</v>
      </c>
      <c r="C148" s="157">
        <v>2.8600000000000001E-4</v>
      </c>
      <c r="D148" s="157">
        <v>7.8498999999999999E-2</v>
      </c>
      <c r="E148" s="157">
        <v>8.7831999999999993E-2</v>
      </c>
      <c r="F148" s="69" t="s">
        <v>660</v>
      </c>
      <c r="G148" s="31">
        <v>141</v>
      </c>
      <c r="L148" s="2"/>
      <c r="M148" s="2"/>
    </row>
    <row r="149" spans="1:13" ht="20.100000000000001" customHeight="1">
      <c r="A149" s="35">
        <v>142</v>
      </c>
      <c r="B149" s="70" t="s">
        <v>263</v>
      </c>
      <c r="C149" s="158">
        <v>4.8182999999999997E-2</v>
      </c>
      <c r="D149" s="158">
        <v>1.5928999999999999E-2</v>
      </c>
      <c r="E149" s="158">
        <v>8.7568999999999994E-2</v>
      </c>
      <c r="F149" s="71" t="s">
        <v>411</v>
      </c>
      <c r="G149" s="35">
        <v>142</v>
      </c>
      <c r="L149" s="2"/>
      <c r="M149" s="2"/>
    </row>
    <row r="150" spans="1:13" ht="20.100000000000001" customHeight="1">
      <c r="A150" s="31">
        <v>143</v>
      </c>
      <c r="B150" s="68" t="s">
        <v>452</v>
      </c>
      <c r="C150" s="157" t="s">
        <v>642</v>
      </c>
      <c r="D150" s="157" t="s">
        <v>642</v>
      </c>
      <c r="E150" s="157">
        <v>8.7544999999999998E-2</v>
      </c>
      <c r="F150" s="69" t="s">
        <v>455</v>
      </c>
      <c r="G150" s="31">
        <v>143</v>
      </c>
      <c r="L150" s="2"/>
      <c r="M150" s="2"/>
    </row>
    <row r="151" spans="1:13" ht="20.100000000000001" customHeight="1">
      <c r="A151" s="35">
        <v>144</v>
      </c>
      <c r="B151" s="70" t="s">
        <v>604</v>
      </c>
      <c r="C151" s="158">
        <v>0.233016</v>
      </c>
      <c r="D151" s="158">
        <v>0.10759100000000001</v>
      </c>
      <c r="E151" s="158">
        <v>8.5266999999999996E-2</v>
      </c>
      <c r="F151" s="71" t="s">
        <v>605</v>
      </c>
      <c r="G151" s="35">
        <v>144</v>
      </c>
      <c r="L151" s="2"/>
      <c r="M151" s="2"/>
    </row>
    <row r="152" spans="1:13" ht="20.100000000000001" customHeight="1">
      <c r="A152" s="31">
        <v>145</v>
      </c>
      <c r="B152" s="68" t="s">
        <v>239</v>
      </c>
      <c r="C152" s="157">
        <v>5.1900000000000004E-4</v>
      </c>
      <c r="D152" s="157">
        <v>1.754969</v>
      </c>
      <c r="E152" s="157">
        <v>6.8954000000000001E-2</v>
      </c>
      <c r="F152" s="69" t="s">
        <v>376</v>
      </c>
      <c r="G152" s="31">
        <v>145</v>
      </c>
      <c r="L152" s="2"/>
      <c r="M152" s="2"/>
    </row>
    <row r="153" spans="1:13" ht="20.100000000000001" customHeight="1">
      <c r="A153" s="35">
        <v>146</v>
      </c>
      <c r="B153" s="70" t="s">
        <v>616</v>
      </c>
      <c r="C153" s="158" t="s">
        <v>642</v>
      </c>
      <c r="D153" s="158">
        <v>0.17290800000000001</v>
      </c>
      <c r="E153" s="158">
        <v>6.4005999999999993E-2</v>
      </c>
      <c r="F153" s="71" t="s">
        <v>617</v>
      </c>
      <c r="G153" s="35">
        <v>146</v>
      </c>
      <c r="L153" s="2"/>
      <c r="M153" s="2"/>
    </row>
    <row r="154" spans="1:13" ht="20.100000000000001" customHeight="1">
      <c r="A154" s="31">
        <v>147</v>
      </c>
      <c r="B154" s="68" t="s">
        <v>587</v>
      </c>
      <c r="C154" s="157">
        <v>1.3309E-2</v>
      </c>
      <c r="D154" s="157">
        <v>0.11367099999999999</v>
      </c>
      <c r="E154" s="157">
        <v>5.5295999999999998E-2</v>
      </c>
      <c r="F154" s="69" t="s">
        <v>588</v>
      </c>
      <c r="G154" s="31">
        <v>147</v>
      </c>
      <c r="L154" s="2"/>
      <c r="M154" s="2"/>
    </row>
    <row r="155" spans="1:13" ht="20.100000000000001" customHeight="1">
      <c r="A155" s="35">
        <v>148</v>
      </c>
      <c r="B155" s="70" t="s">
        <v>595</v>
      </c>
      <c r="C155" s="158">
        <v>0.159582</v>
      </c>
      <c r="D155" s="158">
        <v>0.37142700000000001</v>
      </c>
      <c r="E155" s="158">
        <v>5.1574000000000002E-2</v>
      </c>
      <c r="F155" s="71" t="s">
        <v>596</v>
      </c>
      <c r="G155" s="35">
        <v>148</v>
      </c>
      <c r="L155" s="2"/>
      <c r="M155" s="2"/>
    </row>
    <row r="156" spans="1:13" ht="20.100000000000001" customHeight="1" thickBot="1">
      <c r="A156" s="31"/>
      <c r="B156" s="68" t="s">
        <v>287</v>
      </c>
      <c r="C156" s="157">
        <v>5.3280829999999968</v>
      </c>
      <c r="D156" s="157">
        <v>74.361198999999999</v>
      </c>
      <c r="E156" s="157">
        <v>0.39828599999999997</v>
      </c>
      <c r="F156" s="69" t="s">
        <v>652</v>
      </c>
      <c r="G156" s="31"/>
      <c r="L156" s="2"/>
      <c r="M156" s="2"/>
    </row>
    <row r="157" spans="1:13" ht="19.5" customHeight="1" thickBot="1">
      <c r="A157" s="52"/>
      <c r="B157" s="72" t="s">
        <v>78</v>
      </c>
      <c r="C157" s="160">
        <f>SUM(C8:C156)</f>
        <v>44668.277562000017</v>
      </c>
      <c r="D157" s="160">
        <f>SUM(D8:D156)</f>
        <v>41437.006861000023</v>
      </c>
      <c r="E157" s="160">
        <f>SUM(E8:E156)</f>
        <v>43685.372751000039</v>
      </c>
      <c r="F157" s="73" t="s">
        <v>1</v>
      </c>
      <c r="G157" s="55"/>
      <c r="L157" s="2"/>
      <c r="M157" s="2"/>
    </row>
    <row r="158" spans="1:13" ht="35.1" customHeight="1">
      <c r="A158" s="1"/>
      <c r="B158" s="1"/>
      <c r="C158" s="204"/>
      <c r="D158" s="204"/>
      <c r="E158" s="204"/>
      <c r="F158" s="1"/>
      <c r="G158" s="1"/>
      <c r="L158" s="2"/>
      <c r="M158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>
      <selection activeCell="C8" sqref="C8:E10"/>
    </sheetView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9" ht="18" customHeight="1">
      <c r="I1" s="21" t="s">
        <v>77</v>
      </c>
    </row>
    <row r="2" spans="1:19" ht="24" customHeight="1"/>
    <row r="3" spans="1:19" ht="23.25" customHeight="1">
      <c r="A3" s="239" t="s">
        <v>39</v>
      </c>
      <c r="B3" s="239"/>
      <c r="C3" s="239"/>
      <c r="D3" s="239"/>
      <c r="E3" s="239"/>
      <c r="F3" s="239"/>
      <c r="G3" s="239"/>
      <c r="L3" s="2"/>
      <c r="M3" s="2"/>
    </row>
    <row r="4" spans="1:19" ht="23.25" customHeight="1">
      <c r="A4" s="240" t="s">
        <v>47</v>
      </c>
      <c r="B4" s="240"/>
      <c r="C4" s="240"/>
      <c r="D4" s="240"/>
      <c r="E4" s="240"/>
      <c r="F4" s="240"/>
      <c r="G4" s="240"/>
      <c r="L4" s="2"/>
      <c r="M4" s="2"/>
    </row>
    <row r="5" spans="1:19" ht="18" customHeight="1">
      <c r="A5" s="230" t="s">
        <v>84</v>
      </c>
      <c r="B5" s="241" t="s">
        <v>101</v>
      </c>
      <c r="C5" s="12" t="s">
        <v>663</v>
      </c>
      <c r="D5" s="12" t="s">
        <v>640</v>
      </c>
      <c r="E5" s="12" t="s">
        <v>663</v>
      </c>
      <c r="F5" s="237" t="s">
        <v>105</v>
      </c>
      <c r="G5" s="238" t="s">
        <v>83</v>
      </c>
      <c r="L5" s="2"/>
      <c r="M5" s="2"/>
    </row>
    <row r="6" spans="1:19" ht="18" customHeight="1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  <c r="O6" s="201"/>
      <c r="P6" s="201"/>
      <c r="Q6" s="200"/>
      <c r="R6" s="200"/>
      <c r="S6" s="200"/>
    </row>
    <row r="7" spans="1:19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  <c r="O7" s="201"/>
      <c r="P7" s="201"/>
      <c r="Q7" s="200"/>
      <c r="R7" s="200"/>
      <c r="S7" s="200"/>
    </row>
    <row r="8" spans="1:19" ht="20.100000000000001" customHeight="1">
      <c r="A8" s="89">
        <v>1</v>
      </c>
      <c r="B8" s="68" t="s">
        <v>98</v>
      </c>
      <c r="C8" s="157">
        <v>18339.646288</v>
      </c>
      <c r="D8" s="157">
        <v>15758.149066</v>
      </c>
      <c r="E8" s="157">
        <v>17763.721932</v>
      </c>
      <c r="F8" s="69" t="s">
        <v>102</v>
      </c>
      <c r="G8" s="65">
        <v>1</v>
      </c>
      <c r="L8" s="2"/>
      <c r="M8" s="2"/>
      <c r="O8" s="201"/>
      <c r="P8" s="201"/>
      <c r="Q8" s="200"/>
      <c r="R8" s="200"/>
      <c r="S8" s="200"/>
    </row>
    <row r="9" spans="1:19" ht="20.100000000000001" customHeight="1">
      <c r="A9" s="90">
        <v>2</v>
      </c>
      <c r="B9" s="70" t="s">
        <v>99</v>
      </c>
      <c r="C9" s="158">
        <v>16411.891796</v>
      </c>
      <c r="D9" s="158">
        <v>16060.981245999999</v>
      </c>
      <c r="E9" s="158">
        <v>16625.335562</v>
      </c>
      <c r="F9" s="71" t="s">
        <v>103</v>
      </c>
      <c r="G9" s="66">
        <v>2</v>
      </c>
      <c r="L9" s="2"/>
      <c r="M9" s="2"/>
    </row>
    <row r="10" spans="1:19" ht="20.100000000000001" customHeight="1" thickBot="1">
      <c r="A10" s="91">
        <v>3</v>
      </c>
      <c r="B10" s="87" t="s">
        <v>100</v>
      </c>
      <c r="C10" s="159">
        <v>9916.7394779999995</v>
      </c>
      <c r="D10" s="159">
        <v>9617.8765490000005</v>
      </c>
      <c r="E10" s="159">
        <v>9296.3152570000002</v>
      </c>
      <c r="F10" s="88" t="s">
        <v>104</v>
      </c>
      <c r="G10" s="81">
        <v>3</v>
      </c>
      <c r="L10" s="2"/>
      <c r="M10" s="2"/>
    </row>
    <row r="11" spans="1:19" ht="19.5" customHeight="1" thickBot="1">
      <c r="A11" s="92"/>
      <c r="B11" s="72" t="s">
        <v>78</v>
      </c>
      <c r="C11" s="160">
        <f>SUM(C8:C10)</f>
        <v>44668.277562000003</v>
      </c>
      <c r="D11" s="160">
        <f>SUM(D8:D10)</f>
        <v>41437.006861000002</v>
      </c>
      <c r="E11" s="160">
        <f>SUM(E8:E10)</f>
        <v>43685.372751000003</v>
      </c>
      <c r="F11" s="73" t="s">
        <v>1</v>
      </c>
      <c r="G11" s="82"/>
      <c r="L11" s="2"/>
      <c r="M11" s="2"/>
    </row>
    <row r="12" spans="1:19" ht="35.1" customHeight="1">
      <c r="A12" s="1"/>
      <c r="B12" s="1"/>
      <c r="C12" s="204"/>
      <c r="D12" s="204"/>
      <c r="E12" s="204"/>
      <c r="F12" s="1"/>
      <c r="G12" s="1"/>
      <c r="L12" s="2"/>
      <c r="M12" s="2"/>
    </row>
    <row r="13" spans="1:19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>
      <selection activeCell="C8" sqref="C8:E10"/>
    </sheetView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.75" customHeight="1"/>
    <row r="3" spans="1:13" ht="23.25" customHeight="1">
      <c r="A3" s="239" t="s">
        <v>40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48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101</v>
      </c>
      <c r="C5" s="12" t="s">
        <v>663</v>
      </c>
      <c r="D5" s="12" t="s">
        <v>640</v>
      </c>
      <c r="E5" s="12" t="s">
        <v>663</v>
      </c>
      <c r="F5" s="237" t="s">
        <v>105</v>
      </c>
      <c r="G5" s="238" t="s">
        <v>83</v>
      </c>
      <c r="L5" s="2"/>
      <c r="M5" s="2"/>
    </row>
    <row r="6" spans="1:13" ht="18" customHeight="1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0.100000000000001" customHeight="1">
      <c r="A8" s="83">
        <v>1</v>
      </c>
      <c r="B8" s="45" t="s">
        <v>106</v>
      </c>
      <c r="C8" s="157">
        <v>2160.7536460000001</v>
      </c>
      <c r="D8" s="157">
        <v>1554.5820180000001</v>
      </c>
      <c r="E8" s="157">
        <v>1432.0774309999999</v>
      </c>
      <c r="F8" s="46" t="s">
        <v>109</v>
      </c>
      <c r="G8" s="65">
        <v>1</v>
      </c>
      <c r="L8" s="2"/>
      <c r="M8" s="2"/>
    </row>
    <row r="9" spans="1:13" ht="20.100000000000001" customHeight="1">
      <c r="A9" s="84">
        <v>2</v>
      </c>
      <c r="B9" s="47" t="s">
        <v>107</v>
      </c>
      <c r="C9" s="158">
        <v>9936.2653059999993</v>
      </c>
      <c r="D9" s="158">
        <v>10249.133191999999</v>
      </c>
      <c r="E9" s="158">
        <v>9878.9677809999994</v>
      </c>
      <c r="F9" s="48" t="s">
        <v>111</v>
      </c>
      <c r="G9" s="66">
        <v>2</v>
      </c>
      <c r="L9" s="2"/>
      <c r="M9" s="2"/>
    </row>
    <row r="10" spans="1:13" ht="20.100000000000001" customHeight="1" thickBot="1">
      <c r="A10" s="85">
        <v>3</v>
      </c>
      <c r="B10" s="50" t="s">
        <v>108</v>
      </c>
      <c r="C10" s="159">
        <v>32571.258610000001</v>
      </c>
      <c r="D10" s="159">
        <v>29633.291651</v>
      </c>
      <c r="E10" s="159">
        <v>32374.327539000002</v>
      </c>
      <c r="F10" s="51" t="s">
        <v>110</v>
      </c>
      <c r="G10" s="81">
        <v>3</v>
      </c>
      <c r="L10" s="2"/>
      <c r="M10" s="2"/>
    </row>
    <row r="11" spans="1:13" ht="19.5" customHeight="1" thickBot="1">
      <c r="A11" s="86"/>
      <c r="B11" s="53" t="s">
        <v>78</v>
      </c>
      <c r="C11" s="160">
        <f>SUM(C8:C10)</f>
        <v>44668.277562000003</v>
      </c>
      <c r="D11" s="160">
        <f>SUM(D8:D10)</f>
        <v>41437.006861000002</v>
      </c>
      <c r="E11" s="160">
        <f>SUM(E8:E10)</f>
        <v>43685.372751000003</v>
      </c>
      <c r="F11" s="54" t="s">
        <v>1</v>
      </c>
      <c r="G11" s="82"/>
      <c r="L11" s="2"/>
      <c r="M11" s="2"/>
    </row>
    <row r="12" spans="1:13" ht="35.1" customHeight="1">
      <c r="A12" s="1"/>
      <c r="B12" s="1"/>
      <c r="C12" s="204"/>
      <c r="D12" s="204"/>
      <c r="E12" s="204"/>
      <c r="F12" s="1"/>
      <c r="G12" s="1"/>
      <c r="L12" s="2"/>
      <c r="M12" s="2"/>
    </row>
    <row r="13" spans="1:13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1"/>
  <sheetViews>
    <sheetView showGridLines="0" rightToLeft="1" topLeftCell="A28" workbookViewId="0">
      <selection activeCell="B31" sqref="B31:F45"/>
    </sheetView>
  </sheetViews>
  <sheetFormatPr defaultColWidth="8.5703125" defaultRowHeight="18" customHeight="1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8" ht="18" customHeight="1">
      <c r="I1" s="21" t="s">
        <v>77</v>
      </c>
    </row>
    <row r="2" spans="1:18" ht="24" customHeight="1">
      <c r="C2" s="20"/>
      <c r="D2" s="20"/>
      <c r="E2" s="20"/>
    </row>
    <row r="3" spans="1:18" ht="23.25" customHeight="1">
      <c r="A3" s="239" t="s">
        <v>124</v>
      </c>
      <c r="B3" s="239"/>
      <c r="C3" s="239"/>
      <c r="D3" s="239"/>
      <c r="E3" s="239"/>
      <c r="F3" s="239"/>
      <c r="G3" s="239"/>
      <c r="L3" s="2"/>
      <c r="M3" s="2"/>
    </row>
    <row r="4" spans="1:18" ht="23.25" customHeight="1">
      <c r="A4" s="240" t="s">
        <v>123</v>
      </c>
      <c r="B4" s="240"/>
      <c r="C4" s="240"/>
      <c r="D4" s="240"/>
      <c r="E4" s="240"/>
      <c r="F4" s="240"/>
      <c r="G4" s="240"/>
      <c r="L4" s="2"/>
      <c r="M4" s="2"/>
    </row>
    <row r="5" spans="1:18" ht="18" customHeight="1">
      <c r="A5" s="230" t="s">
        <v>127</v>
      </c>
      <c r="B5" s="244" t="s">
        <v>128</v>
      </c>
      <c r="C5" s="12" t="s">
        <v>663</v>
      </c>
      <c r="D5" s="12" t="s">
        <v>640</v>
      </c>
      <c r="E5" s="12" t="s">
        <v>663</v>
      </c>
      <c r="F5" s="242" t="s">
        <v>126</v>
      </c>
      <c r="G5" s="238" t="s">
        <v>125</v>
      </c>
      <c r="L5" s="2"/>
      <c r="M5" s="2"/>
    </row>
    <row r="6" spans="1:18" ht="18" customHeight="1">
      <c r="A6" s="230"/>
      <c r="B6" s="244"/>
      <c r="C6" s="18">
        <v>2017</v>
      </c>
      <c r="D6" s="18">
        <v>2018</v>
      </c>
      <c r="E6" s="18">
        <v>2018</v>
      </c>
      <c r="F6" s="242"/>
      <c r="G6" s="238"/>
      <c r="L6" s="2"/>
      <c r="M6" s="2"/>
    </row>
    <row r="7" spans="1:18" ht="18" customHeight="1">
      <c r="A7" s="230"/>
      <c r="B7" s="244"/>
      <c r="C7" s="234" t="s">
        <v>79</v>
      </c>
      <c r="D7" s="235"/>
      <c r="E7" s="236"/>
      <c r="F7" s="242"/>
      <c r="G7" s="238"/>
      <c r="L7" s="2"/>
      <c r="M7" s="2"/>
    </row>
    <row r="8" spans="1:18" ht="20.100000000000001" customHeight="1">
      <c r="A8" s="100" t="s">
        <v>140</v>
      </c>
      <c r="B8" s="75" t="s">
        <v>0</v>
      </c>
      <c r="C8" s="161">
        <f>SUBTOTAL(9,C9:C19)</f>
        <v>27438.125063000007</v>
      </c>
      <c r="D8" s="161">
        <f>SUBTOTAL(9,D9:D19)</f>
        <v>24424.805190999992</v>
      </c>
      <c r="E8" s="161">
        <f>SUBTOTAL(9,E9:E19)</f>
        <v>25630.883489000003</v>
      </c>
      <c r="F8" s="76" t="s">
        <v>1</v>
      </c>
      <c r="G8" s="97" t="s">
        <v>129</v>
      </c>
      <c r="L8" s="2"/>
      <c r="M8" s="2"/>
    </row>
    <row r="9" spans="1:18" ht="20.100000000000001" customHeight="1">
      <c r="A9" s="101"/>
      <c r="B9" s="68" t="s">
        <v>143</v>
      </c>
      <c r="C9" s="157">
        <v>15522.372949000001</v>
      </c>
      <c r="D9" s="157">
        <v>11469.537657999999</v>
      </c>
      <c r="E9" s="157">
        <v>12603.274685</v>
      </c>
      <c r="F9" s="69" t="s">
        <v>447</v>
      </c>
      <c r="G9" s="98"/>
      <c r="I9" s="11"/>
      <c r="J9" s="10"/>
      <c r="K9" s="10"/>
      <c r="L9" s="2"/>
      <c r="M9" s="2"/>
    </row>
    <row r="10" spans="1:18" ht="20.100000000000001" customHeight="1">
      <c r="A10" s="102"/>
      <c r="B10" s="70" t="s">
        <v>144</v>
      </c>
      <c r="C10" s="158">
        <v>7915.1917990000002</v>
      </c>
      <c r="D10" s="158">
        <v>7501.8795040000005</v>
      </c>
      <c r="E10" s="158">
        <v>6948.8891800000001</v>
      </c>
      <c r="F10" s="71" t="s">
        <v>171</v>
      </c>
      <c r="G10" s="99"/>
      <c r="I10" s="11"/>
      <c r="J10" s="10"/>
      <c r="K10" s="10"/>
      <c r="L10" s="2"/>
      <c r="M10" s="2"/>
    </row>
    <row r="11" spans="1:18" ht="20.100000000000001" customHeight="1">
      <c r="A11" s="101"/>
      <c r="B11" s="68" t="s">
        <v>148</v>
      </c>
      <c r="C11" s="157">
        <v>658.10942299999999</v>
      </c>
      <c r="D11" s="157">
        <v>1621.807652</v>
      </c>
      <c r="E11" s="157">
        <v>1631.3561119999999</v>
      </c>
      <c r="F11" s="69" t="s">
        <v>291</v>
      </c>
      <c r="G11" s="98"/>
      <c r="I11" s="11"/>
      <c r="J11" s="10"/>
      <c r="K11" s="10"/>
      <c r="L11" s="2"/>
      <c r="M11" s="2"/>
    </row>
    <row r="12" spans="1:18" ht="20.100000000000001" customHeight="1">
      <c r="A12" s="102"/>
      <c r="B12" s="70" t="s">
        <v>146</v>
      </c>
      <c r="C12" s="158">
        <v>982.63308600000005</v>
      </c>
      <c r="D12" s="158">
        <v>999.24007200000005</v>
      </c>
      <c r="E12" s="158">
        <v>1177.703651</v>
      </c>
      <c r="F12" s="71" t="s">
        <v>288</v>
      </c>
      <c r="G12" s="99"/>
      <c r="I12" s="11"/>
      <c r="J12" s="10"/>
      <c r="K12" s="10"/>
      <c r="L12" s="2"/>
      <c r="M12" s="2"/>
      <c r="N12" s="201"/>
      <c r="O12" s="201"/>
      <c r="P12" s="200"/>
      <c r="Q12" s="200"/>
      <c r="R12" s="200"/>
    </row>
    <row r="13" spans="1:18" ht="20.100000000000001" customHeight="1">
      <c r="A13" s="101"/>
      <c r="B13" s="68" t="s">
        <v>145</v>
      </c>
      <c r="C13" s="157">
        <v>1146.1614979999999</v>
      </c>
      <c r="D13" s="157">
        <v>1092.0705340000002</v>
      </c>
      <c r="E13" s="157">
        <v>1104.092879</v>
      </c>
      <c r="F13" s="69" t="s">
        <v>448</v>
      </c>
      <c r="G13" s="98"/>
      <c r="I13" s="11"/>
      <c r="J13" s="10"/>
      <c r="K13" s="10"/>
      <c r="L13" s="2"/>
      <c r="M13" s="2"/>
      <c r="N13" s="201"/>
      <c r="O13" s="201"/>
      <c r="P13" s="200"/>
      <c r="Q13" s="200"/>
      <c r="R13" s="200"/>
    </row>
    <row r="14" spans="1:18" ht="20.100000000000001" customHeight="1">
      <c r="A14" s="102"/>
      <c r="B14" s="70" t="s">
        <v>311</v>
      </c>
      <c r="C14" s="158">
        <v>548.40458899999999</v>
      </c>
      <c r="D14" s="158">
        <v>1125.0711409999999</v>
      </c>
      <c r="E14" s="158">
        <v>867.03248799999994</v>
      </c>
      <c r="F14" s="71" t="s">
        <v>312</v>
      </c>
      <c r="G14" s="99"/>
      <c r="I14" s="11"/>
      <c r="J14" s="10"/>
      <c r="K14" s="10"/>
      <c r="L14" s="2"/>
      <c r="M14" s="2"/>
      <c r="N14" s="201"/>
      <c r="O14" s="201"/>
      <c r="P14" s="200"/>
      <c r="Q14" s="200"/>
      <c r="R14" s="200"/>
    </row>
    <row r="15" spans="1:18" ht="20.100000000000001" customHeight="1">
      <c r="A15" s="101"/>
      <c r="B15" s="68" t="s">
        <v>147</v>
      </c>
      <c r="C15" s="157">
        <v>368.01461799999998</v>
      </c>
      <c r="D15" s="157">
        <v>322.96051699999998</v>
      </c>
      <c r="E15" s="157">
        <v>729.77525600000001</v>
      </c>
      <c r="F15" s="69" t="s">
        <v>622</v>
      </c>
      <c r="G15" s="98"/>
      <c r="I15" s="11"/>
      <c r="J15" s="10"/>
      <c r="K15" s="10"/>
      <c r="L15" s="2"/>
      <c r="M15" s="2"/>
      <c r="N15" s="201"/>
      <c r="O15" s="201"/>
      <c r="P15" s="200"/>
      <c r="Q15" s="200"/>
      <c r="R15" s="200"/>
    </row>
    <row r="16" spans="1:18" ht="20.100000000000001" customHeight="1">
      <c r="A16" s="102"/>
      <c r="B16" s="70" t="s">
        <v>150</v>
      </c>
      <c r="C16" s="158">
        <v>134.89202900000001</v>
      </c>
      <c r="D16" s="158">
        <v>181.573521</v>
      </c>
      <c r="E16" s="158">
        <v>402.45606700000002</v>
      </c>
      <c r="F16" s="71" t="s">
        <v>289</v>
      </c>
      <c r="G16" s="99"/>
      <c r="I16" s="11"/>
      <c r="J16" s="10"/>
      <c r="K16" s="10"/>
      <c r="L16" s="202"/>
      <c r="M16" s="202"/>
      <c r="N16" s="201"/>
      <c r="O16" s="201"/>
      <c r="P16" s="200"/>
      <c r="Q16" s="200"/>
      <c r="R16" s="200"/>
    </row>
    <row r="17" spans="1:18" ht="20.100000000000001" customHeight="1">
      <c r="A17" s="101"/>
      <c r="B17" s="68" t="s">
        <v>149</v>
      </c>
      <c r="C17" s="157">
        <v>130.68157199999999</v>
      </c>
      <c r="D17" s="157">
        <v>96.642855999999995</v>
      </c>
      <c r="E17" s="157">
        <v>116.283658</v>
      </c>
      <c r="F17" s="69" t="s">
        <v>290</v>
      </c>
      <c r="G17" s="98"/>
      <c r="I17" s="11"/>
      <c r="J17" s="10"/>
      <c r="K17" s="10"/>
      <c r="L17" s="2"/>
      <c r="M17" s="2"/>
      <c r="N17" s="201"/>
      <c r="O17" s="201"/>
      <c r="P17" s="200"/>
      <c r="Q17" s="200"/>
      <c r="R17" s="200"/>
    </row>
    <row r="18" spans="1:18" ht="20.100000000000001" customHeight="1">
      <c r="A18" s="102"/>
      <c r="B18" s="70" t="s">
        <v>151</v>
      </c>
      <c r="C18" s="158">
        <v>31.663499999999999</v>
      </c>
      <c r="D18" s="158">
        <v>14.021736000000001</v>
      </c>
      <c r="E18" s="158">
        <v>50.003793000000002</v>
      </c>
      <c r="F18" s="71" t="s">
        <v>292</v>
      </c>
      <c r="G18" s="99"/>
      <c r="I18" s="11"/>
      <c r="J18" s="10"/>
      <c r="K18" s="10"/>
      <c r="L18" s="2"/>
      <c r="M18" s="2"/>
      <c r="N18" s="201"/>
      <c r="O18" s="201"/>
      <c r="P18" s="200"/>
      <c r="Q18" s="200"/>
      <c r="R18" s="200"/>
    </row>
    <row r="19" spans="1:18" ht="20.100000000000001" customHeight="1">
      <c r="A19" s="101"/>
      <c r="B19" s="68" t="s">
        <v>676</v>
      </c>
      <c r="C19" s="157">
        <v>0</v>
      </c>
      <c r="D19" s="157">
        <v>0</v>
      </c>
      <c r="E19" s="157">
        <v>1.5720000000000001E-2</v>
      </c>
      <c r="F19" s="69" t="s">
        <v>677</v>
      </c>
      <c r="G19" s="98"/>
      <c r="I19" s="11"/>
      <c r="J19" s="10"/>
      <c r="K19" s="10"/>
      <c r="L19" s="2"/>
      <c r="M19" s="2"/>
      <c r="N19" s="201"/>
      <c r="O19" s="201"/>
      <c r="P19" s="200"/>
      <c r="Q19" s="200"/>
      <c r="R19" s="200"/>
    </row>
    <row r="20" spans="1:18" ht="20.100000000000001" customHeight="1">
      <c r="A20" s="100" t="s">
        <v>141</v>
      </c>
      <c r="B20" s="75" t="s">
        <v>0</v>
      </c>
      <c r="C20" s="161">
        <f>SUBTOTAL(9,C21:C29)</f>
        <v>6875.3435410000002</v>
      </c>
      <c r="D20" s="161">
        <f>SUBTOTAL(9,D21:D29)</f>
        <v>6155.3354900000004</v>
      </c>
      <c r="E20" s="161">
        <f>SUBTOTAL(9,E21:E29)</f>
        <v>6170.8930099999998</v>
      </c>
      <c r="F20" s="76" t="s">
        <v>1</v>
      </c>
      <c r="G20" s="97" t="s">
        <v>130</v>
      </c>
      <c r="L20" s="2"/>
      <c r="M20" s="2"/>
      <c r="N20" s="201"/>
      <c r="O20" s="201"/>
      <c r="P20" s="200"/>
      <c r="Q20" s="201"/>
      <c r="R20" s="201"/>
    </row>
    <row r="21" spans="1:18" ht="20.100000000000001" customHeight="1">
      <c r="A21" s="102"/>
      <c r="B21" s="70" t="s">
        <v>152</v>
      </c>
      <c r="C21" s="158">
        <v>3217.7497159999998</v>
      </c>
      <c r="D21" s="158">
        <v>3082.8953569999999</v>
      </c>
      <c r="E21" s="158">
        <v>2913.8123879999998</v>
      </c>
      <c r="F21" s="71" t="s">
        <v>623</v>
      </c>
      <c r="G21" s="99"/>
      <c r="I21" s="11"/>
      <c r="L21" s="2"/>
      <c r="M21" s="2"/>
      <c r="N21" s="201"/>
      <c r="O21" s="201"/>
      <c r="P21" s="201"/>
      <c r="Q21" s="201"/>
      <c r="R21" s="201"/>
    </row>
    <row r="22" spans="1:18" ht="20.100000000000001" customHeight="1">
      <c r="A22" s="101"/>
      <c r="B22" s="68" t="s">
        <v>153</v>
      </c>
      <c r="C22" s="157">
        <v>1951.284731</v>
      </c>
      <c r="D22" s="157">
        <v>1758.326988</v>
      </c>
      <c r="E22" s="157">
        <v>1900.8437690000001</v>
      </c>
      <c r="F22" s="69" t="s">
        <v>613</v>
      </c>
      <c r="G22" s="98"/>
      <c r="I22" s="11"/>
      <c r="L22" s="2"/>
      <c r="M22" s="2"/>
      <c r="N22"/>
      <c r="O22"/>
      <c r="P22"/>
      <c r="Q22"/>
      <c r="R22"/>
    </row>
    <row r="23" spans="1:18" ht="20.100000000000001" customHeight="1">
      <c r="A23" s="102"/>
      <c r="B23" s="70" t="s">
        <v>154</v>
      </c>
      <c r="C23" s="158">
        <v>1166.1181489999999</v>
      </c>
      <c r="D23" s="158">
        <v>778.96844699999997</v>
      </c>
      <c r="E23" s="158">
        <v>841.16198499999996</v>
      </c>
      <c r="F23" s="71" t="s">
        <v>132</v>
      </c>
      <c r="G23" s="99"/>
      <c r="I23" s="11"/>
      <c r="L23" s="2"/>
      <c r="M23" s="2"/>
    </row>
    <row r="24" spans="1:18" ht="20.100000000000001" customHeight="1">
      <c r="A24" s="101"/>
      <c r="B24" s="68" t="s">
        <v>155</v>
      </c>
      <c r="C24" s="157">
        <v>251.961172</v>
      </c>
      <c r="D24" s="157">
        <v>264.786383</v>
      </c>
      <c r="E24" s="157">
        <v>268.37505599999997</v>
      </c>
      <c r="F24" s="69" t="s">
        <v>133</v>
      </c>
      <c r="G24" s="98"/>
      <c r="I24" s="11"/>
      <c r="L24" s="2"/>
      <c r="M24" s="2"/>
    </row>
    <row r="25" spans="1:18" ht="20.100000000000001" customHeight="1">
      <c r="A25" s="102"/>
      <c r="B25" s="70" t="s">
        <v>156</v>
      </c>
      <c r="C25" s="158">
        <v>147.98636099999999</v>
      </c>
      <c r="D25" s="158">
        <v>138.74686600000001</v>
      </c>
      <c r="E25" s="158">
        <v>113.23380400000001</v>
      </c>
      <c r="F25" s="71" t="s">
        <v>134</v>
      </c>
      <c r="G25" s="99"/>
      <c r="I25" s="11"/>
      <c r="L25" s="2"/>
      <c r="M25" s="2"/>
    </row>
    <row r="26" spans="1:18" ht="20.100000000000001" customHeight="1">
      <c r="A26" s="101"/>
      <c r="B26" s="68" t="s">
        <v>159</v>
      </c>
      <c r="C26" s="157">
        <v>48.000900000000001</v>
      </c>
      <c r="D26" s="157">
        <v>69.707705000000004</v>
      </c>
      <c r="E26" s="157">
        <v>67.235080999999994</v>
      </c>
      <c r="F26" s="69" t="s">
        <v>137</v>
      </c>
      <c r="G26" s="98"/>
      <c r="I26" s="11"/>
      <c r="L26" s="2"/>
      <c r="M26" s="2"/>
    </row>
    <row r="27" spans="1:18" ht="20.100000000000001" customHeight="1">
      <c r="A27" s="102"/>
      <c r="B27" s="70" t="s">
        <v>158</v>
      </c>
      <c r="C27" s="158">
        <v>72.408381000000006</v>
      </c>
      <c r="D27" s="158">
        <v>56.404735000000002</v>
      </c>
      <c r="E27" s="158">
        <v>61.093218999999998</v>
      </c>
      <c r="F27" s="71" t="s">
        <v>136</v>
      </c>
      <c r="G27" s="99"/>
      <c r="I27" s="11"/>
      <c r="L27" s="2"/>
      <c r="M27" s="2"/>
    </row>
    <row r="28" spans="1:18" ht="20.100000000000001" customHeight="1">
      <c r="A28" s="101"/>
      <c r="B28" s="68" t="s">
        <v>160</v>
      </c>
      <c r="C28" s="157">
        <v>19.312258</v>
      </c>
      <c r="D28" s="157">
        <v>5.499009</v>
      </c>
      <c r="E28" s="157">
        <v>5.1377079999999999</v>
      </c>
      <c r="F28" s="69" t="s">
        <v>138</v>
      </c>
      <c r="G28" s="98"/>
      <c r="I28" s="11"/>
      <c r="L28" s="2"/>
      <c r="M28" s="2"/>
    </row>
    <row r="29" spans="1:18" ht="20.100000000000001" customHeight="1">
      <c r="A29" s="102"/>
      <c r="B29" s="70" t="s">
        <v>157</v>
      </c>
      <c r="C29" s="158">
        <v>0.52187300000000003</v>
      </c>
      <c r="D29" s="158">
        <v>0</v>
      </c>
      <c r="E29" s="158">
        <v>0</v>
      </c>
      <c r="F29" s="71" t="s">
        <v>135</v>
      </c>
      <c r="G29" s="99"/>
      <c r="I29" s="11"/>
      <c r="L29" s="2"/>
      <c r="M29" s="2"/>
    </row>
    <row r="30" spans="1:18" ht="20.100000000000001" customHeight="1">
      <c r="A30" s="100" t="s">
        <v>142</v>
      </c>
      <c r="B30" s="75" t="s">
        <v>0</v>
      </c>
      <c r="C30" s="161">
        <f>SUBTOTAL(9,C31:C45)</f>
        <v>10354.808958000001</v>
      </c>
      <c r="D30" s="161">
        <f>SUBTOTAL(9,D31:D45)</f>
        <v>10856.866179999997</v>
      </c>
      <c r="E30" s="161">
        <f>SUBTOTAL(9,E31:E45)</f>
        <v>11883.596252000001</v>
      </c>
      <c r="F30" s="76" t="s">
        <v>1</v>
      </c>
      <c r="G30" s="97" t="s">
        <v>131</v>
      </c>
      <c r="L30" s="2"/>
      <c r="M30" s="2"/>
    </row>
    <row r="31" spans="1:18" ht="20.100000000000001" customHeight="1">
      <c r="A31" s="101"/>
      <c r="B31" s="68" t="s">
        <v>161</v>
      </c>
      <c r="C31" s="157">
        <v>5154.9565590000002</v>
      </c>
      <c r="D31" s="157">
        <v>5728.3966309999996</v>
      </c>
      <c r="E31" s="157">
        <v>6329.434201</v>
      </c>
      <c r="F31" s="69" t="s">
        <v>626</v>
      </c>
      <c r="G31" s="98"/>
      <c r="I31" s="11"/>
      <c r="J31" s="11"/>
      <c r="K31" s="15"/>
      <c r="L31" s="2"/>
      <c r="M31" s="2"/>
    </row>
    <row r="32" spans="1:18" ht="20.100000000000001" customHeight="1">
      <c r="A32" s="102"/>
      <c r="B32" s="70" t="s">
        <v>631</v>
      </c>
      <c r="C32" s="158">
        <v>2955.087438</v>
      </c>
      <c r="D32" s="158">
        <v>2810.460212</v>
      </c>
      <c r="E32" s="158">
        <v>3013.121322</v>
      </c>
      <c r="F32" s="71" t="s">
        <v>624</v>
      </c>
      <c r="G32" s="99"/>
      <c r="I32" s="11"/>
      <c r="J32" s="11"/>
      <c r="K32" s="15"/>
      <c r="L32" s="2"/>
      <c r="M32" s="2"/>
    </row>
    <row r="33" spans="1:13" ht="20.100000000000001" customHeight="1">
      <c r="A33" s="101"/>
      <c r="B33" s="68" t="s">
        <v>162</v>
      </c>
      <c r="C33" s="157">
        <v>2173.780479</v>
      </c>
      <c r="D33" s="157">
        <v>2248.3265670000001</v>
      </c>
      <c r="E33" s="157">
        <v>2473.4397840000001</v>
      </c>
      <c r="F33" s="69" t="s">
        <v>139</v>
      </c>
      <c r="G33" s="98"/>
      <c r="I33" s="11"/>
      <c r="J33" s="11"/>
      <c r="K33" s="15"/>
      <c r="L33" s="2"/>
      <c r="M33" s="2"/>
    </row>
    <row r="34" spans="1:13" ht="20.100000000000001" customHeight="1">
      <c r="A34" s="102"/>
      <c r="B34" s="70" t="s">
        <v>615</v>
      </c>
      <c r="C34" s="158">
        <v>35.481734000000003</v>
      </c>
      <c r="D34" s="158">
        <v>43.482464999999998</v>
      </c>
      <c r="E34" s="158">
        <v>40.422778000000001</v>
      </c>
      <c r="F34" s="71" t="s">
        <v>625</v>
      </c>
      <c r="G34" s="99"/>
      <c r="I34" s="11"/>
      <c r="J34" s="11"/>
      <c r="K34" s="15"/>
      <c r="L34" s="2"/>
      <c r="M34" s="2"/>
    </row>
    <row r="35" spans="1:13" ht="20.100000000000001" customHeight="1">
      <c r="A35" s="101"/>
      <c r="B35" s="68" t="s">
        <v>166</v>
      </c>
      <c r="C35" s="157">
        <v>0.63412900000000005</v>
      </c>
      <c r="D35" s="157">
        <v>3.1482950000000001</v>
      </c>
      <c r="E35" s="157">
        <v>7.259792</v>
      </c>
      <c r="F35" s="69" t="s">
        <v>635</v>
      </c>
      <c r="G35" s="98"/>
      <c r="I35" s="11"/>
      <c r="J35" s="11"/>
      <c r="K35" s="15"/>
      <c r="L35" s="2"/>
      <c r="M35" s="2"/>
    </row>
    <row r="36" spans="1:13" ht="20.100000000000001" customHeight="1">
      <c r="A36" s="102"/>
      <c r="B36" s="70" t="s">
        <v>163</v>
      </c>
      <c r="C36" s="158">
        <v>12.239519</v>
      </c>
      <c r="D36" s="158">
        <v>6.4597860000000003</v>
      </c>
      <c r="E36" s="158">
        <v>4.7772690000000004</v>
      </c>
      <c r="F36" s="71" t="s">
        <v>630</v>
      </c>
      <c r="G36" s="99"/>
      <c r="I36" s="11"/>
      <c r="J36" s="11"/>
      <c r="K36" s="15"/>
      <c r="L36" s="2"/>
      <c r="M36" s="2"/>
    </row>
    <row r="37" spans="1:13" ht="20.100000000000001" customHeight="1">
      <c r="A37" s="101"/>
      <c r="B37" s="68" t="s">
        <v>164</v>
      </c>
      <c r="C37" s="157">
        <v>2.9652609999999999</v>
      </c>
      <c r="D37" s="157">
        <v>4.3718190000000003</v>
      </c>
      <c r="E37" s="157">
        <v>4.4167490000000003</v>
      </c>
      <c r="F37" s="69" t="s">
        <v>627</v>
      </c>
      <c r="G37" s="98"/>
      <c r="I37" s="11"/>
      <c r="J37" s="11"/>
      <c r="K37" s="15"/>
      <c r="L37" s="2"/>
      <c r="M37" s="2"/>
    </row>
    <row r="38" spans="1:13" ht="20.100000000000001" customHeight="1">
      <c r="A38" s="102"/>
      <c r="B38" s="70" t="s">
        <v>614</v>
      </c>
      <c r="C38" s="158">
        <v>3.106001</v>
      </c>
      <c r="D38" s="158">
        <v>3.6678570000000001</v>
      </c>
      <c r="E38" s="158">
        <v>3.6815609999999999</v>
      </c>
      <c r="F38" s="71" t="s">
        <v>628</v>
      </c>
      <c r="G38" s="99"/>
      <c r="I38" s="11"/>
      <c r="J38" s="11"/>
      <c r="K38" s="15"/>
      <c r="L38" s="2"/>
      <c r="M38" s="2"/>
    </row>
    <row r="39" spans="1:13" ht="20.100000000000001" customHeight="1">
      <c r="A39" s="101"/>
      <c r="B39" s="68" t="s">
        <v>165</v>
      </c>
      <c r="C39" s="157">
        <v>2.5616490000000001</v>
      </c>
      <c r="D39" s="157">
        <v>4.6440039999999998</v>
      </c>
      <c r="E39" s="157">
        <v>2.5906380000000002</v>
      </c>
      <c r="F39" s="69" t="s">
        <v>634</v>
      </c>
      <c r="G39" s="98"/>
      <c r="I39" s="11"/>
      <c r="J39" s="11"/>
      <c r="K39" s="15"/>
      <c r="L39" s="2"/>
      <c r="M39" s="2"/>
    </row>
    <row r="40" spans="1:13" ht="20.100000000000001" customHeight="1">
      <c r="A40" s="102"/>
      <c r="B40" s="70" t="s">
        <v>167</v>
      </c>
      <c r="C40" s="158">
        <v>4.8906960000000002</v>
      </c>
      <c r="D40" s="158">
        <v>2.5421450000000001</v>
      </c>
      <c r="E40" s="158">
        <v>2.4660380000000002</v>
      </c>
      <c r="F40" s="71" t="s">
        <v>633</v>
      </c>
      <c r="G40" s="99"/>
      <c r="I40" s="11"/>
      <c r="J40" s="11"/>
      <c r="K40" s="15"/>
      <c r="L40" s="2"/>
      <c r="M40" s="2"/>
    </row>
    <row r="41" spans="1:13" ht="20.100000000000001" customHeight="1">
      <c r="A41" s="101"/>
      <c r="B41" s="68" t="s">
        <v>632</v>
      </c>
      <c r="C41" s="157">
        <v>8.8775630000000003</v>
      </c>
      <c r="D41" s="157">
        <v>1.0135639999999999</v>
      </c>
      <c r="E41" s="157">
        <v>1.4704390000000001</v>
      </c>
      <c r="F41" s="69" t="s">
        <v>629</v>
      </c>
      <c r="G41" s="98"/>
      <c r="I41" s="11"/>
      <c r="J41" s="11"/>
      <c r="K41" s="15"/>
      <c r="L41" s="2"/>
      <c r="M41" s="2"/>
    </row>
    <row r="42" spans="1:13" ht="20.100000000000001" customHeight="1">
      <c r="A42" s="102"/>
      <c r="B42" s="70" t="s">
        <v>170</v>
      </c>
      <c r="C42" s="158">
        <v>9.6713999999999994E-2</v>
      </c>
      <c r="D42" s="158">
        <v>0.12454999999999999</v>
      </c>
      <c r="E42" s="158">
        <v>0.18030599999999999</v>
      </c>
      <c r="F42" s="71" t="s">
        <v>638</v>
      </c>
      <c r="G42" s="99"/>
      <c r="I42" s="11"/>
      <c r="J42" s="11"/>
      <c r="K42" s="15"/>
      <c r="L42" s="2"/>
      <c r="M42" s="2"/>
    </row>
    <row r="43" spans="1:13" ht="20.100000000000001" customHeight="1">
      <c r="A43" s="101"/>
      <c r="B43" s="68" t="s">
        <v>168</v>
      </c>
      <c r="C43" s="157">
        <v>6.2440000000000002E-2</v>
      </c>
      <c r="D43" s="157">
        <v>0.138097</v>
      </c>
      <c r="E43" s="157">
        <v>0.14918600000000001</v>
      </c>
      <c r="F43" s="69" t="s">
        <v>637</v>
      </c>
      <c r="G43" s="98"/>
      <c r="I43" s="11"/>
      <c r="J43" s="11"/>
      <c r="K43" s="15"/>
      <c r="L43" s="2"/>
      <c r="M43" s="2"/>
    </row>
    <row r="44" spans="1:13" ht="20.100000000000001" customHeight="1">
      <c r="A44" s="102"/>
      <c r="B44" s="70" t="s">
        <v>169</v>
      </c>
      <c r="C44" s="158">
        <v>6.8776000000000004E-2</v>
      </c>
      <c r="D44" s="158">
        <v>8.6380999999999999E-2</v>
      </c>
      <c r="E44" s="158">
        <v>0.135271</v>
      </c>
      <c r="F44" s="71" t="s">
        <v>636</v>
      </c>
      <c r="G44" s="99"/>
      <c r="I44" s="11"/>
      <c r="J44" s="11"/>
      <c r="K44" s="15"/>
      <c r="L44" s="2"/>
      <c r="M44" s="2"/>
    </row>
    <row r="45" spans="1:13" ht="20.100000000000001" customHeight="1" thickBot="1">
      <c r="A45" s="101"/>
      <c r="B45" s="68" t="s">
        <v>620</v>
      </c>
      <c r="C45" s="157">
        <v>0</v>
      </c>
      <c r="D45" s="157">
        <v>3.8070000000000001E-3</v>
      </c>
      <c r="E45" s="157">
        <v>5.0917999999999998E-2</v>
      </c>
      <c r="F45" s="69" t="s">
        <v>639</v>
      </c>
      <c r="G45" s="98"/>
      <c r="I45" s="11"/>
      <c r="J45" s="11"/>
      <c r="K45" s="15"/>
      <c r="L45" s="2"/>
      <c r="M45" s="2"/>
    </row>
    <row r="46" spans="1:13" ht="19.5" customHeight="1" thickBot="1">
      <c r="A46" s="103"/>
      <c r="B46" s="72" t="s">
        <v>78</v>
      </c>
      <c r="C46" s="160">
        <f>SUBTOTAL(9,C8:C45)</f>
        <v>44668.277562000017</v>
      </c>
      <c r="D46" s="160">
        <f>SUBTOTAL(9,D8:D45)</f>
        <v>41437.006860999994</v>
      </c>
      <c r="E46" s="160">
        <f>SUBTOTAL(9,E8:E45)</f>
        <v>43685.372750999995</v>
      </c>
      <c r="F46" s="73" t="s">
        <v>1</v>
      </c>
      <c r="G46" s="82"/>
      <c r="L46" s="2"/>
      <c r="M46" s="2"/>
    </row>
    <row r="47" spans="1:13" ht="35.1" customHeight="1">
      <c r="A47" s="1"/>
      <c r="B47" s="1"/>
      <c r="C47" s="204"/>
      <c r="D47" s="204"/>
      <c r="E47" s="204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>
      <selection activeCell="A8" sqref="A8:G20"/>
    </sheetView>
  </sheetViews>
  <sheetFormatPr defaultColWidth="8.5703125" defaultRowHeight="18" customHeight="1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19.5" customHeight="1"/>
    <row r="3" spans="1:13" ht="23.25" customHeight="1">
      <c r="A3" s="239" t="s">
        <v>598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529</v>
      </c>
      <c r="B4" s="240"/>
      <c r="C4" s="240"/>
      <c r="D4" s="240"/>
      <c r="E4" s="240"/>
      <c r="F4" s="240"/>
      <c r="G4" s="240"/>
      <c r="L4" s="2"/>
      <c r="M4" s="2"/>
    </row>
    <row r="5" spans="1:13" ht="36" customHeight="1">
      <c r="A5" s="230" t="s">
        <v>15</v>
      </c>
      <c r="B5" s="43"/>
      <c r="C5" s="44"/>
      <c r="D5" s="165" t="s">
        <v>581</v>
      </c>
      <c r="E5" s="61" t="s">
        <v>120</v>
      </c>
      <c r="F5" s="61" t="s">
        <v>584</v>
      </c>
      <c r="G5" s="60" t="s">
        <v>528</v>
      </c>
      <c r="L5" s="2"/>
      <c r="M5" s="2"/>
    </row>
    <row r="6" spans="1:13" ht="18" customHeight="1">
      <c r="A6" s="230"/>
      <c r="B6" s="231" t="s">
        <v>50</v>
      </c>
      <c r="C6" s="230" t="s">
        <v>51</v>
      </c>
      <c r="D6" s="250" t="s">
        <v>580</v>
      </c>
      <c r="E6" s="237" t="s">
        <v>531</v>
      </c>
      <c r="F6" s="248" t="s">
        <v>532</v>
      </c>
      <c r="G6" s="231" t="s">
        <v>533</v>
      </c>
      <c r="L6" s="2"/>
      <c r="M6" s="2"/>
    </row>
    <row r="7" spans="1:13" ht="18" customHeight="1">
      <c r="A7" s="56" t="s">
        <v>17</v>
      </c>
      <c r="B7" s="231"/>
      <c r="C7" s="230"/>
      <c r="D7" s="251"/>
      <c r="E7" s="249"/>
      <c r="F7" s="228"/>
      <c r="G7" s="247"/>
      <c r="L7" s="2"/>
      <c r="M7" s="2"/>
    </row>
    <row r="8" spans="1:13" ht="19.5" customHeight="1">
      <c r="A8" s="83">
        <v>2017</v>
      </c>
      <c r="B8" s="32" t="s">
        <v>71</v>
      </c>
      <c r="C8" s="33" t="s">
        <v>61</v>
      </c>
      <c r="D8" s="166">
        <v>76862.456307999993</v>
      </c>
      <c r="E8" s="166">
        <v>44668.277562000003</v>
      </c>
      <c r="F8" s="166">
        <v>121530.73387</v>
      </c>
      <c r="G8" s="167">
        <v>32194.17874599999</v>
      </c>
      <c r="I8" s="16"/>
      <c r="L8" s="2"/>
      <c r="M8" s="2"/>
    </row>
    <row r="9" spans="1:13" ht="19.5" customHeight="1">
      <c r="A9" s="84" t="s">
        <v>651</v>
      </c>
      <c r="B9" s="36" t="s">
        <v>72</v>
      </c>
      <c r="C9" s="37" t="s">
        <v>62</v>
      </c>
      <c r="D9" s="168">
        <v>80685.505999000001</v>
      </c>
      <c r="E9" s="168">
        <v>40691.838113999998</v>
      </c>
      <c r="F9" s="168">
        <v>121377.344113</v>
      </c>
      <c r="G9" s="169">
        <v>39993.667885000003</v>
      </c>
      <c r="I9" s="16"/>
      <c r="L9" s="2"/>
      <c r="M9" s="2"/>
    </row>
    <row r="10" spans="1:13" ht="19.5" customHeight="1">
      <c r="A10" s="83" t="s">
        <v>651</v>
      </c>
      <c r="B10" s="32" t="s">
        <v>73</v>
      </c>
      <c r="C10" s="33" t="s">
        <v>63</v>
      </c>
      <c r="D10" s="166">
        <v>80942.793724999938</v>
      </c>
      <c r="E10" s="166">
        <v>42802.208843</v>
      </c>
      <c r="F10" s="166">
        <v>123745.00256799994</v>
      </c>
      <c r="G10" s="167">
        <v>38140.584881999937</v>
      </c>
      <c r="I10" s="16"/>
      <c r="L10" s="2"/>
      <c r="M10" s="2"/>
    </row>
    <row r="11" spans="1:13" ht="19.5" customHeight="1">
      <c r="A11" s="84">
        <v>2018</v>
      </c>
      <c r="B11" s="36" t="s">
        <v>64</v>
      </c>
      <c r="C11" s="37" t="s">
        <v>52</v>
      </c>
      <c r="D11" s="168">
        <v>84825.119896000004</v>
      </c>
      <c r="E11" s="168">
        <v>41613.426330000002</v>
      </c>
      <c r="F11" s="168">
        <v>126438.54622600001</v>
      </c>
      <c r="G11" s="169">
        <v>43211.693566000002</v>
      </c>
      <c r="I11" s="16"/>
      <c r="L11" s="2"/>
      <c r="M11" s="2"/>
    </row>
    <row r="12" spans="1:13" ht="19.5" customHeight="1">
      <c r="A12" s="83" t="s">
        <v>651</v>
      </c>
      <c r="B12" s="32" t="s">
        <v>65</v>
      </c>
      <c r="C12" s="33" t="s">
        <v>53</v>
      </c>
      <c r="D12" s="166">
        <v>77564.983823000002</v>
      </c>
      <c r="E12" s="166">
        <v>41564.355924000003</v>
      </c>
      <c r="F12" s="166">
        <v>119129.33974700001</v>
      </c>
      <c r="G12" s="167">
        <v>36000.627898999999</v>
      </c>
      <c r="I12" s="16"/>
      <c r="L12" s="2"/>
      <c r="M12" s="2"/>
    </row>
    <row r="13" spans="1:13" ht="19.5" customHeight="1">
      <c r="A13" s="84" t="s">
        <v>651</v>
      </c>
      <c r="B13" s="36" t="s">
        <v>66</v>
      </c>
      <c r="C13" s="37" t="s">
        <v>54</v>
      </c>
      <c r="D13" s="168">
        <v>81322.799761999995</v>
      </c>
      <c r="E13" s="168">
        <v>40236.184888999996</v>
      </c>
      <c r="F13" s="168">
        <v>121558.98465099999</v>
      </c>
      <c r="G13" s="169">
        <v>41086.614872999999</v>
      </c>
      <c r="L13" s="2"/>
      <c r="M13" s="2"/>
    </row>
    <row r="14" spans="1:13" ht="19.5" customHeight="1">
      <c r="A14" s="83" t="s">
        <v>651</v>
      </c>
      <c r="B14" s="32" t="s">
        <v>67</v>
      </c>
      <c r="C14" s="33" t="s">
        <v>55</v>
      </c>
      <c r="D14" s="166">
        <v>89706.676336999997</v>
      </c>
      <c r="E14" s="166">
        <v>47891.842718</v>
      </c>
      <c r="F14" s="166">
        <v>137598.51905499998</v>
      </c>
      <c r="G14" s="167">
        <v>41814.833618999997</v>
      </c>
      <c r="L14" s="2"/>
      <c r="M14" s="2"/>
    </row>
    <row r="15" spans="1:13" ht="19.5" customHeight="1">
      <c r="A15" s="84" t="s">
        <v>651</v>
      </c>
      <c r="B15" s="36" t="s">
        <v>68</v>
      </c>
      <c r="C15" s="37" t="s">
        <v>56</v>
      </c>
      <c r="D15" s="168">
        <v>96279.659476999994</v>
      </c>
      <c r="E15" s="168">
        <v>48333.571419</v>
      </c>
      <c r="F15" s="168">
        <v>144613.23089599999</v>
      </c>
      <c r="G15" s="169">
        <v>47946.088057999994</v>
      </c>
      <c r="L15" s="2"/>
      <c r="M15" s="2"/>
    </row>
    <row r="16" spans="1:13" ht="19.5" customHeight="1">
      <c r="A16" s="83" t="s">
        <v>651</v>
      </c>
      <c r="B16" s="32" t="s">
        <v>74</v>
      </c>
      <c r="C16" s="33" t="s">
        <v>57</v>
      </c>
      <c r="D16" s="166">
        <v>96616.943131000007</v>
      </c>
      <c r="E16" s="166">
        <v>36708.787422000001</v>
      </c>
      <c r="F16" s="166">
        <v>133325.730553</v>
      </c>
      <c r="G16" s="167">
        <v>59908.155709000006</v>
      </c>
      <c r="I16" s="16"/>
      <c r="L16" s="2"/>
      <c r="M16" s="2"/>
    </row>
    <row r="17" spans="1:13" ht="19.5" customHeight="1">
      <c r="A17" s="84" t="s">
        <v>651</v>
      </c>
      <c r="B17" s="36" t="s">
        <v>75</v>
      </c>
      <c r="C17" s="37" t="s">
        <v>58</v>
      </c>
      <c r="D17" s="168">
        <v>99546.171212999994</v>
      </c>
      <c r="E17" s="168">
        <v>48681.198221999999</v>
      </c>
      <c r="F17" s="168">
        <v>148227.369435</v>
      </c>
      <c r="G17" s="169">
        <v>50864.972990999995</v>
      </c>
      <c r="I17" s="16"/>
      <c r="L17" s="2"/>
      <c r="M17" s="2"/>
    </row>
    <row r="18" spans="1:13" ht="19.5" customHeight="1">
      <c r="A18" s="83" t="s">
        <v>651</v>
      </c>
      <c r="B18" s="32" t="s">
        <v>69</v>
      </c>
      <c r="C18" s="33" t="s">
        <v>59</v>
      </c>
      <c r="D18" s="166">
        <v>92329.193698999996</v>
      </c>
      <c r="E18" s="166">
        <v>37792.913417000003</v>
      </c>
      <c r="F18" s="166">
        <v>130122.107116</v>
      </c>
      <c r="G18" s="167">
        <v>54536.280281999992</v>
      </c>
      <c r="I18" s="16"/>
      <c r="L18" s="2"/>
      <c r="M18" s="2"/>
    </row>
    <row r="19" spans="1:13" ht="19.5" customHeight="1">
      <c r="A19" s="84" t="s">
        <v>651</v>
      </c>
      <c r="B19" s="36" t="s">
        <v>70</v>
      </c>
      <c r="C19" s="37" t="s">
        <v>60</v>
      </c>
      <c r="D19" s="168">
        <v>98677.256529999999</v>
      </c>
      <c r="E19" s="168">
        <v>41437.006861000002</v>
      </c>
      <c r="F19" s="168">
        <v>140114.26339099999</v>
      </c>
      <c r="G19" s="169">
        <v>57240.249668999997</v>
      </c>
      <c r="I19" s="16"/>
      <c r="L19" s="2"/>
      <c r="M19" s="2"/>
    </row>
    <row r="20" spans="1:13" ht="19.5" customHeight="1" thickBot="1">
      <c r="A20" s="96" t="s">
        <v>651</v>
      </c>
      <c r="B20" s="40" t="s">
        <v>71</v>
      </c>
      <c r="C20" s="41" t="s">
        <v>61</v>
      </c>
      <c r="D20" s="170">
        <v>113993.724086</v>
      </c>
      <c r="E20" s="170">
        <v>43685.372751000003</v>
      </c>
      <c r="F20" s="170">
        <v>157679.09683699999</v>
      </c>
      <c r="G20" s="171">
        <v>70308.351334999999</v>
      </c>
      <c r="I20" s="16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>
      <selection activeCell="A8" sqref="A8:F20"/>
    </sheetView>
  </sheetViews>
  <sheetFormatPr defaultColWidth="8.5703125" defaultRowHeight="18" customHeight="1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>
      <c r="H1" s="21" t="s">
        <v>77</v>
      </c>
    </row>
    <row r="2" spans="1:8" ht="21.75" customHeight="1">
      <c r="G2" s="8"/>
    </row>
    <row r="3" spans="1:8" ht="30" customHeight="1">
      <c r="A3" s="245" t="s">
        <v>42</v>
      </c>
      <c r="B3" s="245"/>
      <c r="C3" s="245"/>
      <c r="D3" s="245"/>
      <c r="E3" s="245"/>
      <c r="F3" s="245"/>
    </row>
    <row r="4" spans="1:8" ht="30" customHeight="1">
      <c r="A4" s="246" t="s">
        <v>43</v>
      </c>
      <c r="B4" s="246"/>
      <c r="C4" s="246"/>
      <c r="D4" s="246"/>
      <c r="E4" s="246"/>
      <c r="F4" s="246"/>
    </row>
    <row r="5" spans="1:8" ht="36" customHeight="1">
      <c r="A5" s="56"/>
      <c r="B5" s="231"/>
      <c r="C5" s="230"/>
      <c r="D5" s="24" t="s">
        <v>33</v>
      </c>
      <c r="E5" s="24" t="s">
        <v>36</v>
      </c>
      <c r="F5" s="57" t="s">
        <v>112</v>
      </c>
    </row>
    <row r="6" spans="1:8" ht="15.75" customHeight="1">
      <c r="A6" s="56" t="s">
        <v>15</v>
      </c>
      <c r="B6" s="231" t="s">
        <v>50</v>
      </c>
      <c r="C6" s="230"/>
      <c r="D6" s="9" t="s">
        <v>34</v>
      </c>
      <c r="E6" s="9" t="s">
        <v>35</v>
      </c>
      <c r="F6" s="238" t="s">
        <v>113</v>
      </c>
    </row>
    <row r="7" spans="1:8" ht="18" customHeight="1">
      <c r="A7" s="56" t="s">
        <v>17</v>
      </c>
      <c r="B7" s="231" t="s">
        <v>51</v>
      </c>
      <c r="C7" s="230"/>
      <c r="D7" s="252" t="s">
        <v>79</v>
      </c>
      <c r="E7" s="252"/>
      <c r="F7" s="238"/>
    </row>
    <row r="8" spans="1:8" ht="18" customHeight="1">
      <c r="A8" s="83">
        <v>2017</v>
      </c>
      <c r="B8" s="32" t="s">
        <v>71</v>
      </c>
      <c r="C8" s="33" t="s">
        <v>61</v>
      </c>
      <c r="D8" s="143">
        <v>17944.112184000001</v>
      </c>
      <c r="E8" s="143">
        <v>44668.277562000003</v>
      </c>
      <c r="F8" s="93">
        <v>40.171936692865309</v>
      </c>
    </row>
    <row r="9" spans="1:8" ht="18" customHeight="1">
      <c r="A9" s="84" t="s">
        <v>651</v>
      </c>
      <c r="B9" s="36" t="s">
        <v>72</v>
      </c>
      <c r="C9" s="37" t="s">
        <v>62</v>
      </c>
      <c r="D9" s="144">
        <v>18960.673349000001</v>
      </c>
      <c r="E9" s="144">
        <v>40691.838113999998</v>
      </c>
      <c r="F9" s="94">
        <v>46.595765214343054</v>
      </c>
    </row>
    <row r="10" spans="1:8" ht="18" customHeight="1">
      <c r="A10" s="83" t="s">
        <v>651</v>
      </c>
      <c r="B10" s="32" t="s">
        <v>73</v>
      </c>
      <c r="C10" s="33" t="s">
        <v>63</v>
      </c>
      <c r="D10" s="143">
        <v>18833.143533999999</v>
      </c>
      <c r="E10" s="143">
        <v>42802.208843</v>
      </c>
      <c r="F10" s="93">
        <v>44.000401014537893</v>
      </c>
    </row>
    <row r="11" spans="1:8" ht="18" customHeight="1">
      <c r="A11" s="84">
        <v>2018</v>
      </c>
      <c r="B11" s="36" t="s">
        <v>64</v>
      </c>
      <c r="C11" s="37" t="s">
        <v>52</v>
      </c>
      <c r="D11" s="144">
        <v>18297.567374999999</v>
      </c>
      <c r="E11" s="144">
        <v>41613.426330000002</v>
      </c>
      <c r="F11" s="94">
        <v>43.970345604079455</v>
      </c>
    </row>
    <row r="12" spans="1:8" ht="18" customHeight="1">
      <c r="A12" s="83" t="s">
        <v>651</v>
      </c>
      <c r="B12" s="32" t="s">
        <v>65</v>
      </c>
      <c r="C12" s="33" t="s">
        <v>53</v>
      </c>
      <c r="D12" s="143">
        <v>18635.386793000001</v>
      </c>
      <c r="E12" s="143">
        <v>41564.355924000003</v>
      </c>
      <c r="F12" s="93">
        <v>44.835018800903867</v>
      </c>
    </row>
    <row r="13" spans="1:8" ht="18" customHeight="1">
      <c r="A13" s="84" t="s">
        <v>651</v>
      </c>
      <c r="B13" s="36" t="s">
        <v>66</v>
      </c>
      <c r="C13" s="37" t="s">
        <v>54</v>
      </c>
      <c r="D13" s="144">
        <v>19249.538295999999</v>
      </c>
      <c r="E13" s="144">
        <v>40236.184888999996</v>
      </c>
      <c r="F13" s="94">
        <v>47.841360579050701</v>
      </c>
    </row>
    <row r="14" spans="1:8" ht="18" customHeight="1">
      <c r="A14" s="83" t="s">
        <v>651</v>
      </c>
      <c r="B14" s="32" t="s">
        <v>67</v>
      </c>
      <c r="C14" s="33" t="s">
        <v>55</v>
      </c>
      <c r="D14" s="143">
        <v>20763.336779000001</v>
      </c>
      <c r="E14" s="143">
        <v>47891.842718</v>
      </c>
      <c r="F14" s="93">
        <v>43.354641627093137</v>
      </c>
    </row>
    <row r="15" spans="1:8" ht="18" customHeight="1">
      <c r="A15" s="84" t="s">
        <v>651</v>
      </c>
      <c r="B15" s="36" t="s">
        <v>68</v>
      </c>
      <c r="C15" s="37" t="s">
        <v>56</v>
      </c>
      <c r="D15" s="144">
        <v>21365.271429</v>
      </c>
      <c r="E15" s="144">
        <v>48333.571419</v>
      </c>
      <c r="F15" s="94">
        <v>44.203792109186615</v>
      </c>
    </row>
    <row r="16" spans="1:8" ht="18" customHeight="1">
      <c r="A16" s="83" t="s">
        <v>651</v>
      </c>
      <c r="B16" s="32" t="s">
        <v>74</v>
      </c>
      <c r="C16" s="33" t="s">
        <v>57</v>
      </c>
      <c r="D16" s="143">
        <v>17850.160978</v>
      </c>
      <c r="E16" s="143">
        <v>36708.787422000001</v>
      </c>
      <c r="F16" s="93">
        <v>48.626397741763029</v>
      </c>
    </row>
    <row r="17" spans="1:6" ht="18" customHeight="1">
      <c r="A17" s="84" t="s">
        <v>651</v>
      </c>
      <c r="B17" s="36" t="s">
        <v>75</v>
      </c>
      <c r="C17" s="37" t="s">
        <v>58</v>
      </c>
      <c r="D17" s="144">
        <v>22409.234856000003</v>
      </c>
      <c r="E17" s="144">
        <v>48681.198221999999</v>
      </c>
      <c r="F17" s="94">
        <v>46.032627943559582</v>
      </c>
    </row>
    <row r="18" spans="1:6" ht="18" customHeight="1">
      <c r="A18" s="83" t="s">
        <v>651</v>
      </c>
      <c r="B18" s="32" t="s">
        <v>69</v>
      </c>
      <c r="C18" s="33" t="s">
        <v>59</v>
      </c>
      <c r="D18" s="143">
        <v>16979.622832000001</v>
      </c>
      <c r="E18" s="143">
        <v>37792.913417000003</v>
      </c>
      <c r="F18" s="93">
        <v>44.928060043029731</v>
      </c>
    </row>
    <row r="19" spans="1:6" ht="18" customHeight="1">
      <c r="A19" s="84" t="s">
        <v>651</v>
      </c>
      <c r="B19" s="36" t="s">
        <v>70</v>
      </c>
      <c r="C19" s="37" t="s">
        <v>60</v>
      </c>
      <c r="D19" s="144">
        <v>19209.276014999999</v>
      </c>
      <c r="E19" s="144">
        <v>41437.006861000002</v>
      </c>
      <c r="F19" s="94">
        <v>46.357778879727753</v>
      </c>
    </row>
    <row r="20" spans="1:6" ht="18" customHeight="1" thickBot="1">
      <c r="A20" s="96" t="s">
        <v>651</v>
      </c>
      <c r="B20" s="40" t="s">
        <v>71</v>
      </c>
      <c r="C20" s="41" t="s">
        <v>61</v>
      </c>
      <c r="D20" s="145">
        <v>19707.411887000002</v>
      </c>
      <c r="E20" s="145">
        <v>43685.372751000003</v>
      </c>
      <c r="F20" s="95">
        <v>45.112152297129889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>
      <c r="F1" s="21" t="s">
        <v>77</v>
      </c>
    </row>
    <row r="2" spans="1:7" ht="23.25" customHeight="1">
      <c r="E2" s="8"/>
    </row>
    <row r="3" spans="1:7" ht="30" customHeight="1">
      <c r="A3" s="245" t="s">
        <v>44</v>
      </c>
      <c r="B3" s="245"/>
      <c r="C3" s="245"/>
      <c r="D3" s="245"/>
    </row>
    <row r="4" spans="1:7" ht="30" customHeight="1">
      <c r="A4" s="246" t="s">
        <v>49</v>
      </c>
      <c r="B4" s="246"/>
      <c r="C4" s="246"/>
      <c r="D4" s="246"/>
    </row>
    <row r="5" spans="1:7" ht="36" customHeight="1">
      <c r="A5" s="4"/>
      <c r="B5" s="24" t="s">
        <v>33</v>
      </c>
      <c r="C5" s="24" t="s">
        <v>36</v>
      </c>
      <c r="D5" s="25" t="s">
        <v>112</v>
      </c>
    </row>
    <row r="6" spans="1:7" ht="15.75" customHeight="1">
      <c r="A6" s="4" t="s">
        <v>15</v>
      </c>
      <c r="B6" s="9" t="s">
        <v>34</v>
      </c>
      <c r="C6" s="9" t="s">
        <v>35</v>
      </c>
      <c r="D6" s="238" t="s">
        <v>113</v>
      </c>
    </row>
    <row r="7" spans="1:7" ht="18" customHeight="1">
      <c r="A7" s="4" t="s">
        <v>17</v>
      </c>
      <c r="B7" s="252" t="s">
        <v>79</v>
      </c>
      <c r="C7" s="252"/>
      <c r="D7" s="238"/>
    </row>
    <row r="8" spans="1:7" ht="18" customHeight="1">
      <c r="A8" s="31">
        <v>2008</v>
      </c>
      <c r="B8" s="172">
        <v>121621.62354900001</v>
      </c>
      <c r="C8" s="172">
        <v>431752.65124400001</v>
      </c>
      <c r="D8" s="93">
        <v>28.16928238855607</v>
      </c>
    </row>
    <row r="9" spans="1:7" ht="18" customHeight="1">
      <c r="A9" s="35">
        <v>2009</v>
      </c>
      <c r="B9" s="173">
        <v>109618.86309</v>
      </c>
      <c r="C9" s="173">
        <v>358290.170148</v>
      </c>
      <c r="D9" s="94">
        <v>30.594995962272538</v>
      </c>
      <c r="F9" s="14"/>
      <c r="G9" s="14"/>
    </row>
    <row r="10" spans="1:7" ht="18" customHeight="1">
      <c r="A10" s="31">
        <v>2010</v>
      </c>
      <c r="B10" s="172">
        <v>134609.56175499997</v>
      </c>
      <c r="C10" s="172">
        <v>400735.52090999996</v>
      </c>
      <c r="D10" s="93">
        <v>33.590623923061599</v>
      </c>
      <c r="F10" s="14"/>
      <c r="G10" s="14"/>
    </row>
    <row r="11" spans="1:7" ht="18" customHeight="1">
      <c r="A11" s="35">
        <v>2011</v>
      </c>
      <c r="B11" s="173">
        <v>176567.73164899999</v>
      </c>
      <c r="C11" s="173">
        <v>493449.08258499997</v>
      </c>
      <c r="D11" s="94">
        <v>35.782360912300412</v>
      </c>
      <c r="F11" s="14"/>
      <c r="G11" s="14"/>
    </row>
    <row r="12" spans="1:7" ht="18" customHeight="1">
      <c r="A12" s="31">
        <v>2012</v>
      </c>
      <c r="B12" s="172">
        <v>190951.55351299999</v>
      </c>
      <c r="C12" s="172">
        <v>583473.06787499995</v>
      </c>
      <c r="D12" s="93">
        <v>32.726712512788744</v>
      </c>
      <c r="F12" s="14"/>
      <c r="G12" s="14"/>
    </row>
    <row r="13" spans="1:7" ht="18" customHeight="1">
      <c r="A13" s="35">
        <v>2013</v>
      </c>
      <c r="B13" s="173">
        <v>202443.212959</v>
      </c>
      <c r="C13" s="173">
        <v>630582.43309199996</v>
      </c>
      <c r="D13" s="94">
        <v>32.104163125245861</v>
      </c>
      <c r="F13" s="14"/>
      <c r="G13" s="14"/>
    </row>
    <row r="14" spans="1:7" ht="18" customHeight="1">
      <c r="A14" s="31">
        <v>2014</v>
      </c>
      <c r="B14" s="172">
        <v>217029.90358300001</v>
      </c>
      <c r="C14" s="172">
        <v>651875.76067400002</v>
      </c>
      <c r="D14" s="93">
        <v>33.293139072789614</v>
      </c>
      <c r="F14" s="14"/>
      <c r="G14" s="14"/>
    </row>
    <row r="15" spans="1:7" ht="18" customHeight="1">
      <c r="A15" s="35">
        <v>2015</v>
      </c>
      <c r="B15" s="173">
        <v>189901.077563</v>
      </c>
      <c r="C15" s="173">
        <v>655033.36353199999</v>
      </c>
      <c r="D15" s="94">
        <v>28.991054217305201</v>
      </c>
      <c r="F15" s="14"/>
      <c r="G15" s="14"/>
    </row>
    <row r="16" spans="1:7" ht="18" customHeight="1">
      <c r="A16" s="31">
        <v>2016</v>
      </c>
      <c r="B16" s="172">
        <v>177693.53221400001</v>
      </c>
      <c r="C16" s="172">
        <v>525635.96280400001</v>
      </c>
      <c r="D16" s="93">
        <v>33.805436611699008</v>
      </c>
      <c r="F16" s="14"/>
      <c r="G16" s="14"/>
    </row>
    <row r="17" spans="1:7" ht="18" customHeight="1" thickBot="1">
      <c r="A17" s="104">
        <v>2017</v>
      </c>
      <c r="B17" s="174">
        <v>193479.004472</v>
      </c>
      <c r="C17" s="174">
        <v>504446.616737</v>
      </c>
      <c r="D17" s="105">
        <v>38.354703560807678</v>
      </c>
      <c r="F17" s="14"/>
      <c r="G17" s="14"/>
    </row>
    <row r="18" spans="1:7" ht="18" customHeight="1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>
      <selection activeCell="E18" sqref="E18"/>
    </sheetView>
  </sheetViews>
  <sheetFormatPr defaultColWidth="8.5703125" defaultRowHeight="18" customHeight="1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>
      <c r="N1" s="21" t="s">
        <v>77</v>
      </c>
    </row>
    <row r="2" spans="1:18" ht="21" customHeight="1"/>
    <row r="3" spans="1:18" ht="23.25" customHeight="1">
      <c r="A3" s="239" t="s">
        <v>678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Q3" s="2"/>
      <c r="R3" s="2"/>
    </row>
    <row r="4" spans="1:18" ht="23.25" customHeight="1">
      <c r="A4" s="240" t="s">
        <v>679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Q4" s="2"/>
      <c r="R4" s="2"/>
    </row>
    <row r="5" spans="1:18" ht="18" customHeight="1">
      <c r="A5" s="5"/>
      <c r="B5" s="257" t="s">
        <v>117</v>
      </c>
      <c r="C5" s="258"/>
      <c r="D5" s="258"/>
      <c r="E5" s="258"/>
      <c r="F5" s="258"/>
      <c r="G5" s="259"/>
      <c r="H5" s="6"/>
      <c r="I5" s="7"/>
      <c r="J5" s="6"/>
      <c r="K5" s="7"/>
      <c r="L5" s="57"/>
      <c r="Q5" s="2"/>
      <c r="R5" s="2"/>
    </row>
    <row r="6" spans="1:18" ht="18" customHeight="1">
      <c r="A6" s="230" t="s">
        <v>94</v>
      </c>
      <c r="B6" s="253" t="s">
        <v>118</v>
      </c>
      <c r="C6" s="254"/>
      <c r="D6" s="253" t="s">
        <v>114</v>
      </c>
      <c r="E6" s="254"/>
      <c r="F6" s="253" t="s">
        <v>78</v>
      </c>
      <c r="G6" s="254"/>
      <c r="H6" s="253" t="s">
        <v>120</v>
      </c>
      <c r="I6" s="254"/>
      <c r="J6" s="253" t="s">
        <v>530</v>
      </c>
      <c r="K6" s="254"/>
      <c r="L6" s="231" t="s">
        <v>457</v>
      </c>
      <c r="Q6" s="2"/>
      <c r="R6" s="2"/>
    </row>
    <row r="7" spans="1:18" ht="18" customHeight="1">
      <c r="A7" s="230"/>
      <c r="B7" s="260" t="s">
        <v>119</v>
      </c>
      <c r="C7" s="261"/>
      <c r="D7" s="255" t="s">
        <v>115</v>
      </c>
      <c r="E7" s="256"/>
      <c r="F7" s="255" t="s">
        <v>1</v>
      </c>
      <c r="G7" s="256"/>
      <c r="H7" s="255" t="s">
        <v>121</v>
      </c>
      <c r="I7" s="256"/>
      <c r="J7" s="255" t="s">
        <v>116</v>
      </c>
      <c r="K7" s="256"/>
      <c r="L7" s="231"/>
      <c r="Q7" s="2"/>
      <c r="R7" s="2"/>
    </row>
    <row r="8" spans="1:18" ht="18" customHeight="1">
      <c r="A8" s="230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31"/>
      <c r="Q8" s="2"/>
      <c r="R8" s="2"/>
    </row>
    <row r="9" spans="1:18" ht="20.100000000000001" customHeight="1">
      <c r="A9" s="106" t="s">
        <v>28</v>
      </c>
      <c r="B9" s="162">
        <v>1758.8276980000001</v>
      </c>
      <c r="C9" s="162">
        <v>1355.929864</v>
      </c>
      <c r="D9" s="162">
        <v>1325.3916730000001</v>
      </c>
      <c r="E9" s="162">
        <v>949.77081999999996</v>
      </c>
      <c r="F9" s="162">
        <v>3084.2193710000001</v>
      </c>
      <c r="G9" s="162">
        <v>2305.7006839999999</v>
      </c>
      <c r="H9" s="162">
        <v>2916.91795</v>
      </c>
      <c r="I9" s="162">
        <v>3281.5107849999999</v>
      </c>
      <c r="J9" s="162">
        <v>167.30142100000012</v>
      </c>
      <c r="K9" s="162">
        <v>-975.81010100000003</v>
      </c>
      <c r="L9" s="107" t="s">
        <v>591</v>
      </c>
      <c r="N9" s="16"/>
      <c r="Q9" s="2"/>
      <c r="R9" s="2"/>
    </row>
    <row r="10" spans="1:18" ht="20.100000000000001" customHeight="1">
      <c r="A10" s="108" t="s">
        <v>24</v>
      </c>
      <c r="B10" s="163">
        <v>570.47972000000004</v>
      </c>
      <c r="C10" s="163">
        <v>596.73631999999998</v>
      </c>
      <c r="D10" s="163">
        <v>159.31620699999999</v>
      </c>
      <c r="E10" s="163">
        <v>69.681521000000004</v>
      </c>
      <c r="F10" s="163">
        <v>729.79592700000001</v>
      </c>
      <c r="G10" s="163">
        <v>666.41784099999995</v>
      </c>
      <c r="H10" s="163">
        <v>136.505482</v>
      </c>
      <c r="I10" s="163">
        <v>126.88671600000001</v>
      </c>
      <c r="J10" s="163">
        <v>593.29044499999998</v>
      </c>
      <c r="K10" s="163">
        <v>539.53112499999997</v>
      </c>
      <c r="L10" s="109" t="s">
        <v>592</v>
      </c>
      <c r="N10" s="16"/>
      <c r="Q10" s="2"/>
      <c r="R10" s="2"/>
    </row>
    <row r="11" spans="1:18" ht="20.100000000000001" customHeight="1">
      <c r="A11" s="106" t="s">
        <v>25</v>
      </c>
      <c r="B11" s="162">
        <v>279.35340100000002</v>
      </c>
      <c r="C11" s="162">
        <v>348.722309</v>
      </c>
      <c r="D11" s="162">
        <v>342.78477099999998</v>
      </c>
      <c r="E11" s="162">
        <v>262.882701</v>
      </c>
      <c r="F11" s="162">
        <v>622.13817199999994</v>
      </c>
      <c r="G11" s="162">
        <v>611.60500999999999</v>
      </c>
      <c r="H11" s="162">
        <v>361.66402199999999</v>
      </c>
      <c r="I11" s="162">
        <v>326.48417999999998</v>
      </c>
      <c r="J11" s="162">
        <v>260.47414999999995</v>
      </c>
      <c r="K11" s="162">
        <v>285.12083000000001</v>
      </c>
      <c r="L11" s="107" t="s">
        <v>593</v>
      </c>
      <c r="N11" s="16"/>
      <c r="Q11" s="2"/>
      <c r="R11" s="2"/>
    </row>
    <row r="12" spans="1:18" ht="20.100000000000001" customHeight="1">
      <c r="A12" s="108" t="s">
        <v>27</v>
      </c>
      <c r="B12" s="163">
        <v>374.810742</v>
      </c>
      <c r="C12" s="163">
        <v>262.54502300000001</v>
      </c>
      <c r="D12" s="163">
        <v>30.343070000000001</v>
      </c>
      <c r="E12" s="163">
        <v>115.02076</v>
      </c>
      <c r="F12" s="163">
        <v>405.15381200000002</v>
      </c>
      <c r="G12" s="163">
        <v>377.56578300000001</v>
      </c>
      <c r="H12" s="163">
        <v>387.21664800000002</v>
      </c>
      <c r="I12" s="163">
        <v>495.183044</v>
      </c>
      <c r="J12" s="163">
        <v>17.937163999999996</v>
      </c>
      <c r="K12" s="163">
        <v>-117.61726099999998</v>
      </c>
      <c r="L12" s="109" t="s">
        <v>597</v>
      </c>
      <c r="N12" s="16"/>
      <c r="Q12" s="2"/>
      <c r="R12" s="2"/>
    </row>
    <row r="13" spans="1:18" ht="20.100000000000001" customHeight="1" thickBot="1">
      <c r="A13" s="106" t="s">
        <v>26</v>
      </c>
      <c r="B13" s="162">
        <v>0</v>
      </c>
      <c r="C13" s="162">
        <v>0</v>
      </c>
      <c r="D13" s="162">
        <v>9.4034180000000003</v>
      </c>
      <c r="E13" s="162">
        <v>0</v>
      </c>
      <c r="F13" s="162">
        <v>9.4034180000000003</v>
      </c>
      <c r="G13" s="162">
        <v>0</v>
      </c>
      <c r="H13" s="162">
        <v>0</v>
      </c>
      <c r="I13" s="162">
        <v>0</v>
      </c>
      <c r="J13" s="162">
        <v>9.4034180000000003</v>
      </c>
      <c r="K13" s="162">
        <v>0</v>
      </c>
      <c r="L13" s="107" t="s">
        <v>594</v>
      </c>
      <c r="N13" s="16"/>
      <c r="Q13" s="2"/>
      <c r="R13" s="2"/>
    </row>
    <row r="14" spans="1:18" ht="19.5" customHeight="1" thickBot="1">
      <c r="A14" s="110" t="s">
        <v>78</v>
      </c>
      <c r="B14" s="164">
        <v>2983.4715610000003</v>
      </c>
      <c r="C14" s="164">
        <v>2563.9335160000001</v>
      </c>
      <c r="D14" s="164">
        <v>1867.239139</v>
      </c>
      <c r="E14" s="164">
        <v>1397.355802</v>
      </c>
      <c r="F14" s="164">
        <v>4850.7107000000005</v>
      </c>
      <c r="G14" s="164">
        <v>3961.2893180000001</v>
      </c>
      <c r="H14" s="164">
        <v>3802.3041020000001</v>
      </c>
      <c r="I14" s="164">
        <v>4230.0647250000002</v>
      </c>
      <c r="J14" s="164">
        <v>1048.4065980000005</v>
      </c>
      <c r="K14" s="164">
        <v>-268.77540700000009</v>
      </c>
      <c r="L14" s="111" t="s">
        <v>1</v>
      </c>
      <c r="Q14" s="2"/>
      <c r="R14" s="2"/>
    </row>
    <row r="15" spans="1:18" ht="35.1" customHeight="1">
      <c r="A15" s="1"/>
      <c r="B15" s="1"/>
      <c r="C15" s="1"/>
      <c r="D15" s="1"/>
      <c r="E15" s="22"/>
      <c r="F15" s="1"/>
      <c r="G15" s="1"/>
      <c r="H15" s="1"/>
      <c r="I15" s="1"/>
      <c r="J15" s="205"/>
      <c r="K15" s="1"/>
      <c r="L15" s="1"/>
      <c r="Q15" s="2"/>
      <c r="R15" s="2"/>
    </row>
    <row r="16" spans="1:18" ht="35.1" customHeight="1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/>
  </sheetViews>
  <sheetFormatPr defaultColWidth="0" defaultRowHeight="1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/>
    <row r="2" spans="1:4" s="1" customFormat="1" ht="18.75" customHeight="1"/>
    <row r="3" spans="1:4" s="1" customFormat="1" ht="25.5" customHeight="1">
      <c r="A3" s="207" t="s">
        <v>502</v>
      </c>
      <c r="B3" s="208"/>
      <c r="C3" s="209" t="s">
        <v>501</v>
      </c>
      <c r="D3" s="209"/>
    </row>
    <row r="4" spans="1:4" s="1" customFormat="1" ht="21.75" customHeight="1">
      <c r="A4" s="208"/>
      <c r="B4" s="208"/>
      <c r="C4" s="209"/>
      <c r="D4" s="209"/>
    </row>
    <row r="5" spans="1:4" s="1" customFormat="1" ht="6.75" customHeight="1" thickBot="1">
      <c r="A5" s="206"/>
      <c r="B5" s="206"/>
      <c r="C5" s="210"/>
      <c r="D5" s="210"/>
    </row>
    <row r="6" spans="1:4" s="1" customFormat="1" ht="33" customHeight="1">
      <c r="A6" s="217" t="s">
        <v>534</v>
      </c>
      <c r="B6" s="218"/>
      <c r="C6" s="219" t="s">
        <v>536</v>
      </c>
      <c r="D6" s="220"/>
    </row>
    <row r="7" spans="1:4" s="1" customFormat="1" ht="14.25">
      <c r="A7" s="211" t="s">
        <v>537</v>
      </c>
      <c r="B7" s="215"/>
      <c r="C7" s="213" t="s">
        <v>540</v>
      </c>
      <c r="D7" s="216"/>
    </row>
    <row r="8" spans="1:4" s="1" customFormat="1" ht="48">
      <c r="A8" s="113"/>
      <c r="B8" s="140" t="s">
        <v>538</v>
      </c>
      <c r="C8" s="141" t="s">
        <v>539</v>
      </c>
      <c r="D8" s="132"/>
    </row>
    <row r="9" spans="1:4" s="1" customFormat="1">
      <c r="A9" s="211" t="s">
        <v>549</v>
      </c>
      <c r="B9" s="212"/>
      <c r="C9" s="213" t="s">
        <v>541</v>
      </c>
      <c r="D9" s="214"/>
    </row>
    <row r="10" spans="1:4" s="1" customFormat="1" ht="48">
      <c r="A10" s="113"/>
      <c r="B10" s="140" t="s">
        <v>548</v>
      </c>
      <c r="C10" s="141" t="s">
        <v>543</v>
      </c>
      <c r="D10" s="132"/>
    </row>
    <row r="11" spans="1:4" s="1" customFormat="1">
      <c r="A11" s="211" t="s">
        <v>550</v>
      </c>
      <c r="B11" s="212"/>
      <c r="C11" s="213" t="s">
        <v>542</v>
      </c>
      <c r="D11" s="214"/>
    </row>
    <row r="12" spans="1:4" s="1" customFormat="1" ht="24">
      <c r="A12" s="113"/>
      <c r="B12" s="140" t="s">
        <v>551</v>
      </c>
      <c r="C12" s="141" t="s">
        <v>544</v>
      </c>
      <c r="D12" s="132"/>
    </row>
    <row r="13" spans="1:4" s="1" customFormat="1">
      <c r="A13" s="211" t="s">
        <v>552</v>
      </c>
      <c r="B13" s="212"/>
      <c r="C13" s="213" t="s">
        <v>545</v>
      </c>
      <c r="D13" s="214"/>
    </row>
    <row r="14" spans="1:4" s="1" customFormat="1" ht="48">
      <c r="A14" s="113"/>
      <c r="B14" s="140" t="s">
        <v>555</v>
      </c>
      <c r="C14" s="141" t="s">
        <v>570</v>
      </c>
      <c r="D14" s="132"/>
    </row>
    <row r="15" spans="1:4" s="1" customFormat="1">
      <c r="A15" s="211" t="s">
        <v>553</v>
      </c>
      <c r="B15" s="212"/>
      <c r="C15" s="213" t="s">
        <v>546</v>
      </c>
      <c r="D15" s="214"/>
    </row>
    <row r="16" spans="1:4" s="1" customFormat="1" ht="60">
      <c r="A16" s="113"/>
      <c r="B16" s="140" t="s">
        <v>571</v>
      </c>
      <c r="C16" s="141" t="s">
        <v>569</v>
      </c>
      <c r="D16" s="132"/>
    </row>
    <row r="17" spans="1:4" s="1" customFormat="1">
      <c r="A17" s="211" t="s">
        <v>554</v>
      </c>
      <c r="B17" s="212"/>
      <c r="C17" s="213" t="s">
        <v>547</v>
      </c>
      <c r="D17" s="214"/>
    </row>
    <row r="18" spans="1:4" s="1" customFormat="1" ht="48">
      <c r="A18" s="113"/>
      <c r="B18" s="140" t="s">
        <v>556</v>
      </c>
      <c r="C18" s="141" t="s">
        <v>557</v>
      </c>
      <c r="D18" s="132"/>
    </row>
    <row r="19" spans="1:4" s="1" customFormat="1">
      <c r="A19" s="211" t="s">
        <v>599</v>
      </c>
      <c r="B19" s="212"/>
      <c r="C19" s="213" t="s">
        <v>558</v>
      </c>
      <c r="D19" s="214"/>
    </row>
    <row r="20" spans="1:4" s="1" customFormat="1" ht="14.25">
      <c r="A20" s="113"/>
      <c r="B20" s="140" t="s">
        <v>560</v>
      </c>
      <c r="C20" s="141" t="s">
        <v>561</v>
      </c>
      <c r="D20" s="132"/>
    </row>
    <row r="21" spans="1:4" s="1" customFormat="1">
      <c r="A21" s="211" t="s">
        <v>562</v>
      </c>
      <c r="B21" s="212"/>
      <c r="C21" s="213" t="s">
        <v>564</v>
      </c>
      <c r="D21" s="214"/>
    </row>
    <row r="22" spans="1:4" s="1" customFormat="1" ht="14.25">
      <c r="A22" s="113"/>
      <c r="B22" s="140" t="s">
        <v>563</v>
      </c>
      <c r="C22" s="141" t="s">
        <v>559</v>
      </c>
      <c r="D22" s="132"/>
    </row>
    <row r="23" spans="1:4" s="1" customFormat="1">
      <c r="A23" s="211" t="s">
        <v>565</v>
      </c>
      <c r="B23" s="212"/>
      <c r="C23" s="213" t="s">
        <v>566</v>
      </c>
      <c r="D23" s="214"/>
    </row>
    <row r="24" spans="1:4" s="1" customFormat="1" ht="14.25">
      <c r="A24" s="113"/>
      <c r="B24" s="140" t="s">
        <v>568</v>
      </c>
      <c r="C24" s="141" t="s">
        <v>567</v>
      </c>
      <c r="D24" s="132"/>
    </row>
  </sheetData>
  <mergeCells count="24">
    <mergeCell ref="A3:B4"/>
    <mergeCell ref="C3:D4"/>
    <mergeCell ref="A5:B5"/>
    <mergeCell ref="C5:D5"/>
    <mergeCell ref="A6:B6"/>
    <mergeCell ref="C6:D6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19:B19"/>
    <mergeCell ref="C19:D19"/>
    <mergeCell ref="A21:B21"/>
    <mergeCell ref="C21:D21"/>
    <mergeCell ref="A23:B23"/>
    <mergeCell ref="C23:D2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tabSelected="1" zoomScaleNormal="100" workbookViewId="0">
      <selection activeCell="C25" sqref="C25"/>
    </sheetView>
  </sheetViews>
  <sheetFormatPr defaultColWidth="8.5703125" defaultRowHeight="18" customHeight="1"/>
  <cols>
    <col min="1" max="1" width="8.7109375" style="176" customWidth="1"/>
    <col min="2" max="2" width="11.85546875" style="176" customWidth="1"/>
    <col min="3" max="3" width="11.85546875" style="176" bestFit="1" customWidth="1"/>
    <col min="4" max="4" width="15" style="176" customWidth="1"/>
    <col min="5" max="5" width="25.5703125" style="176" customWidth="1"/>
    <col min="6" max="6" width="15" style="176" customWidth="1"/>
    <col min="7" max="7" width="23.28515625" style="176" bestFit="1" customWidth="1"/>
    <col min="8" max="8" width="15.42578125" style="176" customWidth="1"/>
    <col min="9" max="9" width="0.85546875" style="176" customWidth="1"/>
    <col min="10" max="10" width="17.5703125" style="176" customWidth="1"/>
    <col min="11" max="260" width="8.5703125" style="176"/>
    <col min="261" max="263" width="25.5703125" style="176" customWidth="1"/>
    <col min="264" max="516" width="8.5703125" style="176"/>
    <col min="517" max="519" width="25.5703125" style="176" customWidth="1"/>
    <col min="520" max="772" width="8.5703125" style="176"/>
    <col min="773" max="775" width="25.5703125" style="176" customWidth="1"/>
    <col min="776" max="1028" width="8.5703125" style="176"/>
    <col min="1029" max="1031" width="25.5703125" style="176" customWidth="1"/>
    <col min="1032" max="1284" width="8.5703125" style="176"/>
    <col min="1285" max="1287" width="25.5703125" style="176" customWidth="1"/>
    <col min="1288" max="1540" width="8.5703125" style="176"/>
    <col min="1541" max="1543" width="25.5703125" style="176" customWidth="1"/>
    <col min="1544" max="1796" width="8.5703125" style="176"/>
    <col min="1797" max="1799" width="25.5703125" style="176" customWidth="1"/>
    <col min="1800" max="2052" width="8.5703125" style="176"/>
    <col min="2053" max="2055" width="25.5703125" style="176" customWidth="1"/>
    <col min="2056" max="2308" width="8.5703125" style="176"/>
    <col min="2309" max="2311" width="25.5703125" style="176" customWidth="1"/>
    <col min="2312" max="2564" width="8.5703125" style="176"/>
    <col min="2565" max="2567" width="25.5703125" style="176" customWidth="1"/>
    <col min="2568" max="2820" width="8.5703125" style="176"/>
    <col min="2821" max="2823" width="25.5703125" style="176" customWidth="1"/>
    <col min="2824" max="3076" width="8.5703125" style="176"/>
    <col min="3077" max="3079" width="25.5703125" style="176" customWidth="1"/>
    <col min="3080" max="3332" width="8.5703125" style="176"/>
    <col min="3333" max="3335" width="25.5703125" style="176" customWidth="1"/>
    <col min="3336" max="3588" width="8.5703125" style="176"/>
    <col min="3589" max="3591" width="25.5703125" style="176" customWidth="1"/>
    <col min="3592" max="3844" width="8.5703125" style="176"/>
    <col min="3845" max="3847" width="25.5703125" style="176" customWidth="1"/>
    <col min="3848" max="4100" width="8.5703125" style="176"/>
    <col min="4101" max="4103" width="25.5703125" style="176" customWidth="1"/>
    <col min="4104" max="4356" width="8.5703125" style="176"/>
    <col min="4357" max="4359" width="25.5703125" style="176" customWidth="1"/>
    <col min="4360" max="4612" width="8.5703125" style="176"/>
    <col min="4613" max="4615" width="25.5703125" style="176" customWidth="1"/>
    <col min="4616" max="4868" width="8.5703125" style="176"/>
    <col min="4869" max="4871" width="25.5703125" style="176" customWidth="1"/>
    <col min="4872" max="5124" width="8.5703125" style="176"/>
    <col min="5125" max="5127" width="25.5703125" style="176" customWidth="1"/>
    <col min="5128" max="5380" width="8.5703125" style="176"/>
    <col min="5381" max="5383" width="25.5703125" style="176" customWidth="1"/>
    <col min="5384" max="5636" width="8.5703125" style="176"/>
    <col min="5637" max="5639" width="25.5703125" style="176" customWidth="1"/>
    <col min="5640" max="5892" width="8.5703125" style="176"/>
    <col min="5893" max="5895" width="25.5703125" style="176" customWidth="1"/>
    <col min="5896" max="6148" width="8.5703125" style="176"/>
    <col min="6149" max="6151" width="25.5703125" style="176" customWidth="1"/>
    <col min="6152" max="6404" width="8.5703125" style="176"/>
    <col min="6405" max="6407" width="25.5703125" style="176" customWidth="1"/>
    <col min="6408" max="6660" width="8.5703125" style="176"/>
    <col min="6661" max="6663" width="25.5703125" style="176" customWidth="1"/>
    <col min="6664" max="6916" width="8.5703125" style="176"/>
    <col min="6917" max="6919" width="25.5703125" style="176" customWidth="1"/>
    <col min="6920" max="7172" width="8.5703125" style="176"/>
    <col min="7173" max="7175" width="25.5703125" style="176" customWidth="1"/>
    <col min="7176" max="7428" width="8.5703125" style="176"/>
    <col min="7429" max="7431" width="25.5703125" style="176" customWidth="1"/>
    <col min="7432" max="7684" width="8.5703125" style="176"/>
    <col min="7685" max="7687" width="25.5703125" style="176" customWidth="1"/>
    <col min="7688" max="7940" width="8.5703125" style="176"/>
    <col min="7941" max="7943" width="25.5703125" style="176" customWidth="1"/>
    <col min="7944" max="8196" width="8.5703125" style="176"/>
    <col min="8197" max="8199" width="25.5703125" style="176" customWidth="1"/>
    <col min="8200" max="8452" width="8.5703125" style="176"/>
    <col min="8453" max="8455" width="25.5703125" style="176" customWidth="1"/>
    <col min="8456" max="8708" width="8.5703125" style="176"/>
    <col min="8709" max="8711" width="25.5703125" style="176" customWidth="1"/>
    <col min="8712" max="8964" width="8.5703125" style="176"/>
    <col min="8965" max="8967" width="25.5703125" style="176" customWidth="1"/>
    <col min="8968" max="9220" width="8.5703125" style="176"/>
    <col min="9221" max="9223" width="25.5703125" style="176" customWidth="1"/>
    <col min="9224" max="9476" width="8.5703125" style="176"/>
    <col min="9477" max="9479" width="25.5703125" style="176" customWidth="1"/>
    <col min="9480" max="9732" width="8.5703125" style="176"/>
    <col min="9733" max="9735" width="25.5703125" style="176" customWidth="1"/>
    <col min="9736" max="9988" width="8.5703125" style="176"/>
    <col min="9989" max="9991" width="25.5703125" style="176" customWidth="1"/>
    <col min="9992" max="10244" width="8.5703125" style="176"/>
    <col min="10245" max="10247" width="25.5703125" style="176" customWidth="1"/>
    <col min="10248" max="10500" width="8.5703125" style="176"/>
    <col min="10501" max="10503" width="25.5703125" style="176" customWidth="1"/>
    <col min="10504" max="10756" width="8.5703125" style="176"/>
    <col min="10757" max="10759" width="25.5703125" style="176" customWidth="1"/>
    <col min="10760" max="11012" width="8.5703125" style="176"/>
    <col min="11013" max="11015" width="25.5703125" style="176" customWidth="1"/>
    <col min="11016" max="11268" width="8.5703125" style="176"/>
    <col min="11269" max="11271" width="25.5703125" style="176" customWidth="1"/>
    <col min="11272" max="11524" width="8.5703125" style="176"/>
    <col min="11525" max="11527" width="25.5703125" style="176" customWidth="1"/>
    <col min="11528" max="11780" width="8.5703125" style="176"/>
    <col min="11781" max="11783" width="25.5703125" style="176" customWidth="1"/>
    <col min="11784" max="12036" width="8.5703125" style="176"/>
    <col min="12037" max="12039" width="25.5703125" style="176" customWidth="1"/>
    <col min="12040" max="12292" width="8.5703125" style="176"/>
    <col min="12293" max="12295" width="25.5703125" style="176" customWidth="1"/>
    <col min="12296" max="12548" width="8.5703125" style="176"/>
    <col min="12549" max="12551" width="25.5703125" style="176" customWidth="1"/>
    <col min="12552" max="12804" width="8.5703125" style="176"/>
    <col min="12805" max="12807" width="25.5703125" style="176" customWidth="1"/>
    <col min="12808" max="13060" width="8.5703125" style="176"/>
    <col min="13061" max="13063" width="25.5703125" style="176" customWidth="1"/>
    <col min="13064" max="13316" width="8.5703125" style="176"/>
    <col min="13317" max="13319" width="25.5703125" style="176" customWidth="1"/>
    <col min="13320" max="13572" width="8.5703125" style="176"/>
    <col min="13573" max="13575" width="25.5703125" style="176" customWidth="1"/>
    <col min="13576" max="13828" width="8.5703125" style="176"/>
    <col min="13829" max="13831" width="25.5703125" style="176" customWidth="1"/>
    <col min="13832" max="14084" width="8.5703125" style="176"/>
    <col min="14085" max="14087" width="25.5703125" style="176" customWidth="1"/>
    <col min="14088" max="14340" width="8.5703125" style="176"/>
    <col min="14341" max="14343" width="25.5703125" style="176" customWidth="1"/>
    <col min="14344" max="14596" width="8.5703125" style="176"/>
    <col min="14597" max="14599" width="25.5703125" style="176" customWidth="1"/>
    <col min="14600" max="14852" width="8.5703125" style="176"/>
    <col min="14853" max="14855" width="25.5703125" style="176" customWidth="1"/>
    <col min="14856" max="15108" width="8.5703125" style="176"/>
    <col min="15109" max="15111" width="25.5703125" style="176" customWidth="1"/>
    <col min="15112" max="15364" width="8.5703125" style="176"/>
    <col min="15365" max="15367" width="25.5703125" style="176" customWidth="1"/>
    <col min="15368" max="15620" width="8.5703125" style="176"/>
    <col min="15621" max="15623" width="25.5703125" style="176" customWidth="1"/>
    <col min="15624" max="15876" width="8.5703125" style="176"/>
    <col min="15877" max="15879" width="25.5703125" style="176" customWidth="1"/>
    <col min="15880" max="16132" width="8.5703125" style="176"/>
    <col min="16133" max="16135" width="25.5703125" style="176" customWidth="1"/>
    <col min="16136" max="16384" width="8.5703125" style="176"/>
  </cols>
  <sheetData>
    <row r="1" spans="1:10">
      <c r="J1" s="28" t="s">
        <v>77</v>
      </c>
    </row>
    <row r="3" spans="1:10" ht="30" customHeight="1">
      <c r="A3" s="221" t="s">
        <v>314</v>
      </c>
      <c r="B3" s="221"/>
      <c r="C3" s="221"/>
      <c r="D3" s="221"/>
      <c r="E3" s="221"/>
      <c r="F3" s="221"/>
      <c r="G3" s="221"/>
      <c r="H3" s="221"/>
    </row>
    <row r="4" spans="1:10" ht="30" customHeight="1">
      <c r="A4" s="222" t="s">
        <v>315</v>
      </c>
      <c r="B4" s="222"/>
      <c r="C4" s="222"/>
      <c r="D4" s="222"/>
      <c r="E4" s="222"/>
      <c r="F4" s="222"/>
      <c r="G4" s="222"/>
      <c r="H4" s="222"/>
    </row>
    <row r="5" spans="1:10" ht="18" customHeight="1">
      <c r="A5" s="223" t="s">
        <v>15</v>
      </c>
      <c r="B5" s="177"/>
      <c r="C5" s="178"/>
      <c r="D5" s="224" t="s">
        <v>516</v>
      </c>
      <c r="E5" s="224"/>
      <c r="F5" s="224" t="s">
        <v>517</v>
      </c>
      <c r="G5" s="224"/>
      <c r="H5" s="179" t="s">
        <v>518</v>
      </c>
    </row>
    <row r="6" spans="1:10" ht="18" customHeight="1">
      <c r="A6" s="223"/>
      <c r="B6" s="225" t="s">
        <v>50</v>
      </c>
      <c r="C6" s="223" t="s">
        <v>51</v>
      </c>
      <c r="D6" s="180" t="s">
        <v>521</v>
      </c>
      <c r="E6" s="180" t="s">
        <v>498</v>
      </c>
      <c r="F6" s="180" t="s">
        <v>521</v>
      </c>
      <c r="G6" s="180" t="s">
        <v>498</v>
      </c>
      <c r="H6" s="181" t="s">
        <v>521</v>
      </c>
    </row>
    <row r="7" spans="1:10" ht="18" customHeight="1">
      <c r="A7" s="182" t="s">
        <v>17</v>
      </c>
      <c r="B7" s="225"/>
      <c r="C7" s="223"/>
      <c r="D7" s="183" t="s">
        <v>522</v>
      </c>
      <c r="E7" s="183" t="s">
        <v>497</v>
      </c>
      <c r="F7" s="183" t="s">
        <v>522</v>
      </c>
      <c r="G7" s="183" t="s">
        <v>497</v>
      </c>
      <c r="H7" s="184" t="s">
        <v>522</v>
      </c>
    </row>
    <row r="8" spans="1:10" ht="18" customHeight="1">
      <c r="A8" s="185">
        <v>2017</v>
      </c>
      <c r="B8" s="186" t="s">
        <v>71</v>
      </c>
      <c r="C8" s="187" t="s">
        <v>61</v>
      </c>
      <c r="D8" s="188">
        <v>73724.833583</v>
      </c>
      <c r="E8" s="189">
        <v>95.917873464221543</v>
      </c>
      <c r="F8" s="188">
        <v>3137.6227250000002</v>
      </c>
      <c r="G8" s="189">
        <v>4.0821265357784702</v>
      </c>
      <c r="H8" s="188">
        <v>76862.456307999993</v>
      </c>
    </row>
    <row r="9" spans="1:10" ht="18" customHeight="1">
      <c r="A9" s="190" t="s">
        <v>651</v>
      </c>
      <c r="B9" s="191" t="s">
        <v>72</v>
      </c>
      <c r="C9" s="192" t="s">
        <v>62</v>
      </c>
      <c r="D9" s="193">
        <v>76997.416807999994</v>
      </c>
      <c r="E9" s="194">
        <v>95.42905612930565</v>
      </c>
      <c r="F9" s="193">
        <v>3688.089191</v>
      </c>
      <c r="G9" s="194">
        <v>4.5709438706943342</v>
      </c>
      <c r="H9" s="193">
        <v>80685.505999000001</v>
      </c>
    </row>
    <row r="10" spans="1:10" ht="18" customHeight="1">
      <c r="A10" s="185" t="s">
        <v>651</v>
      </c>
      <c r="B10" s="186" t="s">
        <v>73</v>
      </c>
      <c r="C10" s="187" t="s">
        <v>63</v>
      </c>
      <c r="D10" s="188">
        <v>77454.723811999938</v>
      </c>
      <c r="E10" s="189">
        <v>95.690697401858174</v>
      </c>
      <c r="F10" s="188">
        <v>3488.0699129999998</v>
      </c>
      <c r="G10" s="189">
        <v>4.3093025981418247</v>
      </c>
      <c r="H10" s="188">
        <v>80942.793724999938</v>
      </c>
    </row>
    <row r="11" spans="1:10" ht="18" customHeight="1">
      <c r="A11" s="190">
        <v>2018</v>
      </c>
      <c r="B11" s="191" t="s">
        <v>64</v>
      </c>
      <c r="C11" s="192" t="s">
        <v>52</v>
      </c>
      <c r="D11" s="193">
        <v>82326.769352000003</v>
      </c>
      <c r="E11" s="194">
        <v>97.05470437641219</v>
      </c>
      <c r="F11" s="193">
        <v>2498.3505439999999</v>
      </c>
      <c r="G11" s="194">
        <v>2.9452956235878092</v>
      </c>
      <c r="H11" s="193">
        <v>84825.119896000004</v>
      </c>
    </row>
    <row r="12" spans="1:10" ht="18" customHeight="1">
      <c r="A12" s="185" t="s">
        <v>651</v>
      </c>
      <c r="B12" s="186" t="s">
        <v>65</v>
      </c>
      <c r="C12" s="187" t="s">
        <v>53</v>
      </c>
      <c r="D12" s="188">
        <v>75006.672372000001</v>
      </c>
      <c r="E12" s="189">
        <v>96.701718578530276</v>
      </c>
      <c r="F12" s="188">
        <v>2558.311451</v>
      </c>
      <c r="G12" s="189">
        <v>3.2982814214697163</v>
      </c>
      <c r="H12" s="188">
        <v>77564.983823000002</v>
      </c>
    </row>
    <row r="13" spans="1:10" ht="18" customHeight="1">
      <c r="A13" s="190" t="s">
        <v>651</v>
      </c>
      <c r="B13" s="191" t="s">
        <v>66</v>
      </c>
      <c r="C13" s="192" t="s">
        <v>54</v>
      </c>
      <c r="D13" s="193">
        <v>79079.74553</v>
      </c>
      <c r="E13" s="194">
        <v>97.241789217089746</v>
      </c>
      <c r="F13" s="193">
        <v>2243.054232</v>
      </c>
      <c r="G13" s="194">
        <v>2.7582107829102562</v>
      </c>
      <c r="H13" s="193">
        <v>81322.799761999995</v>
      </c>
    </row>
    <row r="14" spans="1:10" ht="18" customHeight="1">
      <c r="A14" s="185" t="s">
        <v>651</v>
      </c>
      <c r="B14" s="186" t="s">
        <v>67</v>
      </c>
      <c r="C14" s="187" t="s">
        <v>55</v>
      </c>
      <c r="D14" s="188">
        <v>86084.609742999994</v>
      </c>
      <c r="E14" s="189">
        <v>95.962322157168074</v>
      </c>
      <c r="F14" s="188">
        <v>3622.0665939999999</v>
      </c>
      <c r="G14" s="189">
        <v>4.0376778428319264</v>
      </c>
      <c r="H14" s="188">
        <v>89706.676336999997</v>
      </c>
    </row>
    <row r="15" spans="1:10" ht="18" customHeight="1">
      <c r="A15" s="190" t="s">
        <v>651</v>
      </c>
      <c r="B15" s="191" t="s">
        <v>68</v>
      </c>
      <c r="C15" s="192" t="s">
        <v>56</v>
      </c>
      <c r="D15" s="193">
        <v>93427.570048999987</v>
      </c>
      <c r="E15" s="194">
        <v>97.037703037699956</v>
      </c>
      <c r="F15" s="193">
        <v>2852.0894280000002</v>
      </c>
      <c r="G15" s="194">
        <v>2.962296962300047</v>
      </c>
      <c r="H15" s="193">
        <v>96279.659476999994</v>
      </c>
    </row>
    <row r="16" spans="1:10" ht="18" customHeight="1">
      <c r="A16" s="185" t="s">
        <v>651</v>
      </c>
      <c r="B16" s="186" t="s">
        <v>74</v>
      </c>
      <c r="C16" s="187" t="s">
        <v>57</v>
      </c>
      <c r="D16" s="188">
        <v>94567.197079000005</v>
      </c>
      <c r="E16" s="189">
        <v>97.8784817801358</v>
      </c>
      <c r="F16" s="188">
        <v>2049.746052</v>
      </c>
      <c r="G16" s="189">
        <v>2.1215182198642024</v>
      </c>
      <c r="H16" s="188">
        <v>96616.943131000007</v>
      </c>
    </row>
    <row r="17" spans="1:8" ht="18" customHeight="1">
      <c r="A17" s="190" t="s">
        <v>651</v>
      </c>
      <c r="B17" s="191" t="s">
        <v>75</v>
      </c>
      <c r="C17" s="192" t="s">
        <v>58</v>
      </c>
      <c r="D17" s="193">
        <v>96113.83683</v>
      </c>
      <c r="E17" s="194">
        <v>96.552017680664193</v>
      </c>
      <c r="F17" s="193">
        <v>3432.3343829999999</v>
      </c>
      <c r="G17" s="194">
        <v>3.4479823193358161</v>
      </c>
      <c r="H17" s="193">
        <v>99546.171212999994</v>
      </c>
    </row>
    <row r="18" spans="1:8" ht="18" customHeight="1">
      <c r="A18" s="185" t="s">
        <v>651</v>
      </c>
      <c r="B18" s="186" t="s">
        <v>69</v>
      </c>
      <c r="C18" s="187" t="s">
        <v>59</v>
      </c>
      <c r="D18" s="188">
        <v>90059.83383399999</v>
      </c>
      <c r="E18" s="189">
        <v>97.542099335993029</v>
      </c>
      <c r="F18" s="188">
        <v>2269.3598649999999</v>
      </c>
      <c r="G18" s="189">
        <v>2.4579006640069672</v>
      </c>
      <c r="H18" s="188">
        <v>92329.193698999996</v>
      </c>
    </row>
    <row r="19" spans="1:8" ht="18" customHeight="1">
      <c r="A19" s="190" t="s">
        <v>651</v>
      </c>
      <c r="B19" s="191" t="s">
        <v>70</v>
      </c>
      <c r="C19" s="192" t="s">
        <v>60</v>
      </c>
      <c r="D19" s="193">
        <v>96143.620353999999</v>
      </c>
      <c r="E19" s="194">
        <v>97.432401076909031</v>
      </c>
      <c r="F19" s="193">
        <v>2533.636176</v>
      </c>
      <c r="G19" s="194">
        <v>2.5675989230909764</v>
      </c>
      <c r="H19" s="193">
        <v>98677.256529999999</v>
      </c>
    </row>
    <row r="20" spans="1:8" ht="18" customHeight="1" thickBot="1">
      <c r="A20" s="195" t="s">
        <v>651</v>
      </c>
      <c r="B20" s="196" t="s">
        <v>71</v>
      </c>
      <c r="C20" s="197" t="s">
        <v>61</v>
      </c>
      <c r="D20" s="198">
        <v>111147.279727</v>
      </c>
      <c r="E20" s="199">
        <v>97.502981517778494</v>
      </c>
      <c r="F20" s="198">
        <v>2846.4443590000001</v>
      </c>
      <c r="G20" s="199">
        <v>2.4970184822214985</v>
      </c>
      <c r="H20" s="198">
        <v>113993.724086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>
      <selection activeCell="A8" sqref="A8:G20"/>
    </sheetView>
  </sheetViews>
  <sheetFormatPr defaultColWidth="8.5703125" defaultRowHeight="18" customHeight="1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12" ht="18" customHeight="1">
      <c r="I1" s="21" t="s">
        <v>77</v>
      </c>
    </row>
    <row r="2" spans="1:12" ht="17.25" customHeight="1">
      <c r="H2" s="8"/>
    </row>
    <row r="3" spans="1:12" ht="30" customHeight="1">
      <c r="A3" s="226" t="s">
        <v>513</v>
      </c>
      <c r="B3" s="226"/>
      <c r="C3" s="226"/>
      <c r="D3" s="226"/>
      <c r="E3" s="226"/>
      <c r="F3" s="226"/>
      <c r="G3" s="226"/>
    </row>
    <row r="4" spans="1:12" ht="30" customHeight="1">
      <c r="A4" s="227" t="s">
        <v>512</v>
      </c>
      <c r="B4" s="227"/>
      <c r="C4" s="227"/>
      <c r="D4" s="227"/>
      <c r="E4" s="227"/>
      <c r="F4" s="227"/>
      <c r="G4" s="227"/>
    </row>
    <row r="5" spans="1:12" ht="18" customHeight="1">
      <c r="A5" s="230" t="s">
        <v>15</v>
      </c>
      <c r="B5" s="43"/>
      <c r="C5" s="44"/>
      <c r="D5" s="228" t="s">
        <v>514</v>
      </c>
      <c r="E5" s="228"/>
      <c r="F5" s="228" t="s">
        <v>515</v>
      </c>
      <c r="G5" s="229"/>
    </row>
    <row r="6" spans="1:12" ht="18" customHeight="1">
      <c r="A6" s="230"/>
      <c r="B6" s="231" t="s">
        <v>50</v>
      </c>
      <c r="C6" s="230" t="s">
        <v>51</v>
      </c>
      <c r="D6" s="30" t="s">
        <v>521</v>
      </c>
      <c r="E6" s="29" t="s">
        <v>498</v>
      </c>
      <c r="F6" s="29" t="s">
        <v>521</v>
      </c>
      <c r="G6" s="59" t="s">
        <v>498</v>
      </c>
    </row>
    <row r="7" spans="1:12" ht="18" customHeight="1">
      <c r="A7" s="23" t="s">
        <v>17</v>
      </c>
      <c r="B7" s="231"/>
      <c r="C7" s="230"/>
      <c r="D7" s="18" t="s">
        <v>522</v>
      </c>
      <c r="E7" s="18" t="s">
        <v>497</v>
      </c>
      <c r="F7" s="18" t="s">
        <v>522</v>
      </c>
      <c r="G7" s="58" t="s">
        <v>497</v>
      </c>
    </row>
    <row r="8" spans="1:12" ht="18" customHeight="1">
      <c r="A8" s="31">
        <v>2017</v>
      </c>
      <c r="B8" s="32" t="s">
        <v>71</v>
      </c>
      <c r="C8" s="33" t="s">
        <v>61</v>
      </c>
      <c r="D8" s="143">
        <v>58918.344123999996</v>
      </c>
      <c r="E8" s="34">
        <v>76.654256127211042</v>
      </c>
      <c r="F8" s="143">
        <v>17944.112184000001</v>
      </c>
      <c r="G8" s="62">
        <v>23.345743872788962</v>
      </c>
      <c r="K8" s="20"/>
      <c r="L8" s="20"/>
    </row>
    <row r="9" spans="1:12" ht="18" customHeight="1">
      <c r="A9" s="35" t="s">
        <v>651</v>
      </c>
      <c r="B9" s="36" t="s">
        <v>72</v>
      </c>
      <c r="C9" s="37" t="s">
        <v>62</v>
      </c>
      <c r="D9" s="144">
        <v>61724.832649999997</v>
      </c>
      <c r="E9" s="38">
        <v>76.500521234588277</v>
      </c>
      <c r="F9" s="144">
        <v>18960.673349000001</v>
      </c>
      <c r="G9" s="63">
        <v>23.499478765411716</v>
      </c>
      <c r="K9" s="20"/>
      <c r="L9" s="20"/>
    </row>
    <row r="10" spans="1:12" ht="18" customHeight="1">
      <c r="A10" s="31" t="s">
        <v>651</v>
      </c>
      <c r="B10" s="32" t="s">
        <v>73</v>
      </c>
      <c r="C10" s="33" t="s">
        <v>63</v>
      </c>
      <c r="D10" s="143">
        <v>62109.650190999935</v>
      </c>
      <c r="E10" s="34">
        <v>76.732773027349538</v>
      </c>
      <c r="F10" s="143">
        <v>18833.143533999999</v>
      </c>
      <c r="G10" s="62">
        <v>23.267226972650448</v>
      </c>
      <c r="K10" s="20"/>
      <c r="L10" s="20"/>
    </row>
    <row r="11" spans="1:12" ht="18" customHeight="1">
      <c r="A11" s="35">
        <v>2018</v>
      </c>
      <c r="B11" s="36" t="s">
        <v>64</v>
      </c>
      <c r="C11" s="37" t="s">
        <v>52</v>
      </c>
      <c r="D11" s="144">
        <v>66527.552521000005</v>
      </c>
      <c r="E11" s="38">
        <v>78.429069835169386</v>
      </c>
      <c r="F11" s="144">
        <v>18297.567374999999</v>
      </c>
      <c r="G11" s="63">
        <v>21.570930164830614</v>
      </c>
      <c r="K11" s="20"/>
      <c r="L11" s="20"/>
    </row>
    <row r="12" spans="1:12" ht="18" customHeight="1">
      <c r="A12" s="31" t="s">
        <v>651</v>
      </c>
      <c r="B12" s="32" t="s">
        <v>65</v>
      </c>
      <c r="C12" s="33" t="s">
        <v>53</v>
      </c>
      <c r="D12" s="143">
        <v>58929.597030000004</v>
      </c>
      <c r="E12" s="34">
        <v>75.974485038860877</v>
      </c>
      <c r="F12" s="143">
        <v>18635.386793000001</v>
      </c>
      <c r="G12" s="62">
        <v>24.025514961139116</v>
      </c>
      <c r="K12" s="20"/>
      <c r="L12" s="20"/>
    </row>
    <row r="13" spans="1:12" ht="18" customHeight="1">
      <c r="A13" s="35" t="s">
        <v>651</v>
      </c>
      <c r="B13" s="36" t="s">
        <v>66</v>
      </c>
      <c r="C13" s="37" t="s">
        <v>54</v>
      </c>
      <c r="D13" s="144">
        <v>62073.261465999996</v>
      </c>
      <c r="E13" s="38">
        <v>76.329469284953461</v>
      </c>
      <c r="F13" s="144">
        <v>19249.538295999999</v>
      </c>
      <c r="G13" s="63">
        <v>23.670530715046535</v>
      </c>
      <c r="K13" s="20"/>
      <c r="L13" s="20"/>
    </row>
    <row r="14" spans="1:12" ht="18" customHeight="1">
      <c r="A14" s="31" t="s">
        <v>651</v>
      </c>
      <c r="B14" s="32" t="s">
        <v>67</v>
      </c>
      <c r="C14" s="33" t="s">
        <v>55</v>
      </c>
      <c r="D14" s="143">
        <v>68943.339557999992</v>
      </c>
      <c r="E14" s="34">
        <v>76.854190092832525</v>
      </c>
      <c r="F14" s="143">
        <v>20763.336779000001</v>
      </c>
      <c r="G14" s="62">
        <v>23.145809907167468</v>
      </c>
      <c r="K14" s="20"/>
      <c r="L14" s="20"/>
    </row>
    <row r="15" spans="1:12" ht="18" customHeight="1">
      <c r="A15" s="31" t="s">
        <v>651</v>
      </c>
      <c r="B15" s="36" t="s">
        <v>68</v>
      </c>
      <c r="C15" s="37" t="s">
        <v>56</v>
      </c>
      <c r="D15" s="144">
        <v>74914.388047999993</v>
      </c>
      <c r="E15" s="38">
        <v>77.809153516892209</v>
      </c>
      <c r="F15" s="144">
        <v>21365.271429</v>
      </c>
      <c r="G15" s="63">
        <v>22.19084648310778</v>
      </c>
      <c r="K15" s="20"/>
      <c r="L15" s="20"/>
    </row>
    <row r="16" spans="1:12" ht="18" customHeight="1">
      <c r="A16" s="31" t="s">
        <v>651</v>
      </c>
      <c r="B16" s="32" t="s">
        <v>74</v>
      </c>
      <c r="C16" s="33" t="s">
        <v>57</v>
      </c>
      <c r="D16" s="143">
        <v>78766.782153000007</v>
      </c>
      <c r="E16" s="34">
        <v>81.524812937004739</v>
      </c>
      <c r="F16" s="143">
        <v>17850.160978</v>
      </c>
      <c r="G16" s="62">
        <v>18.475187062995261</v>
      </c>
      <c r="K16" s="20"/>
      <c r="L16" s="20"/>
    </row>
    <row r="17" spans="1:12" ht="18" customHeight="1">
      <c r="A17" s="35" t="s">
        <v>651</v>
      </c>
      <c r="B17" s="36" t="s">
        <v>75</v>
      </c>
      <c r="C17" s="37" t="s">
        <v>58</v>
      </c>
      <c r="D17" s="144">
        <v>77136.936356999999</v>
      </c>
      <c r="E17" s="38">
        <v>77.488601939244134</v>
      </c>
      <c r="F17" s="144">
        <v>22409.234856000003</v>
      </c>
      <c r="G17" s="63">
        <v>22.511398060755873</v>
      </c>
      <c r="K17" s="20"/>
      <c r="L17" s="20"/>
    </row>
    <row r="18" spans="1:12" ht="18" customHeight="1">
      <c r="A18" s="31" t="s">
        <v>651</v>
      </c>
      <c r="B18" s="32" t="s">
        <v>69</v>
      </c>
      <c r="C18" s="33" t="s">
        <v>59</v>
      </c>
      <c r="D18" s="143">
        <v>75349.570867000002</v>
      </c>
      <c r="E18" s="34">
        <v>81.60969228502654</v>
      </c>
      <c r="F18" s="143">
        <v>16979.622832000001</v>
      </c>
      <c r="G18" s="62">
        <v>18.390307714973474</v>
      </c>
      <c r="K18" s="20"/>
      <c r="L18" s="20"/>
    </row>
    <row r="19" spans="1:12" ht="18" customHeight="1">
      <c r="A19" s="35" t="s">
        <v>651</v>
      </c>
      <c r="B19" s="36" t="s">
        <v>70</v>
      </c>
      <c r="C19" s="37" t="s">
        <v>60</v>
      </c>
      <c r="D19" s="144">
        <v>79467.980515000003</v>
      </c>
      <c r="E19" s="38">
        <v>80.533228536648707</v>
      </c>
      <c r="F19" s="144">
        <v>19209.276014999999</v>
      </c>
      <c r="G19" s="63">
        <v>19.4667714633513</v>
      </c>
      <c r="K19" s="20"/>
      <c r="L19" s="20"/>
    </row>
    <row r="20" spans="1:12" ht="18" customHeight="1" thickBot="1">
      <c r="A20" s="39" t="s">
        <v>651</v>
      </c>
      <c r="B20" s="40" t="s">
        <v>71</v>
      </c>
      <c r="C20" s="41" t="s">
        <v>61</v>
      </c>
      <c r="D20" s="145">
        <v>94286.312199000007</v>
      </c>
      <c r="E20" s="42">
        <v>82.711844844956389</v>
      </c>
      <c r="F20" s="145">
        <v>19707.411887000002</v>
      </c>
      <c r="G20" s="64">
        <v>17.288155155043615</v>
      </c>
      <c r="K20" s="20"/>
      <c r="L20" s="20"/>
    </row>
    <row r="22" spans="1:12" ht="18" customHeight="1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>
      <selection activeCell="C8" sqref="C8:E28"/>
    </sheetView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5" width="11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C1" s="142"/>
      <c r="D1" s="142"/>
      <c r="E1" s="142"/>
      <c r="I1" s="21" t="s">
        <v>77</v>
      </c>
    </row>
    <row r="2" spans="1:13" ht="21" customHeight="1">
      <c r="C2" s="175"/>
      <c r="D2" s="175"/>
      <c r="E2" s="175"/>
    </row>
    <row r="3" spans="1:13" ht="23.25" customHeight="1">
      <c r="A3" s="232" t="s">
        <v>527</v>
      </c>
      <c r="B3" s="232"/>
      <c r="C3" s="232"/>
      <c r="D3" s="232"/>
      <c r="E3" s="232"/>
      <c r="F3" s="232"/>
      <c r="G3" s="232"/>
      <c r="L3" s="2"/>
      <c r="M3" s="2"/>
    </row>
    <row r="4" spans="1:13" ht="23.25" customHeight="1">
      <c r="A4" s="233" t="s">
        <v>509</v>
      </c>
      <c r="B4" s="233"/>
      <c r="C4" s="233"/>
      <c r="D4" s="233"/>
      <c r="E4" s="233"/>
      <c r="F4" s="233"/>
      <c r="G4" s="233"/>
      <c r="L4" s="2"/>
      <c r="M4" s="2"/>
    </row>
    <row r="5" spans="1:13" ht="18" customHeight="1">
      <c r="A5" s="230" t="s">
        <v>18</v>
      </c>
      <c r="B5" s="237" t="s">
        <v>20</v>
      </c>
      <c r="C5" s="12" t="s">
        <v>663</v>
      </c>
      <c r="D5" s="12" t="s">
        <v>640</v>
      </c>
      <c r="E5" s="12" t="s">
        <v>663</v>
      </c>
      <c r="F5" s="237" t="s">
        <v>19</v>
      </c>
      <c r="G5" s="238" t="s">
        <v>82</v>
      </c>
      <c r="L5" s="2"/>
      <c r="M5" s="2"/>
    </row>
    <row r="6" spans="1:13" ht="18" customHeight="1">
      <c r="A6" s="230"/>
      <c r="B6" s="237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>
      <c r="A7" s="230"/>
      <c r="B7" s="237"/>
      <c r="C7" s="234" t="s">
        <v>79</v>
      </c>
      <c r="D7" s="235"/>
      <c r="E7" s="236"/>
      <c r="F7" s="237"/>
      <c r="G7" s="238"/>
      <c r="L7" s="2"/>
      <c r="M7" s="2"/>
    </row>
    <row r="8" spans="1:13" ht="12.75">
      <c r="A8" s="31">
        <v>1</v>
      </c>
      <c r="B8" s="45" t="s">
        <v>478</v>
      </c>
      <c r="C8" s="146">
        <v>538.75436000000002</v>
      </c>
      <c r="D8" s="146">
        <v>476.32366500000001</v>
      </c>
      <c r="E8" s="146">
        <v>486.30628100000001</v>
      </c>
      <c r="F8" s="46" t="s">
        <v>458</v>
      </c>
      <c r="G8" s="31">
        <v>1</v>
      </c>
      <c r="L8" s="2"/>
      <c r="M8" s="2"/>
    </row>
    <row r="9" spans="1:13" ht="12.75">
      <c r="A9" s="35">
        <v>2</v>
      </c>
      <c r="B9" s="47" t="s">
        <v>21</v>
      </c>
      <c r="C9" s="147">
        <v>122.482454</v>
      </c>
      <c r="D9" s="147">
        <v>107.458246</v>
      </c>
      <c r="E9" s="147">
        <v>130.65790699999999</v>
      </c>
      <c r="F9" s="48" t="s">
        <v>459</v>
      </c>
      <c r="G9" s="35">
        <v>2</v>
      </c>
      <c r="L9" s="2"/>
      <c r="M9" s="2"/>
    </row>
    <row r="10" spans="1:13" ht="36">
      <c r="A10" s="31">
        <v>3</v>
      </c>
      <c r="B10" s="45" t="s">
        <v>479</v>
      </c>
      <c r="C10" s="146">
        <v>54.993153</v>
      </c>
      <c r="D10" s="146">
        <v>71.054871000000006</v>
      </c>
      <c r="E10" s="146">
        <v>82.660195999999999</v>
      </c>
      <c r="F10" s="46" t="s">
        <v>460</v>
      </c>
      <c r="G10" s="31">
        <v>3</v>
      </c>
      <c r="L10" s="2"/>
      <c r="M10" s="2"/>
    </row>
    <row r="11" spans="1:13" ht="36">
      <c r="A11" s="35">
        <v>4</v>
      </c>
      <c r="B11" s="47" t="s">
        <v>480</v>
      </c>
      <c r="C11" s="147">
        <v>478.08047299999998</v>
      </c>
      <c r="D11" s="147">
        <v>455.47371299999998</v>
      </c>
      <c r="E11" s="147">
        <v>473.21385400000003</v>
      </c>
      <c r="F11" s="48" t="s">
        <v>461</v>
      </c>
      <c r="G11" s="35">
        <v>4</v>
      </c>
      <c r="K11" s="175"/>
      <c r="L11" s="2"/>
      <c r="M11" s="2"/>
    </row>
    <row r="12" spans="1:13" ht="12.75">
      <c r="A12" s="31">
        <v>5</v>
      </c>
      <c r="B12" s="45" t="s">
        <v>22</v>
      </c>
      <c r="C12" s="146">
        <v>59176.377159999996</v>
      </c>
      <c r="D12" s="146">
        <v>79707.321196999997</v>
      </c>
      <c r="E12" s="146">
        <v>94478.547911000001</v>
      </c>
      <c r="F12" s="46" t="s">
        <v>80</v>
      </c>
      <c r="G12" s="31">
        <v>5</v>
      </c>
      <c r="L12" s="2"/>
      <c r="M12" s="2"/>
    </row>
    <row r="13" spans="1:13" ht="24">
      <c r="A13" s="35">
        <v>6</v>
      </c>
      <c r="B13" s="47" t="s">
        <v>481</v>
      </c>
      <c r="C13" s="147">
        <v>4311.1026579999998</v>
      </c>
      <c r="D13" s="147">
        <v>6227.5749480000004</v>
      </c>
      <c r="E13" s="147">
        <v>6329.0428819999997</v>
      </c>
      <c r="F13" s="48" t="s">
        <v>462</v>
      </c>
      <c r="G13" s="35">
        <v>6</v>
      </c>
      <c r="L13" s="2"/>
      <c r="M13" s="2"/>
    </row>
    <row r="14" spans="1:13" ht="24">
      <c r="A14" s="31">
        <v>7</v>
      </c>
      <c r="B14" s="45" t="s">
        <v>482</v>
      </c>
      <c r="C14" s="146">
        <v>6584.2462690000002</v>
      </c>
      <c r="D14" s="146">
        <v>6360.2442300000002</v>
      </c>
      <c r="E14" s="146">
        <v>6873.0327159999997</v>
      </c>
      <c r="F14" s="46" t="s">
        <v>463</v>
      </c>
      <c r="G14" s="31">
        <v>7</v>
      </c>
      <c r="K14" s="175"/>
      <c r="L14" s="175"/>
      <c r="M14" s="2"/>
    </row>
    <row r="15" spans="1:13" ht="60">
      <c r="A15" s="35">
        <v>8</v>
      </c>
      <c r="B15" s="47" t="s">
        <v>483</v>
      </c>
      <c r="C15" s="147">
        <v>26.221736</v>
      </c>
      <c r="D15" s="147">
        <v>19.213626999999999</v>
      </c>
      <c r="E15" s="147">
        <v>30.519759000000001</v>
      </c>
      <c r="F15" s="48" t="s">
        <v>464</v>
      </c>
      <c r="G15" s="35">
        <v>8</v>
      </c>
      <c r="L15" s="2"/>
      <c r="M15" s="2"/>
    </row>
    <row r="16" spans="1:13" ht="60">
      <c r="A16" s="31">
        <v>9</v>
      </c>
      <c r="B16" s="45" t="s">
        <v>484</v>
      </c>
      <c r="C16" s="146">
        <v>20.489350999999999</v>
      </c>
      <c r="D16" s="146">
        <v>31.362103999999999</v>
      </c>
      <c r="E16" s="146">
        <v>31.714072999999999</v>
      </c>
      <c r="F16" s="46" t="s">
        <v>465</v>
      </c>
      <c r="G16" s="31">
        <v>9</v>
      </c>
      <c r="L16" s="2"/>
      <c r="M16" s="2"/>
    </row>
    <row r="17" spans="1:13" ht="48">
      <c r="A17" s="35">
        <v>10</v>
      </c>
      <c r="B17" s="47" t="s">
        <v>485</v>
      </c>
      <c r="C17" s="147">
        <v>211.535076</v>
      </c>
      <c r="D17" s="147">
        <v>237.712782</v>
      </c>
      <c r="E17" s="147">
        <v>237.42610400000001</v>
      </c>
      <c r="F17" s="48" t="s">
        <v>466</v>
      </c>
      <c r="G17" s="35">
        <v>10</v>
      </c>
      <c r="L17" s="2"/>
      <c r="M17" s="2"/>
    </row>
    <row r="18" spans="1:13" ht="12.75">
      <c r="A18" s="31">
        <v>11</v>
      </c>
      <c r="B18" s="45" t="s">
        <v>486</v>
      </c>
      <c r="C18" s="146">
        <v>179.19716199999999</v>
      </c>
      <c r="D18" s="146">
        <v>160.817037</v>
      </c>
      <c r="E18" s="146">
        <v>176.350111</v>
      </c>
      <c r="F18" s="46" t="s">
        <v>467</v>
      </c>
      <c r="G18" s="31">
        <v>11</v>
      </c>
      <c r="L18" s="2"/>
      <c r="M18" s="2"/>
    </row>
    <row r="19" spans="1:13" ht="72">
      <c r="A19" s="35">
        <v>12</v>
      </c>
      <c r="B19" s="47" t="s">
        <v>487</v>
      </c>
      <c r="C19" s="147">
        <v>6.4159090000000001</v>
      </c>
      <c r="D19" s="147">
        <v>5.4644550000000001</v>
      </c>
      <c r="E19" s="147">
        <v>6.223535</v>
      </c>
      <c r="F19" s="48" t="s">
        <v>468</v>
      </c>
      <c r="G19" s="35">
        <v>12</v>
      </c>
      <c r="L19" s="2"/>
      <c r="M19" s="2"/>
    </row>
    <row r="20" spans="1:13" ht="36">
      <c r="A20" s="31">
        <v>13</v>
      </c>
      <c r="B20" s="45" t="s">
        <v>488</v>
      </c>
      <c r="C20" s="146">
        <v>181.44152</v>
      </c>
      <c r="D20" s="146">
        <v>181.883341</v>
      </c>
      <c r="E20" s="146">
        <v>187.695897</v>
      </c>
      <c r="F20" s="46" t="s">
        <v>469</v>
      </c>
      <c r="G20" s="31">
        <v>13</v>
      </c>
      <c r="L20" s="2"/>
      <c r="M20" s="2"/>
    </row>
    <row r="21" spans="1:13" ht="60">
      <c r="A21" s="35">
        <v>14</v>
      </c>
      <c r="B21" s="47" t="s">
        <v>489</v>
      </c>
      <c r="C21" s="147">
        <v>409.49342799999999</v>
      </c>
      <c r="D21" s="147">
        <v>238.957742</v>
      </c>
      <c r="E21" s="147">
        <v>246.99449799999999</v>
      </c>
      <c r="F21" s="48" t="s">
        <v>470</v>
      </c>
      <c r="G21" s="35">
        <v>14</v>
      </c>
      <c r="L21" s="2"/>
      <c r="M21" s="2"/>
    </row>
    <row r="22" spans="1:13" ht="12.75">
      <c r="A22" s="31">
        <v>15</v>
      </c>
      <c r="B22" s="45" t="s">
        <v>490</v>
      </c>
      <c r="C22" s="146">
        <v>1517.0059470000001</v>
      </c>
      <c r="D22" s="146">
        <v>1532.412816</v>
      </c>
      <c r="E22" s="146">
        <v>1453.5488089999999</v>
      </c>
      <c r="F22" s="46" t="s">
        <v>471</v>
      </c>
      <c r="G22" s="31">
        <v>15</v>
      </c>
      <c r="L22" s="2"/>
      <c r="M22" s="2"/>
    </row>
    <row r="23" spans="1:13" ht="72">
      <c r="A23" s="35">
        <v>16</v>
      </c>
      <c r="B23" s="47" t="s">
        <v>520</v>
      </c>
      <c r="C23" s="147">
        <v>974.55088799999999</v>
      </c>
      <c r="D23" s="147">
        <v>936.412826</v>
      </c>
      <c r="E23" s="147">
        <v>894.62321299999996</v>
      </c>
      <c r="F23" s="48" t="s">
        <v>472</v>
      </c>
      <c r="G23" s="35">
        <v>16</v>
      </c>
      <c r="L23" s="2"/>
      <c r="M23" s="2"/>
    </row>
    <row r="24" spans="1:13" ht="24">
      <c r="A24" s="31">
        <v>17</v>
      </c>
      <c r="B24" s="45" t="s">
        <v>492</v>
      </c>
      <c r="C24" s="146">
        <v>1774.413863</v>
      </c>
      <c r="D24" s="146">
        <v>1647.5429260000001</v>
      </c>
      <c r="E24" s="146">
        <v>1549.715731</v>
      </c>
      <c r="F24" s="46" t="s">
        <v>473</v>
      </c>
      <c r="G24" s="31">
        <v>17</v>
      </c>
      <c r="L24" s="2"/>
      <c r="M24" s="2"/>
    </row>
    <row r="25" spans="1:13" ht="72">
      <c r="A25" s="35">
        <v>18</v>
      </c>
      <c r="B25" s="47" t="s">
        <v>493</v>
      </c>
      <c r="C25" s="147">
        <v>148.08725699999999</v>
      </c>
      <c r="D25" s="147">
        <v>114.916393</v>
      </c>
      <c r="E25" s="147">
        <v>135.99155099999999</v>
      </c>
      <c r="F25" s="48" t="s">
        <v>474</v>
      </c>
      <c r="G25" s="35">
        <v>18</v>
      </c>
      <c r="L25" s="2"/>
      <c r="M25" s="2"/>
    </row>
    <row r="26" spans="1:13" ht="24">
      <c r="A26" s="31">
        <v>19</v>
      </c>
      <c r="B26" s="45" t="s">
        <v>494</v>
      </c>
      <c r="C26" s="146">
        <v>7.3125590000000003</v>
      </c>
      <c r="D26" s="146">
        <v>3.735474</v>
      </c>
      <c r="E26" s="146">
        <v>5.18954</v>
      </c>
      <c r="F26" s="46" t="s">
        <v>475</v>
      </c>
      <c r="G26" s="31">
        <v>19</v>
      </c>
      <c r="L26" s="2"/>
      <c r="M26" s="2"/>
    </row>
    <row r="27" spans="1:13" ht="12.75">
      <c r="A27" s="35">
        <v>20</v>
      </c>
      <c r="B27" s="47" t="s">
        <v>495</v>
      </c>
      <c r="C27" s="147">
        <v>104.08395</v>
      </c>
      <c r="D27" s="147">
        <v>130.61605399999999</v>
      </c>
      <c r="E27" s="147">
        <v>160.624798</v>
      </c>
      <c r="F27" s="48" t="s">
        <v>476</v>
      </c>
      <c r="G27" s="35">
        <v>20</v>
      </c>
      <c r="L27" s="2"/>
      <c r="M27" s="2"/>
    </row>
    <row r="28" spans="1:13" ht="24.75" thickBot="1">
      <c r="A28" s="49">
        <v>21</v>
      </c>
      <c r="B28" s="50" t="s">
        <v>496</v>
      </c>
      <c r="C28" s="148">
        <v>36.171135</v>
      </c>
      <c r="D28" s="148">
        <v>30.758082999999999</v>
      </c>
      <c r="E28" s="148">
        <v>23.64472</v>
      </c>
      <c r="F28" s="51" t="s">
        <v>477</v>
      </c>
      <c r="G28" s="49">
        <v>21</v>
      </c>
      <c r="L28" s="2"/>
      <c r="M28" s="2"/>
    </row>
    <row r="29" spans="1:13" ht="20.100000000000001" customHeight="1" thickBot="1">
      <c r="A29" s="52"/>
      <c r="B29" s="53" t="s">
        <v>78</v>
      </c>
      <c r="C29" s="149">
        <f>SUM(C8:C28)</f>
        <v>76862.456307999979</v>
      </c>
      <c r="D29" s="149">
        <f>SUM(D8:D28)</f>
        <v>98677.25652999997</v>
      </c>
      <c r="E29" s="149">
        <f>SUM(E8:E28)</f>
        <v>113993.724086</v>
      </c>
      <c r="F29" s="54" t="s">
        <v>1</v>
      </c>
      <c r="G29" s="55"/>
      <c r="L29" s="2"/>
      <c r="M29" s="2"/>
    </row>
    <row r="30" spans="1:13" ht="35.1" customHeight="1">
      <c r="A30" s="1"/>
      <c r="B30" s="1"/>
      <c r="C30" s="203"/>
      <c r="D30" s="203"/>
      <c r="E30" s="203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>
      <selection activeCell="C8" sqref="C8:E18"/>
    </sheetView>
  </sheetViews>
  <sheetFormatPr defaultColWidth="8.5703125" defaultRowHeight="18" customHeight="1"/>
  <cols>
    <col min="1" max="1" width="3.85546875" style="2" bestFit="1" customWidth="1"/>
    <col min="2" max="2" width="28.71093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" customHeight="1"/>
    <row r="3" spans="1:13" ht="23.25" customHeight="1">
      <c r="A3" s="239" t="s">
        <v>316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524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89</v>
      </c>
      <c r="C5" s="12" t="s">
        <v>663</v>
      </c>
      <c r="D5" s="12" t="s">
        <v>640</v>
      </c>
      <c r="E5" s="12" t="s">
        <v>663</v>
      </c>
      <c r="F5" s="237" t="s">
        <v>88</v>
      </c>
      <c r="G5" s="238" t="s">
        <v>83</v>
      </c>
      <c r="L5" s="2"/>
      <c r="M5" s="2"/>
    </row>
    <row r="6" spans="1:13" ht="18" customHeight="1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9.25" customHeight="1">
      <c r="A8" s="31">
        <v>1</v>
      </c>
      <c r="B8" s="45" t="s">
        <v>2</v>
      </c>
      <c r="C8" s="150">
        <v>4850.7106999999996</v>
      </c>
      <c r="D8" s="150">
        <v>4147.1322440000004</v>
      </c>
      <c r="E8" s="150">
        <v>3961.2893180000001</v>
      </c>
      <c r="F8" s="46" t="s">
        <v>308</v>
      </c>
      <c r="G8" s="65">
        <v>1</v>
      </c>
      <c r="L8" s="2"/>
      <c r="M8" s="2"/>
    </row>
    <row r="9" spans="1:13" ht="29.25" customHeight="1">
      <c r="A9" s="35">
        <v>2</v>
      </c>
      <c r="B9" s="47" t="s">
        <v>313</v>
      </c>
      <c r="C9" s="151">
        <v>2399.0331270000001</v>
      </c>
      <c r="D9" s="151">
        <v>2495.180785</v>
      </c>
      <c r="E9" s="151">
        <v>2620.7544050000001</v>
      </c>
      <c r="F9" s="48" t="s">
        <v>499</v>
      </c>
      <c r="G9" s="66">
        <v>2</v>
      </c>
      <c r="L9" s="2"/>
      <c r="M9" s="2"/>
    </row>
    <row r="10" spans="1:13" ht="29.25" customHeight="1">
      <c r="A10" s="31">
        <v>3</v>
      </c>
      <c r="B10" s="45" t="s">
        <v>3</v>
      </c>
      <c r="C10" s="150">
        <v>1917.4215220000001</v>
      </c>
      <c r="D10" s="150">
        <v>1851.909895</v>
      </c>
      <c r="E10" s="150">
        <v>2029.448791</v>
      </c>
      <c r="F10" s="46" t="s">
        <v>85</v>
      </c>
      <c r="G10" s="65">
        <v>3</v>
      </c>
      <c r="L10" s="2"/>
      <c r="M10" s="2"/>
    </row>
    <row r="11" spans="1:13" ht="29.25" customHeight="1">
      <c r="A11" s="35">
        <v>4</v>
      </c>
      <c r="B11" s="47" t="s">
        <v>4</v>
      </c>
      <c r="C11" s="151">
        <v>5355.7780469999998</v>
      </c>
      <c r="D11" s="151">
        <v>6726.7390569999998</v>
      </c>
      <c r="E11" s="151">
        <v>7430.8617999999997</v>
      </c>
      <c r="F11" s="48" t="s">
        <v>309</v>
      </c>
      <c r="G11" s="66">
        <v>4</v>
      </c>
      <c r="L11" s="2"/>
      <c r="M11" s="2"/>
    </row>
    <row r="12" spans="1:13" ht="29.25" customHeight="1">
      <c r="A12" s="31">
        <v>5</v>
      </c>
      <c r="B12" s="45" t="s">
        <v>32</v>
      </c>
      <c r="C12" s="150">
        <v>414.44370900000001</v>
      </c>
      <c r="D12" s="150">
        <v>636.92864499999996</v>
      </c>
      <c r="E12" s="150">
        <v>493.157758</v>
      </c>
      <c r="F12" s="46" t="s">
        <v>310</v>
      </c>
      <c r="G12" s="65">
        <v>5</v>
      </c>
      <c r="L12" s="2"/>
      <c r="M12" s="2"/>
    </row>
    <row r="13" spans="1:13" ht="29.25" customHeight="1">
      <c r="A13" s="35">
        <v>6</v>
      </c>
      <c r="B13" s="47" t="s">
        <v>5</v>
      </c>
      <c r="C13" s="151">
        <v>226.305397</v>
      </c>
      <c r="D13" s="151">
        <v>174.27582799999999</v>
      </c>
      <c r="E13" s="151">
        <v>161.08787599999999</v>
      </c>
      <c r="F13" s="48" t="s">
        <v>6</v>
      </c>
      <c r="G13" s="66">
        <v>6</v>
      </c>
      <c r="L13" s="2"/>
      <c r="M13" s="2"/>
    </row>
    <row r="14" spans="1:13" ht="29.25" customHeight="1">
      <c r="A14" s="31">
        <v>7</v>
      </c>
      <c r="B14" s="45" t="s">
        <v>7</v>
      </c>
      <c r="C14" s="150">
        <v>536.51343699999995</v>
      </c>
      <c r="D14" s="150">
        <v>593.146209</v>
      </c>
      <c r="E14" s="150">
        <v>554.465417</v>
      </c>
      <c r="F14" s="46" t="s">
        <v>8</v>
      </c>
      <c r="G14" s="65">
        <v>7</v>
      </c>
      <c r="L14" s="2"/>
      <c r="M14" s="2"/>
    </row>
    <row r="15" spans="1:13" ht="29.25" customHeight="1">
      <c r="A15" s="35">
        <v>8</v>
      </c>
      <c r="B15" s="47" t="s">
        <v>9</v>
      </c>
      <c r="C15" s="151">
        <v>207.790761</v>
      </c>
      <c r="D15" s="151">
        <v>415.68185799999998</v>
      </c>
      <c r="E15" s="151">
        <v>271.34875399999999</v>
      </c>
      <c r="F15" s="48" t="s">
        <v>10</v>
      </c>
      <c r="G15" s="66">
        <v>8</v>
      </c>
      <c r="L15" s="2"/>
      <c r="M15" s="2"/>
    </row>
    <row r="16" spans="1:13" ht="29.25" customHeight="1">
      <c r="A16" s="31">
        <v>9</v>
      </c>
      <c r="B16" s="45" t="s">
        <v>11</v>
      </c>
      <c r="C16" s="150">
        <v>1795.89615</v>
      </c>
      <c r="D16" s="150">
        <v>1925.113304</v>
      </c>
      <c r="E16" s="150">
        <v>2114.3243320000001</v>
      </c>
      <c r="F16" s="46" t="s">
        <v>86</v>
      </c>
      <c r="G16" s="65">
        <v>9</v>
      </c>
      <c r="L16" s="2"/>
      <c r="M16" s="2"/>
    </row>
    <row r="17" spans="1:13" ht="29.25" customHeight="1">
      <c r="A17" s="35">
        <v>10</v>
      </c>
      <c r="B17" s="47" t="s">
        <v>12</v>
      </c>
      <c r="C17" s="151">
        <v>240.219334</v>
      </c>
      <c r="D17" s="151">
        <v>243.08056999999999</v>
      </c>
      <c r="E17" s="151">
        <v>70.673435999999995</v>
      </c>
      <c r="F17" s="48" t="s">
        <v>87</v>
      </c>
      <c r="G17" s="66">
        <v>10</v>
      </c>
      <c r="L17" s="2"/>
      <c r="M17" s="2"/>
    </row>
    <row r="18" spans="1:13" ht="29.25" customHeight="1" thickBot="1">
      <c r="A18" s="49">
        <v>11</v>
      </c>
      <c r="B18" s="50" t="s">
        <v>13</v>
      </c>
      <c r="C18" s="152"/>
      <c r="D18" s="152">
        <v>8.7620000000000003E-2</v>
      </c>
      <c r="E18" s="152"/>
      <c r="F18" s="51" t="s">
        <v>14</v>
      </c>
      <c r="G18" s="67">
        <v>11</v>
      </c>
      <c r="L18" s="2"/>
      <c r="M18" s="2"/>
    </row>
    <row r="19" spans="1:13" ht="20.100000000000001" customHeight="1" thickBot="1">
      <c r="A19" s="52"/>
      <c r="B19" s="53" t="s">
        <v>78</v>
      </c>
      <c r="C19" s="153">
        <f>SUM(C8:C18)</f>
        <v>17944.112184000001</v>
      </c>
      <c r="D19" s="153">
        <f>SUM(D8:D18)</f>
        <v>19209.276014999996</v>
      </c>
      <c r="E19" s="153">
        <f>SUM(E8:E18)</f>
        <v>19707.411887000002</v>
      </c>
      <c r="F19" s="54" t="s">
        <v>1</v>
      </c>
      <c r="G19" s="55"/>
      <c r="L19" s="2"/>
      <c r="M19" s="2"/>
    </row>
    <row r="20" spans="1:13" ht="35.1" customHeight="1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2"/>
  <sheetViews>
    <sheetView showGridLines="0" rightToLeft="1" workbookViewId="0">
      <selection activeCell="C153" sqref="C153"/>
    </sheetView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5" width="13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.75" customHeight="1"/>
    <row r="3" spans="1:13" ht="23.25" customHeight="1">
      <c r="A3" s="239" t="s">
        <v>317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525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93</v>
      </c>
      <c r="B5" s="241" t="s">
        <v>94</v>
      </c>
      <c r="C5" s="12" t="s">
        <v>663</v>
      </c>
      <c r="D5" s="12" t="s">
        <v>640</v>
      </c>
      <c r="E5" s="12" t="s">
        <v>663</v>
      </c>
      <c r="F5" s="242" t="s">
        <v>23</v>
      </c>
      <c r="G5" s="243" t="s">
        <v>92</v>
      </c>
      <c r="L5" s="2"/>
      <c r="M5" s="2"/>
    </row>
    <row r="6" spans="1:13" ht="18" customHeight="1">
      <c r="A6" s="230"/>
      <c r="B6" s="241"/>
      <c r="C6" s="18">
        <v>2017</v>
      </c>
      <c r="D6" s="18">
        <v>2018</v>
      </c>
      <c r="E6" s="18">
        <v>2018</v>
      </c>
      <c r="F6" s="242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>
      <c r="A8" s="31">
        <v>1</v>
      </c>
      <c r="B8" s="68" t="s">
        <v>173</v>
      </c>
      <c r="C8" s="157">
        <v>2253.417289</v>
      </c>
      <c r="D8" s="157">
        <v>3191.7855439999998</v>
      </c>
      <c r="E8" s="157">
        <v>2768.791389</v>
      </c>
      <c r="F8" s="69" t="s">
        <v>319</v>
      </c>
      <c r="G8" s="31">
        <v>1</v>
      </c>
      <c r="L8" s="2"/>
      <c r="M8" s="2"/>
    </row>
    <row r="9" spans="1:13" ht="20.100000000000001" customHeight="1">
      <c r="A9" s="35">
        <v>2</v>
      </c>
      <c r="B9" s="70" t="s">
        <v>28</v>
      </c>
      <c r="C9" s="158">
        <v>3084.2193710000001</v>
      </c>
      <c r="D9" s="158">
        <v>2563.2023349999999</v>
      </c>
      <c r="E9" s="158">
        <v>2305.7006839999999</v>
      </c>
      <c r="F9" s="71" t="s">
        <v>318</v>
      </c>
      <c r="G9" s="35">
        <v>2</v>
      </c>
      <c r="L9" s="2"/>
      <c r="M9" s="2"/>
    </row>
    <row r="10" spans="1:13" ht="20.100000000000001" customHeight="1">
      <c r="A10" s="31">
        <v>3</v>
      </c>
      <c r="B10" s="68" t="s">
        <v>175</v>
      </c>
      <c r="C10" s="157">
        <v>993.88973599999997</v>
      </c>
      <c r="D10" s="157">
        <v>1095.395661</v>
      </c>
      <c r="E10" s="157">
        <v>1488.8074019999999</v>
      </c>
      <c r="F10" s="69" t="s">
        <v>320</v>
      </c>
      <c r="G10" s="31">
        <v>3</v>
      </c>
      <c r="L10" s="2"/>
      <c r="M10" s="2"/>
    </row>
    <row r="11" spans="1:13" ht="20.100000000000001" customHeight="1">
      <c r="A11" s="35">
        <v>4</v>
      </c>
      <c r="B11" s="70" t="s">
        <v>174</v>
      </c>
      <c r="C11" s="158">
        <v>842.58727799999997</v>
      </c>
      <c r="D11" s="158">
        <v>1079.7202689999999</v>
      </c>
      <c r="E11" s="158">
        <v>1295.482377</v>
      </c>
      <c r="F11" s="71" t="s">
        <v>321</v>
      </c>
      <c r="G11" s="35">
        <v>4</v>
      </c>
      <c r="K11" s="20"/>
      <c r="L11" s="2"/>
      <c r="M11" s="2"/>
    </row>
    <row r="12" spans="1:13" ht="20.100000000000001" customHeight="1">
      <c r="A12" s="31">
        <v>5</v>
      </c>
      <c r="B12" s="68" t="s">
        <v>179</v>
      </c>
      <c r="C12" s="157">
        <v>469.27261900000002</v>
      </c>
      <c r="D12" s="157">
        <v>583.16011100000003</v>
      </c>
      <c r="E12" s="157">
        <v>742.31966999999997</v>
      </c>
      <c r="F12" s="69" t="s">
        <v>324</v>
      </c>
      <c r="G12" s="31">
        <v>5</v>
      </c>
      <c r="L12" s="2"/>
      <c r="M12" s="2"/>
    </row>
    <row r="13" spans="1:13" ht="20.100000000000001" customHeight="1">
      <c r="A13" s="35">
        <v>6</v>
      </c>
      <c r="B13" s="70" t="s">
        <v>178</v>
      </c>
      <c r="C13" s="158">
        <v>625.81307900000002</v>
      </c>
      <c r="D13" s="158">
        <v>734.37124600000004</v>
      </c>
      <c r="E13" s="158">
        <v>668.843839</v>
      </c>
      <c r="F13" s="71" t="s">
        <v>327</v>
      </c>
      <c r="G13" s="35">
        <v>6</v>
      </c>
      <c r="L13" s="2"/>
      <c r="M13" s="2"/>
    </row>
    <row r="14" spans="1:13" ht="20.100000000000001" customHeight="1">
      <c r="A14" s="31">
        <v>7</v>
      </c>
      <c r="B14" s="68" t="s">
        <v>24</v>
      </c>
      <c r="C14" s="157">
        <v>729.79592700000001</v>
      </c>
      <c r="D14" s="157">
        <v>623.29031399999997</v>
      </c>
      <c r="E14" s="157">
        <v>666.41784099999995</v>
      </c>
      <c r="F14" s="69" t="s">
        <v>322</v>
      </c>
      <c r="G14" s="31">
        <v>7</v>
      </c>
      <c r="L14" s="2"/>
      <c r="M14" s="2"/>
    </row>
    <row r="15" spans="1:13" ht="20.100000000000001" customHeight="1">
      <c r="A15" s="35">
        <v>8</v>
      </c>
      <c r="B15" s="70" t="s">
        <v>25</v>
      </c>
      <c r="C15" s="158">
        <v>622.13817200000005</v>
      </c>
      <c r="D15" s="158">
        <v>682.38216399999999</v>
      </c>
      <c r="E15" s="158">
        <v>611.60500999999999</v>
      </c>
      <c r="F15" s="71" t="s">
        <v>323</v>
      </c>
      <c r="G15" s="35">
        <v>8</v>
      </c>
      <c r="L15" s="2"/>
      <c r="M15" s="2"/>
    </row>
    <row r="16" spans="1:13" ht="20.100000000000001" customHeight="1">
      <c r="A16" s="31">
        <v>9</v>
      </c>
      <c r="B16" s="68" t="s">
        <v>176</v>
      </c>
      <c r="C16" s="157">
        <v>604.86044700000002</v>
      </c>
      <c r="D16" s="157">
        <v>499.50657699999999</v>
      </c>
      <c r="E16" s="157">
        <v>607.68716099999995</v>
      </c>
      <c r="F16" s="69" t="s">
        <v>326</v>
      </c>
      <c r="G16" s="31">
        <v>9</v>
      </c>
      <c r="L16" s="2"/>
      <c r="M16" s="2"/>
    </row>
    <row r="17" spans="1:13" ht="20.100000000000001" customHeight="1">
      <c r="A17" s="35">
        <v>10</v>
      </c>
      <c r="B17" s="70" t="s">
        <v>180</v>
      </c>
      <c r="C17" s="158">
        <v>450.63193999999999</v>
      </c>
      <c r="D17" s="158">
        <v>544.47643000000005</v>
      </c>
      <c r="E17" s="158">
        <v>539.91038400000002</v>
      </c>
      <c r="F17" s="71" t="s">
        <v>325</v>
      </c>
      <c r="G17" s="35">
        <v>10</v>
      </c>
      <c r="L17" s="2"/>
      <c r="M17" s="2"/>
    </row>
    <row r="18" spans="1:13" ht="20.100000000000001" customHeight="1">
      <c r="A18" s="31">
        <v>11</v>
      </c>
      <c r="B18" s="68" t="s">
        <v>181</v>
      </c>
      <c r="C18" s="157">
        <v>482.68696899999998</v>
      </c>
      <c r="D18" s="157">
        <v>556.08705499999996</v>
      </c>
      <c r="E18" s="157">
        <v>509.38956999999999</v>
      </c>
      <c r="F18" s="69" t="s">
        <v>172</v>
      </c>
      <c r="G18" s="31">
        <v>11</v>
      </c>
      <c r="L18" s="2"/>
      <c r="M18" s="2"/>
    </row>
    <row r="19" spans="1:13" ht="20.100000000000001" customHeight="1">
      <c r="A19" s="35">
        <v>12</v>
      </c>
      <c r="B19" s="70" t="s">
        <v>186</v>
      </c>
      <c r="C19" s="158">
        <v>297.39240699999999</v>
      </c>
      <c r="D19" s="158">
        <v>301.26387</v>
      </c>
      <c r="E19" s="158">
        <v>466.55868500000003</v>
      </c>
      <c r="F19" s="71" t="s">
        <v>334</v>
      </c>
      <c r="G19" s="35">
        <v>12</v>
      </c>
      <c r="L19" s="2"/>
      <c r="M19" s="2"/>
    </row>
    <row r="20" spans="1:13" ht="20.100000000000001" customHeight="1">
      <c r="A20" s="31">
        <v>13</v>
      </c>
      <c r="B20" s="68" t="s">
        <v>177</v>
      </c>
      <c r="C20" s="157">
        <v>395.01355000000001</v>
      </c>
      <c r="D20" s="157">
        <v>437.64222100000001</v>
      </c>
      <c r="E20" s="157">
        <v>434.31271299999997</v>
      </c>
      <c r="F20" s="69" t="s">
        <v>328</v>
      </c>
      <c r="G20" s="31">
        <v>13</v>
      </c>
      <c r="L20" s="2"/>
      <c r="M20" s="2"/>
    </row>
    <row r="21" spans="1:13" ht="20.100000000000001" customHeight="1">
      <c r="A21" s="35">
        <v>14</v>
      </c>
      <c r="B21" s="70" t="s">
        <v>27</v>
      </c>
      <c r="C21" s="158">
        <v>405.15381200000002</v>
      </c>
      <c r="D21" s="158">
        <v>278.257431</v>
      </c>
      <c r="E21" s="158">
        <v>377.56578300000001</v>
      </c>
      <c r="F21" s="71" t="s">
        <v>329</v>
      </c>
      <c r="G21" s="35">
        <v>14</v>
      </c>
      <c r="L21" s="2"/>
      <c r="M21" s="2"/>
    </row>
    <row r="22" spans="1:13" ht="20.100000000000001" customHeight="1">
      <c r="A22" s="31">
        <v>15</v>
      </c>
      <c r="B22" s="68" t="s">
        <v>200</v>
      </c>
      <c r="C22" s="157">
        <v>160.147468</v>
      </c>
      <c r="D22" s="157">
        <v>199.168207</v>
      </c>
      <c r="E22" s="157">
        <v>306.13226900000001</v>
      </c>
      <c r="F22" s="69" t="s">
        <v>339</v>
      </c>
      <c r="G22" s="31">
        <v>15</v>
      </c>
      <c r="L22" s="2"/>
      <c r="M22" s="2"/>
    </row>
    <row r="23" spans="1:13" ht="20.100000000000001" customHeight="1">
      <c r="A23" s="35">
        <v>16</v>
      </c>
      <c r="B23" s="70" t="s">
        <v>188</v>
      </c>
      <c r="C23" s="158">
        <v>244.846214</v>
      </c>
      <c r="D23" s="158">
        <v>258.97912600000001</v>
      </c>
      <c r="E23" s="158">
        <v>303.06067899999999</v>
      </c>
      <c r="F23" s="71" t="s">
        <v>332</v>
      </c>
      <c r="G23" s="35">
        <v>16</v>
      </c>
      <c r="L23" s="2"/>
      <c r="M23" s="2"/>
    </row>
    <row r="24" spans="1:13" ht="20.100000000000001" customHeight="1">
      <c r="A24" s="31">
        <v>17</v>
      </c>
      <c r="B24" s="68" t="s">
        <v>185</v>
      </c>
      <c r="C24" s="157">
        <v>194.05987400000001</v>
      </c>
      <c r="D24" s="157">
        <v>221.22590500000001</v>
      </c>
      <c r="E24" s="157">
        <v>303.019901</v>
      </c>
      <c r="F24" s="69" t="s">
        <v>333</v>
      </c>
      <c r="G24" s="31">
        <v>17</v>
      </c>
      <c r="L24" s="2"/>
      <c r="M24" s="2"/>
    </row>
    <row r="25" spans="1:13" ht="20.100000000000001" customHeight="1">
      <c r="A25" s="35">
        <v>18</v>
      </c>
      <c r="B25" s="70" t="s">
        <v>189</v>
      </c>
      <c r="C25" s="158">
        <v>193.251169</v>
      </c>
      <c r="D25" s="158">
        <v>252.146603</v>
      </c>
      <c r="E25" s="158">
        <v>290.38496199999997</v>
      </c>
      <c r="F25" s="71" t="s">
        <v>345</v>
      </c>
      <c r="G25" s="35">
        <v>18</v>
      </c>
      <c r="L25" s="2"/>
      <c r="M25" s="2"/>
    </row>
    <row r="26" spans="1:13" ht="20.100000000000001" customHeight="1">
      <c r="A26" s="31">
        <v>19</v>
      </c>
      <c r="B26" s="68" t="s">
        <v>192</v>
      </c>
      <c r="C26" s="157">
        <v>73.923193999999995</v>
      </c>
      <c r="D26" s="157">
        <v>189.74081899999999</v>
      </c>
      <c r="E26" s="157">
        <v>286.184301</v>
      </c>
      <c r="F26" s="69" t="s">
        <v>344</v>
      </c>
      <c r="G26" s="31">
        <v>19</v>
      </c>
      <c r="L26" s="2"/>
      <c r="M26" s="2"/>
    </row>
    <row r="27" spans="1:13" ht="20.100000000000001" customHeight="1">
      <c r="A27" s="35">
        <v>20</v>
      </c>
      <c r="B27" s="70" t="s">
        <v>182</v>
      </c>
      <c r="C27" s="158">
        <v>430.49668800000001</v>
      </c>
      <c r="D27" s="158">
        <v>228.31795099999999</v>
      </c>
      <c r="E27" s="158">
        <v>257.58031399999999</v>
      </c>
      <c r="F27" s="71" t="s">
        <v>330</v>
      </c>
      <c r="G27" s="35">
        <v>20</v>
      </c>
      <c r="L27" s="2"/>
      <c r="M27" s="2"/>
    </row>
    <row r="28" spans="1:13" ht="20.100000000000001" customHeight="1">
      <c r="A28" s="31">
        <v>21</v>
      </c>
      <c r="B28" s="68" t="s">
        <v>210</v>
      </c>
      <c r="C28" s="157">
        <v>237.64925600000001</v>
      </c>
      <c r="D28" s="157">
        <v>256.07437599999997</v>
      </c>
      <c r="E28" s="157">
        <v>249.20102900000001</v>
      </c>
      <c r="F28" s="69" t="s">
        <v>347</v>
      </c>
      <c r="G28" s="31">
        <v>21</v>
      </c>
      <c r="L28" s="2"/>
      <c r="M28" s="2"/>
    </row>
    <row r="29" spans="1:13" ht="20.100000000000001" customHeight="1">
      <c r="A29" s="35">
        <v>22</v>
      </c>
      <c r="B29" s="70" t="s">
        <v>193</v>
      </c>
      <c r="C29" s="158">
        <v>245.44367600000001</v>
      </c>
      <c r="D29" s="158">
        <v>296.79605299999997</v>
      </c>
      <c r="E29" s="158">
        <v>241.71730199999999</v>
      </c>
      <c r="F29" s="71" t="s">
        <v>337</v>
      </c>
      <c r="G29" s="35">
        <v>22</v>
      </c>
      <c r="L29" s="2"/>
      <c r="M29" s="2"/>
    </row>
    <row r="30" spans="1:13" ht="20.100000000000001" customHeight="1">
      <c r="A30" s="31">
        <v>23</v>
      </c>
      <c r="B30" s="68" t="s">
        <v>198</v>
      </c>
      <c r="C30" s="157">
        <v>166.96061399999999</v>
      </c>
      <c r="D30" s="157">
        <v>197.153268</v>
      </c>
      <c r="E30" s="157">
        <v>238.41519</v>
      </c>
      <c r="F30" s="69" t="s">
        <v>353</v>
      </c>
      <c r="G30" s="31">
        <v>23</v>
      </c>
      <c r="L30" s="2"/>
      <c r="M30" s="2"/>
    </row>
    <row r="31" spans="1:13" ht="20.100000000000001" customHeight="1">
      <c r="A31" s="35">
        <v>24</v>
      </c>
      <c r="B31" s="70" t="s">
        <v>190</v>
      </c>
      <c r="C31" s="158">
        <v>158.43655100000001</v>
      </c>
      <c r="D31" s="158">
        <v>159.81653600000001</v>
      </c>
      <c r="E31" s="158">
        <v>235.22343599999999</v>
      </c>
      <c r="F31" s="71" t="s">
        <v>336</v>
      </c>
      <c r="G31" s="35">
        <v>24</v>
      </c>
      <c r="L31" s="2"/>
      <c r="M31" s="2"/>
    </row>
    <row r="32" spans="1:13" ht="20.100000000000001" customHeight="1">
      <c r="A32" s="31">
        <v>25</v>
      </c>
      <c r="B32" s="68" t="s">
        <v>202</v>
      </c>
      <c r="C32" s="157">
        <v>151.70545200000001</v>
      </c>
      <c r="D32" s="157">
        <v>162.46365800000001</v>
      </c>
      <c r="E32" s="157">
        <v>221.26223300000001</v>
      </c>
      <c r="F32" s="69" t="s">
        <v>340</v>
      </c>
      <c r="G32" s="31">
        <v>25</v>
      </c>
      <c r="L32" s="2"/>
      <c r="M32" s="2"/>
    </row>
    <row r="33" spans="1:13" ht="20.100000000000001" customHeight="1">
      <c r="A33" s="35">
        <v>26</v>
      </c>
      <c r="B33" s="70" t="s">
        <v>191</v>
      </c>
      <c r="C33" s="158">
        <v>156.430713</v>
      </c>
      <c r="D33" s="158">
        <v>189.442013</v>
      </c>
      <c r="E33" s="158">
        <v>214.31041300000001</v>
      </c>
      <c r="F33" s="71" t="s">
        <v>349</v>
      </c>
      <c r="G33" s="35">
        <v>26</v>
      </c>
      <c r="L33" s="2"/>
      <c r="M33" s="2"/>
    </row>
    <row r="34" spans="1:13" ht="20.100000000000001" customHeight="1">
      <c r="A34" s="31">
        <v>27</v>
      </c>
      <c r="B34" s="68" t="s">
        <v>197</v>
      </c>
      <c r="C34" s="157">
        <v>261.45738299999999</v>
      </c>
      <c r="D34" s="157">
        <v>192.82198600000001</v>
      </c>
      <c r="E34" s="157">
        <v>195.93984599999999</v>
      </c>
      <c r="F34" s="69" t="s">
        <v>338</v>
      </c>
      <c r="G34" s="31">
        <v>27</v>
      </c>
      <c r="L34" s="2"/>
      <c r="M34" s="2"/>
    </row>
    <row r="35" spans="1:13" ht="20.100000000000001" customHeight="1">
      <c r="A35" s="35">
        <v>28</v>
      </c>
      <c r="B35" s="70" t="s">
        <v>204</v>
      </c>
      <c r="C35" s="158">
        <v>186.197585</v>
      </c>
      <c r="D35" s="158">
        <v>334.59914800000001</v>
      </c>
      <c r="E35" s="158">
        <v>192.282567</v>
      </c>
      <c r="F35" s="71" t="s">
        <v>350</v>
      </c>
      <c r="G35" s="35">
        <v>28</v>
      </c>
      <c r="L35" s="2"/>
      <c r="M35" s="2"/>
    </row>
    <row r="36" spans="1:13" ht="20.100000000000001" customHeight="1">
      <c r="A36" s="31">
        <v>29</v>
      </c>
      <c r="B36" s="68" t="s">
        <v>184</v>
      </c>
      <c r="C36" s="157">
        <v>207.60712000000001</v>
      </c>
      <c r="D36" s="157">
        <v>205.250505</v>
      </c>
      <c r="E36" s="157">
        <v>186.91941</v>
      </c>
      <c r="F36" s="69" t="s">
        <v>335</v>
      </c>
      <c r="G36" s="31">
        <v>29</v>
      </c>
      <c r="L36" s="2"/>
      <c r="M36" s="2"/>
    </row>
    <row r="37" spans="1:13" ht="20.100000000000001" customHeight="1">
      <c r="A37" s="35">
        <v>30</v>
      </c>
      <c r="B37" s="70" t="s">
        <v>183</v>
      </c>
      <c r="C37" s="158">
        <v>185.92532</v>
      </c>
      <c r="D37" s="158">
        <v>180.22059200000001</v>
      </c>
      <c r="E37" s="158">
        <v>176.44771700000001</v>
      </c>
      <c r="F37" s="71" t="s">
        <v>341</v>
      </c>
      <c r="G37" s="35">
        <v>30</v>
      </c>
      <c r="L37" s="2"/>
      <c r="M37" s="2"/>
    </row>
    <row r="38" spans="1:13" ht="20.100000000000001" customHeight="1">
      <c r="A38" s="31">
        <v>31</v>
      </c>
      <c r="B38" s="68" t="s">
        <v>203</v>
      </c>
      <c r="C38" s="157">
        <v>74.088977999999997</v>
      </c>
      <c r="D38" s="157">
        <v>58.926257</v>
      </c>
      <c r="E38" s="157">
        <v>169.92054099999999</v>
      </c>
      <c r="F38" s="69" t="s">
        <v>342</v>
      </c>
      <c r="G38" s="31">
        <v>31</v>
      </c>
      <c r="L38" s="2"/>
      <c r="M38" s="2"/>
    </row>
    <row r="39" spans="1:13" ht="20.100000000000001" customHeight="1">
      <c r="A39" s="35">
        <v>32</v>
      </c>
      <c r="B39" s="70" t="s">
        <v>211</v>
      </c>
      <c r="C39" s="158">
        <v>68.661795999999995</v>
      </c>
      <c r="D39" s="158">
        <v>247.58858499999999</v>
      </c>
      <c r="E39" s="158">
        <v>153.49632099999999</v>
      </c>
      <c r="F39" s="71" t="s">
        <v>355</v>
      </c>
      <c r="G39" s="35">
        <v>32</v>
      </c>
      <c r="L39" s="2"/>
      <c r="M39" s="2"/>
    </row>
    <row r="40" spans="1:13" ht="20.100000000000001" customHeight="1">
      <c r="A40" s="31">
        <v>33</v>
      </c>
      <c r="B40" s="68" t="s">
        <v>195</v>
      </c>
      <c r="C40" s="157">
        <v>185.57006799999999</v>
      </c>
      <c r="D40" s="157">
        <v>118.319959</v>
      </c>
      <c r="E40" s="157">
        <v>144.25670099999999</v>
      </c>
      <c r="F40" s="69" t="s">
        <v>331</v>
      </c>
      <c r="G40" s="31">
        <v>33</v>
      </c>
      <c r="L40" s="2"/>
      <c r="M40" s="2"/>
    </row>
    <row r="41" spans="1:13" ht="20.100000000000001" customHeight="1">
      <c r="A41" s="35">
        <v>34</v>
      </c>
      <c r="B41" s="70" t="s">
        <v>201</v>
      </c>
      <c r="C41" s="158">
        <v>138.569501</v>
      </c>
      <c r="D41" s="158">
        <v>112.68862</v>
      </c>
      <c r="E41" s="158">
        <v>137.467241</v>
      </c>
      <c r="F41" s="71" t="s">
        <v>348</v>
      </c>
      <c r="G41" s="35">
        <v>34</v>
      </c>
      <c r="L41" s="2"/>
      <c r="M41" s="2"/>
    </row>
    <row r="42" spans="1:13" ht="20.100000000000001" customHeight="1">
      <c r="A42" s="31">
        <v>35</v>
      </c>
      <c r="B42" s="68" t="s">
        <v>187</v>
      </c>
      <c r="C42" s="157">
        <v>84.548388000000003</v>
      </c>
      <c r="D42" s="157">
        <v>115.74438600000001</v>
      </c>
      <c r="E42" s="157">
        <v>135.85146</v>
      </c>
      <c r="F42" s="69" t="s">
        <v>346</v>
      </c>
      <c r="G42" s="31">
        <v>35</v>
      </c>
      <c r="L42" s="2"/>
      <c r="M42" s="2"/>
    </row>
    <row r="43" spans="1:13" ht="20.100000000000001" customHeight="1">
      <c r="A43" s="35">
        <v>36</v>
      </c>
      <c r="B43" s="70" t="s">
        <v>218</v>
      </c>
      <c r="C43" s="158">
        <v>45.585537000000002</v>
      </c>
      <c r="D43" s="158">
        <v>42.980761999999999</v>
      </c>
      <c r="E43" s="158">
        <v>123.98513699999999</v>
      </c>
      <c r="F43" s="71" t="s">
        <v>366</v>
      </c>
      <c r="G43" s="35">
        <v>36</v>
      </c>
      <c r="L43" s="2"/>
      <c r="M43" s="2"/>
    </row>
    <row r="44" spans="1:13" ht="20.100000000000001" customHeight="1">
      <c r="A44" s="31">
        <v>37</v>
      </c>
      <c r="B44" s="68" t="s">
        <v>194</v>
      </c>
      <c r="C44" s="157">
        <v>107.13476799999999</v>
      </c>
      <c r="D44" s="157">
        <v>117.77225199999999</v>
      </c>
      <c r="E44" s="157">
        <v>107.16465700000001</v>
      </c>
      <c r="F44" s="69" t="s">
        <v>352</v>
      </c>
      <c r="G44" s="31">
        <v>37</v>
      </c>
      <c r="L44" s="2"/>
      <c r="M44" s="2"/>
    </row>
    <row r="45" spans="1:13" ht="20.100000000000001" customHeight="1">
      <c r="A45" s="35">
        <v>38</v>
      </c>
      <c r="B45" s="70" t="s">
        <v>221</v>
      </c>
      <c r="C45" s="158">
        <v>23.497055</v>
      </c>
      <c r="D45" s="158">
        <v>24.113018</v>
      </c>
      <c r="E45" s="158">
        <v>90.627922999999996</v>
      </c>
      <c r="F45" s="71" t="s">
        <v>374</v>
      </c>
      <c r="G45" s="35">
        <v>38</v>
      </c>
      <c r="L45" s="2"/>
      <c r="M45" s="2"/>
    </row>
    <row r="46" spans="1:13" ht="20.100000000000001" customHeight="1">
      <c r="A46" s="31">
        <v>39</v>
      </c>
      <c r="B46" s="68" t="s">
        <v>217</v>
      </c>
      <c r="C46" s="157">
        <v>67.935733999999997</v>
      </c>
      <c r="D46" s="157">
        <v>40.766624</v>
      </c>
      <c r="E46" s="157">
        <v>87.568967999999998</v>
      </c>
      <c r="F46" s="69" t="s">
        <v>390</v>
      </c>
      <c r="G46" s="31">
        <v>39</v>
      </c>
      <c r="L46" s="2"/>
      <c r="M46" s="2"/>
    </row>
    <row r="47" spans="1:13" ht="20.100000000000001" customHeight="1">
      <c r="A47" s="35">
        <v>40</v>
      </c>
      <c r="B47" s="70" t="s">
        <v>208</v>
      </c>
      <c r="C47" s="158">
        <v>92.141071999999994</v>
      </c>
      <c r="D47" s="158">
        <v>132.92404999999999</v>
      </c>
      <c r="E47" s="158">
        <v>86.438969</v>
      </c>
      <c r="F47" s="71" t="s">
        <v>356</v>
      </c>
      <c r="G47" s="35">
        <v>40</v>
      </c>
      <c r="L47" s="2"/>
      <c r="M47" s="2"/>
    </row>
    <row r="48" spans="1:13" ht="20.100000000000001" customHeight="1">
      <c r="A48" s="31">
        <v>41</v>
      </c>
      <c r="B48" s="68" t="s">
        <v>207</v>
      </c>
      <c r="C48" s="157">
        <v>198.98543900000001</v>
      </c>
      <c r="D48" s="157">
        <v>95.128454000000005</v>
      </c>
      <c r="E48" s="157">
        <v>82.090857999999997</v>
      </c>
      <c r="F48" s="69" t="s">
        <v>354</v>
      </c>
      <c r="G48" s="31">
        <v>41</v>
      </c>
      <c r="L48" s="2"/>
      <c r="M48" s="2"/>
    </row>
    <row r="49" spans="1:13" ht="20.100000000000001" customHeight="1">
      <c r="A49" s="35">
        <v>42</v>
      </c>
      <c r="B49" s="70" t="s">
        <v>206</v>
      </c>
      <c r="C49" s="158">
        <v>116.762693</v>
      </c>
      <c r="D49" s="158">
        <v>104.025567</v>
      </c>
      <c r="E49" s="158">
        <v>73.971705999999998</v>
      </c>
      <c r="F49" s="71" t="s">
        <v>360</v>
      </c>
      <c r="G49" s="35">
        <v>42</v>
      </c>
      <c r="L49" s="2"/>
      <c r="M49" s="2"/>
    </row>
    <row r="50" spans="1:13" ht="20.100000000000001" customHeight="1">
      <c r="A50" s="31">
        <v>43</v>
      </c>
      <c r="B50" s="68" t="s">
        <v>196</v>
      </c>
      <c r="C50" s="157">
        <v>158.007566</v>
      </c>
      <c r="D50" s="157">
        <v>133.50920400000001</v>
      </c>
      <c r="E50" s="157">
        <v>73.518907999999996</v>
      </c>
      <c r="F50" s="69" t="s">
        <v>343</v>
      </c>
      <c r="G50" s="31">
        <v>43</v>
      </c>
      <c r="L50" s="2"/>
      <c r="M50" s="2"/>
    </row>
    <row r="51" spans="1:13" ht="20.100000000000001" customHeight="1">
      <c r="A51" s="35">
        <v>44</v>
      </c>
      <c r="B51" s="70" t="s">
        <v>205</v>
      </c>
      <c r="C51" s="158">
        <v>79.594702999999996</v>
      </c>
      <c r="D51" s="158">
        <v>51.195428</v>
      </c>
      <c r="E51" s="158">
        <v>66.539698999999999</v>
      </c>
      <c r="F51" s="71" t="s">
        <v>358</v>
      </c>
      <c r="G51" s="35">
        <v>44</v>
      </c>
      <c r="L51" s="2"/>
      <c r="M51" s="2"/>
    </row>
    <row r="52" spans="1:13" ht="20.100000000000001" customHeight="1">
      <c r="A52" s="31">
        <v>45</v>
      </c>
      <c r="B52" s="68" t="s">
        <v>212</v>
      </c>
      <c r="C52" s="157">
        <v>53.826467999999998</v>
      </c>
      <c r="D52" s="157">
        <v>37.059153999999999</v>
      </c>
      <c r="E52" s="157">
        <v>45.075847000000003</v>
      </c>
      <c r="F52" s="69" t="s">
        <v>357</v>
      </c>
      <c r="G52" s="31">
        <v>45</v>
      </c>
      <c r="L52" s="2"/>
      <c r="M52" s="2"/>
    </row>
    <row r="53" spans="1:13" ht="20.100000000000001" customHeight="1">
      <c r="A53" s="35">
        <v>46</v>
      </c>
      <c r="B53" s="70" t="s">
        <v>213</v>
      </c>
      <c r="C53" s="158">
        <v>58.885331000000001</v>
      </c>
      <c r="D53" s="158">
        <v>63.299399999999999</v>
      </c>
      <c r="E53" s="158">
        <v>40.396881999999998</v>
      </c>
      <c r="F53" s="71" t="s">
        <v>359</v>
      </c>
      <c r="G53" s="35">
        <v>46</v>
      </c>
      <c r="L53" s="2"/>
      <c r="M53" s="2"/>
    </row>
    <row r="54" spans="1:13" ht="20.100000000000001" customHeight="1">
      <c r="A54" s="31">
        <v>47</v>
      </c>
      <c r="B54" s="68" t="s">
        <v>229</v>
      </c>
      <c r="C54" s="157">
        <v>38.12567</v>
      </c>
      <c r="D54" s="157">
        <v>43.864736999999998</v>
      </c>
      <c r="E54" s="157">
        <v>35.642547999999998</v>
      </c>
      <c r="F54" s="69" t="s">
        <v>621</v>
      </c>
      <c r="G54" s="31">
        <v>47</v>
      </c>
      <c r="L54" s="2"/>
      <c r="M54" s="2"/>
    </row>
    <row r="55" spans="1:13" ht="20.100000000000001" customHeight="1">
      <c r="A55" s="35">
        <v>48</v>
      </c>
      <c r="B55" s="70" t="s">
        <v>227</v>
      </c>
      <c r="C55" s="158">
        <v>25.182193999999999</v>
      </c>
      <c r="D55" s="158">
        <v>31.269010999999999</v>
      </c>
      <c r="E55" s="158">
        <v>35.515768999999999</v>
      </c>
      <c r="F55" s="71" t="s">
        <v>363</v>
      </c>
      <c r="G55" s="35">
        <v>48</v>
      </c>
      <c r="L55" s="2"/>
      <c r="M55" s="2"/>
    </row>
    <row r="56" spans="1:13" ht="20.100000000000001" customHeight="1">
      <c r="A56" s="31">
        <v>49</v>
      </c>
      <c r="B56" s="68" t="s">
        <v>199</v>
      </c>
      <c r="C56" s="157">
        <v>189.07858400000001</v>
      </c>
      <c r="D56" s="157">
        <v>205.561252</v>
      </c>
      <c r="E56" s="157">
        <v>34.103653999999999</v>
      </c>
      <c r="F56" s="69" t="s">
        <v>351</v>
      </c>
      <c r="G56" s="31">
        <v>49</v>
      </c>
      <c r="L56" s="2"/>
      <c r="M56" s="2"/>
    </row>
    <row r="57" spans="1:13" ht="20.100000000000001" customHeight="1">
      <c r="A57" s="35">
        <v>50</v>
      </c>
      <c r="B57" s="70" t="s">
        <v>215</v>
      </c>
      <c r="C57" s="158">
        <v>25.754992999999999</v>
      </c>
      <c r="D57" s="158">
        <v>36.121006000000001</v>
      </c>
      <c r="E57" s="158">
        <v>33.729098</v>
      </c>
      <c r="F57" s="71" t="s">
        <v>372</v>
      </c>
      <c r="G57" s="35">
        <v>50</v>
      </c>
      <c r="L57" s="2"/>
      <c r="M57" s="2"/>
    </row>
    <row r="58" spans="1:13" ht="20.100000000000001" customHeight="1">
      <c r="A58" s="31">
        <v>51</v>
      </c>
      <c r="B58" s="68" t="s">
        <v>234</v>
      </c>
      <c r="C58" s="157">
        <v>19.063053</v>
      </c>
      <c r="D58" s="157">
        <v>15.810687</v>
      </c>
      <c r="E58" s="157">
        <v>32.775934999999997</v>
      </c>
      <c r="F58" s="69" t="s">
        <v>362</v>
      </c>
      <c r="G58" s="31">
        <v>51</v>
      </c>
      <c r="L58" s="2"/>
      <c r="M58" s="2"/>
    </row>
    <row r="59" spans="1:13" ht="20.100000000000001" customHeight="1">
      <c r="A59" s="35">
        <v>52</v>
      </c>
      <c r="B59" s="70" t="s">
        <v>228</v>
      </c>
      <c r="C59" s="158">
        <v>15.457306000000001</v>
      </c>
      <c r="D59" s="158">
        <v>22.724184000000001</v>
      </c>
      <c r="E59" s="158">
        <v>32.618937000000003</v>
      </c>
      <c r="F59" s="71" t="s">
        <v>369</v>
      </c>
      <c r="G59" s="35">
        <v>52</v>
      </c>
      <c r="L59" s="2"/>
      <c r="M59" s="2"/>
    </row>
    <row r="60" spans="1:13" ht="20.100000000000001" customHeight="1">
      <c r="A60" s="31">
        <v>53</v>
      </c>
      <c r="B60" s="68" t="s">
        <v>222</v>
      </c>
      <c r="C60" s="157">
        <v>26.412355999999999</v>
      </c>
      <c r="D60" s="157">
        <v>27.81672</v>
      </c>
      <c r="E60" s="157">
        <v>31.610606000000001</v>
      </c>
      <c r="F60" s="69" t="s">
        <v>370</v>
      </c>
      <c r="G60" s="31">
        <v>53</v>
      </c>
      <c r="L60" s="2"/>
      <c r="M60" s="2"/>
    </row>
    <row r="61" spans="1:13" ht="20.100000000000001" customHeight="1">
      <c r="A61" s="35">
        <v>54</v>
      </c>
      <c r="B61" s="70" t="s">
        <v>223</v>
      </c>
      <c r="C61" s="158">
        <v>36.374693000000001</v>
      </c>
      <c r="D61" s="158">
        <v>74.470889999999997</v>
      </c>
      <c r="E61" s="158">
        <v>26.437835</v>
      </c>
      <c r="F61" s="71" t="s">
        <v>377</v>
      </c>
      <c r="G61" s="35">
        <v>54</v>
      </c>
      <c r="L61" s="2"/>
      <c r="M61" s="2"/>
    </row>
    <row r="62" spans="1:13" ht="20.100000000000001" customHeight="1">
      <c r="A62" s="31">
        <v>55</v>
      </c>
      <c r="B62" s="68" t="s">
        <v>231</v>
      </c>
      <c r="C62" s="157">
        <v>29.924261999999999</v>
      </c>
      <c r="D62" s="157">
        <v>23.127996</v>
      </c>
      <c r="E62" s="157">
        <v>26.235776000000001</v>
      </c>
      <c r="F62" s="69" t="s">
        <v>388</v>
      </c>
      <c r="G62" s="31">
        <v>55</v>
      </c>
      <c r="L62" s="2"/>
      <c r="M62" s="2"/>
    </row>
    <row r="63" spans="1:13" ht="20.100000000000001" customHeight="1">
      <c r="A63" s="35">
        <v>56</v>
      </c>
      <c r="B63" s="70" t="s">
        <v>216</v>
      </c>
      <c r="C63" s="158">
        <v>24.253371000000001</v>
      </c>
      <c r="D63" s="158">
        <v>16.06889</v>
      </c>
      <c r="E63" s="158">
        <v>24.130897999999998</v>
      </c>
      <c r="F63" s="71" t="s">
        <v>361</v>
      </c>
      <c r="G63" s="35">
        <v>56</v>
      </c>
      <c r="L63" s="2"/>
      <c r="M63" s="2"/>
    </row>
    <row r="64" spans="1:13" ht="20.100000000000001" customHeight="1">
      <c r="A64" s="31">
        <v>57</v>
      </c>
      <c r="B64" s="68" t="s">
        <v>243</v>
      </c>
      <c r="C64" s="157">
        <v>16.087325</v>
      </c>
      <c r="D64" s="157">
        <v>26.254529000000002</v>
      </c>
      <c r="E64" s="157">
        <v>22.214143</v>
      </c>
      <c r="F64" s="69" t="s">
        <v>384</v>
      </c>
      <c r="G64" s="31">
        <v>57</v>
      </c>
      <c r="L64" s="2"/>
      <c r="M64" s="2"/>
    </row>
    <row r="65" spans="1:13" ht="20.100000000000001" customHeight="1">
      <c r="A65" s="35">
        <v>58</v>
      </c>
      <c r="B65" s="70" t="s">
        <v>224</v>
      </c>
      <c r="C65" s="158">
        <v>51.490799000000003</v>
      </c>
      <c r="D65" s="158">
        <v>41.599992</v>
      </c>
      <c r="E65" s="158">
        <v>21.574216</v>
      </c>
      <c r="F65" s="71" t="s">
        <v>373</v>
      </c>
      <c r="G65" s="35">
        <v>58</v>
      </c>
      <c r="L65" s="2"/>
      <c r="M65" s="2"/>
    </row>
    <row r="66" spans="1:13" ht="20.100000000000001" customHeight="1">
      <c r="A66" s="31">
        <v>59</v>
      </c>
      <c r="B66" s="68" t="s">
        <v>249</v>
      </c>
      <c r="C66" s="157">
        <v>6.5615790000000001</v>
      </c>
      <c r="D66" s="157">
        <v>11.659112</v>
      </c>
      <c r="E66" s="157">
        <v>21.124907</v>
      </c>
      <c r="F66" s="69" t="s">
        <v>393</v>
      </c>
      <c r="G66" s="31">
        <v>59</v>
      </c>
      <c r="L66" s="2"/>
      <c r="M66" s="2"/>
    </row>
    <row r="67" spans="1:13" ht="20.100000000000001" customHeight="1">
      <c r="A67" s="35">
        <v>60</v>
      </c>
      <c r="B67" s="70" t="s">
        <v>219</v>
      </c>
      <c r="C67" s="158">
        <v>19.490257</v>
      </c>
      <c r="D67" s="158">
        <v>11.936987</v>
      </c>
      <c r="E67" s="158">
        <v>19.261458999999999</v>
      </c>
      <c r="F67" s="71" t="s">
        <v>371</v>
      </c>
      <c r="G67" s="35">
        <v>60</v>
      </c>
      <c r="L67" s="2"/>
      <c r="M67" s="2"/>
    </row>
    <row r="68" spans="1:13" ht="20.100000000000001" customHeight="1">
      <c r="A68" s="31">
        <v>61</v>
      </c>
      <c r="B68" s="68" t="s">
        <v>209</v>
      </c>
      <c r="C68" s="157">
        <v>45.130215999999997</v>
      </c>
      <c r="D68" s="157">
        <v>36.376294000000001</v>
      </c>
      <c r="E68" s="157">
        <v>18.403805999999999</v>
      </c>
      <c r="F68" s="69" t="s">
        <v>364</v>
      </c>
      <c r="G68" s="31">
        <v>61</v>
      </c>
      <c r="L68" s="2"/>
      <c r="M68" s="2"/>
    </row>
    <row r="69" spans="1:13" ht="20.100000000000001" customHeight="1">
      <c r="A69" s="35">
        <v>62</v>
      </c>
      <c r="B69" s="70" t="s">
        <v>252</v>
      </c>
      <c r="C69" s="158">
        <v>8.3938009999999998</v>
      </c>
      <c r="D69" s="158">
        <v>9.940887</v>
      </c>
      <c r="E69" s="158">
        <v>17.685618999999999</v>
      </c>
      <c r="F69" s="71" t="s">
        <v>399</v>
      </c>
      <c r="G69" s="35">
        <v>62</v>
      </c>
      <c r="L69" s="2"/>
      <c r="M69" s="2"/>
    </row>
    <row r="70" spans="1:13" ht="20.100000000000001" customHeight="1">
      <c r="A70" s="31">
        <v>63</v>
      </c>
      <c r="B70" s="68" t="s">
        <v>241</v>
      </c>
      <c r="C70" s="157">
        <v>27.443186000000001</v>
      </c>
      <c r="D70" s="157">
        <v>13.453564</v>
      </c>
      <c r="E70" s="157">
        <v>16.858864000000001</v>
      </c>
      <c r="F70" s="69" t="s">
        <v>375</v>
      </c>
      <c r="G70" s="31">
        <v>63</v>
      </c>
      <c r="L70" s="2"/>
      <c r="M70" s="2"/>
    </row>
    <row r="71" spans="1:13" ht="20.100000000000001" customHeight="1">
      <c r="A71" s="35">
        <v>64</v>
      </c>
      <c r="B71" s="70" t="s">
        <v>246</v>
      </c>
      <c r="C71" s="158">
        <v>26.031571</v>
      </c>
      <c r="D71" s="158">
        <v>23.292238000000001</v>
      </c>
      <c r="E71" s="158">
        <v>14.133473</v>
      </c>
      <c r="F71" s="71" t="s">
        <v>382</v>
      </c>
      <c r="G71" s="35">
        <v>64</v>
      </c>
      <c r="L71" s="2"/>
      <c r="M71" s="2"/>
    </row>
    <row r="72" spans="1:13" ht="20.100000000000001" customHeight="1">
      <c r="A72" s="31">
        <v>65</v>
      </c>
      <c r="B72" s="68" t="s">
        <v>214</v>
      </c>
      <c r="C72" s="157">
        <v>14.405029000000001</v>
      </c>
      <c r="D72" s="157">
        <v>10.484799000000001</v>
      </c>
      <c r="E72" s="157">
        <v>14.132161</v>
      </c>
      <c r="F72" s="69" t="s">
        <v>391</v>
      </c>
      <c r="G72" s="31">
        <v>65</v>
      </c>
      <c r="L72" s="2"/>
      <c r="M72" s="2"/>
    </row>
    <row r="73" spans="1:13" ht="20.100000000000001" customHeight="1">
      <c r="A73" s="35">
        <v>66</v>
      </c>
      <c r="B73" s="70" t="s">
        <v>236</v>
      </c>
      <c r="C73" s="158">
        <v>9.8155059999999992</v>
      </c>
      <c r="D73" s="158">
        <v>7.7781310000000001</v>
      </c>
      <c r="E73" s="158">
        <v>13.462857</v>
      </c>
      <c r="F73" s="71" t="s">
        <v>387</v>
      </c>
      <c r="G73" s="35">
        <v>66</v>
      </c>
      <c r="L73" s="2"/>
      <c r="M73" s="2"/>
    </row>
    <row r="74" spans="1:13" ht="20.100000000000001" customHeight="1">
      <c r="A74" s="31">
        <v>67</v>
      </c>
      <c r="B74" s="68" t="s">
        <v>226</v>
      </c>
      <c r="C74" s="157">
        <v>5.9215999999999998E-2</v>
      </c>
      <c r="D74" s="157">
        <v>25.935652999999999</v>
      </c>
      <c r="E74" s="157">
        <v>12.869668000000001</v>
      </c>
      <c r="F74" s="69" t="s">
        <v>368</v>
      </c>
      <c r="G74" s="31">
        <v>67</v>
      </c>
      <c r="L74" s="2"/>
      <c r="M74" s="2"/>
    </row>
    <row r="75" spans="1:13" ht="20.100000000000001" customHeight="1">
      <c r="A75" s="35">
        <v>68</v>
      </c>
      <c r="B75" s="70" t="s">
        <v>233</v>
      </c>
      <c r="C75" s="158">
        <v>11.58764</v>
      </c>
      <c r="D75" s="158">
        <v>10.207160999999999</v>
      </c>
      <c r="E75" s="158">
        <v>12.72308</v>
      </c>
      <c r="F75" s="71" t="s">
        <v>381</v>
      </c>
      <c r="G75" s="35">
        <v>68</v>
      </c>
      <c r="L75" s="2"/>
      <c r="M75" s="2"/>
    </row>
    <row r="76" spans="1:13" ht="20.100000000000001" customHeight="1">
      <c r="A76" s="31">
        <v>69</v>
      </c>
      <c r="B76" s="68" t="s">
        <v>230</v>
      </c>
      <c r="C76" s="157">
        <v>10.330413999999999</v>
      </c>
      <c r="D76" s="157">
        <v>6.3374600000000001</v>
      </c>
      <c r="E76" s="157">
        <v>11.879045</v>
      </c>
      <c r="F76" s="69" t="s">
        <v>644</v>
      </c>
      <c r="G76" s="31">
        <v>69</v>
      </c>
      <c r="L76" s="2"/>
      <c r="M76" s="2"/>
    </row>
    <row r="77" spans="1:13" ht="20.100000000000001" customHeight="1">
      <c r="A77" s="35">
        <v>70</v>
      </c>
      <c r="B77" s="70" t="s">
        <v>235</v>
      </c>
      <c r="C77" s="158">
        <v>6.2625549999999999</v>
      </c>
      <c r="D77" s="158">
        <v>4.3203250000000004</v>
      </c>
      <c r="E77" s="158">
        <v>9.9359359999999999</v>
      </c>
      <c r="F77" s="71" t="s">
        <v>392</v>
      </c>
      <c r="G77" s="35">
        <v>70</v>
      </c>
      <c r="L77" s="2"/>
      <c r="M77" s="2"/>
    </row>
    <row r="78" spans="1:13" ht="20.100000000000001" customHeight="1">
      <c r="A78" s="31">
        <v>71</v>
      </c>
      <c r="B78" s="68" t="s">
        <v>238</v>
      </c>
      <c r="C78" s="157">
        <v>11.391926</v>
      </c>
      <c r="D78" s="157">
        <v>13.208672</v>
      </c>
      <c r="E78" s="157">
        <v>9.8528280000000006</v>
      </c>
      <c r="F78" s="69" t="s">
        <v>379</v>
      </c>
      <c r="G78" s="31">
        <v>71</v>
      </c>
      <c r="L78" s="2"/>
      <c r="M78" s="2"/>
    </row>
    <row r="79" spans="1:13" ht="20.100000000000001" customHeight="1">
      <c r="A79" s="35">
        <v>72</v>
      </c>
      <c r="B79" s="70" t="s">
        <v>239</v>
      </c>
      <c r="C79" s="158">
        <v>3.7301039999999999</v>
      </c>
      <c r="D79" s="158">
        <v>9.6078200000000002</v>
      </c>
      <c r="E79" s="158">
        <v>9.0571380000000001</v>
      </c>
      <c r="F79" s="71" t="s">
        <v>376</v>
      </c>
      <c r="G79" s="35">
        <v>72</v>
      </c>
      <c r="L79" s="2"/>
      <c r="M79" s="2"/>
    </row>
    <row r="80" spans="1:13" ht="20.100000000000001" customHeight="1">
      <c r="A80" s="31">
        <v>73</v>
      </c>
      <c r="B80" s="68" t="s">
        <v>247</v>
      </c>
      <c r="C80" s="157">
        <v>1.125232</v>
      </c>
      <c r="D80" s="157">
        <v>7.2386739999999996</v>
      </c>
      <c r="E80" s="157">
        <v>8.4024780000000003</v>
      </c>
      <c r="F80" s="69" t="s">
        <v>389</v>
      </c>
      <c r="G80" s="31">
        <v>73</v>
      </c>
      <c r="L80" s="2"/>
      <c r="M80" s="2"/>
    </row>
    <row r="81" spans="1:13" ht="20.100000000000001" customHeight="1">
      <c r="A81" s="35">
        <v>74</v>
      </c>
      <c r="B81" s="70" t="s">
        <v>271</v>
      </c>
      <c r="C81" s="158">
        <v>10.235124000000001</v>
      </c>
      <c r="D81" s="158">
        <v>0.33265</v>
      </c>
      <c r="E81" s="158">
        <v>7.8331939999999998</v>
      </c>
      <c r="F81" s="71" t="s">
        <v>385</v>
      </c>
      <c r="G81" s="35">
        <v>74</v>
      </c>
      <c r="L81" s="2"/>
      <c r="M81" s="2"/>
    </row>
    <row r="82" spans="1:13" ht="20.100000000000001" customHeight="1">
      <c r="A82" s="31">
        <v>75</v>
      </c>
      <c r="B82" s="68" t="s">
        <v>641</v>
      </c>
      <c r="C82" s="157" t="s">
        <v>642</v>
      </c>
      <c r="D82" s="157">
        <v>54.837936999999997</v>
      </c>
      <c r="E82" s="157">
        <v>6.4045540000000001</v>
      </c>
      <c r="F82" s="69" t="s">
        <v>643</v>
      </c>
      <c r="G82" s="31">
        <v>75</v>
      </c>
      <c r="L82" s="2"/>
      <c r="M82" s="2"/>
    </row>
    <row r="83" spans="1:13" ht="20.100000000000001" customHeight="1">
      <c r="A83" s="35">
        <v>76</v>
      </c>
      <c r="B83" s="70" t="s">
        <v>253</v>
      </c>
      <c r="C83" s="158">
        <v>0.89966699999999999</v>
      </c>
      <c r="D83" s="158">
        <v>6.0132640000000004</v>
      </c>
      <c r="E83" s="158">
        <v>6.2637429999999998</v>
      </c>
      <c r="F83" s="71" t="s">
        <v>412</v>
      </c>
      <c r="G83" s="35">
        <v>76</v>
      </c>
      <c r="L83" s="2"/>
      <c r="M83" s="2"/>
    </row>
    <row r="84" spans="1:13" ht="20.100000000000001" customHeight="1">
      <c r="A84" s="31">
        <v>77</v>
      </c>
      <c r="B84" s="68" t="s">
        <v>244</v>
      </c>
      <c r="C84" s="157">
        <v>13.170423</v>
      </c>
      <c r="D84" s="157">
        <v>12.188326</v>
      </c>
      <c r="E84" s="157">
        <v>6.2362130000000002</v>
      </c>
      <c r="F84" s="69" t="s">
        <v>367</v>
      </c>
      <c r="G84" s="31">
        <v>77</v>
      </c>
      <c r="L84" s="2"/>
      <c r="M84" s="2"/>
    </row>
    <row r="85" spans="1:13" ht="20.100000000000001" customHeight="1">
      <c r="A85" s="35">
        <v>78</v>
      </c>
      <c r="B85" s="70" t="s">
        <v>245</v>
      </c>
      <c r="C85" s="158">
        <v>6.6371539999999998</v>
      </c>
      <c r="D85" s="158">
        <v>5.245126</v>
      </c>
      <c r="E85" s="158">
        <v>5.4862760000000002</v>
      </c>
      <c r="F85" s="71" t="s">
        <v>396</v>
      </c>
      <c r="G85" s="35">
        <v>78</v>
      </c>
      <c r="L85" s="2"/>
      <c r="M85" s="2"/>
    </row>
    <row r="86" spans="1:13" ht="20.100000000000001" customHeight="1">
      <c r="A86" s="31">
        <v>79</v>
      </c>
      <c r="B86" s="68" t="s">
        <v>255</v>
      </c>
      <c r="C86" s="157">
        <v>6.2406959999999998</v>
      </c>
      <c r="D86" s="157">
        <v>5.5145999999999997</v>
      </c>
      <c r="E86" s="157">
        <v>5.2244140000000003</v>
      </c>
      <c r="F86" s="69" t="s">
        <v>394</v>
      </c>
      <c r="G86" s="31">
        <v>79</v>
      </c>
      <c r="L86" s="2"/>
      <c r="M86" s="2"/>
    </row>
    <row r="87" spans="1:13" ht="20.100000000000001" customHeight="1">
      <c r="A87" s="35">
        <v>80</v>
      </c>
      <c r="B87" s="70" t="s">
        <v>257</v>
      </c>
      <c r="C87" s="158">
        <v>2.758508</v>
      </c>
      <c r="D87" s="158">
        <v>4.5808989999999996</v>
      </c>
      <c r="E87" s="158">
        <v>5.085623</v>
      </c>
      <c r="F87" s="71" t="s">
        <v>427</v>
      </c>
      <c r="G87" s="35">
        <v>80</v>
      </c>
      <c r="L87" s="2"/>
      <c r="M87" s="2"/>
    </row>
    <row r="88" spans="1:13" ht="20.100000000000001" customHeight="1">
      <c r="A88" s="31">
        <v>81</v>
      </c>
      <c r="B88" s="68" t="s">
        <v>240</v>
      </c>
      <c r="C88" s="157">
        <v>3.273714</v>
      </c>
      <c r="D88" s="157">
        <v>6.0768599999999999</v>
      </c>
      <c r="E88" s="157">
        <v>4.9733980000000004</v>
      </c>
      <c r="F88" s="69" t="s">
        <v>383</v>
      </c>
      <c r="G88" s="31">
        <v>81</v>
      </c>
      <c r="L88" s="2"/>
      <c r="M88" s="2"/>
    </row>
    <row r="89" spans="1:13" ht="20.100000000000001" customHeight="1">
      <c r="A89" s="35">
        <v>82</v>
      </c>
      <c r="B89" s="70" t="s">
        <v>266</v>
      </c>
      <c r="C89" s="158">
        <v>1.7646850000000001</v>
      </c>
      <c r="D89" s="158">
        <v>1.55138</v>
      </c>
      <c r="E89" s="158">
        <v>4.4124129999999999</v>
      </c>
      <c r="F89" s="71" t="s">
        <v>409</v>
      </c>
      <c r="G89" s="35">
        <v>82</v>
      </c>
      <c r="L89" s="2"/>
      <c r="M89" s="2"/>
    </row>
    <row r="90" spans="1:13" ht="20.100000000000001" customHeight="1">
      <c r="A90" s="31">
        <v>83</v>
      </c>
      <c r="B90" s="68" t="s">
        <v>254</v>
      </c>
      <c r="C90" s="157">
        <v>4.0122220000000004</v>
      </c>
      <c r="D90" s="157">
        <v>6.0590130000000002</v>
      </c>
      <c r="E90" s="157">
        <v>4.2911279999999996</v>
      </c>
      <c r="F90" s="69" t="s">
        <v>380</v>
      </c>
      <c r="G90" s="31">
        <v>83</v>
      </c>
      <c r="L90" s="2"/>
      <c r="M90" s="2"/>
    </row>
    <row r="91" spans="1:13" ht="20.100000000000001" customHeight="1">
      <c r="A91" s="35">
        <v>84</v>
      </c>
      <c r="B91" s="70" t="s">
        <v>278</v>
      </c>
      <c r="C91" s="158">
        <v>6.0379880000000004</v>
      </c>
      <c r="D91" s="158">
        <v>10.328408</v>
      </c>
      <c r="E91" s="158">
        <v>4.2620209999999998</v>
      </c>
      <c r="F91" s="71" t="s">
        <v>423</v>
      </c>
      <c r="G91" s="35">
        <v>84</v>
      </c>
      <c r="L91" s="2"/>
      <c r="M91" s="2"/>
    </row>
    <row r="92" spans="1:13" ht="20.100000000000001" customHeight="1">
      <c r="A92" s="31">
        <v>85</v>
      </c>
      <c r="B92" s="68" t="s">
        <v>256</v>
      </c>
      <c r="C92" s="157">
        <v>5.119281</v>
      </c>
      <c r="D92" s="157">
        <v>2.9901409999999999</v>
      </c>
      <c r="E92" s="157">
        <v>4.1592710000000004</v>
      </c>
      <c r="F92" s="69" t="s">
        <v>441</v>
      </c>
      <c r="G92" s="31">
        <v>85</v>
      </c>
      <c r="L92" s="2"/>
      <c r="M92" s="2"/>
    </row>
    <row r="93" spans="1:13" ht="20.100000000000001" customHeight="1">
      <c r="A93" s="35">
        <v>86</v>
      </c>
      <c r="B93" s="70" t="s">
        <v>268</v>
      </c>
      <c r="C93" s="158">
        <v>7.9848949999999999</v>
      </c>
      <c r="D93" s="158">
        <v>1.673942</v>
      </c>
      <c r="E93" s="158">
        <v>3.977481</v>
      </c>
      <c r="F93" s="71" t="s">
        <v>407</v>
      </c>
      <c r="G93" s="35">
        <v>86</v>
      </c>
      <c r="L93" s="2"/>
      <c r="M93" s="2"/>
    </row>
    <row r="94" spans="1:13" ht="20.100000000000001" customHeight="1">
      <c r="A94" s="31">
        <v>87</v>
      </c>
      <c r="B94" s="68" t="s">
        <v>258</v>
      </c>
      <c r="C94" s="157">
        <v>1.5500989999999999</v>
      </c>
      <c r="D94" s="157">
        <v>2.8955980000000001</v>
      </c>
      <c r="E94" s="157">
        <v>3.779271</v>
      </c>
      <c r="F94" s="69" t="s">
        <v>429</v>
      </c>
      <c r="G94" s="31">
        <v>87</v>
      </c>
      <c r="L94" s="2"/>
      <c r="M94" s="2"/>
    </row>
    <row r="95" spans="1:13" ht="20.100000000000001" customHeight="1">
      <c r="A95" s="35">
        <v>88</v>
      </c>
      <c r="B95" s="70" t="s">
        <v>250</v>
      </c>
      <c r="C95" s="158">
        <v>5.5838900000000002</v>
      </c>
      <c r="D95" s="158">
        <v>5.6572380000000004</v>
      </c>
      <c r="E95" s="158">
        <v>3.7258879999999999</v>
      </c>
      <c r="F95" s="71" t="s">
        <v>386</v>
      </c>
      <c r="G95" s="35">
        <v>88</v>
      </c>
      <c r="L95" s="2"/>
      <c r="M95" s="2"/>
    </row>
    <row r="96" spans="1:13" ht="20.100000000000001" customHeight="1">
      <c r="A96" s="31">
        <v>89</v>
      </c>
      <c r="B96" s="68" t="s">
        <v>307</v>
      </c>
      <c r="C96" s="157">
        <v>1.689425</v>
      </c>
      <c r="D96" s="157">
        <v>3.801803</v>
      </c>
      <c r="E96" s="157">
        <v>3.6109309999999999</v>
      </c>
      <c r="F96" s="69" t="s">
        <v>424</v>
      </c>
      <c r="G96" s="31">
        <v>89</v>
      </c>
      <c r="L96" s="2"/>
      <c r="M96" s="2"/>
    </row>
    <row r="97" spans="1:13" ht="20.100000000000001" customHeight="1">
      <c r="A97" s="35">
        <v>90</v>
      </c>
      <c r="B97" s="70" t="s">
        <v>237</v>
      </c>
      <c r="C97" s="158">
        <v>8.1875769999999992</v>
      </c>
      <c r="D97" s="158">
        <v>33.027597</v>
      </c>
      <c r="E97" s="158">
        <v>3.5782289999999999</v>
      </c>
      <c r="F97" s="71" t="s">
        <v>365</v>
      </c>
      <c r="G97" s="35">
        <v>90</v>
      </c>
      <c r="L97" s="2"/>
      <c r="M97" s="2"/>
    </row>
    <row r="98" spans="1:13" ht="20.100000000000001" customHeight="1">
      <c r="A98" s="31">
        <v>91</v>
      </c>
      <c r="B98" s="68" t="s">
        <v>220</v>
      </c>
      <c r="C98" s="157">
        <v>6.7237559999999998</v>
      </c>
      <c r="D98" s="157">
        <v>3.5288219999999999</v>
      </c>
      <c r="E98" s="157">
        <v>3.5166729999999999</v>
      </c>
      <c r="F98" s="69" t="s">
        <v>403</v>
      </c>
      <c r="G98" s="31">
        <v>91</v>
      </c>
      <c r="L98" s="2"/>
      <c r="M98" s="2"/>
    </row>
    <row r="99" spans="1:13" ht="20.100000000000001" customHeight="1">
      <c r="A99" s="35">
        <v>92</v>
      </c>
      <c r="B99" s="70" t="s">
        <v>265</v>
      </c>
      <c r="C99" s="158">
        <v>1.0935980000000001</v>
      </c>
      <c r="D99" s="158">
        <v>3.5330270000000001</v>
      </c>
      <c r="E99" s="158">
        <v>3.2988010000000001</v>
      </c>
      <c r="F99" s="71" t="s">
        <v>410</v>
      </c>
      <c r="G99" s="35">
        <v>92</v>
      </c>
      <c r="L99" s="2"/>
      <c r="M99" s="2"/>
    </row>
    <row r="100" spans="1:13" ht="20.100000000000001" customHeight="1">
      <c r="A100" s="31">
        <v>93</v>
      </c>
      <c r="B100" s="68" t="s">
        <v>276</v>
      </c>
      <c r="C100" s="157">
        <v>1.9631259999999999</v>
      </c>
      <c r="D100" s="157">
        <v>2.108603</v>
      </c>
      <c r="E100" s="157">
        <v>3.1152470000000001</v>
      </c>
      <c r="F100" s="69" t="s">
        <v>440</v>
      </c>
      <c r="G100" s="31">
        <v>93</v>
      </c>
      <c r="L100" s="2"/>
      <c r="M100" s="2"/>
    </row>
    <row r="101" spans="1:13" ht="20.100000000000001" customHeight="1">
      <c r="A101" s="35">
        <v>94</v>
      </c>
      <c r="B101" s="70" t="s">
        <v>262</v>
      </c>
      <c r="C101" s="158">
        <v>2.8592390000000001</v>
      </c>
      <c r="D101" s="158">
        <v>3.0833729999999999</v>
      </c>
      <c r="E101" s="158">
        <v>3.107043</v>
      </c>
      <c r="F101" s="71" t="s">
        <v>414</v>
      </c>
      <c r="G101" s="35">
        <v>94</v>
      </c>
      <c r="L101" s="2"/>
      <c r="M101" s="2"/>
    </row>
    <row r="102" spans="1:13" ht="20.100000000000001" customHeight="1">
      <c r="A102" s="31">
        <v>95</v>
      </c>
      <c r="B102" s="68" t="s">
        <v>272</v>
      </c>
      <c r="C102" s="157">
        <v>1.8159670000000001</v>
      </c>
      <c r="D102" s="157">
        <v>1.2450270000000001</v>
      </c>
      <c r="E102" s="157">
        <v>2.9892129999999999</v>
      </c>
      <c r="F102" s="69" t="s">
        <v>378</v>
      </c>
      <c r="G102" s="31">
        <v>95</v>
      </c>
      <c r="L102" s="2"/>
      <c r="M102" s="2"/>
    </row>
    <row r="103" spans="1:13" ht="20.100000000000001" customHeight="1">
      <c r="A103" s="35">
        <v>96</v>
      </c>
      <c r="B103" s="70" t="s">
        <v>261</v>
      </c>
      <c r="C103" s="158">
        <v>2.6977980000000001</v>
      </c>
      <c r="D103" s="158">
        <v>3.7816130000000001</v>
      </c>
      <c r="E103" s="158">
        <v>2.9406509999999999</v>
      </c>
      <c r="F103" s="71" t="s">
        <v>400</v>
      </c>
      <c r="G103" s="35">
        <v>96</v>
      </c>
      <c r="L103" s="2"/>
      <c r="M103" s="2"/>
    </row>
    <row r="104" spans="1:13" ht="20.100000000000001" customHeight="1">
      <c r="A104" s="31">
        <v>97</v>
      </c>
      <c r="B104" s="68" t="s">
        <v>251</v>
      </c>
      <c r="C104" s="157">
        <v>4.8001370000000003</v>
      </c>
      <c r="D104" s="157">
        <v>4.7092790000000004</v>
      </c>
      <c r="E104" s="157">
        <v>2.8787889999999998</v>
      </c>
      <c r="F104" s="69" t="s">
        <v>418</v>
      </c>
      <c r="G104" s="31">
        <v>97</v>
      </c>
      <c r="L104" s="2"/>
      <c r="M104" s="2"/>
    </row>
    <row r="105" spans="1:13" ht="20.100000000000001" customHeight="1">
      <c r="A105" s="35">
        <v>98</v>
      </c>
      <c r="B105" s="70" t="s">
        <v>263</v>
      </c>
      <c r="C105" s="158">
        <v>2.47072</v>
      </c>
      <c r="D105" s="158">
        <v>4.0228260000000002</v>
      </c>
      <c r="E105" s="158">
        <v>2.3363160000000001</v>
      </c>
      <c r="F105" s="71" t="s">
        <v>411</v>
      </c>
      <c r="G105" s="35">
        <v>98</v>
      </c>
      <c r="L105" s="2"/>
      <c r="M105" s="2"/>
    </row>
    <row r="106" spans="1:13" ht="20.100000000000001" customHeight="1">
      <c r="A106" s="31">
        <v>99</v>
      </c>
      <c r="B106" s="68" t="s">
        <v>285</v>
      </c>
      <c r="C106" s="157">
        <v>0.15404999999999999</v>
      </c>
      <c r="D106" s="157">
        <v>0.25611499999999998</v>
      </c>
      <c r="E106" s="157">
        <v>2.0471140000000001</v>
      </c>
      <c r="F106" s="69" t="s">
        <v>415</v>
      </c>
      <c r="G106" s="31">
        <v>99</v>
      </c>
      <c r="L106" s="2"/>
      <c r="M106" s="2"/>
    </row>
    <row r="107" spans="1:13" ht="20.100000000000001" customHeight="1">
      <c r="A107" s="35">
        <v>100</v>
      </c>
      <c r="B107" s="70" t="s">
        <v>232</v>
      </c>
      <c r="C107" s="158">
        <v>1.8323240000000001</v>
      </c>
      <c r="D107" s="158">
        <v>1.328827</v>
      </c>
      <c r="E107" s="158">
        <v>2.0324170000000001</v>
      </c>
      <c r="F107" s="71" t="s">
        <v>406</v>
      </c>
      <c r="G107" s="35">
        <v>100</v>
      </c>
      <c r="L107" s="2"/>
      <c r="M107" s="2"/>
    </row>
    <row r="108" spans="1:13" ht="20.100000000000001" customHeight="1">
      <c r="A108" s="31">
        <v>101</v>
      </c>
      <c r="B108" s="68" t="s">
        <v>279</v>
      </c>
      <c r="C108" s="157">
        <v>8.7559629999999995</v>
      </c>
      <c r="D108" s="157">
        <v>0.29885600000000001</v>
      </c>
      <c r="E108" s="157">
        <v>2.0307469999999999</v>
      </c>
      <c r="F108" s="69" t="s">
        <v>426</v>
      </c>
      <c r="G108" s="31">
        <v>101</v>
      </c>
      <c r="L108" s="2"/>
      <c r="M108" s="2"/>
    </row>
    <row r="109" spans="1:13" ht="20.100000000000001" customHeight="1">
      <c r="A109" s="35">
        <v>102</v>
      </c>
      <c r="B109" s="70" t="s">
        <v>242</v>
      </c>
      <c r="C109" s="158">
        <v>3.980607</v>
      </c>
      <c r="D109" s="158">
        <v>2.755242</v>
      </c>
      <c r="E109" s="158">
        <v>1.887907</v>
      </c>
      <c r="F109" s="71" t="s">
        <v>405</v>
      </c>
      <c r="G109" s="35">
        <v>102</v>
      </c>
      <c r="L109" s="2"/>
      <c r="M109" s="2"/>
    </row>
    <row r="110" spans="1:13" ht="20.100000000000001" customHeight="1">
      <c r="A110" s="31">
        <v>103</v>
      </c>
      <c r="B110" s="68" t="s">
        <v>295</v>
      </c>
      <c r="C110" s="157">
        <v>0.89289300000000005</v>
      </c>
      <c r="D110" s="157">
        <v>1.886873</v>
      </c>
      <c r="E110" s="157">
        <v>1.7938959999999999</v>
      </c>
      <c r="F110" s="69" t="s">
        <v>432</v>
      </c>
      <c r="G110" s="31">
        <v>103</v>
      </c>
      <c r="L110" s="2"/>
      <c r="M110" s="2"/>
    </row>
    <row r="111" spans="1:13" ht="20.100000000000001" customHeight="1">
      <c r="A111" s="35">
        <v>104</v>
      </c>
      <c r="B111" s="70" t="s">
        <v>248</v>
      </c>
      <c r="C111" s="158">
        <v>3.9116659999999999</v>
      </c>
      <c r="D111" s="158">
        <v>1.237981</v>
      </c>
      <c r="E111" s="158">
        <v>1.7539439999999999</v>
      </c>
      <c r="F111" s="71" t="s">
        <v>397</v>
      </c>
      <c r="G111" s="35">
        <v>104</v>
      </c>
      <c r="L111" s="2"/>
      <c r="M111" s="2"/>
    </row>
    <row r="112" spans="1:13" ht="20.100000000000001" customHeight="1">
      <c r="A112" s="31">
        <v>105</v>
      </c>
      <c r="B112" s="68" t="s">
        <v>277</v>
      </c>
      <c r="C112" s="157">
        <v>0.69386000000000003</v>
      </c>
      <c r="D112" s="157">
        <v>0.36272799999999999</v>
      </c>
      <c r="E112" s="157">
        <v>1.7300180000000001</v>
      </c>
      <c r="F112" s="69" t="s">
        <v>431</v>
      </c>
      <c r="G112" s="31">
        <v>105</v>
      </c>
      <c r="L112" s="2"/>
      <c r="M112" s="2"/>
    </row>
    <row r="113" spans="1:13" ht="20.100000000000001" customHeight="1">
      <c r="A113" s="35">
        <v>106</v>
      </c>
      <c r="B113" s="70" t="s">
        <v>273</v>
      </c>
      <c r="C113" s="158">
        <v>1.695964</v>
      </c>
      <c r="D113" s="158">
        <v>6.7877599999999996</v>
      </c>
      <c r="E113" s="158">
        <v>1.6498459999999999</v>
      </c>
      <c r="F113" s="71" t="s">
        <v>398</v>
      </c>
      <c r="G113" s="35">
        <v>106</v>
      </c>
      <c r="L113" s="2"/>
      <c r="M113" s="2"/>
    </row>
    <row r="114" spans="1:13" ht="20.100000000000001" customHeight="1">
      <c r="A114" s="31">
        <v>107</v>
      </c>
      <c r="B114" s="68" t="s">
        <v>260</v>
      </c>
      <c r="C114" s="157">
        <v>3.3230040000000001</v>
      </c>
      <c r="D114" s="157">
        <v>2.3476810000000001</v>
      </c>
      <c r="E114" s="157">
        <v>1.5394589999999999</v>
      </c>
      <c r="F114" s="69" t="s">
        <v>402</v>
      </c>
      <c r="G114" s="31">
        <v>107</v>
      </c>
      <c r="L114" s="2"/>
      <c r="M114" s="2"/>
    </row>
    <row r="115" spans="1:13" ht="20.100000000000001" customHeight="1">
      <c r="A115" s="35">
        <v>108</v>
      </c>
      <c r="B115" s="70" t="s">
        <v>304</v>
      </c>
      <c r="C115" s="158">
        <v>3.029039</v>
      </c>
      <c r="D115" s="158">
        <v>1.3154319999999999</v>
      </c>
      <c r="E115" s="158">
        <v>1.371942</v>
      </c>
      <c r="F115" s="71" t="s">
        <v>417</v>
      </c>
      <c r="G115" s="35">
        <v>108</v>
      </c>
      <c r="L115" s="2"/>
      <c r="M115" s="2"/>
    </row>
    <row r="116" spans="1:13" ht="20.100000000000001" customHeight="1">
      <c r="A116" s="31">
        <v>109</v>
      </c>
      <c r="B116" s="68" t="s">
        <v>298</v>
      </c>
      <c r="C116" s="157" t="s">
        <v>642</v>
      </c>
      <c r="D116" s="157">
        <v>6.3339840000000001</v>
      </c>
      <c r="E116" s="157">
        <v>1.334112</v>
      </c>
      <c r="F116" s="69" t="s">
        <v>434</v>
      </c>
      <c r="G116" s="31">
        <v>109</v>
      </c>
      <c r="L116" s="2"/>
      <c r="M116" s="2"/>
    </row>
    <row r="117" spans="1:13" ht="20.100000000000001" customHeight="1">
      <c r="A117" s="35">
        <v>110</v>
      </c>
      <c r="B117" s="70" t="s">
        <v>305</v>
      </c>
      <c r="C117" s="158">
        <v>1.1833880000000001</v>
      </c>
      <c r="D117" s="158">
        <v>1.231673</v>
      </c>
      <c r="E117" s="158">
        <v>1.0577080000000001</v>
      </c>
      <c r="F117" s="71" t="s">
        <v>408</v>
      </c>
      <c r="G117" s="35">
        <v>110</v>
      </c>
      <c r="L117" s="2"/>
      <c r="M117" s="2"/>
    </row>
    <row r="118" spans="1:13" ht="20.100000000000001" customHeight="1">
      <c r="A118" s="31">
        <v>111</v>
      </c>
      <c r="B118" s="68" t="s">
        <v>281</v>
      </c>
      <c r="C118" s="157">
        <v>0.1885</v>
      </c>
      <c r="D118" s="157">
        <v>9.8603999999999997E-2</v>
      </c>
      <c r="E118" s="157">
        <v>1.053301</v>
      </c>
      <c r="F118" s="69" t="s">
        <v>439</v>
      </c>
      <c r="G118" s="31">
        <v>111</v>
      </c>
      <c r="L118" s="2"/>
      <c r="M118" s="2"/>
    </row>
    <row r="119" spans="1:13" ht="20.100000000000001" customHeight="1">
      <c r="A119" s="35">
        <v>112</v>
      </c>
      <c r="B119" s="70" t="s">
        <v>270</v>
      </c>
      <c r="C119" s="158">
        <v>3.7232259999999999</v>
      </c>
      <c r="D119" s="158">
        <v>1.1021270000000001</v>
      </c>
      <c r="E119" s="158">
        <v>0.99782800000000005</v>
      </c>
      <c r="F119" s="71" t="s">
        <v>430</v>
      </c>
      <c r="G119" s="35">
        <v>112</v>
      </c>
      <c r="L119" s="2"/>
      <c r="M119" s="2"/>
    </row>
    <row r="120" spans="1:13" ht="20.100000000000001" customHeight="1">
      <c r="A120" s="31">
        <v>113</v>
      </c>
      <c r="B120" s="68" t="s">
        <v>267</v>
      </c>
      <c r="C120" s="157">
        <v>2.5406780000000002</v>
      </c>
      <c r="D120" s="157">
        <v>1.5672710000000001</v>
      </c>
      <c r="E120" s="157">
        <v>0.93850800000000001</v>
      </c>
      <c r="F120" s="69" t="s">
        <v>428</v>
      </c>
      <c r="G120" s="31">
        <v>113</v>
      </c>
      <c r="L120" s="2"/>
      <c r="M120" s="2"/>
    </row>
    <row r="121" spans="1:13" ht="20.100000000000001" customHeight="1">
      <c r="A121" s="35">
        <v>114</v>
      </c>
      <c r="B121" s="70" t="s">
        <v>306</v>
      </c>
      <c r="C121" s="158">
        <v>1.0555490000000001</v>
      </c>
      <c r="D121" s="158">
        <v>0.90251000000000003</v>
      </c>
      <c r="E121" s="158">
        <v>0.82472800000000002</v>
      </c>
      <c r="F121" s="71" t="s">
        <v>419</v>
      </c>
      <c r="G121" s="35">
        <v>114</v>
      </c>
      <c r="L121" s="2"/>
      <c r="M121" s="2"/>
    </row>
    <row r="122" spans="1:13" ht="20.100000000000001" customHeight="1">
      <c r="A122" s="31">
        <v>115</v>
      </c>
      <c r="B122" s="68" t="s">
        <v>283</v>
      </c>
      <c r="C122" s="157">
        <v>0.22728799999999999</v>
      </c>
      <c r="D122" s="157">
        <v>0.95796499999999996</v>
      </c>
      <c r="E122" s="157">
        <v>0.80084</v>
      </c>
      <c r="F122" s="69" t="s">
        <v>420</v>
      </c>
      <c r="G122" s="31">
        <v>115</v>
      </c>
      <c r="L122" s="2"/>
      <c r="M122" s="2"/>
    </row>
    <row r="123" spans="1:13" ht="20.100000000000001" customHeight="1">
      <c r="A123" s="35">
        <v>116</v>
      </c>
      <c r="B123" s="70" t="s">
        <v>449</v>
      </c>
      <c r="C123" s="158">
        <v>0.57622600000000002</v>
      </c>
      <c r="D123" s="158">
        <v>3.3148499999999999</v>
      </c>
      <c r="E123" s="158">
        <v>0.78822000000000003</v>
      </c>
      <c r="F123" s="71" t="s">
        <v>450</v>
      </c>
      <c r="G123" s="35">
        <v>116</v>
      </c>
      <c r="L123" s="2"/>
      <c r="M123" s="2"/>
    </row>
    <row r="124" spans="1:13" ht="20.100000000000001" customHeight="1">
      <c r="A124" s="31">
        <v>117</v>
      </c>
      <c r="B124" s="68" t="s">
        <v>264</v>
      </c>
      <c r="C124" s="157">
        <v>1.1107130000000001</v>
      </c>
      <c r="D124" s="157">
        <v>0.89236400000000005</v>
      </c>
      <c r="E124" s="157">
        <v>0.77691399999999999</v>
      </c>
      <c r="F124" s="69" t="s">
        <v>404</v>
      </c>
      <c r="G124" s="31">
        <v>117</v>
      </c>
      <c r="L124" s="2"/>
      <c r="M124" s="2"/>
    </row>
    <row r="125" spans="1:13" ht="20.100000000000001" customHeight="1">
      <c r="A125" s="35">
        <v>118</v>
      </c>
      <c r="B125" s="70" t="s">
        <v>274</v>
      </c>
      <c r="C125" s="158">
        <v>1.462485</v>
      </c>
      <c r="D125" s="158">
        <v>1.555024</v>
      </c>
      <c r="E125" s="158">
        <v>0.57265100000000002</v>
      </c>
      <c r="F125" s="71" t="s">
        <v>421</v>
      </c>
      <c r="G125" s="35">
        <v>118</v>
      </c>
      <c r="L125" s="2"/>
      <c r="M125" s="2"/>
    </row>
    <row r="126" spans="1:13" ht="20.100000000000001" customHeight="1">
      <c r="A126" s="31">
        <v>119</v>
      </c>
      <c r="B126" s="68" t="s">
        <v>607</v>
      </c>
      <c r="C126" s="157">
        <v>3.9291E-2</v>
      </c>
      <c r="D126" s="157">
        <v>0.56867999999999996</v>
      </c>
      <c r="E126" s="157">
        <v>0.54023699999999997</v>
      </c>
      <c r="F126" s="69" t="s">
        <v>608</v>
      </c>
      <c r="G126" s="31">
        <v>119</v>
      </c>
      <c r="L126" s="2"/>
      <c r="M126" s="2"/>
    </row>
    <row r="127" spans="1:13" ht="20.100000000000001" customHeight="1">
      <c r="A127" s="35">
        <v>120</v>
      </c>
      <c r="B127" s="70" t="s">
        <v>303</v>
      </c>
      <c r="C127" s="158">
        <v>0.19350000000000001</v>
      </c>
      <c r="D127" s="158">
        <v>4.3297000000000002E-2</v>
      </c>
      <c r="E127" s="158">
        <v>0.52690400000000004</v>
      </c>
      <c r="F127" s="71" t="s">
        <v>435</v>
      </c>
      <c r="G127" s="35">
        <v>120</v>
      </c>
      <c r="L127" s="2"/>
      <c r="M127" s="2"/>
    </row>
    <row r="128" spans="1:13" ht="20.100000000000001" customHeight="1">
      <c r="A128" s="31">
        <v>121</v>
      </c>
      <c r="B128" s="68" t="s">
        <v>451</v>
      </c>
      <c r="C128" s="157">
        <v>0.79070300000000004</v>
      </c>
      <c r="D128" s="157">
        <v>1.10233</v>
      </c>
      <c r="E128" s="157">
        <v>0.45792899999999997</v>
      </c>
      <c r="F128" s="69" t="s">
        <v>454</v>
      </c>
      <c r="G128" s="31">
        <v>121</v>
      </c>
      <c r="L128" s="2"/>
      <c r="M128" s="2"/>
    </row>
    <row r="129" spans="1:13" ht="20.100000000000001" customHeight="1">
      <c r="A129" s="35">
        <v>122</v>
      </c>
      <c r="B129" s="70" t="s">
        <v>602</v>
      </c>
      <c r="C129" s="158" t="s">
        <v>642</v>
      </c>
      <c r="D129" s="158" t="s">
        <v>642</v>
      </c>
      <c r="E129" s="158">
        <v>0.457009</v>
      </c>
      <c r="F129" s="71" t="s">
        <v>603</v>
      </c>
      <c r="G129" s="35">
        <v>122</v>
      </c>
      <c r="L129" s="2"/>
      <c r="M129" s="2"/>
    </row>
    <row r="130" spans="1:13" ht="20.100000000000001" customHeight="1">
      <c r="A130" s="31">
        <v>123</v>
      </c>
      <c r="B130" s="68" t="s">
        <v>269</v>
      </c>
      <c r="C130" s="157">
        <v>1.6594880000000001</v>
      </c>
      <c r="D130" s="157">
        <v>2.022011</v>
      </c>
      <c r="E130" s="157">
        <v>0.44067299999999998</v>
      </c>
      <c r="F130" s="69" t="s">
        <v>416</v>
      </c>
      <c r="G130" s="31">
        <v>123</v>
      </c>
      <c r="L130" s="2"/>
      <c r="M130" s="2"/>
    </row>
    <row r="131" spans="1:13" ht="20.100000000000001" customHeight="1">
      <c r="A131" s="35">
        <v>124</v>
      </c>
      <c r="B131" s="70" t="s">
        <v>282</v>
      </c>
      <c r="C131" s="158">
        <v>1.126744</v>
      </c>
      <c r="D131" s="158">
        <v>1.604007</v>
      </c>
      <c r="E131" s="158">
        <v>0.42937700000000001</v>
      </c>
      <c r="F131" s="71" t="s">
        <v>445</v>
      </c>
      <c r="G131" s="35">
        <v>124</v>
      </c>
      <c r="L131" s="2"/>
      <c r="M131" s="2"/>
    </row>
    <row r="132" spans="1:13" ht="20.100000000000001" customHeight="1">
      <c r="A132" s="31">
        <v>125</v>
      </c>
      <c r="B132" s="68" t="s">
        <v>280</v>
      </c>
      <c r="C132" s="157">
        <v>2.4066290000000001</v>
      </c>
      <c r="D132" s="157">
        <v>0.96195600000000003</v>
      </c>
      <c r="E132" s="157">
        <v>0.41722599999999999</v>
      </c>
      <c r="F132" s="69" t="s">
        <v>425</v>
      </c>
      <c r="G132" s="31">
        <v>125</v>
      </c>
      <c r="L132" s="2"/>
      <c r="M132" s="2"/>
    </row>
    <row r="133" spans="1:13" ht="20.100000000000001" customHeight="1">
      <c r="A133" s="35">
        <v>126</v>
      </c>
      <c r="B133" s="70" t="s">
        <v>286</v>
      </c>
      <c r="C133" s="158">
        <v>1.903867</v>
      </c>
      <c r="D133" s="158">
        <v>1.7667379999999999</v>
      </c>
      <c r="E133" s="158">
        <v>0.40987800000000002</v>
      </c>
      <c r="F133" s="71" t="s">
        <v>413</v>
      </c>
      <c r="G133" s="35">
        <v>126</v>
      </c>
      <c r="L133" s="2"/>
      <c r="M133" s="2"/>
    </row>
    <row r="134" spans="1:13" ht="20.100000000000001" customHeight="1">
      <c r="A134" s="31">
        <v>127</v>
      </c>
      <c r="B134" s="68" t="s">
        <v>611</v>
      </c>
      <c r="C134" s="157">
        <v>2.3525</v>
      </c>
      <c r="D134" s="157">
        <v>0.76645600000000003</v>
      </c>
      <c r="E134" s="157">
        <v>0.28993400000000003</v>
      </c>
      <c r="F134" s="69" t="s">
        <v>612</v>
      </c>
      <c r="G134" s="31">
        <v>127</v>
      </c>
      <c r="L134" s="2"/>
      <c r="M134" s="2"/>
    </row>
    <row r="135" spans="1:13" ht="20.100000000000001" customHeight="1">
      <c r="A135" s="35">
        <v>128</v>
      </c>
      <c r="B135" s="70" t="s">
        <v>225</v>
      </c>
      <c r="C135" s="158">
        <v>0.125</v>
      </c>
      <c r="D135" s="158">
        <v>1.3044720000000001</v>
      </c>
      <c r="E135" s="158">
        <v>0.28885499999999997</v>
      </c>
      <c r="F135" s="71" t="s">
        <v>437</v>
      </c>
      <c r="G135" s="35">
        <v>128</v>
      </c>
      <c r="L135" s="2"/>
      <c r="M135" s="2"/>
    </row>
    <row r="136" spans="1:13" ht="20.100000000000001" customHeight="1">
      <c r="A136" s="31">
        <v>129</v>
      </c>
      <c r="B136" s="68" t="s">
        <v>649</v>
      </c>
      <c r="C136" s="157" t="s">
        <v>642</v>
      </c>
      <c r="D136" s="157">
        <v>0.32092900000000002</v>
      </c>
      <c r="E136" s="157">
        <v>0.28633799999999998</v>
      </c>
      <c r="F136" s="69" t="s">
        <v>650</v>
      </c>
      <c r="G136" s="31">
        <v>129</v>
      </c>
      <c r="L136" s="2"/>
      <c r="M136" s="2"/>
    </row>
    <row r="137" spans="1:13" ht="20.100000000000001" customHeight="1">
      <c r="A137" s="35">
        <v>130</v>
      </c>
      <c r="B137" s="70" t="s">
        <v>664</v>
      </c>
      <c r="C137" s="158" t="s">
        <v>642</v>
      </c>
      <c r="D137" s="158" t="s">
        <v>642</v>
      </c>
      <c r="E137" s="158">
        <v>0.255884</v>
      </c>
      <c r="F137" s="71" t="s">
        <v>665</v>
      </c>
      <c r="G137" s="35">
        <v>130</v>
      </c>
      <c r="L137" s="2"/>
      <c r="M137" s="2"/>
    </row>
    <row r="138" spans="1:13" ht="20.100000000000001" customHeight="1">
      <c r="A138" s="31">
        <v>131</v>
      </c>
      <c r="B138" s="68" t="s">
        <v>582</v>
      </c>
      <c r="C138" s="157">
        <v>0.196244</v>
      </c>
      <c r="D138" s="157">
        <v>9.0198E-2</v>
      </c>
      <c r="E138" s="157">
        <v>0.240311</v>
      </c>
      <c r="F138" s="69" t="s">
        <v>583</v>
      </c>
      <c r="G138" s="31">
        <v>131</v>
      </c>
      <c r="L138" s="2"/>
      <c r="M138" s="2"/>
    </row>
    <row r="139" spans="1:13" ht="20.100000000000001" customHeight="1">
      <c r="A139" s="35">
        <v>132</v>
      </c>
      <c r="B139" s="70" t="s">
        <v>600</v>
      </c>
      <c r="C139" s="158">
        <v>8.1142000000000006E-2</v>
      </c>
      <c r="D139" s="158">
        <v>1.4687E-2</v>
      </c>
      <c r="E139" s="158">
        <v>0.224303</v>
      </c>
      <c r="F139" s="71" t="s">
        <v>656</v>
      </c>
      <c r="G139" s="35">
        <v>132</v>
      </c>
      <c r="L139" s="2"/>
      <c r="M139" s="2"/>
    </row>
    <row r="140" spans="1:13" ht="20.100000000000001" customHeight="1">
      <c r="A140" s="31">
        <v>133</v>
      </c>
      <c r="B140" s="68" t="s">
        <v>259</v>
      </c>
      <c r="C140" s="157">
        <v>1.5212E-2</v>
      </c>
      <c r="D140" s="157">
        <v>8.1852999999999995E-2</v>
      </c>
      <c r="E140" s="157">
        <v>0.21601300000000001</v>
      </c>
      <c r="F140" s="69" t="s">
        <v>444</v>
      </c>
      <c r="G140" s="31">
        <v>133</v>
      </c>
      <c r="L140" s="2"/>
      <c r="M140" s="2"/>
    </row>
    <row r="141" spans="1:13" ht="20.100000000000001" customHeight="1">
      <c r="A141" s="35">
        <v>134</v>
      </c>
      <c r="B141" s="70" t="s">
        <v>585</v>
      </c>
      <c r="C141" s="158" t="s">
        <v>642</v>
      </c>
      <c r="D141" s="158">
        <v>0.37687599999999999</v>
      </c>
      <c r="E141" s="158">
        <v>0.199438</v>
      </c>
      <c r="F141" s="71" t="s">
        <v>586</v>
      </c>
      <c r="G141" s="35">
        <v>134</v>
      </c>
      <c r="L141" s="2"/>
      <c r="M141" s="2"/>
    </row>
    <row r="142" spans="1:13" ht="20.100000000000001" customHeight="1">
      <c r="A142" s="31">
        <v>135</v>
      </c>
      <c r="B142" s="68" t="s">
        <v>666</v>
      </c>
      <c r="C142" s="157" t="s">
        <v>642</v>
      </c>
      <c r="D142" s="157" t="s">
        <v>642</v>
      </c>
      <c r="E142" s="157">
        <v>0.162855</v>
      </c>
      <c r="F142" s="69" t="s">
        <v>667</v>
      </c>
      <c r="G142" s="31">
        <v>135</v>
      </c>
      <c r="L142" s="2"/>
      <c r="M142" s="2"/>
    </row>
    <row r="143" spans="1:13" ht="20.100000000000001" customHeight="1">
      <c r="A143" s="35">
        <v>136</v>
      </c>
      <c r="B143" s="70" t="s">
        <v>668</v>
      </c>
      <c r="C143" s="158" t="s">
        <v>642</v>
      </c>
      <c r="D143" s="158" t="s">
        <v>642</v>
      </c>
      <c r="E143" s="158">
        <v>0.138291</v>
      </c>
      <c r="F143" s="71" t="s">
        <v>669</v>
      </c>
      <c r="G143" s="35">
        <v>136</v>
      </c>
      <c r="L143" s="2"/>
      <c r="M143" s="2"/>
    </row>
    <row r="144" spans="1:13" ht="20.100000000000001" customHeight="1">
      <c r="A144" s="31">
        <v>137</v>
      </c>
      <c r="B144" s="68" t="s">
        <v>576</v>
      </c>
      <c r="C144" s="157">
        <v>0.15592500000000001</v>
      </c>
      <c r="D144" s="157">
        <v>3.3585379999999998</v>
      </c>
      <c r="E144" s="157">
        <v>0.11830499999999999</v>
      </c>
      <c r="F144" s="69" t="s">
        <v>578</v>
      </c>
      <c r="G144" s="31">
        <v>137</v>
      </c>
      <c r="L144" s="2"/>
      <c r="M144" s="2"/>
    </row>
    <row r="145" spans="1:13" ht="20.100000000000001" customHeight="1">
      <c r="A145" s="35">
        <v>138</v>
      </c>
      <c r="B145" s="70" t="s">
        <v>294</v>
      </c>
      <c r="C145" s="158">
        <v>1.7099999999999999E-3</v>
      </c>
      <c r="D145" s="158">
        <v>3.2300000000000002E-2</v>
      </c>
      <c r="E145" s="158">
        <v>0.117812</v>
      </c>
      <c r="F145" s="71" t="s">
        <v>653</v>
      </c>
      <c r="G145" s="35">
        <v>138</v>
      </c>
      <c r="L145" s="2"/>
      <c r="M145" s="2"/>
    </row>
    <row r="146" spans="1:13" ht="20.100000000000001" customHeight="1">
      <c r="A146" s="31">
        <v>139</v>
      </c>
      <c r="B146" s="68" t="s">
        <v>293</v>
      </c>
      <c r="C146" s="157">
        <v>2.187665</v>
      </c>
      <c r="D146" s="157">
        <v>6.2376000000000001E-2</v>
      </c>
      <c r="E146" s="157">
        <v>0.11700000000000001</v>
      </c>
      <c r="F146" s="69" t="s">
        <v>395</v>
      </c>
      <c r="G146" s="31">
        <v>139</v>
      </c>
      <c r="L146" s="2"/>
      <c r="M146" s="2"/>
    </row>
    <row r="147" spans="1:13" ht="20.100000000000001" customHeight="1">
      <c r="A147" s="35">
        <v>140</v>
      </c>
      <c r="B147" s="70" t="s">
        <v>645</v>
      </c>
      <c r="C147" s="158">
        <v>1.1011880000000001</v>
      </c>
      <c r="D147" s="158">
        <v>4.5907619999999998</v>
      </c>
      <c r="E147" s="158">
        <v>9.6998000000000001E-2</v>
      </c>
      <c r="F147" s="71" t="s">
        <v>646</v>
      </c>
      <c r="G147" s="35">
        <v>140</v>
      </c>
      <c r="L147" s="2"/>
      <c r="M147" s="2"/>
    </row>
    <row r="148" spans="1:13" ht="20.100000000000001" customHeight="1">
      <c r="A148" s="31">
        <v>141</v>
      </c>
      <c r="B148" s="68" t="s">
        <v>609</v>
      </c>
      <c r="C148" s="157">
        <v>1E-3</v>
      </c>
      <c r="D148" s="157">
        <v>0.30099999999999999</v>
      </c>
      <c r="E148" s="157">
        <v>7.5999999999999998E-2</v>
      </c>
      <c r="F148" s="69" t="s">
        <v>610</v>
      </c>
      <c r="G148" s="31">
        <v>141</v>
      </c>
      <c r="L148" s="2"/>
      <c r="M148" s="2"/>
    </row>
    <row r="149" spans="1:13" ht="20.100000000000001" customHeight="1">
      <c r="A149" s="35">
        <v>142</v>
      </c>
      <c r="B149" s="70" t="s">
        <v>572</v>
      </c>
      <c r="C149" s="158" t="s">
        <v>642</v>
      </c>
      <c r="D149" s="158">
        <v>8.2632999999999998E-2</v>
      </c>
      <c r="E149" s="158">
        <v>6.225E-2</v>
      </c>
      <c r="F149" s="71" t="s">
        <v>574</v>
      </c>
      <c r="G149" s="35">
        <v>142</v>
      </c>
      <c r="L149" s="2"/>
      <c r="M149" s="2"/>
    </row>
    <row r="150" spans="1:13" ht="20.100000000000001" customHeight="1">
      <c r="A150" s="31">
        <v>143</v>
      </c>
      <c r="B150" s="68" t="s">
        <v>589</v>
      </c>
      <c r="C150" s="157">
        <v>0.25697999999999999</v>
      </c>
      <c r="D150" s="157">
        <v>0.67022999999999999</v>
      </c>
      <c r="E150" s="157">
        <v>0.06</v>
      </c>
      <c r="F150" s="69" t="s">
        <v>590</v>
      </c>
      <c r="G150" s="31">
        <v>143</v>
      </c>
      <c r="L150" s="2"/>
      <c r="M150" s="2"/>
    </row>
    <row r="151" spans="1:13" ht="20.100000000000001" customHeight="1" thickBot="1">
      <c r="A151" s="35"/>
      <c r="B151" s="70" t="s">
        <v>287</v>
      </c>
      <c r="C151" s="158">
        <v>15.441475999999998</v>
      </c>
      <c r="D151" s="158">
        <v>6.5651020000000004</v>
      </c>
      <c r="E151" s="158">
        <v>9.4557000000000002E-2</v>
      </c>
      <c r="F151" s="71" t="s">
        <v>652</v>
      </c>
      <c r="G151" s="35"/>
      <c r="L151" s="2"/>
      <c r="M151" s="2"/>
    </row>
    <row r="152" spans="1:13" ht="20.100000000000001" customHeight="1" thickBot="1">
      <c r="A152" s="52"/>
      <c r="B152" s="72" t="s">
        <v>78</v>
      </c>
      <c r="C152" s="160">
        <f>SUM(C8:C151)</f>
        <v>17944.112184000012</v>
      </c>
      <c r="D152" s="160">
        <f>SUM(D8:D151)</f>
        <v>19209.276015000018</v>
      </c>
      <c r="E152" s="160">
        <f>SUM(E8:E151)</f>
        <v>19707.411886999991</v>
      </c>
      <c r="F152" s="73" t="s">
        <v>1</v>
      </c>
      <c r="G152" s="55"/>
      <c r="L152" s="2"/>
      <c r="M152" s="2"/>
    </row>
    <row r="153" spans="1:13" ht="19.5" customHeight="1">
      <c r="A153" s="1"/>
      <c r="B153" s="1"/>
      <c r="C153" s="13"/>
      <c r="D153" s="13"/>
      <c r="E153" s="13"/>
      <c r="F153" s="1"/>
      <c r="G153" s="1"/>
      <c r="L153" s="2"/>
      <c r="M153" s="2"/>
    </row>
    <row r="154" spans="1:13" ht="17.25" customHeight="1">
      <c r="A154" s="1"/>
      <c r="B154" s="1"/>
      <c r="C154" s="1"/>
      <c r="D154" s="1"/>
      <c r="E154" s="203"/>
      <c r="F154" s="1"/>
      <c r="G154" s="1"/>
      <c r="L154" s="2"/>
      <c r="M154" s="2"/>
    </row>
    <row r="155" spans="1:13" ht="17.25" customHeight="1">
      <c r="A155" s="1"/>
      <c r="B155" s="1"/>
      <c r="C155" s="13"/>
      <c r="D155" s="13"/>
      <c r="E155" s="1"/>
      <c r="F155" s="1"/>
      <c r="G155" s="1"/>
      <c r="L155" s="2"/>
      <c r="M155" s="2"/>
    </row>
    <row r="156" spans="1:13" ht="17.25" customHeight="1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>
      <c r="L228" s="2"/>
      <c r="M228" s="2"/>
    </row>
    <row r="229" spans="1:13" ht="17.25" customHeight="1">
      <c r="L229" s="2"/>
      <c r="M229" s="2"/>
    </row>
    <row r="230" spans="1:13" ht="17.25" customHeight="1">
      <c r="L230" s="2"/>
      <c r="M230" s="2"/>
    </row>
    <row r="231" spans="1:13" ht="17.25" customHeight="1">
      <c r="L231" s="2"/>
      <c r="M231" s="2"/>
    </row>
    <row r="232" spans="1:13" ht="17.25" customHeight="1">
      <c r="L232" s="2"/>
      <c r="M232" s="2"/>
    </row>
    <row r="233" spans="1:13" ht="17.25" customHeight="1">
      <c r="L233" s="2"/>
      <c r="M233" s="2"/>
    </row>
    <row r="234" spans="1:13" ht="17.25" customHeight="1">
      <c r="L234" s="2"/>
      <c r="M234" s="2"/>
    </row>
    <row r="235" spans="1:13" ht="17.25" customHeight="1">
      <c r="L235" s="2"/>
      <c r="M235" s="2"/>
    </row>
    <row r="236" spans="1:13" ht="17.25" customHeight="1">
      <c r="L236" s="2"/>
      <c r="M236" s="2"/>
    </row>
    <row r="237" spans="1:13" ht="17.25" customHeight="1">
      <c r="L237" s="2"/>
      <c r="M237" s="2"/>
    </row>
    <row r="238" spans="1:13" ht="17.25" customHeight="1">
      <c r="L238" s="2"/>
      <c r="M238" s="2"/>
    </row>
    <row r="239" spans="1:13" ht="17.25" customHeight="1">
      <c r="L239" s="2"/>
      <c r="M239" s="2"/>
    </row>
    <row r="240" spans="1:13" ht="17.25" customHeight="1">
      <c r="L240" s="2"/>
      <c r="M240" s="2"/>
    </row>
    <row r="241" spans="12:13" ht="17.25" customHeight="1">
      <c r="L241" s="2"/>
      <c r="M241" s="2"/>
    </row>
    <row r="242" spans="12:13" ht="17.25" customHeight="1">
      <c r="L242" s="2"/>
      <c r="M242" s="2"/>
    </row>
    <row r="243" spans="12:13" ht="17.25" customHeight="1">
      <c r="L243" s="2"/>
      <c r="M243" s="2"/>
    </row>
    <row r="244" spans="12:13" ht="17.25" customHeight="1">
      <c r="L244" s="2"/>
      <c r="M244" s="2"/>
    </row>
    <row r="245" spans="12:13" ht="17.25" customHeight="1">
      <c r="L245" s="2"/>
      <c r="M245" s="2"/>
    </row>
    <row r="246" spans="12:13" ht="17.25" customHeight="1">
      <c r="L246" s="2"/>
      <c r="M246" s="2"/>
    </row>
    <row r="247" spans="12:13" ht="17.25" customHeight="1">
      <c r="L247" s="2"/>
      <c r="M247" s="2"/>
    </row>
    <row r="248" spans="12:13" ht="17.25" customHeight="1">
      <c r="L248" s="2"/>
      <c r="M248" s="2"/>
    </row>
    <row r="249" spans="12:13" ht="17.25" customHeight="1">
      <c r="L249" s="2"/>
      <c r="M249" s="2"/>
    </row>
    <row r="250" spans="12:13" ht="17.25" customHeight="1">
      <c r="L250" s="2"/>
      <c r="M250" s="2"/>
    </row>
    <row r="251" spans="12:13" ht="17.25" customHeight="1">
      <c r="L251" s="2"/>
      <c r="M251" s="2"/>
    </row>
    <row r="252" spans="12:13" ht="17.25" customHeight="1">
      <c r="L252" s="2"/>
      <c r="M252" s="2"/>
    </row>
    <row r="253" spans="12:13" ht="17.25" customHeight="1">
      <c r="L253" s="2"/>
      <c r="M253" s="2"/>
    </row>
    <row r="254" spans="12:13" ht="17.25" customHeight="1">
      <c r="L254" s="2"/>
      <c r="M254" s="2"/>
    </row>
    <row r="255" spans="12:13" ht="17.25" customHeight="1">
      <c r="L255" s="2"/>
      <c r="M255" s="2"/>
    </row>
    <row r="256" spans="12:13" ht="17.25" customHeight="1">
      <c r="L256" s="2"/>
      <c r="M256" s="2"/>
    </row>
    <row r="257" spans="12:13" ht="17.25" customHeight="1">
      <c r="L257" s="2"/>
      <c r="M257" s="2"/>
    </row>
    <row r="258" spans="12:13" ht="17.25" customHeight="1">
      <c r="L258" s="2"/>
      <c r="M258" s="2"/>
    </row>
    <row r="259" spans="12:13" ht="17.25" customHeight="1">
      <c r="L259" s="2"/>
      <c r="M259" s="2"/>
    </row>
    <row r="260" spans="12:13" ht="17.25" customHeight="1">
      <c r="L260" s="2"/>
      <c r="M260" s="2"/>
    </row>
    <row r="261" spans="12:13" ht="17.25" customHeight="1">
      <c r="L261" s="2"/>
      <c r="M261" s="2"/>
    </row>
    <row r="262" spans="12:13" ht="17.25" customHeight="1">
      <c r="L262" s="2"/>
      <c r="M262" s="2"/>
    </row>
    <row r="263" spans="12:13" ht="17.25" customHeight="1">
      <c r="L263" s="2"/>
      <c r="M263" s="2"/>
    </row>
    <row r="264" spans="12:13" ht="17.25" customHeight="1">
      <c r="L264" s="2"/>
      <c r="M264" s="2"/>
    </row>
    <row r="265" spans="12:13" ht="17.25" customHeight="1">
      <c r="L265" s="2"/>
      <c r="M265" s="2"/>
    </row>
    <row r="266" spans="12:13" ht="17.25" customHeight="1">
      <c r="L266" s="2"/>
      <c r="M266" s="2"/>
    </row>
    <row r="267" spans="12:13" ht="17.25" customHeight="1">
      <c r="L267" s="2"/>
      <c r="M267" s="2"/>
    </row>
    <row r="268" spans="12:13" ht="17.25" customHeight="1">
      <c r="L268" s="2"/>
      <c r="M268" s="2"/>
    </row>
    <row r="269" spans="12:13" ht="17.25" customHeight="1">
      <c r="L269" s="2"/>
      <c r="M269" s="2"/>
    </row>
    <row r="270" spans="12:13" ht="17.25" customHeight="1">
      <c r="L270" s="2"/>
      <c r="M270" s="2"/>
    </row>
    <row r="271" spans="12:13" ht="17.25" customHeight="1">
      <c r="L271" s="2"/>
      <c r="M271" s="2"/>
    </row>
    <row r="272" spans="12:13" ht="17.25" customHeight="1">
      <c r="L272" s="2"/>
      <c r="M272" s="2"/>
    </row>
    <row r="273" spans="12:13" ht="17.25" customHeight="1">
      <c r="L273" s="2"/>
      <c r="M273" s="2"/>
    </row>
    <row r="274" spans="12:13" ht="17.25" customHeight="1">
      <c r="L274" s="2"/>
      <c r="M274" s="2"/>
    </row>
    <row r="275" spans="12:13" ht="17.25" customHeight="1">
      <c r="L275" s="2"/>
      <c r="M275" s="2"/>
    </row>
    <row r="276" spans="12:13" ht="17.25" customHeight="1">
      <c r="L276" s="2"/>
      <c r="M276" s="2"/>
    </row>
    <row r="277" spans="12:13" ht="17.25" customHeight="1">
      <c r="L277" s="2"/>
      <c r="M277" s="2"/>
    </row>
    <row r="278" spans="12:13" ht="17.25" customHeight="1">
      <c r="L278" s="2"/>
      <c r="M278" s="2"/>
    </row>
    <row r="279" spans="12:13" ht="17.25" customHeight="1">
      <c r="L279" s="2"/>
      <c r="M279" s="2"/>
    </row>
    <row r="280" spans="12:13" ht="17.25" customHeight="1">
      <c r="L280" s="2"/>
      <c r="M280" s="2"/>
    </row>
    <row r="281" spans="12:13" ht="17.25" customHeight="1">
      <c r="L281" s="2"/>
      <c r="M281" s="2"/>
    </row>
    <row r="282" spans="12:13" ht="17.25" customHeight="1">
      <c r="L282" s="2"/>
      <c r="M282" s="2"/>
    </row>
    <row r="283" spans="12:13" ht="17.25" customHeight="1">
      <c r="L283" s="2"/>
      <c r="M283" s="2"/>
    </row>
    <row r="284" spans="12:13" ht="17.25" customHeight="1">
      <c r="L284" s="2"/>
      <c r="M284" s="2"/>
    </row>
    <row r="285" spans="12:13" ht="17.25" customHeight="1">
      <c r="L285" s="2"/>
      <c r="M285" s="2"/>
    </row>
    <row r="286" spans="12:13" ht="17.25" customHeight="1">
      <c r="L286" s="2"/>
      <c r="M286" s="2"/>
    </row>
    <row r="287" spans="12:13" ht="17.25" customHeight="1">
      <c r="L287" s="2"/>
      <c r="M287" s="2"/>
    </row>
    <row r="288" spans="12:13" ht="17.25" customHeight="1">
      <c r="L288" s="2"/>
      <c r="M288" s="2"/>
    </row>
    <row r="289" spans="12:13" ht="17.25" customHeight="1">
      <c r="L289" s="2"/>
      <c r="M289" s="2"/>
    </row>
    <row r="290" spans="12:13" ht="17.25" customHeight="1">
      <c r="L290" s="2"/>
      <c r="M290" s="2"/>
    </row>
    <row r="291" spans="12:13" ht="17.25" customHeight="1">
      <c r="L291" s="2"/>
      <c r="M291" s="2"/>
    </row>
    <row r="292" spans="12:13" ht="17.25" customHeight="1">
      <c r="L292" s="2"/>
      <c r="M292" s="2"/>
    </row>
    <row r="293" spans="12:13" ht="17.25" customHeight="1">
      <c r="L293" s="2"/>
      <c r="M293" s="2"/>
    </row>
    <row r="294" spans="12:13" ht="17.25" customHeight="1">
      <c r="L294" s="2"/>
      <c r="M294" s="2"/>
    </row>
    <row r="295" spans="12:13" ht="17.25" customHeight="1">
      <c r="L295" s="2"/>
      <c r="M295" s="2"/>
    </row>
    <row r="296" spans="12:13" ht="17.25" customHeight="1">
      <c r="L296" s="2"/>
      <c r="M296" s="2"/>
    </row>
    <row r="297" spans="12:13" ht="17.25" customHeight="1">
      <c r="L297" s="2"/>
      <c r="M297" s="2"/>
    </row>
    <row r="298" spans="12:13" ht="17.25" customHeight="1">
      <c r="L298" s="2"/>
      <c r="M298" s="2"/>
    </row>
    <row r="299" spans="12:13" ht="17.25" customHeight="1">
      <c r="L299" s="2"/>
      <c r="M299" s="2"/>
    </row>
    <row r="300" spans="12:13" ht="17.25" customHeight="1">
      <c r="L300" s="2"/>
      <c r="M300" s="2"/>
    </row>
    <row r="301" spans="12:13" ht="17.25" customHeight="1">
      <c r="L301" s="2"/>
      <c r="M301" s="2"/>
    </row>
    <row r="302" spans="12:13" ht="17.25" customHeight="1">
      <c r="L302" s="2"/>
      <c r="M302" s="2"/>
    </row>
    <row r="303" spans="12:13" ht="17.25" customHeight="1">
      <c r="L303" s="2"/>
      <c r="M303" s="2"/>
    </row>
    <row r="304" spans="12:13" ht="17.25" customHeight="1">
      <c r="L304" s="2"/>
      <c r="M304" s="2"/>
    </row>
    <row r="305" spans="12:13" ht="17.25" customHeight="1">
      <c r="L305" s="2"/>
      <c r="M305" s="2"/>
    </row>
    <row r="306" spans="12:13" ht="17.25" customHeight="1">
      <c r="L306" s="2"/>
      <c r="M306" s="2"/>
    </row>
    <row r="307" spans="12:13" ht="17.25" customHeight="1">
      <c r="L307" s="2"/>
      <c r="M307" s="2"/>
    </row>
    <row r="308" spans="12:13" ht="17.25" customHeight="1">
      <c r="L308" s="2"/>
      <c r="M308" s="2"/>
    </row>
    <row r="309" spans="12:13" ht="17.25" customHeight="1">
      <c r="L309" s="2"/>
      <c r="M309" s="2"/>
    </row>
    <row r="310" spans="12:13" ht="17.25" customHeight="1">
      <c r="L310" s="2"/>
      <c r="M310" s="2"/>
    </row>
    <row r="311" spans="12:13" ht="17.25" customHeight="1">
      <c r="L311" s="2"/>
      <c r="M311" s="2"/>
    </row>
    <row r="312" spans="12:13" ht="17.25" customHeight="1">
      <c r="L312" s="2"/>
      <c r="M312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3"/>
  <sheetViews>
    <sheetView showGridLines="0" rightToLeft="1" topLeftCell="A16" workbookViewId="0">
      <selection activeCell="B30" sqref="B30:F37"/>
    </sheetView>
  </sheetViews>
  <sheetFormatPr defaultColWidth="8.5703125" defaultRowHeight="18" customHeight="1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3.25" customHeight="1">
      <c r="C2" s="20"/>
      <c r="D2" s="20"/>
      <c r="E2" s="20"/>
    </row>
    <row r="3" spans="1:13" ht="23.25" customHeight="1">
      <c r="A3" s="239" t="s">
        <v>526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523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127</v>
      </c>
      <c r="B5" s="244" t="s">
        <v>128</v>
      </c>
      <c r="C5" s="12" t="s">
        <v>663</v>
      </c>
      <c r="D5" s="12" t="s">
        <v>640</v>
      </c>
      <c r="E5" s="12" t="s">
        <v>663</v>
      </c>
      <c r="F5" s="242" t="s">
        <v>126</v>
      </c>
      <c r="G5" s="243" t="s">
        <v>125</v>
      </c>
      <c r="L5" s="2"/>
      <c r="M5" s="2"/>
    </row>
    <row r="6" spans="1:13" ht="18" customHeight="1">
      <c r="A6" s="230"/>
      <c r="B6" s="244"/>
      <c r="C6" s="18">
        <v>2017</v>
      </c>
      <c r="D6" s="18">
        <v>2018</v>
      </c>
      <c r="E6" s="18">
        <v>2018</v>
      </c>
      <c r="F6" s="242"/>
      <c r="G6" s="243"/>
      <c r="L6" s="2"/>
      <c r="M6" s="2"/>
    </row>
    <row r="7" spans="1:13" ht="18" customHeight="1">
      <c r="A7" s="230"/>
      <c r="B7" s="244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>
      <c r="A8" s="74" t="s">
        <v>140</v>
      </c>
      <c r="B8" s="75" t="s">
        <v>0</v>
      </c>
      <c r="C8" s="161">
        <f>SUBTOTAL(9,C9:C18)</f>
        <v>13133.207517000004</v>
      </c>
      <c r="D8" s="161">
        <f>SUBTOTAL(9,D9:D18)</f>
        <v>14714.960390000002</v>
      </c>
      <c r="E8" s="161">
        <f>SUBTOTAL(9,E9:E18)</f>
        <v>15225.823741</v>
      </c>
      <c r="F8" s="76" t="s">
        <v>1</v>
      </c>
      <c r="G8" s="77" t="s">
        <v>129</v>
      </c>
      <c r="L8" s="2"/>
      <c r="M8" s="2"/>
    </row>
    <row r="9" spans="1:13" ht="20.100000000000001" customHeight="1">
      <c r="A9" s="78"/>
      <c r="B9" s="68" t="s">
        <v>146</v>
      </c>
      <c r="C9" s="157">
        <v>6094.5242280000002</v>
      </c>
      <c r="D9" s="157">
        <v>6303.5804029999999</v>
      </c>
      <c r="E9" s="157">
        <v>7361.3885810000002</v>
      </c>
      <c r="F9" s="69" t="s">
        <v>288</v>
      </c>
      <c r="G9" s="33"/>
      <c r="I9" s="11"/>
      <c r="J9" s="10"/>
      <c r="K9" s="10"/>
      <c r="L9" s="2"/>
      <c r="M9" s="2"/>
    </row>
    <row r="10" spans="1:13" ht="20.100000000000001" customHeight="1">
      <c r="A10" s="79"/>
      <c r="B10" s="70" t="s">
        <v>143</v>
      </c>
      <c r="C10" s="158">
        <v>2865.1256360000002</v>
      </c>
      <c r="D10" s="158">
        <v>2848.2734340000002</v>
      </c>
      <c r="E10" s="158">
        <v>2852.5802990000002</v>
      </c>
      <c r="F10" s="71" t="s">
        <v>447</v>
      </c>
      <c r="G10" s="37"/>
      <c r="I10" s="11"/>
      <c r="J10" s="10"/>
      <c r="K10" s="10"/>
      <c r="L10" s="2"/>
      <c r="M10" s="2"/>
    </row>
    <row r="11" spans="1:13" ht="20.100000000000001" customHeight="1">
      <c r="A11" s="78"/>
      <c r="B11" s="68" t="s">
        <v>144</v>
      </c>
      <c r="C11" s="157">
        <v>1482.8097769999999</v>
      </c>
      <c r="D11" s="157">
        <v>2148.2889460000001</v>
      </c>
      <c r="E11" s="157">
        <v>1936.544283</v>
      </c>
      <c r="F11" s="69" t="s">
        <v>171</v>
      </c>
      <c r="G11" s="33"/>
      <c r="I11" s="11"/>
      <c r="J11" s="10"/>
      <c r="K11" s="10"/>
      <c r="L11" s="2"/>
      <c r="M11" s="2"/>
    </row>
    <row r="12" spans="1:13" ht="20.100000000000001" customHeight="1">
      <c r="A12" s="79"/>
      <c r="B12" s="70" t="s">
        <v>151</v>
      </c>
      <c r="C12" s="158">
        <v>222.35072700000001</v>
      </c>
      <c r="D12" s="158">
        <v>685.76460099999997</v>
      </c>
      <c r="E12" s="158">
        <v>804.73470099999997</v>
      </c>
      <c r="F12" s="71" t="s">
        <v>292</v>
      </c>
      <c r="G12" s="37"/>
      <c r="I12" s="11"/>
      <c r="J12" s="10"/>
      <c r="K12" s="10"/>
      <c r="L12" s="2"/>
      <c r="M12" s="2"/>
    </row>
    <row r="13" spans="1:13" ht="20.100000000000001" customHeight="1">
      <c r="A13" s="78"/>
      <c r="B13" s="68" t="s">
        <v>148</v>
      </c>
      <c r="C13" s="157">
        <v>1020.073545</v>
      </c>
      <c r="D13" s="157">
        <v>636.44880799999999</v>
      </c>
      <c r="E13" s="157">
        <v>681.86158</v>
      </c>
      <c r="F13" s="69" t="s">
        <v>291</v>
      </c>
      <c r="G13" s="33"/>
      <c r="I13" s="11"/>
      <c r="J13" s="10"/>
      <c r="K13" s="10"/>
      <c r="L13" s="2"/>
      <c r="M13" s="2"/>
    </row>
    <row r="14" spans="1:13" ht="20.100000000000001" customHeight="1">
      <c r="A14" s="79"/>
      <c r="B14" s="70" t="s">
        <v>147</v>
      </c>
      <c r="C14" s="158">
        <v>377.58727800000003</v>
      </c>
      <c r="D14" s="158">
        <v>769.21331099999998</v>
      </c>
      <c r="E14" s="158">
        <v>481.21744100000001</v>
      </c>
      <c r="F14" s="71" t="s">
        <v>622</v>
      </c>
      <c r="G14" s="37"/>
      <c r="I14" s="11"/>
      <c r="J14" s="10"/>
      <c r="K14" s="10"/>
      <c r="L14" s="2"/>
      <c r="M14" s="2"/>
    </row>
    <row r="15" spans="1:13" ht="20.100000000000001" customHeight="1">
      <c r="A15" s="78"/>
      <c r="B15" s="68" t="s">
        <v>145</v>
      </c>
      <c r="C15" s="157">
        <v>482.315607</v>
      </c>
      <c r="D15" s="157">
        <v>489.10310700000002</v>
      </c>
      <c r="E15" s="157">
        <v>445.32464800000002</v>
      </c>
      <c r="F15" s="69" t="s">
        <v>448</v>
      </c>
      <c r="G15" s="33"/>
      <c r="I15" s="11"/>
      <c r="J15" s="10"/>
      <c r="K15" s="10"/>
      <c r="L15" s="2"/>
      <c r="M15" s="2"/>
    </row>
    <row r="16" spans="1:13" ht="20.100000000000001" customHeight="1">
      <c r="A16" s="79"/>
      <c r="B16" s="70" t="s">
        <v>311</v>
      </c>
      <c r="C16" s="158">
        <v>475.27753899999999</v>
      </c>
      <c r="D16" s="158">
        <v>706.042913</v>
      </c>
      <c r="E16" s="158">
        <v>427.40985000000001</v>
      </c>
      <c r="F16" s="71" t="s">
        <v>312</v>
      </c>
      <c r="G16" s="37"/>
      <c r="I16" s="11"/>
      <c r="J16" s="10"/>
      <c r="K16" s="10"/>
      <c r="L16" s="2"/>
      <c r="M16" s="2"/>
    </row>
    <row r="17" spans="1:13" ht="20.100000000000001" customHeight="1">
      <c r="A17" s="78"/>
      <c r="B17" s="68" t="s">
        <v>149</v>
      </c>
      <c r="C17" s="157">
        <v>99.193179999999998</v>
      </c>
      <c r="D17" s="157">
        <v>100.289832</v>
      </c>
      <c r="E17" s="157">
        <v>160.223634</v>
      </c>
      <c r="F17" s="69" t="s">
        <v>290</v>
      </c>
      <c r="G17" s="33"/>
      <c r="I17" s="11"/>
      <c r="J17" s="10"/>
      <c r="K17" s="10"/>
      <c r="L17" s="2"/>
      <c r="M17" s="2"/>
    </row>
    <row r="18" spans="1:13" ht="20.100000000000001" customHeight="1">
      <c r="A18" s="79"/>
      <c r="B18" s="70" t="s">
        <v>150</v>
      </c>
      <c r="C18" s="158">
        <v>13.95</v>
      </c>
      <c r="D18" s="158">
        <v>27.955034999999999</v>
      </c>
      <c r="E18" s="158">
        <v>74.538724000000002</v>
      </c>
      <c r="F18" s="71" t="s">
        <v>289</v>
      </c>
      <c r="G18" s="37"/>
      <c r="I18" s="11"/>
      <c r="J18" s="10"/>
      <c r="K18" s="10"/>
      <c r="L18" s="2"/>
      <c r="M18" s="2"/>
    </row>
    <row r="19" spans="1:13" ht="20.100000000000001" customHeight="1">
      <c r="A19" s="74" t="s">
        <v>141</v>
      </c>
      <c r="B19" s="75" t="s">
        <v>0</v>
      </c>
      <c r="C19" s="161">
        <f>SUBTOTAL(9,C20:C28)</f>
        <v>3469.5752949999992</v>
      </c>
      <c r="D19" s="161">
        <f>SUBTOTAL(9,D20:D28)</f>
        <v>3314.5445570000002</v>
      </c>
      <c r="E19" s="161">
        <f>SUBTOTAL(9,E20:E28)</f>
        <v>3310.94434</v>
      </c>
      <c r="F19" s="76" t="s">
        <v>1</v>
      </c>
      <c r="G19" s="77" t="s">
        <v>130</v>
      </c>
      <c r="L19" s="2"/>
      <c r="M19" s="2"/>
    </row>
    <row r="20" spans="1:13" ht="20.100000000000001" customHeight="1">
      <c r="A20" s="78"/>
      <c r="B20" s="68" t="s">
        <v>152</v>
      </c>
      <c r="C20" s="157">
        <v>1756.090142</v>
      </c>
      <c r="D20" s="157">
        <v>1653.896209</v>
      </c>
      <c r="E20" s="157">
        <v>1557.1733959999999</v>
      </c>
      <c r="F20" s="69" t="s">
        <v>623</v>
      </c>
      <c r="G20" s="33"/>
      <c r="I20" s="11"/>
      <c r="L20" s="2"/>
      <c r="M20" s="2"/>
    </row>
    <row r="21" spans="1:13" ht="20.100000000000001" customHeight="1">
      <c r="A21" s="79"/>
      <c r="B21" s="70" t="s">
        <v>155</v>
      </c>
      <c r="C21" s="158">
        <v>380.32389499999999</v>
      </c>
      <c r="D21" s="158">
        <v>473.86631999999997</v>
      </c>
      <c r="E21" s="158">
        <v>485.16269999999997</v>
      </c>
      <c r="F21" s="71" t="s">
        <v>133</v>
      </c>
      <c r="G21" s="37"/>
      <c r="I21" s="11"/>
      <c r="L21" s="2"/>
      <c r="M21" s="2"/>
    </row>
    <row r="22" spans="1:13" ht="20.100000000000001" customHeight="1">
      <c r="A22" s="78"/>
      <c r="B22" s="68" t="s">
        <v>156</v>
      </c>
      <c r="C22" s="157">
        <v>550.86245699999995</v>
      </c>
      <c r="D22" s="157">
        <v>455.41709200000003</v>
      </c>
      <c r="E22" s="157">
        <v>431.73707899999999</v>
      </c>
      <c r="F22" s="69" t="s">
        <v>134</v>
      </c>
      <c r="G22" s="33"/>
      <c r="I22" s="11"/>
      <c r="L22" s="2"/>
      <c r="M22" s="2"/>
    </row>
    <row r="23" spans="1:13" ht="20.100000000000001" customHeight="1">
      <c r="A23" s="79"/>
      <c r="B23" s="70" t="s">
        <v>154</v>
      </c>
      <c r="C23" s="158">
        <v>398.21202</v>
      </c>
      <c r="D23" s="158">
        <v>332.86357500000003</v>
      </c>
      <c r="E23" s="158">
        <v>413.97555999999997</v>
      </c>
      <c r="F23" s="71" t="s">
        <v>132</v>
      </c>
      <c r="G23" s="37"/>
      <c r="I23" s="11"/>
      <c r="L23" s="2"/>
      <c r="M23" s="2"/>
    </row>
    <row r="24" spans="1:13" ht="20.100000000000001" customHeight="1">
      <c r="A24" s="78"/>
      <c r="B24" s="68" t="s">
        <v>159</v>
      </c>
      <c r="C24" s="157">
        <v>247.98677900000001</v>
      </c>
      <c r="D24" s="157">
        <v>273.17981300000002</v>
      </c>
      <c r="E24" s="157">
        <v>308.10991100000001</v>
      </c>
      <c r="F24" s="69" t="s">
        <v>137</v>
      </c>
      <c r="G24" s="33"/>
      <c r="I24" s="11"/>
      <c r="L24" s="2"/>
      <c r="M24" s="2"/>
    </row>
    <row r="25" spans="1:13" ht="20.100000000000001" customHeight="1">
      <c r="A25" s="79"/>
      <c r="B25" s="70" t="s">
        <v>158</v>
      </c>
      <c r="C25" s="158">
        <v>72.002219999999994</v>
      </c>
      <c r="D25" s="158">
        <v>61.396189</v>
      </c>
      <c r="E25" s="158">
        <v>64.308565999999999</v>
      </c>
      <c r="F25" s="71" t="s">
        <v>136</v>
      </c>
      <c r="G25" s="37"/>
      <c r="I25" s="11"/>
      <c r="L25" s="2"/>
      <c r="M25" s="2"/>
    </row>
    <row r="26" spans="1:13" ht="20.100000000000001" customHeight="1">
      <c r="A26" s="78"/>
      <c r="B26" s="68" t="s">
        <v>160</v>
      </c>
      <c r="C26" s="157">
        <v>52.592930000000003</v>
      </c>
      <c r="D26" s="157">
        <v>62.096668999999999</v>
      </c>
      <c r="E26" s="157">
        <v>49.828691999999997</v>
      </c>
      <c r="F26" s="69" t="s">
        <v>138</v>
      </c>
      <c r="G26" s="33"/>
      <c r="I26" s="11"/>
      <c r="L26" s="2"/>
      <c r="M26" s="2"/>
    </row>
    <row r="27" spans="1:13" ht="20.100000000000001" customHeight="1">
      <c r="A27" s="79"/>
      <c r="B27" s="70" t="s">
        <v>153</v>
      </c>
      <c r="C27" s="158">
        <v>2.7297009999999999</v>
      </c>
      <c r="D27" s="158">
        <v>1.8286899999999999</v>
      </c>
      <c r="E27" s="158">
        <v>0.64843600000000001</v>
      </c>
      <c r="F27" s="71" t="s">
        <v>613</v>
      </c>
      <c r="G27" s="37"/>
      <c r="I27" s="11"/>
      <c r="L27" s="2"/>
      <c r="M27" s="2"/>
    </row>
    <row r="28" spans="1:13" ht="20.100000000000001" customHeight="1">
      <c r="A28" s="78"/>
      <c r="B28" s="68" t="s">
        <v>157</v>
      </c>
      <c r="C28" s="157">
        <v>8.7751509999999993</v>
      </c>
      <c r="D28" s="157">
        <v>0</v>
      </c>
      <c r="E28" s="157">
        <v>0</v>
      </c>
      <c r="F28" s="69" t="s">
        <v>135</v>
      </c>
      <c r="G28" s="33"/>
      <c r="I28" s="11"/>
      <c r="L28" s="2"/>
      <c r="M28" s="2"/>
    </row>
    <row r="29" spans="1:13" ht="20.100000000000001" customHeight="1">
      <c r="A29" s="74" t="s">
        <v>142</v>
      </c>
      <c r="B29" s="75" t="s">
        <v>0</v>
      </c>
      <c r="C29" s="161">
        <f>SUBTOTAL(9,C30:C37)</f>
        <v>1341.3293719999997</v>
      </c>
      <c r="D29" s="161">
        <f>SUBTOTAL(9,D30:D37)</f>
        <v>1179.7710679999998</v>
      </c>
      <c r="E29" s="161">
        <f>SUBTOTAL(9,E30:E37)</f>
        <v>1170.643806</v>
      </c>
      <c r="F29" s="76" t="s">
        <v>1</v>
      </c>
      <c r="G29" s="77" t="s">
        <v>131</v>
      </c>
      <c r="I29" s="11"/>
      <c r="J29" s="11"/>
      <c r="K29" s="15"/>
      <c r="L29" s="2"/>
      <c r="M29" s="2"/>
    </row>
    <row r="30" spans="1:13" ht="20.100000000000001" customHeight="1">
      <c r="A30" s="78"/>
      <c r="B30" s="68" t="s">
        <v>161</v>
      </c>
      <c r="C30" s="157">
        <v>444.47563600000001</v>
      </c>
      <c r="D30" s="157">
        <v>284.64608199999998</v>
      </c>
      <c r="E30" s="157">
        <v>485.27257800000001</v>
      </c>
      <c r="F30" s="69" t="s">
        <v>626</v>
      </c>
      <c r="G30" s="33"/>
      <c r="I30" s="11"/>
      <c r="J30" s="11"/>
      <c r="K30" s="15"/>
      <c r="L30" s="2"/>
      <c r="M30" s="2"/>
    </row>
    <row r="31" spans="1:13" ht="20.100000000000001" customHeight="1">
      <c r="A31" s="79"/>
      <c r="B31" s="70" t="s">
        <v>631</v>
      </c>
      <c r="C31" s="158">
        <v>414.02374900000001</v>
      </c>
      <c r="D31" s="158">
        <v>516.03005299999995</v>
      </c>
      <c r="E31" s="158">
        <v>360.922596</v>
      </c>
      <c r="F31" s="71" t="s">
        <v>624</v>
      </c>
      <c r="G31" s="37"/>
      <c r="I31" s="11"/>
      <c r="J31" s="11"/>
      <c r="K31" s="15"/>
      <c r="L31" s="2"/>
      <c r="M31" s="2"/>
    </row>
    <row r="32" spans="1:13" ht="20.100000000000001" customHeight="1">
      <c r="A32" s="78"/>
      <c r="B32" s="68" t="s">
        <v>615</v>
      </c>
      <c r="C32" s="157">
        <v>215.01751300000001</v>
      </c>
      <c r="D32" s="157">
        <v>234.67953199999999</v>
      </c>
      <c r="E32" s="157">
        <v>221.98237800000001</v>
      </c>
      <c r="F32" s="69" t="s">
        <v>625</v>
      </c>
      <c r="G32" s="33"/>
      <c r="I32" s="11"/>
      <c r="J32" s="11"/>
      <c r="K32" s="15"/>
      <c r="L32" s="2"/>
      <c r="M32" s="2"/>
    </row>
    <row r="33" spans="1:13" ht="20.100000000000001" customHeight="1">
      <c r="A33" s="79"/>
      <c r="B33" s="70" t="s">
        <v>162</v>
      </c>
      <c r="C33" s="158">
        <v>266.69928900000002</v>
      </c>
      <c r="D33" s="158">
        <v>143.27058299999999</v>
      </c>
      <c r="E33" s="158">
        <v>97.905126999999993</v>
      </c>
      <c r="F33" s="71" t="s">
        <v>139</v>
      </c>
      <c r="G33" s="37"/>
      <c r="I33" s="11"/>
      <c r="J33" s="11"/>
      <c r="K33" s="15"/>
      <c r="L33" s="2"/>
      <c r="M33" s="2"/>
    </row>
    <row r="34" spans="1:13" ht="20.100000000000001" customHeight="1">
      <c r="A34" s="78"/>
      <c r="B34" s="68" t="s">
        <v>164</v>
      </c>
      <c r="C34" s="157">
        <v>1.023685</v>
      </c>
      <c r="D34" s="157">
        <v>1.0958000000000001</v>
      </c>
      <c r="E34" s="157">
        <v>4.5297270000000003</v>
      </c>
      <c r="F34" s="69" t="s">
        <v>627</v>
      </c>
      <c r="G34" s="33"/>
      <c r="I34" s="11"/>
      <c r="J34" s="11"/>
      <c r="K34" s="15"/>
      <c r="L34" s="2"/>
      <c r="M34" s="2"/>
    </row>
    <row r="35" spans="1:13" ht="20.100000000000001" customHeight="1">
      <c r="A35" s="79"/>
      <c r="B35" s="70" t="s">
        <v>632</v>
      </c>
      <c r="C35" s="158">
        <v>7.3800000000000004E-2</v>
      </c>
      <c r="D35" s="158">
        <v>3.61E-2</v>
      </c>
      <c r="E35" s="158">
        <v>2.1700000000000001E-2</v>
      </c>
      <c r="F35" s="71" t="s">
        <v>629</v>
      </c>
      <c r="G35" s="37"/>
      <c r="I35" s="11"/>
      <c r="J35" s="11"/>
      <c r="K35" s="15"/>
      <c r="L35" s="2"/>
      <c r="M35" s="2"/>
    </row>
    <row r="36" spans="1:13" ht="20.100000000000001" customHeight="1">
      <c r="A36" s="78"/>
      <c r="B36" s="68" t="s">
        <v>614</v>
      </c>
      <c r="C36" s="157">
        <v>1.55E-2</v>
      </c>
      <c r="D36" s="157">
        <v>9.75E-3</v>
      </c>
      <c r="E36" s="157">
        <v>9.7000000000000003E-3</v>
      </c>
      <c r="F36" s="69" t="s">
        <v>628</v>
      </c>
      <c r="G36" s="33"/>
      <c r="I36" s="11"/>
      <c r="J36" s="11"/>
      <c r="K36" s="15"/>
      <c r="L36" s="2"/>
      <c r="M36" s="2"/>
    </row>
    <row r="37" spans="1:13" ht="19.5" customHeight="1" thickBot="1">
      <c r="A37" s="79"/>
      <c r="B37" s="70" t="s">
        <v>163</v>
      </c>
      <c r="C37" s="158">
        <v>2.0000000000000001E-4</v>
      </c>
      <c r="D37" s="158">
        <v>3.1679999999999998E-3</v>
      </c>
      <c r="E37" s="158">
        <v>0</v>
      </c>
      <c r="F37" s="71" t="s">
        <v>630</v>
      </c>
      <c r="G37" s="37"/>
      <c r="L37" s="2"/>
      <c r="M37" s="2"/>
    </row>
    <row r="38" spans="1:13" ht="35.1" customHeight="1" thickBot="1">
      <c r="A38" s="80"/>
      <c r="B38" s="72" t="s">
        <v>78</v>
      </c>
      <c r="C38" s="160">
        <f>SUBTOTAL(9,C8:C37)</f>
        <v>17944.112183999998</v>
      </c>
      <c r="D38" s="160">
        <f>SUBTOTAL(9,D8:D37)</f>
        <v>19209.276014999996</v>
      </c>
      <c r="E38" s="160">
        <f>SUBTOTAL(9,E8:E37)</f>
        <v>19707.411886999995</v>
      </c>
      <c r="F38" s="73" t="s">
        <v>1</v>
      </c>
      <c r="G38" s="55"/>
      <c r="L38" s="2"/>
      <c r="M38" s="2"/>
    </row>
    <row r="39" spans="1:13" ht="35.1" customHeight="1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>
      <c r="A112" s="1"/>
      <c r="B112" s="1"/>
      <c r="C112" s="1"/>
      <c r="D112" s="1"/>
      <c r="E112" s="1"/>
      <c r="F112" s="1"/>
      <c r="G112" s="1"/>
      <c r="L112" s="2"/>
      <c r="M112" s="2"/>
    </row>
    <row r="113" spans="1:7" ht="18" customHeight="1">
      <c r="A113" s="1"/>
      <c r="B113" s="1"/>
      <c r="C113" s="1"/>
      <c r="D113" s="1"/>
      <c r="E113" s="1"/>
      <c r="F113" s="1"/>
      <c r="G113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D7" sqref="D7:D19"/>
    </sheetView>
  </sheetViews>
  <sheetFormatPr defaultColWidth="8.5703125" defaultRowHeight="18" customHeight="1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>
      <c r="F1" s="21" t="s">
        <v>77</v>
      </c>
    </row>
    <row r="2" spans="1:6" ht="20.25" customHeight="1">
      <c r="E2" s="8"/>
    </row>
    <row r="3" spans="1:6" ht="30" customHeight="1">
      <c r="A3" s="245" t="s">
        <v>122</v>
      </c>
      <c r="B3" s="245"/>
      <c r="C3" s="245"/>
      <c r="D3" s="245"/>
    </row>
    <row r="4" spans="1:6" ht="30" customHeight="1">
      <c r="A4" s="246" t="s">
        <v>95</v>
      </c>
      <c r="B4" s="246"/>
      <c r="C4" s="246"/>
      <c r="D4" s="246"/>
    </row>
    <row r="5" spans="1:6" ht="18" customHeight="1">
      <c r="A5" s="4" t="s">
        <v>15</v>
      </c>
      <c r="B5" s="231" t="s">
        <v>50</v>
      </c>
      <c r="C5" s="230"/>
      <c r="D5" s="57" t="s">
        <v>16</v>
      </c>
    </row>
    <row r="6" spans="1:6" ht="18" customHeight="1">
      <c r="A6" s="4" t="s">
        <v>17</v>
      </c>
      <c r="B6" s="231" t="s">
        <v>51</v>
      </c>
      <c r="C6" s="230"/>
      <c r="D6" s="58" t="s">
        <v>76</v>
      </c>
    </row>
    <row r="7" spans="1:6" ht="18" customHeight="1">
      <c r="A7" s="31">
        <v>2017</v>
      </c>
      <c r="B7" s="32" t="s">
        <v>71</v>
      </c>
      <c r="C7" s="33" t="s">
        <v>61</v>
      </c>
      <c r="D7" s="154">
        <v>44668.277562000003</v>
      </c>
    </row>
    <row r="8" spans="1:6" ht="18" customHeight="1">
      <c r="A8" s="35" t="s">
        <v>651</v>
      </c>
      <c r="B8" s="36" t="s">
        <v>72</v>
      </c>
      <c r="C8" s="37" t="s">
        <v>62</v>
      </c>
      <c r="D8" s="155">
        <v>40691.838113999998</v>
      </c>
    </row>
    <row r="9" spans="1:6" ht="18" customHeight="1">
      <c r="A9" s="31" t="s">
        <v>651</v>
      </c>
      <c r="B9" s="32" t="s">
        <v>73</v>
      </c>
      <c r="C9" s="33" t="s">
        <v>63</v>
      </c>
      <c r="D9" s="154">
        <v>42802.208843</v>
      </c>
    </row>
    <row r="10" spans="1:6" ht="18" customHeight="1">
      <c r="A10" s="35">
        <v>2018</v>
      </c>
      <c r="B10" s="36" t="s">
        <v>64</v>
      </c>
      <c r="C10" s="37" t="s">
        <v>52</v>
      </c>
      <c r="D10" s="155">
        <v>41613.426330000002</v>
      </c>
    </row>
    <row r="11" spans="1:6" ht="18" customHeight="1">
      <c r="A11" s="31" t="s">
        <v>651</v>
      </c>
      <c r="B11" s="32" t="s">
        <v>65</v>
      </c>
      <c r="C11" s="33" t="s">
        <v>53</v>
      </c>
      <c r="D11" s="154">
        <v>41564.355924000003</v>
      </c>
    </row>
    <row r="12" spans="1:6" ht="18" customHeight="1">
      <c r="A12" s="35" t="s">
        <v>651</v>
      </c>
      <c r="B12" s="36" t="s">
        <v>66</v>
      </c>
      <c r="C12" s="37" t="s">
        <v>54</v>
      </c>
      <c r="D12" s="155">
        <v>40236.184888999996</v>
      </c>
    </row>
    <row r="13" spans="1:6" ht="18" customHeight="1">
      <c r="A13" s="31" t="s">
        <v>651</v>
      </c>
      <c r="B13" s="32" t="s">
        <v>67</v>
      </c>
      <c r="C13" s="33" t="s">
        <v>55</v>
      </c>
      <c r="D13" s="154">
        <v>47891.842718</v>
      </c>
    </row>
    <row r="14" spans="1:6" ht="18" customHeight="1">
      <c r="A14" s="35" t="s">
        <v>651</v>
      </c>
      <c r="B14" s="36" t="s">
        <v>68</v>
      </c>
      <c r="C14" s="37" t="s">
        <v>56</v>
      </c>
      <c r="D14" s="155">
        <v>48333.571419</v>
      </c>
    </row>
    <row r="15" spans="1:6" ht="18" customHeight="1">
      <c r="A15" s="31" t="s">
        <v>651</v>
      </c>
      <c r="B15" s="32" t="s">
        <v>74</v>
      </c>
      <c r="C15" s="33" t="s">
        <v>57</v>
      </c>
      <c r="D15" s="154">
        <v>36708.787422000001</v>
      </c>
    </row>
    <row r="16" spans="1:6" ht="18" customHeight="1">
      <c r="A16" s="35" t="s">
        <v>651</v>
      </c>
      <c r="B16" s="36" t="s">
        <v>75</v>
      </c>
      <c r="C16" s="37" t="s">
        <v>58</v>
      </c>
      <c r="D16" s="155">
        <v>48681.198221999999</v>
      </c>
    </row>
    <row r="17" spans="1:4" ht="18" customHeight="1">
      <c r="A17" s="31" t="s">
        <v>651</v>
      </c>
      <c r="B17" s="32" t="s">
        <v>69</v>
      </c>
      <c r="C17" s="33" t="s">
        <v>59</v>
      </c>
      <c r="D17" s="154">
        <v>37792.913417000003</v>
      </c>
    </row>
    <row r="18" spans="1:4" ht="18" customHeight="1">
      <c r="A18" s="35" t="s">
        <v>651</v>
      </c>
      <c r="B18" s="36" t="s">
        <v>70</v>
      </c>
      <c r="C18" s="37" t="s">
        <v>60</v>
      </c>
      <c r="D18" s="155">
        <v>41437.006861000002</v>
      </c>
    </row>
    <row r="19" spans="1:4" ht="18" customHeight="1" thickBot="1">
      <c r="A19" s="39" t="s">
        <v>651</v>
      </c>
      <c r="B19" s="40" t="s">
        <v>71</v>
      </c>
      <c r="C19" s="41" t="s">
        <v>61</v>
      </c>
      <c r="D19" s="156">
        <v>43685.372751000003</v>
      </c>
    </row>
    <row r="21" spans="1:4" ht="18" customHeight="1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Mohammad</cp:lastModifiedBy>
  <cp:lastPrinted>2018-07-31T08:09:43Z</cp:lastPrinted>
  <dcterms:created xsi:type="dcterms:W3CDTF">2016-08-11T05:20:00Z</dcterms:created>
  <dcterms:modified xsi:type="dcterms:W3CDTF">2018-12-11T07:54:58Z</dcterms:modified>
</cp:coreProperties>
</file>