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3.114\المساندة_الفنية\(01) التقارير\التقارير الشهرية\2018\09 - 2018 سبتمبر\"/>
    </mc:Choice>
  </mc:AlternateContent>
  <bookViews>
    <workbookView xWindow="0" yWindow="0" windowWidth="28800" windowHeight="10935" tabRatio="842"/>
  </bookViews>
  <sheets>
    <sheet name="الفهرس Index" sheetId="15" r:id="rId1"/>
    <sheet name="00" sheetId="33" r:id="rId2"/>
    <sheet name="1" sheetId="36" r:id="rId3"/>
    <sheet name="1.1" sheetId="32" r:id="rId4"/>
    <sheet name="1.2" sheetId="11" r:id="rId5"/>
    <sheet name="1.3" sheetId="17" r:id="rId6"/>
    <sheet name="1.4" sheetId="18" r:id="rId7"/>
    <sheet name="1.5" sheetId="34" r:id="rId8"/>
    <sheet name="2" sheetId="19" r:id="rId9"/>
    <sheet name="2.1" sheetId="20" r:id="rId10"/>
    <sheet name="2.2" sheetId="21" r:id="rId11"/>
    <sheet name="2.3" sheetId="22" r:id="rId12"/>
    <sheet name="2.4" sheetId="23" r:id="rId13"/>
    <sheet name="2.5" sheetId="24" r:id="rId14"/>
    <sheet name="2.6" sheetId="30" r:id="rId15"/>
    <sheet name="3" sheetId="35" r:id="rId16"/>
    <sheet name="4" sheetId="25" r:id="rId17"/>
    <sheet name="5" sheetId="26" r:id="rId18"/>
    <sheet name="6" sheetId="28" r:id="rId19"/>
  </sheets>
  <definedNames>
    <definedName name="_xlnm.Print_Area" localSheetId="1">'00'!$A$1:$D$24</definedName>
    <definedName name="_xlnm.Print_Area" localSheetId="2">'1'!$A$1:$H$20</definedName>
    <definedName name="_xlnm.Print_Area" localSheetId="3">'1.1'!$A$1:$G$20</definedName>
    <definedName name="_xlnm.Print_Area" localSheetId="4">'1.2'!$A$1:$G$29</definedName>
    <definedName name="_xlnm.Print_Area" localSheetId="5">'1.3'!$A$1:$G$19</definedName>
    <definedName name="_xlnm.Print_Area" localSheetId="6">'1.4'!$A$1:$G$154</definedName>
    <definedName name="_xlnm.Print_Area" localSheetId="7">'1.5'!$A$1:$G$38</definedName>
    <definedName name="_xlnm.Print_Area" localSheetId="8">'2'!$A$1:$D$19</definedName>
    <definedName name="_xlnm.Print_Area" localSheetId="9">'2.1'!$A$1:$G$29</definedName>
    <definedName name="_xlnm.Print_Area" localSheetId="10">'2.2'!$A$1:$G$19</definedName>
    <definedName name="_xlnm.Print_Area" localSheetId="11">'2.3'!$A$1:$G$159</definedName>
    <definedName name="_xlnm.Print_Area" localSheetId="12">'2.4'!$A$1:$G$11</definedName>
    <definedName name="_xlnm.Print_Area" localSheetId="13">'2.5'!$A$1:$G$11</definedName>
    <definedName name="_xlnm.Print_Area" localSheetId="14">'2.6'!$A$1:$G$45</definedName>
    <definedName name="_xlnm.Print_Area" localSheetId="15">'3'!$A$1:$G$20</definedName>
    <definedName name="_xlnm.Print_Area" localSheetId="16">'4'!$A$1:$F$20</definedName>
    <definedName name="_xlnm.Print_Area" localSheetId="17">'5'!$A$1:$D$17</definedName>
    <definedName name="_xlnm.Print_Area" localSheetId="18">'6'!$A$1:$L$14</definedName>
    <definedName name="_xlnm.Print_Area" localSheetId="0">'الفهرس Index'!$A$1:$D$24</definedName>
    <definedName name="_xlnm.Print_Titles" localSheetId="6">'1.4'!$1:$7</definedName>
    <definedName name="_xlnm.Print_Titles" localSheetId="11">'2.3'!$1:$7</definedName>
  </definedNames>
  <calcPr calcId="152511"/>
  <fileRecoveryPr autoRecover="0"/>
</workbook>
</file>

<file path=xl/calcChain.xml><?xml version="1.0" encoding="utf-8"?>
<calcChain xmlns="http://schemas.openxmlformats.org/spreadsheetml/2006/main">
  <c r="C159" i="22" l="1"/>
  <c r="D159" i="22"/>
  <c r="E159" i="22"/>
  <c r="C19" i="30" l="1"/>
  <c r="D19" i="30"/>
  <c r="E19" i="30"/>
  <c r="C154" i="18" l="1"/>
  <c r="D154" i="18"/>
  <c r="E154" i="18"/>
  <c r="C19" i="17" l="1"/>
  <c r="E8" i="30" l="1"/>
  <c r="D8" i="30"/>
  <c r="C8" i="30"/>
  <c r="C19" i="21"/>
  <c r="D19" i="21"/>
  <c r="E19" i="21"/>
  <c r="C19" i="34" l="1"/>
  <c r="D19" i="34"/>
  <c r="E19" i="34"/>
  <c r="E29" i="34" l="1"/>
  <c r="D29" i="34"/>
  <c r="C29" i="34"/>
  <c r="E8" i="34"/>
  <c r="D8" i="34"/>
  <c r="C8" i="34"/>
  <c r="C38" i="34" l="1"/>
  <c r="D38" i="34"/>
  <c r="E38" i="34"/>
  <c r="E29" i="30"/>
  <c r="E45" i="30" s="1"/>
  <c r="D29" i="30"/>
  <c r="D45" i="30" s="1"/>
  <c r="C29" i="30"/>
  <c r="C45" i="30" s="1"/>
  <c r="E11" i="24" l="1"/>
  <c r="D11" i="24"/>
  <c r="C11" i="24"/>
  <c r="E11" i="23"/>
  <c r="D11" i="23"/>
  <c r="C11" i="23"/>
  <c r="E29" i="20"/>
  <c r="D29" i="20"/>
  <c r="C29" i="20"/>
  <c r="E19" i="17"/>
  <c r="D19" i="17"/>
  <c r="E29" i="11"/>
  <c r="D29" i="11"/>
  <c r="C29" i="11"/>
</calcChain>
</file>

<file path=xl/sharedStrings.xml><?xml version="1.0" encoding="utf-8"?>
<sst xmlns="http://schemas.openxmlformats.org/spreadsheetml/2006/main" count="1387" uniqueCount="682">
  <si>
    <t>المجموع</t>
  </si>
  <si>
    <t>Total</t>
  </si>
  <si>
    <t>دول مجلس التعاون الخليجي</t>
  </si>
  <si>
    <t>دول اسلامية عدا العربية</t>
  </si>
  <si>
    <t>دول اسيوية عدا العربية والاسلامية</t>
  </si>
  <si>
    <t>دول استراليا وجزر الباسفيك</t>
  </si>
  <si>
    <t>Australia and Oceania</t>
  </si>
  <si>
    <t>دول امريكا الشمالية</t>
  </si>
  <si>
    <t>North America</t>
  </si>
  <si>
    <t>دول امريكا الجنوبية</t>
  </si>
  <si>
    <t>South America</t>
  </si>
  <si>
    <t>دول الاتحاد الأوروبي</t>
  </si>
  <si>
    <t>دول اوروبا عدا دول الاتحاد الأوروبي</t>
  </si>
  <si>
    <t>دول غير مبينة</t>
  </si>
  <si>
    <t>Not Defined</t>
  </si>
  <si>
    <t>السنة</t>
  </si>
  <si>
    <t>القيمة (مليون ريال)</t>
  </si>
  <si>
    <t>Year</t>
  </si>
  <si>
    <t>رقم القسم</t>
  </si>
  <si>
    <t>Section Description</t>
  </si>
  <si>
    <t>وصف القسم</t>
  </si>
  <si>
    <t>منتجات نباتية</t>
  </si>
  <si>
    <t>المنتجات المعدنية</t>
  </si>
  <si>
    <t>Country</t>
  </si>
  <si>
    <t>الكويت</t>
  </si>
  <si>
    <t>البحرين</t>
  </si>
  <si>
    <t>قطـر</t>
  </si>
  <si>
    <t>سـلطنة عمان</t>
  </si>
  <si>
    <t>الامارات العربية المتحدة</t>
  </si>
  <si>
    <t>رقم الجدول</t>
  </si>
  <si>
    <t>العــنــوان</t>
  </si>
  <si>
    <t>Subject</t>
  </si>
  <si>
    <t>دول افريقية عدا العربية والاسلامية</t>
  </si>
  <si>
    <t>الصادرات غير البترولية</t>
  </si>
  <si>
    <t>Non-oil Exports</t>
  </si>
  <si>
    <t>Imports</t>
  </si>
  <si>
    <t>الواردات</t>
  </si>
  <si>
    <t>Imports by Section</t>
  </si>
  <si>
    <t>الواردات حسب الأقسام</t>
  </si>
  <si>
    <t>الواردات حسب استخدام المواد</t>
  </si>
  <si>
    <t>الواردات حسب طبيعة المواد</t>
  </si>
  <si>
    <t xml:space="preserve">الواردات حسب مجموعات الدول </t>
  </si>
  <si>
    <t>نسبة الصادرات غير البترولية للواردات، شهري</t>
  </si>
  <si>
    <t>Ratio of Non-oil Exports to Imports, Monthly</t>
  </si>
  <si>
    <t>نسبة الصادرات غير البترولية للواردات، سنوي</t>
  </si>
  <si>
    <t>Trade with the GCC Countries</t>
  </si>
  <si>
    <t>التبادل التجاري بين المملكة ودول مجلس التعاون الخليجي</t>
  </si>
  <si>
    <t>Imports by Utilization of Items</t>
  </si>
  <si>
    <t>Imports by Nature of Items</t>
  </si>
  <si>
    <t>Ratio of Non-oil Exports to Imports, Annual</t>
  </si>
  <si>
    <t>الشهر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</si>
  <si>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</si>
  <si>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</si>
  <si>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</si>
  <si>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</si>
  <si>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</si>
  <si>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</si>
  <si>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</si>
  <si>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</si>
  <si>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</si>
  <si>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</si>
  <si>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</si>
  <si>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</si>
  <si>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</si>
  <si>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يناير</t>
  </si>
  <si>
    <t>فبراير</t>
  </si>
  <si>
    <t>مارس</t>
  </si>
  <si>
    <t>أبريل</t>
  </si>
  <si>
    <t>مايو</t>
  </si>
  <si>
    <t>أغسطس</t>
  </si>
  <si>
    <t>سبتمبر</t>
  </si>
  <si>
    <t>أكتوبر</t>
  </si>
  <si>
    <t>نوفمبر</t>
  </si>
  <si>
    <t>ديسمبر</t>
  </si>
  <si>
    <t>يونيو</t>
  </si>
  <si>
    <t>يوليو</t>
  </si>
  <si>
    <t>Value (Million Riyals)</t>
  </si>
  <si>
    <t>الفهرس / Index</t>
  </si>
  <si>
    <t>الإجمالي</t>
  </si>
  <si>
    <t>القيمة (مليون ريال) / (Million Riyals)</t>
  </si>
  <si>
    <t>Mineral products</t>
  </si>
  <si>
    <t>Table</t>
  </si>
  <si>
    <t>Sec.
No</t>
  </si>
  <si>
    <t>Code</t>
  </si>
  <si>
    <t>رمز</t>
  </si>
  <si>
    <t>Islamic Non-Arab Countries</t>
  </si>
  <si>
    <t>European Union (EU)</t>
  </si>
  <si>
    <t>Europe, excl. the EU</t>
  </si>
  <si>
    <t>Country Groups</t>
  </si>
  <si>
    <t>مجموعات الدول</t>
  </si>
  <si>
    <t>الواردات حسب الدول</t>
  </si>
  <si>
    <t>Imports by Country</t>
  </si>
  <si>
    <t>Rank</t>
  </si>
  <si>
    <t>مرتبة</t>
  </si>
  <si>
    <t>الدول</t>
  </si>
  <si>
    <t>Merchandise Imports, Monthly</t>
  </si>
  <si>
    <t>الواردات حسب الاقسام</t>
  </si>
  <si>
    <t>الواردات حسب مجموعات الدول</t>
  </si>
  <si>
    <t>الاستهلاك النهائي</t>
  </si>
  <si>
    <t>وسيطة</t>
  </si>
  <si>
    <t>رأسمالية</t>
  </si>
  <si>
    <t>المواد</t>
  </si>
  <si>
    <t>Final Consumption</t>
  </si>
  <si>
    <t>Intermediate Consumption</t>
  </si>
  <si>
    <t>Fixed Assets (Capital)</t>
  </si>
  <si>
    <t>Items</t>
  </si>
  <si>
    <t>خام</t>
  </si>
  <si>
    <t>نصف مصنعة</t>
  </si>
  <si>
    <t>مصنعة</t>
  </si>
  <si>
    <t>Raw Materials</t>
  </si>
  <si>
    <t>Finished Goods</t>
  </si>
  <si>
    <t>Semi-Finished Goods</t>
  </si>
  <si>
    <t>نسبة الصادرات غير البترولية للواردات (%)</t>
  </si>
  <si>
    <t>Ratio of Non-oil Exports to Imports (%)</t>
  </si>
  <si>
    <t>إعادة التصدير</t>
  </si>
  <si>
    <t>Re-exports</t>
  </si>
  <si>
    <t>Non-oil Trade Balance</t>
  </si>
  <si>
    <t>الصادرات السلعية غير البترولية / Non-oil Merchandise Exports</t>
  </si>
  <si>
    <t>الصادرات الوطنية</t>
  </si>
  <si>
    <t>National Exports</t>
  </si>
  <si>
    <t>الواردات السلعية</t>
  </si>
  <si>
    <t>Merchandise Imports</t>
  </si>
  <si>
    <t>الواردات السلعية، شهري</t>
  </si>
  <si>
    <t>Imports by Mode of Transport and Customs Port</t>
  </si>
  <si>
    <t>الواردات حسب وسيلة النقل والمنافذ الجمركية</t>
  </si>
  <si>
    <t>Mode</t>
  </si>
  <si>
    <t>Customs Port</t>
  </si>
  <si>
    <t>وسيلة النقل</t>
  </si>
  <si>
    <t>المنافذ الجمركية</t>
  </si>
  <si>
    <t>Sea</t>
  </si>
  <si>
    <t>Land</t>
  </si>
  <si>
    <t>Air</t>
  </si>
  <si>
    <t>King Fahad Bridge</t>
  </si>
  <si>
    <t>Haditha</t>
  </si>
  <si>
    <t>Al Kaffjei</t>
  </si>
  <si>
    <t>Salwa</t>
  </si>
  <si>
    <t>Halat Ammar</t>
  </si>
  <si>
    <t>Al Rragey</t>
  </si>
  <si>
    <t>Al Ddurrah</t>
  </si>
  <si>
    <t>King Fahad Airport</t>
  </si>
  <si>
    <t>بحري</t>
  </si>
  <si>
    <t>بري</t>
  </si>
  <si>
    <t>جوي</t>
  </si>
  <si>
    <t>ميناء جدة الإسلامي</t>
  </si>
  <si>
    <t>ميناء الملك عبدالعزيز بالدمام</t>
  </si>
  <si>
    <t>ميناء الملك عبدالله</t>
  </si>
  <si>
    <t>ميناء الجبيل</t>
  </si>
  <si>
    <t>ميناء ينبع</t>
  </si>
  <si>
    <t>ميناء رأس تنورة</t>
  </si>
  <si>
    <t>ميناء ضباء</t>
  </si>
  <si>
    <t>ميناء جيزان</t>
  </si>
  <si>
    <t>ميناء رأس الخير</t>
  </si>
  <si>
    <t>البطحاء</t>
  </si>
  <si>
    <t>الرياض (الميناء الجاف)</t>
  </si>
  <si>
    <t>جسر الملك فهد</t>
  </si>
  <si>
    <t>الحديثة</t>
  </si>
  <si>
    <t>الخفجي</t>
  </si>
  <si>
    <t>سلوى</t>
  </si>
  <si>
    <t>حالة عمار</t>
  </si>
  <si>
    <t>الرقعي</t>
  </si>
  <si>
    <t>الدرة</t>
  </si>
  <si>
    <t>مطار الملك خالد الدولي بالرياض</t>
  </si>
  <si>
    <t>مطار الملك فهد بالدمام</t>
  </si>
  <si>
    <t>مطار القصيم</t>
  </si>
  <si>
    <t>مطار الامير محمد بن عبدالعزيز</t>
  </si>
  <si>
    <t>الطرود البريدية بجدة</t>
  </si>
  <si>
    <t>الطرود البريدية بالرياض</t>
  </si>
  <si>
    <t>مطار الطائف</t>
  </si>
  <si>
    <t>الطرود البريدية بالدمام</t>
  </si>
  <si>
    <t>الطرود البريدية بالمدينة</t>
  </si>
  <si>
    <t>بريد الدمام المركزي</t>
  </si>
  <si>
    <t>King Abdulaziz Port</t>
  </si>
  <si>
    <t>U.S.A</t>
  </si>
  <si>
    <t>الصـين</t>
  </si>
  <si>
    <t>الـهـنـد</t>
  </si>
  <si>
    <t>سـنغافورة</t>
  </si>
  <si>
    <t>تركيا</t>
  </si>
  <si>
    <t>مـاليزيا</t>
  </si>
  <si>
    <t>مـصـر</t>
  </si>
  <si>
    <t>بلجيكا</t>
  </si>
  <si>
    <t>الاردن</t>
  </si>
  <si>
    <t>الولايات المتحدة الامريكية</t>
  </si>
  <si>
    <t>باكسـتان</t>
  </si>
  <si>
    <t>تـايلند</t>
  </si>
  <si>
    <t>ايطاليا</t>
  </si>
  <si>
    <t>تايوان</t>
  </si>
  <si>
    <t>كوريا الجنوبية</t>
  </si>
  <si>
    <t>فرنسا</t>
  </si>
  <si>
    <t>الـيـابـان</t>
  </si>
  <si>
    <t>فيتنام</t>
  </si>
  <si>
    <t>اسبانيا</t>
  </si>
  <si>
    <t>الجزائر</t>
  </si>
  <si>
    <t>انـدونيسـيا</t>
  </si>
  <si>
    <t>هولندا</t>
  </si>
  <si>
    <t>بولندا</t>
  </si>
  <si>
    <t>لبنان</t>
  </si>
  <si>
    <t>استراليا</t>
  </si>
  <si>
    <t>السـودان</t>
  </si>
  <si>
    <t>بنجـلادش</t>
  </si>
  <si>
    <t>سـويسـرا</t>
  </si>
  <si>
    <t>العراق</t>
  </si>
  <si>
    <t>المغرب</t>
  </si>
  <si>
    <t>المملكة المتحدة</t>
  </si>
  <si>
    <t>هونج كونج</t>
  </si>
  <si>
    <t>جنوب افريقيا</t>
  </si>
  <si>
    <t>تونس</t>
  </si>
  <si>
    <t>نيجيريا</t>
  </si>
  <si>
    <t>المانيا</t>
  </si>
  <si>
    <t>كينيا</t>
  </si>
  <si>
    <t>ليبيا</t>
  </si>
  <si>
    <t>الجمهورية اليمنية</t>
  </si>
  <si>
    <t>البرازيل</t>
  </si>
  <si>
    <t>كندا</t>
  </si>
  <si>
    <t>اليونان</t>
  </si>
  <si>
    <t>المكسيك</t>
  </si>
  <si>
    <t>السويد</t>
  </si>
  <si>
    <t>اثيوبيا</t>
  </si>
  <si>
    <t>نيوزلندا</t>
  </si>
  <si>
    <t>تنزانيا</t>
  </si>
  <si>
    <t>اسـتونيا</t>
  </si>
  <si>
    <t>نيبـال</t>
  </si>
  <si>
    <t>سـيريلنكا</t>
  </si>
  <si>
    <t>ميانمار ( بورما )</t>
  </si>
  <si>
    <t>غانا</t>
  </si>
  <si>
    <t>بيرو</t>
  </si>
  <si>
    <t>سوريا</t>
  </si>
  <si>
    <t>مالطـه</t>
  </si>
  <si>
    <t>جيبوتي</t>
  </si>
  <si>
    <t>الـفـلبين</t>
  </si>
  <si>
    <t>ساحل العاج (كوت دي فوار)</t>
  </si>
  <si>
    <t>جمهورية كونجو الديمقراطية (زائير)</t>
  </si>
  <si>
    <t>اوكرانيا</t>
  </si>
  <si>
    <t>النمسـا</t>
  </si>
  <si>
    <t>غينيا</t>
  </si>
  <si>
    <t>جمهورية الصومال</t>
  </si>
  <si>
    <t>اوغندا</t>
  </si>
  <si>
    <t>كولمبيا</t>
  </si>
  <si>
    <t>الارجنتين</t>
  </si>
  <si>
    <t>السـنغال</t>
  </si>
  <si>
    <t>انغولا</t>
  </si>
  <si>
    <t>شيلي</t>
  </si>
  <si>
    <t>البرتغال</t>
  </si>
  <si>
    <t>فنلندا</t>
  </si>
  <si>
    <t>جواتيمالا</t>
  </si>
  <si>
    <t>روسيا الاتحادية</t>
  </si>
  <si>
    <t>موريتانيا</t>
  </si>
  <si>
    <t>توجو</t>
  </si>
  <si>
    <t>جورجيا</t>
  </si>
  <si>
    <t>التشيك</t>
  </si>
  <si>
    <t>موزمبيق</t>
  </si>
  <si>
    <t>الكميرون</t>
  </si>
  <si>
    <t>براغواى</t>
  </si>
  <si>
    <t>اكوادور</t>
  </si>
  <si>
    <t>المجر (هنغاريا)</t>
  </si>
  <si>
    <t>سلوفينيا</t>
  </si>
  <si>
    <t>فلسطين</t>
  </si>
  <si>
    <t>الدومونيك</t>
  </si>
  <si>
    <t>رومانيا</t>
  </si>
  <si>
    <t>مدغشقر</t>
  </si>
  <si>
    <t>كوريا الشمالية</t>
  </si>
  <si>
    <t>قبرص</t>
  </si>
  <si>
    <t>ايرلندا</t>
  </si>
  <si>
    <t>جمهورية الدومينيكان</t>
  </si>
  <si>
    <t>سيراليون</t>
  </si>
  <si>
    <t>اريتيريا</t>
  </si>
  <si>
    <t>ليبيريا</t>
  </si>
  <si>
    <t>افغانسـتان</t>
  </si>
  <si>
    <t>كامبوديا</t>
  </si>
  <si>
    <t>النرويج</t>
  </si>
  <si>
    <t>نامبيبيا</t>
  </si>
  <si>
    <t>اورغواى</t>
  </si>
  <si>
    <t>الدنمرك</t>
  </si>
  <si>
    <t>موريشس</t>
  </si>
  <si>
    <t>بلغاريا</t>
  </si>
  <si>
    <t>زامبيا</t>
  </si>
  <si>
    <t>البانيا</t>
  </si>
  <si>
    <t>كوستاريكا</t>
  </si>
  <si>
    <t>الجابون</t>
  </si>
  <si>
    <t>السلفادور</t>
  </si>
  <si>
    <t>اذربيجان</t>
  </si>
  <si>
    <t>لتوانيا</t>
  </si>
  <si>
    <t>لوكسمبورج</t>
  </si>
  <si>
    <t>هوندوراس</t>
  </si>
  <si>
    <t>جزر المالديف</t>
  </si>
  <si>
    <t>لاتفيا</t>
  </si>
  <si>
    <t>تشـاد</t>
  </si>
  <si>
    <t>جامبيا</t>
  </si>
  <si>
    <t>بقية الدول</t>
  </si>
  <si>
    <t>Jubail Port</t>
  </si>
  <si>
    <t>Jizan Port</t>
  </si>
  <si>
    <t>Deba Port</t>
  </si>
  <si>
    <t>Ras Tannorah Port</t>
  </si>
  <si>
    <t>Ras Alkhair Port</t>
  </si>
  <si>
    <t>سلوفاكيا</t>
  </si>
  <si>
    <t>البوسنة والهرسك</t>
  </si>
  <si>
    <t>كرواتيا</t>
  </si>
  <si>
    <t>صربيا</t>
  </si>
  <si>
    <t>بورتريكو</t>
  </si>
  <si>
    <t>أوزباكستان</t>
  </si>
  <si>
    <t>بيلاروس</t>
  </si>
  <si>
    <t>مقدونيا</t>
  </si>
  <si>
    <t>مولدافيا</t>
  </si>
  <si>
    <t>كوبا</t>
  </si>
  <si>
    <t>ليسوتو</t>
  </si>
  <si>
    <t>كونجو</t>
  </si>
  <si>
    <t>مالي</t>
  </si>
  <si>
    <t>بنين (داهومي)</t>
  </si>
  <si>
    <t>راوندى</t>
  </si>
  <si>
    <t>Gulf Cooperation Council (GCC)</t>
  </si>
  <si>
    <t>Asian Non-Arab Non-Islamic Countries</t>
  </si>
  <si>
    <t>African Non-Arab Non-Islamic Countries</t>
  </si>
  <si>
    <t>ميناء رابغ</t>
  </si>
  <si>
    <t>Rabigh Port</t>
  </si>
  <si>
    <t>دول الجامعة العربية عدا دول مجلس التعاون الخليجي</t>
  </si>
  <si>
    <t>الصادرات السلعية، شهري</t>
  </si>
  <si>
    <t>Merchandise Exports, Monthly</t>
  </si>
  <si>
    <t>الصادرات غير البترولية حسب مجموعات الدول</t>
  </si>
  <si>
    <t>الصادرات غير البترولية حسب الدول</t>
  </si>
  <si>
    <t>UNITED ARAB EMIRATES</t>
  </si>
  <si>
    <t>CHINA</t>
  </si>
  <si>
    <t>SINGAPORE</t>
  </si>
  <si>
    <t>INDIA</t>
  </si>
  <si>
    <t>KUWAIT</t>
  </si>
  <si>
    <t>BAHRAIN</t>
  </si>
  <si>
    <t>BELGIUM</t>
  </si>
  <si>
    <t>JORDAN</t>
  </si>
  <si>
    <t>TURKEY</t>
  </si>
  <si>
    <t>EGYPT</t>
  </si>
  <si>
    <t>MALAYSIA</t>
  </si>
  <si>
    <t>SULTANATE OF OMAN</t>
  </si>
  <si>
    <t>PAKISTAN</t>
  </si>
  <si>
    <t>LEBANON</t>
  </si>
  <si>
    <t>JAPAN</t>
  </si>
  <si>
    <t>TAIWAN</t>
  </si>
  <si>
    <t>SOUTH KOREA</t>
  </si>
  <si>
    <t>ITALY</t>
  </si>
  <si>
    <t>SPAIN</t>
  </si>
  <si>
    <t>NETHERLANDS</t>
  </si>
  <si>
    <t>SUDAN</t>
  </si>
  <si>
    <t>IRAQ</t>
  </si>
  <si>
    <t>UNITED KINGDOM</t>
  </si>
  <si>
    <t>THAILAND</t>
  </si>
  <si>
    <t>HONG KONG</t>
  </si>
  <si>
    <t>AUSTRALIA</t>
  </si>
  <si>
    <t>INDONESIA</t>
  </si>
  <si>
    <t>VIETNAM</t>
  </si>
  <si>
    <t>FRANCE</t>
  </si>
  <si>
    <t>REPUBLIC OF YEMEN</t>
  </si>
  <si>
    <t>MOROCCO</t>
  </si>
  <si>
    <t>ALGERIA</t>
  </si>
  <si>
    <t>SOUTH AFRICA</t>
  </si>
  <si>
    <t>SWITZERLAND</t>
  </si>
  <si>
    <t>POLAND</t>
  </si>
  <si>
    <t>BANGLADESH</t>
  </si>
  <si>
    <t>GERMANY</t>
  </si>
  <si>
    <t>BRAZIL</t>
  </si>
  <si>
    <t>KENYA</t>
  </si>
  <si>
    <t>CANADA</t>
  </si>
  <si>
    <t>TUNISIA</t>
  </si>
  <si>
    <t>GREECE</t>
  </si>
  <si>
    <t>NIGERIA</t>
  </si>
  <si>
    <t>ETHIOPIA</t>
  </si>
  <si>
    <t>SOMALIA</t>
  </si>
  <si>
    <t>DJIBOUTI</t>
  </si>
  <si>
    <t>LIBYA</t>
  </si>
  <si>
    <t>ARGENTINA</t>
  </si>
  <si>
    <t>TANZANIA</t>
  </si>
  <si>
    <t>RUSSIAN FEDERATION</t>
  </si>
  <si>
    <t>MALTA</t>
  </si>
  <si>
    <t>PHILIPPINES</t>
  </si>
  <si>
    <t>MYANMAR</t>
  </si>
  <si>
    <t>ESTONIA</t>
  </si>
  <si>
    <t>SWEDEN</t>
  </si>
  <si>
    <t>PERU</t>
  </si>
  <si>
    <t>SRI LANKA</t>
  </si>
  <si>
    <t>PORTUGAL</t>
  </si>
  <si>
    <t>ANGOLA</t>
  </si>
  <si>
    <t>GHANA</t>
  </si>
  <si>
    <t>MAURITIUS</t>
  </si>
  <si>
    <t>SENEGAL</t>
  </si>
  <si>
    <t>SLOVENIA</t>
  </si>
  <si>
    <t>GUINEA</t>
  </si>
  <si>
    <t>TOGO</t>
  </si>
  <si>
    <t>CHILE</t>
  </si>
  <si>
    <t>GUATEMALA</t>
  </si>
  <si>
    <t>DENMARK</t>
  </si>
  <si>
    <t>CAMEROON</t>
  </si>
  <si>
    <t>COLOMBIA</t>
  </si>
  <si>
    <t>UKRAINE</t>
  </si>
  <si>
    <t>GEORGIA</t>
  </si>
  <si>
    <t>NEW ZEALAND</t>
  </si>
  <si>
    <t>MEXICO</t>
  </si>
  <si>
    <t>UGANDA</t>
  </si>
  <si>
    <t>MOZAMBIQUE</t>
  </si>
  <si>
    <t>PALESTINE</t>
  </si>
  <si>
    <t>SLOVAKIA</t>
  </si>
  <si>
    <t>MAURITANIA</t>
  </si>
  <si>
    <t>CZECH REPUBLIC</t>
  </si>
  <si>
    <t>BULGARIA</t>
  </si>
  <si>
    <t>ECUADOR</t>
  </si>
  <si>
    <t>IRELAND</t>
  </si>
  <si>
    <t>CUBA</t>
  </si>
  <si>
    <t>CYPRUS</t>
  </si>
  <si>
    <t>NEPAL</t>
  </si>
  <si>
    <t>ERITREA</t>
  </si>
  <si>
    <t>FINLAND</t>
  </si>
  <si>
    <t>AUSTRIA</t>
  </si>
  <si>
    <t>NORWAY</t>
  </si>
  <si>
    <t>MALI</t>
  </si>
  <si>
    <t>AFGHANISTAN</t>
  </si>
  <si>
    <t>LIBERIA</t>
  </si>
  <si>
    <t>SIERRA LEONE</t>
  </si>
  <si>
    <t>HUNGARY</t>
  </si>
  <si>
    <t>GAMBIA</t>
  </si>
  <si>
    <t>DOMINICAN REPUBLIC</t>
  </si>
  <si>
    <t>CHAD</t>
  </si>
  <si>
    <t>NAMIBIA</t>
  </si>
  <si>
    <t>CONGO</t>
  </si>
  <si>
    <t>PARAGUAY</t>
  </si>
  <si>
    <t>BENIN</t>
  </si>
  <si>
    <t>MALDIVES</t>
  </si>
  <si>
    <t>ZAMBIA</t>
  </si>
  <si>
    <t>SERBIA</t>
  </si>
  <si>
    <t>EL SALVADOR</t>
  </si>
  <si>
    <t>RWANDA</t>
  </si>
  <si>
    <t>LITHUANIA</t>
  </si>
  <si>
    <t>AZERBAIJAN</t>
  </si>
  <si>
    <t>ROMANIA</t>
  </si>
  <si>
    <t>CAMBODIA</t>
  </si>
  <si>
    <t>MADAGASCAR</t>
  </si>
  <si>
    <t>URUGUAY</t>
  </si>
  <si>
    <t>GABON</t>
  </si>
  <si>
    <t>CROATIA</t>
  </si>
  <si>
    <t>BELARUS</t>
  </si>
  <si>
    <t>UZBEKISTAN</t>
  </si>
  <si>
    <t>LESOTHO</t>
  </si>
  <si>
    <t>ALBANIA</t>
  </si>
  <si>
    <t>SYRIA</t>
  </si>
  <si>
    <t>PUERTO RICO</t>
  </si>
  <si>
    <t>LUXEMBOURG</t>
  </si>
  <si>
    <t>COSTA RICA</t>
  </si>
  <si>
    <t>DOMINICA</t>
  </si>
  <si>
    <t>LATVIA</t>
  </si>
  <si>
    <t>MOLDOVA</t>
  </si>
  <si>
    <t>NORTH KOREA</t>
  </si>
  <si>
    <t>HONDURAS</t>
  </si>
  <si>
    <t>MACEDONIA</t>
  </si>
  <si>
    <t>Jeddah Islamic Sea Port</t>
  </si>
  <si>
    <t>King Abdullah Seaport</t>
  </si>
  <si>
    <t>نيكراجوا</t>
  </si>
  <si>
    <t>NICARAGUA</t>
  </si>
  <si>
    <t>جزر القمر</t>
  </si>
  <si>
    <t>النيجر</t>
  </si>
  <si>
    <t>بوليفيا</t>
  </si>
  <si>
    <t>COMOROS</t>
  </si>
  <si>
    <t>NIGER</t>
  </si>
  <si>
    <t>BOLIVIA</t>
  </si>
  <si>
    <t>Partner Country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</si>
  <si>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</si>
  <si>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</si>
  <si>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</si>
  <si>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</si>
  <si>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</si>
  <si>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</si>
  <si>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</si>
  <si>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</si>
  <si>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</si>
  <si>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</si>
  <si>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</si>
  <si>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</si>
  <si>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</si>
  <si>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</si>
  <si>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</si>
  <si>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</si>
  <si>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</si>
  <si>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</si>
  <si>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Miscellaneous manufactured articles</t>
  </si>
  <si>
    <t>Works of art, collectors' pieces and antiques</t>
  </si>
  <si>
    <t>الحيوانات الحية والمنتجات الحيوانية</t>
  </si>
  <si>
    <t>شحوم ودهون وزيوت حيوانية أو نباتية ومنتجات تفككها؛ دهون غذائية محضرة؛ شموع من أصل حيواني أو نباتي</t>
  </si>
  <si>
    <t>منتجات صناعة الأغذية؛ مشروبات؛ سوائل كحولية وخل؛ تبغ وأبدال تبغ مصنعة</t>
  </si>
  <si>
    <t>منتجات الصناعات الكيماوية وما يتصل بها</t>
  </si>
  <si>
    <t>لدائن ومصنوعاتها؛ مطاط ومصنوعاته</t>
  </si>
  <si>
    <t>صلال وجلود خام و جلود مدبوغة وجلود بفراء ومصنوعات هذه المواد؛ أصناف عدة الحيوانات و السراجة؛ لوازم السفر؛ حقائب يدوية وأوعية مماثلة لها؛ مصنوعات من مصارين الحيوانات (عدا مصارين دودة القز)</t>
  </si>
  <si>
    <t>خشـب ومصنوعاتــه؛ فحم خشبـــي؛ فلين ومصنوعاته؛ مصنوعات من القش أو من الحلفا أو من مواد الضفر الأُخر؛ أصناف صناعتي الحصر والسلال</t>
  </si>
  <si>
    <t>عجائن من خشب أو من مواد ليفية سليلوزية أخر؛ ورق أو ورق مقوى (نفايا وفضلات) بغرض إعادة التصنيع (مسترجعة)؛ ورق وورق مقوى ومصنوعاتهما</t>
  </si>
  <si>
    <t>مواد نسـجية ومصنوعات من هذه المواد</t>
  </si>
  <si>
    <t>أحذية، أغطية رأس، مظلات مطر، مظلات شمس، عصي مشي، عصي بمقاعد، سياط، وسياط الفروسية، أجزاء هذه الأصناف؛ ريش محضر وأصناف مصنوعة منه؛ أزهار اصطناعية؛ مصنوعات من شعر بشري</t>
  </si>
  <si>
    <t>مصنوعات من حجر أو جص أو إسمنت أو حرير صخري (اسبستوس) أو ميكا أو من مواد مماثلة؛ مصنوعات من خزف؛ زجاج ومصنوعاته</t>
  </si>
  <si>
    <t>لؤلؤ طبيعي أو مستنبت، أحجار كريمة أو شبه كريمة، معادن ثمينة، معادن عادية مكسوة بقشرة من معادن ثمينة، مصنوعات من هذه المواد؛ حلي الغواية (مقلدة)؛ نقود</t>
  </si>
  <si>
    <t>معادن عادية ومصنوعاتها</t>
  </si>
  <si>
    <t xml:space="preserve">آلات وأجهزة آلية؛ معدات كهربائية؛ أجزاؤها؛ أجهزة تسجيل واذاعة الصوت والصورة وأجهزة تسجيل واذاعة الصوت والصورة في الإذاعة المرئية (التلفزيون)، أجزاء ولوازم هذه الأجهزة
</t>
  </si>
  <si>
    <t>عربات، طائرات، بواخر، ومعدات نقل مماثلة</t>
  </si>
  <si>
    <t>أدوات وأجهزة للبصريات أو للتصوير الفوتوغرافي أو للتصوير السينمائي أو للقياس أو للفحص والضبط الدقيق، أدوات وأجهزة للطب أو الجراحة؛ أصناف صناعة الساعات؛ أدوات موسيقية؛ أجزاء ولوازم هذه الأدوات والأجهز</t>
  </si>
  <si>
    <t>أسلحة وذخائر؛ أجزاؤها ولوازمها</t>
  </si>
  <si>
    <t>سلع ومنتجات متـنوعة</t>
  </si>
  <si>
    <t>تحف فنية، قطع للمجموعات وقطع أثرية</t>
  </si>
  <si>
    <t>Share in Total Exports (%)</t>
  </si>
  <si>
    <t>نسبة من إجمالي الصادرات (%)</t>
  </si>
  <si>
    <t>Arab League, excluding the GCC</t>
  </si>
  <si>
    <t>Imports by Group of Countries</t>
  </si>
  <si>
    <t>Merchandise Exports and Imports
of Saudi Arabia</t>
  </si>
  <si>
    <t>الصادرات والواردات السلعية
للمملكة العربية السعودية</t>
  </si>
  <si>
    <t>ايسـلاند</t>
  </si>
  <si>
    <t>ICELAND</t>
  </si>
  <si>
    <t>سوازى لاند</t>
  </si>
  <si>
    <t>SWAZILAND</t>
  </si>
  <si>
    <t>سان مارينو</t>
  </si>
  <si>
    <t>SAN MARINO</t>
  </si>
  <si>
    <t>Exports by Section</t>
  </si>
  <si>
    <t>Trade Volume and Trade Balance</t>
  </si>
  <si>
    <t>حجم التجارة والميزان التجاري</t>
  </si>
  <si>
    <t>Oil and Non-oil Exports, Monthly</t>
  </si>
  <si>
    <t>الصادرات البترولية وغير البترولية، شهري</t>
  </si>
  <si>
    <t>Oil Exports  /  الصادرات البترولية</t>
  </si>
  <si>
    <t>Non-oil Exports  /  الصادرات غير البترولية</t>
  </si>
  <si>
    <t>National Exports / الصادرات الوطنية</t>
  </si>
  <si>
    <t>Re-exports / إعادة التصدير</t>
  </si>
  <si>
    <t>Total / الإجمالي</t>
  </si>
  <si>
    <t>الصادرات حسب الأقسام</t>
  </si>
  <si>
    <t>آلات وأجهزة آلية؛ معدات كهربائية؛ أجزاؤها؛ أجهزة تسجيل واذاعة الصوت والصورة وأجهزة تسجيل واذاعة الصوت والصورة في الإذاعة المرئية (التلفزيون)، أجزاء ولوازم هذه الأجهزة</t>
  </si>
  <si>
    <t>مليون ريال</t>
  </si>
  <si>
    <t>Million Riyals</t>
  </si>
  <si>
    <t>Non-oil Exports by Mode of Transport and Customs Port</t>
  </si>
  <si>
    <t>Non-oil Exports by Group of Countries</t>
  </si>
  <si>
    <t>Non-oil Exports by Country</t>
  </si>
  <si>
    <t>الصادرات غير البترولية حسب وسيلة النقل والمنافذ الجمركية</t>
  </si>
  <si>
    <t>الصادرات حسب الاقسام</t>
  </si>
  <si>
    <t>الميزان التجاري</t>
  </si>
  <si>
    <t>Trade Volume and Trade Balance (Million Riyals)</t>
  </si>
  <si>
    <t>الميزان التجاري بدون البترول</t>
  </si>
  <si>
    <t>Merchandise
Imports</t>
  </si>
  <si>
    <t>Trade
Volume</t>
  </si>
  <si>
    <t>Trade
Balance</t>
  </si>
  <si>
    <t>المفاهيم والتعاريف</t>
  </si>
  <si>
    <t>00</t>
  </si>
  <si>
    <t>Concepts and Definitions</t>
  </si>
  <si>
    <t>الصادرات (اجمالي):</t>
  </si>
  <si>
    <t xml:space="preserve">تتكون الصادرات من صادرات السلع المحلية (الصادرات الوطنية) وصادرات السلع الأجنبية (إعادة التصدير). ويستند التقييم على أساس التسليم على ظهر السفينة (فوب). </t>
  </si>
  <si>
    <t>Exports consist of exports of domestic goods (national exports) and exports of foreign goods (re-exports). Valuation is on Free-on-Board (FOB) basis.</t>
  </si>
  <si>
    <t>Exports (Total):</t>
  </si>
  <si>
    <t>National Exports:</t>
  </si>
  <si>
    <t>Re-exports:</t>
  </si>
  <si>
    <t>Exports of all goods fully produced or manufactured in the country or undergone some modifications that lead to a change in their shapes and values.</t>
  </si>
  <si>
    <t>Refers to the sale of previously imported goods abroad without any clear modifications on them.</t>
  </si>
  <si>
    <t>Oil Exports:</t>
  </si>
  <si>
    <t>Non-oil Exports:</t>
  </si>
  <si>
    <t>Imports:</t>
  </si>
  <si>
    <t>صادرات جميع السلع التي تم إنتاجها أو تصنيعها محليا بالكامل أو التي أجرى عليها عمليات صناعية غيرت من شكلها وقيمتها.</t>
  </si>
  <si>
    <t>الصادرات الوطنية:</t>
  </si>
  <si>
    <t>إعادة التصدير:</t>
  </si>
  <si>
    <t>يشير إلى الصادرات من السلع المستوردة سابقا من دون أي تعديلات واضحة عليها.</t>
  </si>
  <si>
    <t>الصادرات البترولية:</t>
  </si>
  <si>
    <t>الصادرات غير البترولية:</t>
  </si>
  <si>
    <t>الواردات:</t>
  </si>
  <si>
    <t>هي صادرات السلع المصنفة في الفصل 27 (الوقود المعدني وزيوت معدنية ومنتجات تقطيرها، مواد قارية، شموع معدنية) من النظام المنسق (HS).</t>
  </si>
  <si>
    <t xml:space="preserve">تشير إلى جميع السلع الداخلة إلى البلاد من أجل تلبية احتياجاتها المحلية بعد خضوعها للإجراءات الجمركية. ويستند التقييم على أساس التكلفة والتأمين والشحن (سيف). </t>
  </si>
  <si>
    <t>Refer to all goods entering the country after passing through the customs procedures to meet its local needs. Valuation is on Cost, Insurance, and Freight (CIF) basis.</t>
  </si>
  <si>
    <t>Trade Volume:</t>
  </si>
  <si>
    <t>Total exports minus imports.</t>
  </si>
  <si>
    <t>مجموع الصادرات والواردات.</t>
  </si>
  <si>
    <t>The sum of exports and imports.</t>
  </si>
  <si>
    <t>الميزان التجاري:</t>
  </si>
  <si>
    <t>إجمالي الصادرات ناقص الواردات.</t>
  </si>
  <si>
    <t>Trade Balance:</t>
  </si>
  <si>
    <t>الميزان التجاري بدون البترول:</t>
  </si>
  <si>
    <t>Non-oil Trade Balance:</t>
  </si>
  <si>
    <t>Non-oil exports minus imports.</t>
  </si>
  <si>
    <t>الصادرات غير البترولية ناقص الواردات.</t>
  </si>
  <si>
    <t>Total exports minus exports of goods classified in Chapter 27 (mineral fuels, mineral oils and products of their distillation; bituminous substances; mineral waxes) of the Harmonized System (HS).</t>
  </si>
  <si>
    <t xml:space="preserve">Exports of goods classified in Chapter 27 (mineral fuels, mineral oils and products of their distillation; bituminous substances; mineral waxes) of the Harmonized System (HS). </t>
  </si>
  <si>
    <t>إجمالي الصادرات مطروحا منها الصادرات من السلع المصنفة في الفصل 27 (الوقود المعدني وزيوت معدنية ومنتجات تقطيرها، مواد البيتومينية، شموع معدنية) من النظام المنسق (HS).</t>
  </si>
  <si>
    <t>ملاوي</t>
  </si>
  <si>
    <t>زمبابوي</t>
  </si>
  <si>
    <t>MALAWI</t>
  </si>
  <si>
    <t>ZIMBABWE</t>
  </si>
  <si>
    <t>كازاخستان</t>
  </si>
  <si>
    <t>لاوس</t>
  </si>
  <si>
    <t>KAZAKHSTAN</t>
  </si>
  <si>
    <t>LAOS</t>
  </si>
  <si>
    <t>Merchandise Exports</t>
  </si>
  <si>
    <t>الصادرات السلعية</t>
  </si>
  <si>
    <t>بروناي دار السلام</t>
  </si>
  <si>
    <t>BRUNEI DARUSSALAM</t>
  </si>
  <si>
    <t>بنما</t>
  </si>
  <si>
    <t>PANAMA</t>
  </si>
  <si>
    <t>حجم التجارة</t>
  </si>
  <si>
    <t>بروندى</t>
  </si>
  <si>
    <t>BURUNDI</t>
  </si>
  <si>
    <t>فينزولا</t>
  </si>
  <si>
    <t>VENEZUELA</t>
  </si>
  <si>
    <t>جمهورية افريقيا الوسطى</t>
  </si>
  <si>
    <t>CENTRAL AFRICAN REPUBLIC</t>
  </si>
  <si>
    <t>ليختشتاين</t>
  </si>
  <si>
    <t>LIECHTENSTEIN</t>
  </si>
  <si>
    <t>United Arab Emirates</t>
  </si>
  <si>
    <t>Kuwait</t>
  </si>
  <si>
    <t>Bahrain</t>
  </si>
  <si>
    <t>Qatar</t>
  </si>
  <si>
    <t>هاييتي</t>
  </si>
  <si>
    <t>HAITI</t>
  </si>
  <si>
    <t>سورينام</t>
  </si>
  <si>
    <t>SURINAME</t>
  </si>
  <si>
    <t>Sultanate Of Oman</t>
  </si>
  <si>
    <t>حجم التجارة والميزان التجاري, شهري (مليون ريال)</t>
  </si>
  <si>
    <t>حجم التجارة:</t>
  </si>
  <si>
    <t>تريندادوتوباكو</t>
  </si>
  <si>
    <t>EUROPEAN UNION, N.E.S</t>
  </si>
  <si>
    <t>ارميـنيا</t>
  </si>
  <si>
    <t>ARMENIA</t>
  </si>
  <si>
    <t>قرقيزيا</t>
  </si>
  <si>
    <t>KYRGYZSTAN</t>
  </si>
  <si>
    <t>الاتحاد الأوربي، غير مذكورة في مكان آخر</t>
  </si>
  <si>
    <t>أغسطس/ Aug</t>
  </si>
  <si>
    <t>جزيره ريونيون</t>
  </si>
  <si>
    <t>REUNION</t>
  </si>
  <si>
    <t>طاجاكستان</t>
  </si>
  <si>
    <t>TAJIKISTAN</t>
  </si>
  <si>
    <t>غينيا بيساو</t>
  </si>
  <si>
    <t>GUINEA-BISSAU</t>
  </si>
  <si>
    <t>Riyadh (Dry Port)</t>
  </si>
  <si>
    <t>مطار الأمير سلطان (تبوك)</t>
  </si>
  <si>
    <t>مطار الوديعة (نجران)</t>
  </si>
  <si>
    <t>انتاركتيكا</t>
  </si>
  <si>
    <t>ANTARCTICA</t>
  </si>
  <si>
    <t>اروبا</t>
  </si>
  <si>
    <t>ARUBA</t>
  </si>
  <si>
    <t>مطار الجوف</t>
  </si>
  <si>
    <t>COTE D'IVOIRE</t>
  </si>
  <si>
    <t>Yanbu Port</t>
  </si>
  <si>
    <t>Bat'ha</t>
  </si>
  <si>
    <t>King Abdulaziz International Airport</t>
  </si>
  <si>
    <t>Wadea Airport (Najran)</t>
  </si>
  <si>
    <t>King Khalid International Airport</t>
  </si>
  <si>
    <t>Madenah Airport</t>
  </si>
  <si>
    <t>Tabok Airport</t>
  </si>
  <si>
    <t>Abha Airport</t>
  </si>
  <si>
    <t>Qassim Airport</t>
  </si>
  <si>
    <t>مطار الملك عبدالعزيز الدولي بجدة</t>
  </si>
  <si>
    <t>مطار أبها</t>
  </si>
  <si>
    <t>Taif Airport</t>
  </si>
  <si>
    <t>Jeddah Parcels Post</t>
  </si>
  <si>
    <t>Riyadh Parcels Post</t>
  </si>
  <si>
    <t>Madenah Parcels Post</t>
  </si>
  <si>
    <t>Dammam Parcels Post</t>
  </si>
  <si>
    <t>Dammam Parcels</t>
  </si>
  <si>
    <t>Al Jawf Airport</t>
  </si>
  <si>
    <t>سبتمبر 2018</t>
  </si>
  <si>
    <t xml:space="preserve"> September 2018</t>
  </si>
  <si>
    <t>سبتمبر/ Sep</t>
  </si>
  <si>
    <t>تركمانستان</t>
  </si>
  <si>
    <t>-</t>
  </si>
  <si>
    <t>TURKMENISTAN</t>
  </si>
  <si>
    <t>CONGO, THE DEMOCRATIC REPUBLIC</t>
  </si>
  <si>
    <t>غينيا الاستوائية</t>
  </si>
  <si>
    <t>EQUATORIAL GUINEA</t>
  </si>
  <si>
    <t>جمهورية جنوب السودان</t>
  </si>
  <si>
    <t>SOUTH SUDAN</t>
  </si>
  <si>
    <t>ساو تومي وبرينسيبي</t>
  </si>
  <si>
    <t>SAO TOME AND PRINCIPE</t>
  </si>
  <si>
    <t/>
  </si>
  <si>
    <t>OTHER COUNTRIES</t>
  </si>
  <si>
    <t>انتيغوا وباربودا</t>
  </si>
  <si>
    <t>ANTIGUA AND BARBUDA</t>
  </si>
  <si>
    <t>BOSNIA &amp; HERZEGOVINA</t>
  </si>
  <si>
    <t>مـكـاو</t>
  </si>
  <si>
    <t>MACAO</t>
  </si>
  <si>
    <t>نيثرلاندز انتيليز</t>
  </si>
  <si>
    <t>NETHERLANDS ANTILLES</t>
  </si>
  <si>
    <t>TRINIDAD &amp; TOBAGO</t>
  </si>
  <si>
    <t>جمايكا</t>
  </si>
  <si>
    <t>JAMAICA</t>
  </si>
  <si>
    <t>مـنـغوليا</t>
  </si>
  <si>
    <t>MONGOLIA</t>
  </si>
  <si>
    <t>جبل طارق</t>
  </si>
  <si>
    <t>GIBRALTAR</t>
  </si>
  <si>
    <t>فنواتو</t>
  </si>
  <si>
    <t>VANUATU</t>
  </si>
  <si>
    <t>بتسوانا</t>
  </si>
  <si>
    <t>BOTSWANA</t>
  </si>
  <si>
    <t>التبادل التجاري مع دول مجلس التعاون الخليجي خلال شهر سبتمبر (مليون ريال)</t>
  </si>
  <si>
    <t>Trade with the GCC Countries in September (Million Riyals)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</si>
</sst>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3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0"/>
      <color theme="1"/>
      <name val="Neo Sans Arabic"/>
      <family val="2"/>
    </font>
    <font>
      <sz val="15"/>
      <color rgb="FF474D9B"/>
      <name val="Neo Sans Arabic"/>
      <family val="2"/>
    </font>
    <font>
      <sz val="10"/>
      <color theme="0"/>
      <name val="Neo Sans Arabic"/>
      <family val="2"/>
    </font>
    <font>
      <sz val="10"/>
      <name val="Neo Sans Arabic"/>
      <family val="2"/>
    </font>
    <font>
      <b/>
      <sz val="10"/>
      <name val="Neo Sans Arabic"/>
      <family val="2"/>
    </font>
    <font>
      <u/>
      <sz val="10"/>
      <color theme="10"/>
      <name val="Neo Sans Arabic"/>
      <family val="2"/>
    </font>
    <font>
      <sz val="9"/>
      <color theme="0"/>
      <name val="Neo Sans Arabic"/>
      <family val="2"/>
    </font>
    <font>
      <sz val="10"/>
      <color theme="1"/>
      <name val="Neo Sans Arabic Medium"/>
      <family val="2"/>
    </font>
    <font>
      <u/>
      <sz val="10"/>
      <color theme="10"/>
      <name val="Frutiger LT Arabic 55 Roman"/>
    </font>
    <font>
      <sz val="11"/>
      <color theme="0"/>
      <name val="Neo Sans Arabic Medium"/>
      <family val="2"/>
    </font>
    <font>
      <sz val="12"/>
      <color theme="0"/>
      <name val="Neo Sans Arabic Medium"/>
      <family val="2"/>
    </font>
    <font>
      <sz val="11"/>
      <color rgb="FF474D9B"/>
      <name val="Neo Sans Arabic Medium"/>
      <family val="2"/>
    </font>
    <font>
      <sz val="11"/>
      <color rgb="FF474D9B"/>
      <name val="Neo Sans Arabic"/>
      <family val="2"/>
    </font>
    <font>
      <sz val="9"/>
      <name val="Neo Sans Arabic"/>
      <family val="2"/>
    </font>
    <font>
      <sz val="14"/>
      <color rgb="FF474D9B"/>
      <name val="Neo Sans Arabic"/>
      <family val="2"/>
    </font>
    <font>
      <b/>
      <sz val="9"/>
      <name val="Neo Sans Arabic"/>
      <family val="2"/>
    </font>
    <font>
      <sz val="9"/>
      <name val="Neo Sans Arabic Medium"/>
      <family val="2"/>
    </font>
    <font>
      <sz val="14"/>
      <color theme="8" tint="-0.249977111117893"/>
      <name val="Neo Sans Arabic Medium"/>
      <family val="2"/>
    </font>
    <font>
      <sz val="15"/>
      <color theme="8" tint="-0.249977111117893"/>
      <name val="Neo Sans Arabic Medium"/>
      <family val="2"/>
    </font>
    <font>
      <sz val="10"/>
      <color theme="10"/>
      <name val="Neo Sans Arabic Medium"/>
      <family val="2"/>
    </font>
    <font>
      <sz val="10"/>
      <color rgb="FF0000FF"/>
      <name val="Neo Sans Arabic Medium"/>
      <family val="2"/>
    </font>
    <font>
      <sz val="10"/>
      <color theme="10"/>
      <name val="Neo Sans Arabic"/>
      <family val="2"/>
    </font>
    <font>
      <sz val="10"/>
      <color rgb="FF474D9B"/>
      <name val="Neo Sans Arabic Medium"/>
      <family val="2"/>
    </font>
    <font>
      <sz val="9"/>
      <color rgb="FF474D9B"/>
      <name val="Neo Sans Arabic"/>
      <family val="2"/>
    </font>
    <font>
      <sz val="10"/>
      <color indexed="8"/>
      <name val="Arial"/>
      <family val="2"/>
    </font>
    <font>
      <sz val="10"/>
      <color rgb="FFFF0000"/>
      <name val="Neo Sans Arabic"/>
      <family val="2"/>
    </font>
    <font>
      <sz val="9"/>
      <color theme="1"/>
      <name val="Neo Sans Arabic Medium"/>
      <family val="2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34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 style="thin">
        <color rgb="FF9BA8C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474D9B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rgb="FF9BA8C2"/>
      </bottom>
      <diagonal/>
    </border>
    <border>
      <left style="thin">
        <color theme="0"/>
      </left>
      <right/>
      <top/>
      <bottom style="medium">
        <color rgb="FF9BA8C2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/>
      <bottom style="thin">
        <color rgb="FF9BA8C2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/>
      <diagonal/>
    </border>
    <border>
      <left style="thin">
        <color theme="0"/>
      </left>
      <right/>
      <top style="medium">
        <color rgb="FF474D9B"/>
      </top>
      <bottom style="thin">
        <color theme="0"/>
      </bottom>
      <diagonal/>
    </border>
    <border>
      <left style="thin">
        <color theme="0"/>
      </left>
      <right/>
      <top style="thin">
        <color rgb="FF9BA8C2"/>
      </top>
      <bottom style="thin">
        <color rgb="FF9BA8C2"/>
      </bottom>
      <diagonal/>
    </border>
    <border>
      <left style="thin">
        <color theme="0"/>
      </left>
      <right/>
      <top style="thin">
        <color rgb="FF9BA8C2"/>
      </top>
      <bottom/>
      <diagonal/>
    </border>
    <border>
      <left style="thin">
        <color theme="0"/>
      </left>
      <right/>
      <top style="thin">
        <color theme="0"/>
      </top>
      <bottom style="medium">
        <color rgb="FF474D9B"/>
      </bottom>
      <diagonal/>
    </border>
    <border>
      <left/>
      <right style="thin">
        <color theme="0"/>
      </right>
      <top style="medium">
        <color rgb="FF474D9B"/>
      </top>
      <bottom style="thin">
        <color theme="0"/>
      </bottom>
      <diagonal/>
    </border>
    <border>
      <left/>
      <right/>
      <top style="medium">
        <color rgb="FF474D9B"/>
      </top>
      <bottom style="thin">
        <color theme="0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  <xf numFmtId="0" fontId="1" fillId="0" borderId="0"/>
  </cellStyleXfs>
  <cellXfs count="262">
    <xf numFmtId="0" fontId="0" fillId="0" borderId="0" xfId="0"/>
    <xf numFmtId="0" fontId="5" fillId="0" borderId="0" xfId="0" applyFont="1"/>
    <xf numFmtId="0" fontId="6" fillId="0" borderId="0" xfId="1" applyFont="1" applyBorder="1" applyAlignment="1">
      <alignment horizontal="center"/>
    </xf>
    <xf numFmtId="0" fontId="5" fillId="0" borderId="0" xfId="1" applyFont="1"/>
    <xf numFmtId="0" fontId="8" fillId="2" borderId="0" xfId="1" applyFont="1" applyFill="1" applyBorder="1" applyAlignment="1">
      <alignment horizontal="center" vertical="center" wrapText="1" readingOrder="2"/>
    </xf>
    <xf numFmtId="0" fontId="8" fillId="2" borderId="5" xfId="1" applyFont="1" applyFill="1" applyBorder="1" applyAlignment="1">
      <alignment horizontal="center" vertical="center" wrapText="1" readingOrder="2"/>
    </xf>
    <xf numFmtId="0" fontId="8" fillId="2" borderId="0" xfId="1" quotePrefix="1" applyNumberFormat="1" applyFont="1" applyFill="1" applyBorder="1" applyAlignment="1">
      <alignment horizontal="center" vertical="center" readingOrder="2"/>
    </xf>
    <xf numFmtId="0" fontId="8" fillId="2" borderId="5" xfId="1" quotePrefix="1" applyNumberFormat="1" applyFont="1" applyFill="1" applyBorder="1" applyAlignment="1">
      <alignment horizontal="center" vertical="center" readingOrder="2"/>
    </xf>
    <xf numFmtId="0" fontId="11" fillId="0" borderId="0" xfId="3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 readingOrder="2"/>
    </xf>
    <xf numFmtId="0" fontId="6" fillId="0" borderId="0" xfId="1" applyFont="1" applyBorder="1" applyAlignment="1">
      <alignment horizontal="left"/>
    </xf>
    <xf numFmtId="0" fontId="6" fillId="0" borderId="0" xfId="1" applyFont="1" applyBorder="1" applyAlignment="1">
      <alignment horizontal="left" vertical="center"/>
    </xf>
    <xf numFmtId="0" fontId="12" fillId="2" borderId="3" xfId="1" quotePrefix="1" applyNumberFormat="1" applyFont="1" applyFill="1" applyBorder="1" applyAlignment="1">
      <alignment horizontal="center" vertical="center" readingOrder="2"/>
    </xf>
    <xf numFmtId="164" fontId="5" fillId="0" borderId="0" xfId="0" applyNumberFormat="1" applyFont="1"/>
    <xf numFmtId="1" fontId="6" fillId="0" borderId="0" xfId="1" applyNumberFormat="1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6" fillId="0" borderId="0" xfId="1" applyFont="1" applyBorder="1" applyAlignment="1">
      <alignment horizontal="right" vertical="center"/>
    </xf>
    <xf numFmtId="164" fontId="13" fillId="0" borderId="0" xfId="0" applyNumberFormat="1" applyFont="1"/>
    <xf numFmtId="0" fontId="8" fillId="2" borderId="3" xfId="1" applyFont="1" applyFill="1" applyBorder="1" applyAlignment="1">
      <alignment horizontal="center" vertical="center" wrapText="1" readingOrder="1"/>
    </xf>
    <xf numFmtId="0" fontId="8" fillId="2" borderId="10" xfId="1" quotePrefix="1" applyFont="1" applyFill="1" applyBorder="1" applyAlignment="1">
      <alignment horizontal="center" vertical="center" wrapText="1" readingOrder="1"/>
    </xf>
    <xf numFmtId="164" fontId="6" fillId="0" borderId="0" xfId="1" applyNumberFormat="1" applyFont="1" applyBorder="1" applyAlignment="1">
      <alignment horizontal="center"/>
    </xf>
    <xf numFmtId="0" fontId="14" fillId="0" borderId="0" xfId="3" applyFont="1" applyBorder="1" applyAlignment="1">
      <alignment horizontal="center" vertical="center"/>
    </xf>
    <xf numFmtId="1" fontId="5" fillId="0" borderId="0" xfId="0" applyNumberFormat="1" applyFont="1"/>
    <xf numFmtId="0" fontId="8" fillId="2" borderId="0" xfId="1" applyFont="1" applyFill="1" applyBorder="1" applyAlignment="1">
      <alignment horizontal="center" vertical="center" wrapText="1" readingOrder="2"/>
    </xf>
    <xf numFmtId="0" fontId="8" fillId="2" borderId="3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 readingOrder="2"/>
    </xf>
    <xf numFmtId="0" fontId="16" fillId="2" borderId="17" xfId="0" applyFont="1" applyFill="1" applyBorder="1" applyAlignment="1">
      <alignment horizontal="center" vertical="center" wrapText="1" readingOrder="2"/>
    </xf>
    <xf numFmtId="0" fontId="16" fillId="2" borderId="17" xfId="0" applyFont="1" applyFill="1" applyBorder="1" applyAlignment="1">
      <alignment horizontal="center" vertical="center" wrapText="1" readingOrder="1"/>
    </xf>
    <xf numFmtId="0" fontId="14" fillId="0" borderId="0" xfId="3" applyFont="1" applyBorder="1" applyAlignment="1" applyProtection="1">
      <alignment horizontal="center" vertical="center"/>
      <protection hidden="1"/>
    </xf>
    <xf numFmtId="0" fontId="8" fillId="2" borderId="3" xfId="1" applyFont="1" applyFill="1" applyBorder="1" applyAlignment="1">
      <alignment horizontal="center" vertical="center" wrapText="1" readingOrder="2"/>
    </xf>
    <xf numFmtId="0" fontId="8" fillId="2" borderId="3" xfId="1" applyFont="1" applyFill="1" applyBorder="1" applyAlignment="1">
      <alignment horizontal="center" vertical="center" wrapText="1" readingOrder="2"/>
    </xf>
    <xf numFmtId="0" fontId="19" fillId="3" borderId="1" xfId="1" applyFont="1" applyFill="1" applyBorder="1" applyAlignment="1">
      <alignment horizontal="center" vertical="center" wrapText="1" readingOrder="1"/>
    </xf>
    <xf numFmtId="0" fontId="19" fillId="3" borderId="1" xfId="1" applyFont="1" applyFill="1" applyBorder="1" applyAlignment="1">
      <alignment horizontal="right" vertical="center" wrapText="1" readingOrder="1"/>
    </xf>
    <xf numFmtId="0" fontId="19" fillId="3" borderId="1" xfId="1" applyFont="1" applyFill="1" applyBorder="1" applyAlignment="1">
      <alignment horizontal="left" vertical="center" wrapText="1" readingOrder="1"/>
    </xf>
    <xf numFmtId="164" fontId="19" fillId="3" borderId="1" xfId="1" applyNumberFormat="1" applyFont="1" applyFill="1" applyBorder="1" applyAlignment="1">
      <alignment horizontal="center" vertical="center" readingOrder="1"/>
    </xf>
    <xf numFmtId="0" fontId="19" fillId="4" borderId="2" xfId="1" applyFont="1" applyFill="1" applyBorder="1" applyAlignment="1">
      <alignment horizontal="center" vertical="center" wrapText="1" readingOrder="1"/>
    </xf>
    <xf numFmtId="0" fontId="19" fillId="4" borderId="2" xfId="1" applyFont="1" applyFill="1" applyBorder="1" applyAlignment="1">
      <alignment horizontal="right" vertical="center" wrapText="1" readingOrder="1"/>
    </xf>
    <xf numFmtId="0" fontId="19" fillId="4" borderId="2" xfId="1" applyFont="1" applyFill="1" applyBorder="1" applyAlignment="1">
      <alignment horizontal="left" vertical="center" wrapText="1" readingOrder="1"/>
    </xf>
    <xf numFmtId="164" fontId="19" fillId="4" borderId="2" xfId="1" applyNumberFormat="1" applyFont="1" applyFill="1" applyBorder="1" applyAlignment="1">
      <alignment horizontal="center" vertical="center" readingOrder="1"/>
    </xf>
    <xf numFmtId="0" fontId="19" fillId="3" borderId="11" xfId="1" applyFont="1" applyFill="1" applyBorder="1" applyAlignment="1">
      <alignment horizontal="center" vertical="center" wrapText="1" readingOrder="1"/>
    </xf>
    <xf numFmtId="0" fontId="19" fillId="3" borderId="11" xfId="1" applyFont="1" applyFill="1" applyBorder="1" applyAlignment="1">
      <alignment horizontal="right" vertical="center" wrapText="1" readingOrder="1"/>
    </xf>
    <xf numFmtId="0" fontId="19" fillId="3" borderId="11" xfId="1" applyFont="1" applyFill="1" applyBorder="1" applyAlignment="1">
      <alignment horizontal="left" vertical="center" wrapText="1" readingOrder="1"/>
    </xf>
    <xf numFmtId="164" fontId="19" fillId="3" borderId="11" xfId="1" applyNumberFormat="1" applyFont="1" applyFill="1" applyBorder="1" applyAlignment="1">
      <alignment horizontal="center" vertical="center" readingOrder="1"/>
    </xf>
    <xf numFmtId="0" fontId="8" fillId="2" borderId="4" xfId="1" applyFont="1" applyFill="1" applyBorder="1" applyAlignment="1">
      <alignment vertical="center" wrapText="1" readingOrder="2"/>
    </xf>
    <xf numFmtId="0" fontId="8" fillId="2" borderId="5" xfId="1" applyFont="1" applyFill="1" applyBorder="1" applyAlignment="1">
      <alignment vertical="center" wrapText="1" readingOrder="2"/>
    </xf>
    <xf numFmtId="0" fontId="19" fillId="3" borderId="1" xfId="1" applyFont="1" applyFill="1" applyBorder="1" applyAlignment="1">
      <alignment horizontal="right" vertical="center" wrapText="1" readingOrder="2"/>
    </xf>
    <xf numFmtId="0" fontId="19" fillId="3" borderId="1" xfId="1" applyFont="1" applyFill="1" applyBorder="1" applyAlignment="1">
      <alignment horizontal="left" vertical="center" wrapText="1"/>
    </xf>
    <xf numFmtId="0" fontId="19" fillId="4" borderId="2" xfId="1" applyFont="1" applyFill="1" applyBorder="1" applyAlignment="1">
      <alignment horizontal="right" vertical="center" wrapText="1" readingOrder="2"/>
    </xf>
    <xf numFmtId="0" fontId="19" fillId="4" borderId="2" xfId="1" applyFont="1" applyFill="1" applyBorder="1" applyAlignment="1">
      <alignment horizontal="left" vertical="center" wrapText="1"/>
    </xf>
    <xf numFmtId="0" fontId="19" fillId="3" borderId="3" xfId="1" applyFont="1" applyFill="1" applyBorder="1" applyAlignment="1">
      <alignment horizontal="center" vertical="center" wrapText="1" readingOrder="1"/>
    </xf>
    <xf numFmtId="0" fontId="19" fillId="3" borderId="3" xfId="1" applyFont="1" applyFill="1" applyBorder="1" applyAlignment="1">
      <alignment horizontal="right" vertical="center" wrapText="1" readingOrder="2"/>
    </xf>
    <xf numFmtId="0" fontId="19" fillId="3" borderId="3" xfId="1" applyFont="1" applyFill="1" applyBorder="1" applyAlignment="1">
      <alignment horizontal="left" vertical="center" wrapText="1"/>
    </xf>
    <xf numFmtId="0" fontId="21" fillId="4" borderId="12" xfId="1" applyFont="1" applyFill="1" applyBorder="1" applyAlignment="1">
      <alignment horizontal="center" vertical="center" wrapText="1" readingOrder="1"/>
    </xf>
    <xf numFmtId="0" fontId="22" fillId="4" borderId="12" xfId="1" applyFont="1" applyFill="1" applyBorder="1" applyAlignment="1">
      <alignment horizontal="right" vertical="center" wrapText="1" readingOrder="2"/>
    </xf>
    <xf numFmtId="0" fontId="22" fillId="4" borderId="12" xfId="1" applyFont="1" applyFill="1" applyBorder="1" applyAlignment="1">
      <alignment horizontal="left" vertical="center" wrapText="1"/>
    </xf>
    <xf numFmtId="0" fontId="19" fillId="4" borderId="12" xfId="1" applyFont="1" applyFill="1" applyBorder="1" applyAlignment="1">
      <alignment horizontal="center" vertical="center" wrapText="1" readingOrder="1"/>
    </xf>
    <xf numFmtId="0" fontId="8" fillId="2" borderId="5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 readingOrder="1"/>
    </xf>
    <xf numFmtId="0" fontId="8" fillId="2" borderId="6" xfId="1" applyFont="1" applyFill="1" applyBorder="1" applyAlignment="1">
      <alignment horizontal="center" vertical="center" wrapText="1" readingOrder="2"/>
    </xf>
    <xf numFmtId="0" fontId="8" fillId="2" borderId="4" xfId="1" quotePrefix="1" applyNumberFormat="1" applyFont="1" applyFill="1" applyBorder="1" applyAlignment="1">
      <alignment horizontal="center" vertical="center" readingOrder="2"/>
    </xf>
    <xf numFmtId="0" fontId="8" fillId="2" borderId="4" xfId="1" quotePrefix="1" applyNumberFormat="1" applyFont="1" applyFill="1" applyBorder="1" applyAlignment="1">
      <alignment horizontal="center" vertical="center" wrapText="1" readingOrder="2"/>
    </xf>
    <xf numFmtId="164" fontId="19" fillId="3" borderId="9" xfId="1" applyNumberFormat="1" applyFont="1" applyFill="1" applyBorder="1" applyAlignment="1">
      <alignment horizontal="center" vertical="center" readingOrder="1"/>
    </xf>
    <xf numFmtId="164" fontId="19" fillId="4" borderId="20" xfId="1" applyNumberFormat="1" applyFont="1" applyFill="1" applyBorder="1" applyAlignment="1">
      <alignment horizontal="center" vertical="center" readingOrder="1"/>
    </xf>
    <xf numFmtId="164" fontId="19" fillId="3" borderId="21" xfId="1" applyNumberFormat="1" applyFont="1" applyFill="1" applyBorder="1" applyAlignment="1">
      <alignment horizontal="center" vertical="center" readingOrder="1"/>
    </xf>
    <xf numFmtId="0" fontId="19" fillId="3" borderId="9" xfId="1" applyFont="1" applyFill="1" applyBorder="1" applyAlignment="1">
      <alignment horizontal="center" vertical="center" wrapText="1" readingOrder="1"/>
    </xf>
    <xf numFmtId="0" fontId="19" fillId="4" borderId="20" xfId="1" applyFont="1" applyFill="1" applyBorder="1" applyAlignment="1">
      <alignment horizontal="center" vertical="center" wrapText="1" readingOrder="1"/>
    </xf>
    <xf numFmtId="0" fontId="19" fillId="3" borderId="22" xfId="1" applyFont="1" applyFill="1" applyBorder="1" applyAlignment="1">
      <alignment horizontal="center" vertical="center" wrapText="1" readingOrder="1"/>
    </xf>
    <xf numFmtId="0" fontId="19" fillId="3" borderId="1" xfId="1" applyFont="1" applyFill="1" applyBorder="1" applyAlignment="1">
      <alignment horizontal="right" vertical="center" readingOrder="2"/>
    </xf>
    <xf numFmtId="0" fontId="19" fillId="3" borderId="1" xfId="1" applyFont="1" applyFill="1" applyBorder="1" applyAlignment="1">
      <alignment horizontal="left" vertical="center"/>
    </xf>
    <xf numFmtId="0" fontId="19" fillId="4" borderId="2" xfId="1" applyFont="1" applyFill="1" applyBorder="1" applyAlignment="1">
      <alignment horizontal="right" vertical="center" readingOrder="2"/>
    </xf>
    <xf numFmtId="0" fontId="19" fillId="4" borderId="2" xfId="1" applyFont="1" applyFill="1" applyBorder="1" applyAlignment="1">
      <alignment horizontal="left" vertical="center"/>
    </xf>
    <xf numFmtId="0" fontId="22" fillId="4" borderId="12" xfId="1" applyFont="1" applyFill="1" applyBorder="1" applyAlignment="1">
      <alignment horizontal="right" vertical="center" readingOrder="2"/>
    </xf>
    <xf numFmtId="0" fontId="22" fillId="4" borderId="12" xfId="1" applyFont="1" applyFill="1" applyBorder="1" applyAlignment="1">
      <alignment horizontal="left" vertical="center"/>
    </xf>
    <xf numFmtId="0" fontId="22" fillId="7" borderId="2" xfId="1" applyFont="1" applyFill="1" applyBorder="1" applyAlignment="1">
      <alignment horizontal="center" vertical="center" wrapText="1" readingOrder="2"/>
    </xf>
    <xf numFmtId="0" fontId="22" fillId="7" borderId="2" xfId="1" applyFont="1" applyFill="1" applyBorder="1" applyAlignment="1">
      <alignment horizontal="right" vertical="center" readingOrder="2"/>
    </xf>
    <xf numFmtId="0" fontId="22" fillId="7" borderId="2" xfId="1" applyFont="1" applyFill="1" applyBorder="1" applyAlignment="1">
      <alignment horizontal="left" vertical="center"/>
    </xf>
    <xf numFmtId="0" fontId="22" fillId="7" borderId="2" xfId="1" applyFont="1" applyFill="1" applyBorder="1" applyAlignment="1">
      <alignment horizontal="center" vertical="center" wrapText="1" readingOrder="1"/>
    </xf>
    <xf numFmtId="0" fontId="19" fillId="3" borderId="1" xfId="1" applyFont="1" applyFill="1" applyBorder="1" applyAlignment="1">
      <alignment horizontal="center" vertical="center" wrapText="1" readingOrder="2"/>
    </xf>
    <xf numFmtId="0" fontId="19" fillId="4" borderId="2" xfId="1" applyFont="1" applyFill="1" applyBorder="1" applyAlignment="1">
      <alignment horizontal="center" vertical="center" wrapText="1" readingOrder="2"/>
    </xf>
    <xf numFmtId="0" fontId="21" fillId="4" borderId="12" xfId="1" applyFont="1" applyFill="1" applyBorder="1" applyAlignment="1">
      <alignment horizontal="center" vertical="center" wrapText="1" readingOrder="2"/>
    </xf>
    <xf numFmtId="0" fontId="19" fillId="3" borderId="4" xfId="1" applyFont="1" applyFill="1" applyBorder="1" applyAlignment="1">
      <alignment horizontal="center" vertical="center" wrapText="1" readingOrder="1"/>
    </xf>
    <xf numFmtId="0" fontId="19" fillId="4" borderId="23" xfId="1" applyFont="1" applyFill="1" applyBorder="1" applyAlignment="1">
      <alignment horizontal="center" vertical="center" wrapText="1" readingOrder="1"/>
    </xf>
    <xf numFmtId="0" fontId="19" fillId="3" borderId="13" xfId="1" applyFont="1" applyFill="1" applyBorder="1" applyAlignment="1">
      <alignment horizontal="center" vertical="center" wrapText="1" readingOrder="1"/>
    </xf>
    <xf numFmtId="0" fontId="19" fillId="4" borderId="15" xfId="1" applyFont="1" applyFill="1" applyBorder="1" applyAlignment="1">
      <alignment horizontal="center" vertical="center" wrapText="1" readingOrder="1"/>
    </xf>
    <xf numFmtId="0" fontId="19" fillId="3" borderId="5" xfId="1" applyFont="1" applyFill="1" applyBorder="1" applyAlignment="1">
      <alignment horizontal="center" vertical="center" wrapText="1" readingOrder="1"/>
    </xf>
    <xf numFmtId="0" fontId="21" fillId="4" borderId="16" xfId="1" applyFont="1" applyFill="1" applyBorder="1" applyAlignment="1">
      <alignment horizontal="center" vertical="center" wrapText="1" readingOrder="1"/>
    </xf>
    <xf numFmtId="0" fontId="19" fillId="3" borderId="3" xfId="1" applyFont="1" applyFill="1" applyBorder="1" applyAlignment="1">
      <alignment horizontal="right" vertical="center" readingOrder="2"/>
    </xf>
    <xf numFmtId="0" fontId="19" fillId="3" borderId="3" xfId="1" applyFont="1" applyFill="1" applyBorder="1" applyAlignment="1">
      <alignment horizontal="left" vertical="center"/>
    </xf>
    <xf numFmtId="0" fontId="9" fillId="3" borderId="13" xfId="1" applyFont="1" applyFill="1" applyBorder="1" applyAlignment="1">
      <alignment horizontal="center" vertical="center" wrapText="1" readingOrder="1"/>
    </xf>
    <xf numFmtId="0" fontId="9" fillId="4" borderId="15" xfId="1" applyFont="1" applyFill="1" applyBorder="1" applyAlignment="1">
      <alignment horizontal="center" vertical="center" wrapText="1" readingOrder="1"/>
    </xf>
    <xf numFmtId="0" fontId="9" fillId="3" borderId="5" xfId="1" applyFont="1" applyFill="1" applyBorder="1" applyAlignment="1">
      <alignment horizontal="center" vertical="center" wrapText="1" readingOrder="1"/>
    </xf>
    <xf numFmtId="0" fontId="10" fillId="4" borderId="16" xfId="1" applyFont="1" applyFill="1" applyBorder="1" applyAlignment="1">
      <alignment horizontal="center" vertical="center" wrapText="1" readingOrder="1"/>
    </xf>
    <xf numFmtId="164" fontId="19" fillId="3" borderId="9" xfId="1" applyNumberFormat="1" applyFont="1" applyFill="1" applyBorder="1" applyAlignment="1">
      <alignment horizontal="center" vertical="center" wrapText="1" readingOrder="1"/>
    </xf>
    <xf numFmtId="164" fontId="19" fillId="4" borderId="20" xfId="1" applyNumberFormat="1" applyFont="1" applyFill="1" applyBorder="1" applyAlignment="1">
      <alignment horizontal="center" vertical="center" wrapText="1" readingOrder="1"/>
    </xf>
    <xf numFmtId="164" fontId="19" fillId="3" borderId="21" xfId="1" applyNumberFormat="1" applyFont="1" applyFill="1" applyBorder="1" applyAlignment="1">
      <alignment horizontal="center" vertical="center" wrapText="1" readingOrder="1"/>
    </xf>
    <xf numFmtId="0" fontId="19" fillId="3" borderId="25" xfId="1" applyFont="1" applyFill="1" applyBorder="1" applyAlignment="1">
      <alignment horizontal="center" vertical="center" wrapText="1" readingOrder="1"/>
    </xf>
    <xf numFmtId="0" fontId="22" fillId="7" borderId="20" xfId="1" applyFont="1" applyFill="1" applyBorder="1" applyAlignment="1">
      <alignment horizontal="center" vertical="center" wrapText="1" readingOrder="1"/>
    </xf>
    <xf numFmtId="0" fontId="19" fillId="3" borderId="9" xfId="1" applyFont="1" applyFill="1" applyBorder="1" applyAlignment="1">
      <alignment horizontal="left" vertical="center" wrapText="1" readingOrder="1"/>
    </xf>
    <xf numFmtId="0" fontId="19" fillId="4" borderId="20" xfId="1" applyFont="1" applyFill="1" applyBorder="1" applyAlignment="1">
      <alignment horizontal="left" vertical="center" wrapText="1" readingOrder="1"/>
    </xf>
    <xf numFmtId="0" fontId="22" fillId="7" borderId="15" xfId="1" applyFont="1" applyFill="1" applyBorder="1" applyAlignment="1">
      <alignment horizontal="center" vertical="center" wrapText="1" readingOrder="2"/>
    </xf>
    <xf numFmtId="0" fontId="19" fillId="3" borderId="13" xfId="1" applyFont="1" applyFill="1" applyBorder="1" applyAlignment="1">
      <alignment horizontal="center" vertical="center" wrapText="1" readingOrder="2"/>
    </xf>
    <xf numFmtId="0" fontId="19" fillId="4" borderId="15" xfId="1" applyFont="1" applyFill="1" applyBorder="1" applyAlignment="1">
      <alignment horizontal="center" vertical="center" wrapText="1" readingOrder="2"/>
    </xf>
    <xf numFmtId="0" fontId="21" fillId="4" borderId="16" xfId="1" applyFont="1" applyFill="1" applyBorder="1" applyAlignment="1">
      <alignment horizontal="center" vertical="center" wrapText="1" readingOrder="2"/>
    </xf>
    <xf numFmtId="0" fontId="19" fillId="4" borderId="11" xfId="1" applyFont="1" applyFill="1" applyBorder="1" applyAlignment="1">
      <alignment horizontal="center" vertical="center" wrapText="1" readingOrder="1"/>
    </xf>
    <xf numFmtId="164" fontId="19" fillId="4" borderId="21" xfId="1" applyNumberFormat="1" applyFont="1" applyFill="1" applyBorder="1" applyAlignment="1">
      <alignment horizontal="center" vertical="center" wrapText="1" readingOrder="1"/>
    </xf>
    <xf numFmtId="0" fontId="19" fillId="3" borderId="13" xfId="1" applyFont="1" applyFill="1" applyBorder="1" applyAlignment="1">
      <alignment horizontal="right" vertical="center" readingOrder="2"/>
    </xf>
    <xf numFmtId="0" fontId="19" fillId="3" borderId="9" xfId="1" applyFont="1" applyFill="1" applyBorder="1" applyAlignment="1">
      <alignment horizontal="left" vertical="center"/>
    </xf>
    <xf numFmtId="0" fontId="19" fillId="4" borderId="15" xfId="1" applyFont="1" applyFill="1" applyBorder="1" applyAlignment="1">
      <alignment horizontal="right" vertical="center" readingOrder="2"/>
    </xf>
    <xf numFmtId="0" fontId="19" fillId="4" borderId="20" xfId="1" applyFont="1" applyFill="1" applyBorder="1" applyAlignment="1">
      <alignment horizontal="left" vertical="center"/>
    </xf>
    <xf numFmtId="0" fontId="22" fillId="4" borderId="16" xfId="1" applyFont="1" applyFill="1" applyBorder="1" applyAlignment="1">
      <alignment horizontal="right" vertical="center" wrapText="1" readingOrder="2"/>
    </xf>
    <xf numFmtId="0" fontId="22" fillId="4" borderId="23" xfId="1" applyFont="1" applyFill="1" applyBorder="1" applyAlignment="1">
      <alignment horizontal="left" vertical="center" wrapText="1"/>
    </xf>
    <xf numFmtId="0" fontId="17" fillId="6" borderId="2" xfId="0" quotePrefix="1" applyFont="1" applyFill="1" applyBorder="1" applyAlignment="1">
      <alignment horizontal="center" vertical="center" wrapText="1" readingOrder="1"/>
    </xf>
    <xf numFmtId="0" fontId="18" fillId="5" borderId="3" xfId="0" quotePrefix="1" applyFont="1" applyFill="1" applyBorder="1" applyAlignment="1">
      <alignment horizontal="center" vertical="center" wrapText="1" readingOrder="1"/>
    </xf>
    <xf numFmtId="0" fontId="18" fillId="5" borderId="18" xfId="0" quotePrefix="1" applyFont="1" applyFill="1" applyBorder="1" applyAlignment="1">
      <alignment horizontal="center" vertical="center" wrapText="1" readingOrder="1"/>
    </xf>
    <xf numFmtId="0" fontId="18" fillId="5" borderId="1" xfId="0" quotePrefix="1" applyFont="1" applyFill="1" applyBorder="1" applyAlignment="1">
      <alignment horizontal="center" vertical="center" wrapText="1" readingOrder="1"/>
    </xf>
    <xf numFmtId="0" fontId="18" fillId="5" borderId="27" xfId="0" quotePrefix="1" applyFont="1" applyFill="1" applyBorder="1" applyAlignment="1">
      <alignment horizontal="center" vertical="center" wrapText="1" readingOrder="1"/>
    </xf>
    <xf numFmtId="0" fontId="18" fillId="3" borderId="3" xfId="0" quotePrefix="1" applyFont="1" applyFill="1" applyBorder="1" applyAlignment="1">
      <alignment horizontal="center" vertical="center" wrapText="1" readingOrder="1"/>
    </xf>
    <xf numFmtId="0" fontId="18" fillId="3" borderId="18" xfId="0" quotePrefix="1" applyFont="1" applyFill="1" applyBorder="1" applyAlignment="1">
      <alignment horizontal="center" vertical="center" wrapText="1" readingOrder="1"/>
    </xf>
    <xf numFmtId="0" fontId="17" fillId="6" borderId="19" xfId="0" quotePrefix="1" applyFont="1" applyFill="1" applyBorder="1" applyAlignment="1">
      <alignment horizontal="center" vertical="center" wrapText="1" readingOrder="1"/>
    </xf>
    <xf numFmtId="0" fontId="25" fillId="6" borderId="2" xfId="3" applyFont="1" applyFill="1" applyBorder="1" applyAlignment="1">
      <alignment horizontal="right" vertical="center" readingOrder="2"/>
    </xf>
    <xf numFmtId="0" fontId="25" fillId="6" borderId="19" xfId="3" applyFont="1" applyFill="1" applyBorder="1" applyAlignment="1">
      <alignment horizontal="right" vertical="center" readingOrder="2"/>
    </xf>
    <xf numFmtId="0" fontId="26" fillId="6" borderId="2" xfId="3" applyFont="1" applyFill="1" applyBorder="1" applyAlignment="1">
      <alignment horizontal="right" vertical="center" readingOrder="2"/>
    </xf>
    <xf numFmtId="0" fontId="25" fillId="6" borderId="2" xfId="3" applyFont="1" applyFill="1" applyBorder="1" applyAlignment="1">
      <alignment horizontal="left" vertical="center" wrapText="1" readingOrder="1"/>
    </xf>
    <xf numFmtId="0" fontId="27" fillId="5" borderId="26" xfId="3" applyFont="1" applyFill="1" applyBorder="1" applyAlignment="1">
      <alignment horizontal="left" vertical="center" readingOrder="1"/>
    </xf>
    <xf numFmtId="0" fontId="27" fillId="5" borderId="18" xfId="3" applyFont="1" applyFill="1" applyBorder="1" applyAlignment="1">
      <alignment horizontal="left" vertical="center" readingOrder="1"/>
    </xf>
    <xf numFmtId="0" fontId="27" fillId="5" borderId="27" xfId="3" applyFont="1" applyFill="1" applyBorder="1" applyAlignment="1">
      <alignment horizontal="left" vertical="center" readingOrder="1"/>
    </xf>
    <xf numFmtId="0" fontId="25" fillId="6" borderId="19" xfId="3" applyFont="1" applyFill="1" applyBorder="1" applyAlignment="1">
      <alignment horizontal="left" vertical="center" wrapText="1" readingOrder="1"/>
    </xf>
    <xf numFmtId="0" fontId="27" fillId="5" borderId="3" xfId="3" applyFont="1" applyFill="1" applyBorder="1" applyAlignment="1">
      <alignment horizontal="right" vertical="center" readingOrder="2"/>
    </xf>
    <xf numFmtId="0" fontId="27" fillId="5" borderId="18" xfId="3" applyFont="1" applyFill="1" applyBorder="1" applyAlignment="1">
      <alignment horizontal="right" vertical="center" readingOrder="2"/>
    </xf>
    <xf numFmtId="0" fontId="15" fillId="2" borderId="28" xfId="0" applyFont="1" applyFill="1" applyBorder="1" applyAlignment="1">
      <alignment horizontal="center" vertical="center" wrapText="1" readingOrder="1"/>
    </xf>
    <xf numFmtId="0" fontId="17" fillId="6" borderId="20" xfId="0" quotePrefix="1" applyFont="1" applyFill="1" applyBorder="1" applyAlignment="1">
      <alignment horizontal="center" vertical="center" wrapText="1" readingOrder="1"/>
    </xf>
    <xf numFmtId="0" fontId="18" fillId="5" borderId="4" xfId="0" quotePrefix="1" applyFont="1" applyFill="1" applyBorder="1" applyAlignment="1">
      <alignment horizontal="center" vertical="center" wrapText="1" readingOrder="1"/>
    </xf>
    <xf numFmtId="0" fontId="18" fillId="5" borderId="29" xfId="0" quotePrefix="1" applyFont="1" applyFill="1" applyBorder="1" applyAlignment="1">
      <alignment horizontal="center" vertical="center" wrapText="1" readingOrder="1"/>
    </xf>
    <xf numFmtId="0" fontId="18" fillId="5" borderId="9" xfId="0" quotePrefix="1" applyFont="1" applyFill="1" applyBorder="1" applyAlignment="1">
      <alignment horizontal="center" vertical="center" wrapText="1" readingOrder="1"/>
    </xf>
    <xf numFmtId="0" fontId="18" fillId="5" borderId="30" xfId="0" quotePrefix="1" applyFont="1" applyFill="1" applyBorder="1" applyAlignment="1">
      <alignment horizontal="center" vertical="center" wrapText="1" readingOrder="1"/>
    </xf>
    <xf numFmtId="0" fontId="18" fillId="3" borderId="4" xfId="0" quotePrefix="1" applyFont="1" applyFill="1" applyBorder="1" applyAlignment="1">
      <alignment horizontal="center" vertical="center" wrapText="1" readingOrder="1"/>
    </xf>
    <xf numFmtId="0" fontId="18" fillId="3" borderId="29" xfId="0" quotePrefix="1" applyFont="1" applyFill="1" applyBorder="1" applyAlignment="1">
      <alignment horizontal="center" vertical="center" wrapText="1" readingOrder="1"/>
    </xf>
    <xf numFmtId="0" fontId="17" fillId="6" borderId="31" xfId="0" quotePrefix="1" applyFont="1" applyFill="1" applyBorder="1" applyAlignment="1">
      <alignment horizontal="center" vertical="center" wrapText="1" readingOrder="1"/>
    </xf>
    <xf numFmtId="0" fontId="15" fillId="2" borderId="17" xfId="0" applyFont="1" applyFill="1" applyBorder="1" applyAlignment="1">
      <alignment horizontal="center" vertical="center" wrapText="1" readingOrder="2"/>
    </xf>
    <xf numFmtId="0" fontId="29" fillId="5" borderId="3" xfId="0" quotePrefix="1" applyFont="1" applyFill="1" applyBorder="1" applyAlignment="1">
      <alignment horizontal="right" vertical="center" wrapText="1" readingOrder="2"/>
    </xf>
    <xf numFmtId="0" fontId="29" fillId="5" borderId="3" xfId="0" quotePrefix="1" applyFont="1" applyFill="1" applyBorder="1" applyAlignment="1">
      <alignment horizontal="left" vertical="center" wrapText="1" readingOrder="1"/>
    </xf>
    <xf numFmtId="3" fontId="6" fillId="0" borderId="0" xfId="1" applyNumberFormat="1" applyFont="1" applyBorder="1" applyAlignment="1">
      <alignment horizontal="center"/>
    </xf>
    <xf numFmtId="3" fontId="19" fillId="3" borderId="1" xfId="1" applyNumberFormat="1" applyFont="1" applyFill="1" applyBorder="1" applyAlignment="1">
      <alignment horizontal="center" vertical="center" readingOrder="1"/>
    </xf>
    <xf numFmtId="3" fontId="19" fillId="4" borderId="2" xfId="1" applyNumberFormat="1" applyFont="1" applyFill="1" applyBorder="1" applyAlignment="1">
      <alignment horizontal="center" vertical="center" readingOrder="1"/>
    </xf>
    <xf numFmtId="3" fontId="19" fillId="3" borderId="11" xfId="1" applyNumberFormat="1" applyFont="1" applyFill="1" applyBorder="1" applyAlignment="1">
      <alignment horizontal="center" vertical="center" readingOrder="1"/>
    </xf>
    <xf numFmtId="165" fontId="19" fillId="3" borderId="1" xfId="1" applyNumberFormat="1" applyFont="1" applyFill="1" applyBorder="1" applyAlignment="1">
      <alignment horizontal="right" vertical="center" indent="1"/>
    </xf>
    <xf numFmtId="165" fontId="19" fillId="4" borderId="2" xfId="1" applyNumberFormat="1" applyFont="1" applyFill="1" applyBorder="1" applyAlignment="1">
      <alignment horizontal="right" vertical="center" indent="1"/>
    </xf>
    <xf numFmtId="165" fontId="19" fillId="3" borderId="3" xfId="1" applyNumberFormat="1" applyFont="1" applyFill="1" applyBorder="1" applyAlignment="1">
      <alignment horizontal="right" vertical="center" indent="1"/>
    </xf>
    <xf numFmtId="165" fontId="22" fillId="4" borderId="12" xfId="1" applyNumberFormat="1" applyFont="1" applyFill="1" applyBorder="1" applyAlignment="1">
      <alignment horizontal="right" vertical="center" indent="1"/>
    </xf>
    <xf numFmtId="165" fontId="19" fillId="3" borderId="1" xfId="1" applyNumberFormat="1" applyFont="1" applyFill="1" applyBorder="1" applyAlignment="1">
      <alignment horizontal="right" vertical="center" indent="3" readingOrder="1"/>
    </xf>
    <xf numFmtId="165" fontId="19" fillId="4" borderId="2" xfId="1" applyNumberFormat="1" applyFont="1" applyFill="1" applyBorder="1" applyAlignment="1">
      <alignment horizontal="right" vertical="center" indent="3" readingOrder="1"/>
    </xf>
    <xf numFmtId="165" fontId="19" fillId="3" borderId="3" xfId="1" applyNumberFormat="1" applyFont="1" applyFill="1" applyBorder="1" applyAlignment="1">
      <alignment horizontal="right" vertical="center" indent="3" readingOrder="1"/>
    </xf>
    <xf numFmtId="165" fontId="22" fillId="4" borderId="12" xfId="1" applyNumberFormat="1" applyFont="1" applyFill="1" applyBorder="1" applyAlignment="1">
      <alignment horizontal="right" vertical="center" indent="3" readingOrder="1"/>
    </xf>
    <xf numFmtId="3" fontId="19" fillId="3" borderId="9" xfId="1" applyNumberFormat="1" applyFont="1" applyFill="1" applyBorder="1" applyAlignment="1">
      <alignment horizontal="center" vertical="center" readingOrder="1"/>
    </xf>
    <xf numFmtId="3" fontId="19" fillId="4" borderId="20" xfId="1" applyNumberFormat="1" applyFont="1" applyFill="1" applyBorder="1" applyAlignment="1">
      <alignment horizontal="center" vertical="center" readingOrder="1"/>
    </xf>
    <xf numFmtId="3" fontId="19" fillId="3" borderId="21" xfId="1" applyNumberFormat="1" applyFont="1" applyFill="1" applyBorder="1" applyAlignment="1">
      <alignment horizontal="center" vertical="center" readingOrder="1"/>
    </xf>
    <xf numFmtId="165" fontId="19" fillId="3" borderId="1" xfId="1" applyNumberFormat="1" applyFont="1" applyFill="1" applyBorder="1" applyAlignment="1">
      <alignment horizontal="right" vertical="center" indent="2" readingOrder="1"/>
    </xf>
    <xf numFmtId="165" fontId="19" fillId="4" borderId="2" xfId="1" applyNumberFormat="1" applyFont="1" applyFill="1" applyBorder="1" applyAlignment="1">
      <alignment horizontal="right" vertical="center" indent="2" readingOrder="1"/>
    </xf>
    <xf numFmtId="165" fontId="19" fillId="3" borderId="3" xfId="1" applyNumberFormat="1" applyFont="1" applyFill="1" applyBorder="1" applyAlignment="1">
      <alignment horizontal="right" vertical="center" indent="2" readingOrder="1"/>
    </xf>
    <xf numFmtId="165" fontId="22" fillId="4" borderId="12" xfId="1" applyNumberFormat="1" applyFont="1" applyFill="1" applyBorder="1" applyAlignment="1">
      <alignment horizontal="right" vertical="center" indent="2" readingOrder="1"/>
    </xf>
    <xf numFmtId="165" fontId="22" fillId="7" borderId="2" xfId="1" applyNumberFormat="1" applyFont="1" applyFill="1" applyBorder="1" applyAlignment="1">
      <alignment horizontal="right" vertical="center" indent="2" readingOrder="1"/>
    </xf>
    <xf numFmtId="3" fontId="19" fillId="3" borderId="1" xfId="1" applyNumberFormat="1" applyFont="1" applyFill="1" applyBorder="1" applyAlignment="1">
      <alignment horizontal="right" vertical="center" readingOrder="1"/>
    </xf>
    <xf numFmtId="3" fontId="19" fillId="4" borderId="2" xfId="1" applyNumberFormat="1" applyFont="1" applyFill="1" applyBorder="1" applyAlignment="1">
      <alignment horizontal="right" vertical="center" readingOrder="1"/>
    </xf>
    <xf numFmtId="3" fontId="22" fillId="4" borderId="12" xfId="1" applyNumberFormat="1" applyFont="1" applyFill="1" applyBorder="1" applyAlignment="1">
      <alignment horizontal="right" vertical="center" readingOrder="1"/>
    </xf>
    <xf numFmtId="0" fontId="8" fillId="2" borderId="3" xfId="1" quotePrefix="1" applyNumberFormat="1" applyFont="1" applyFill="1" applyBorder="1" applyAlignment="1">
      <alignment horizontal="center" vertical="center" wrapText="1" readingOrder="2"/>
    </xf>
    <xf numFmtId="3" fontId="19" fillId="3" borderId="1" xfId="1" applyNumberFormat="1" applyFont="1" applyFill="1" applyBorder="1" applyAlignment="1">
      <alignment horizontal="right" vertical="center" indent="2" readingOrder="1"/>
    </xf>
    <xf numFmtId="3" fontId="19" fillId="3" borderId="9" xfId="1" applyNumberFormat="1" applyFont="1" applyFill="1" applyBorder="1" applyAlignment="1">
      <alignment horizontal="right" vertical="center" indent="2" readingOrder="1"/>
    </xf>
    <xf numFmtId="3" fontId="19" fillId="4" borderId="2" xfId="1" applyNumberFormat="1" applyFont="1" applyFill="1" applyBorder="1" applyAlignment="1">
      <alignment horizontal="right" vertical="center" indent="2" readingOrder="1"/>
    </xf>
    <xf numFmtId="3" fontId="19" fillId="4" borderId="20" xfId="1" applyNumberFormat="1" applyFont="1" applyFill="1" applyBorder="1" applyAlignment="1">
      <alignment horizontal="right" vertical="center" indent="2" readingOrder="1"/>
    </xf>
    <xf numFmtId="3" fontId="19" fillId="3" borderId="11" xfId="1" applyNumberFormat="1" applyFont="1" applyFill="1" applyBorder="1" applyAlignment="1">
      <alignment horizontal="right" vertical="center" indent="2" readingOrder="1"/>
    </xf>
    <xf numFmtId="3" fontId="19" fillId="3" borderId="21" xfId="1" applyNumberFormat="1" applyFont="1" applyFill="1" applyBorder="1" applyAlignment="1">
      <alignment horizontal="right" vertical="center" indent="2" readingOrder="1"/>
    </xf>
    <xf numFmtId="3" fontId="19" fillId="3" borderId="1" xfId="1" applyNumberFormat="1" applyFont="1" applyFill="1" applyBorder="1" applyAlignment="1">
      <alignment horizontal="center" vertical="center" wrapText="1" readingOrder="1"/>
    </xf>
    <xf numFmtId="3" fontId="19" fillId="4" borderId="2" xfId="1" applyNumberFormat="1" applyFont="1" applyFill="1" applyBorder="1" applyAlignment="1">
      <alignment horizontal="center" vertical="center" wrapText="1" readingOrder="1"/>
    </xf>
    <xf numFmtId="3" fontId="19" fillId="4" borderId="11" xfId="1" applyNumberFormat="1" applyFont="1" applyFill="1" applyBorder="1" applyAlignment="1">
      <alignment horizontal="center" vertical="center" wrapText="1" readingOrder="1"/>
    </xf>
    <xf numFmtId="165" fontId="6" fillId="0" borderId="0" xfId="1" applyNumberFormat="1" applyFont="1" applyBorder="1" applyAlignment="1">
      <alignment horizontal="center"/>
    </xf>
    <xf numFmtId="0" fontId="6" fillId="0" borderId="0" xfId="5" applyFont="1" applyBorder="1" applyAlignment="1">
      <alignment horizontal="center"/>
    </xf>
    <xf numFmtId="0" fontId="8" fillId="2" borderId="4" xfId="5" applyFont="1" applyFill="1" applyBorder="1" applyAlignment="1">
      <alignment vertical="center" wrapText="1" readingOrder="2"/>
    </xf>
    <xf numFmtId="0" fontId="8" fillId="2" borderId="5" xfId="5" applyFont="1" applyFill="1" applyBorder="1" applyAlignment="1">
      <alignment vertical="center" wrapText="1" readingOrder="2"/>
    </xf>
    <xf numFmtId="0" fontId="8" fillId="2" borderId="4" xfId="5" applyFont="1" applyFill="1" applyBorder="1" applyAlignment="1">
      <alignment horizontal="center" vertical="center" wrapText="1"/>
    </xf>
    <xf numFmtId="0" fontId="8" fillId="2" borderId="3" xfId="5" applyFont="1" applyFill="1" applyBorder="1" applyAlignment="1">
      <alignment horizontal="center" vertical="center" wrapText="1" readingOrder="2"/>
    </xf>
    <xf numFmtId="0" fontId="8" fillId="2" borderId="6" xfId="5" applyFont="1" applyFill="1" applyBorder="1" applyAlignment="1">
      <alignment horizontal="center" vertical="center" wrapText="1" readingOrder="1"/>
    </xf>
    <xf numFmtId="0" fontId="8" fillId="2" borderId="0" xfId="5" applyFont="1" applyFill="1" applyBorder="1" applyAlignment="1">
      <alignment horizontal="center" vertical="center" wrapText="1" readingOrder="2"/>
    </xf>
    <xf numFmtId="0" fontId="8" fillId="2" borderId="3" xfId="5" applyFont="1" applyFill="1" applyBorder="1" applyAlignment="1">
      <alignment horizontal="center" vertical="center" wrapText="1" readingOrder="1"/>
    </xf>
    <xf numFmtId="0" fontId="8" fillId="2" borderId="4" xfId="5" applyFont="1" applyFill="1" applyBorder="1" applyAlignment="1">
      <alignment horizontal="center" vertical="center" wrapText="1" readingOrder="1"/>
    </xf>
    <xf numFmtId="0" fontId="19" fillId="3" borderId="1" xfId="5" applyFont="1" applyFill="1" applyBorder="1" applyAlignment="1">
      <alignment horizontal="center" vertical="center" wrapText="1" readingOrder="1"/>
    </xf>
    <xf numFmtId="0" fontId="19" fillId="3" borderId="1" xfId="5" applyFont="1" applyFill="1" applyBorder="1" applyAlignment="1">
      <alignment horizontal="right" vertical="center" wrapText="1" readingOrder="1"/>
    </xf>
    <xf numFmtId="0" fontId="19" fillId="3" borderId="1" xfId="5" applyFont="1" applyFill="1" applyBorder="1" applyAlignment="1">
      <alignment horizontal="left" vertical="center" wrapText="1" readingOrder="1"/>
    </xf>
    <xf numFmtId="3" fontId="19" fillId="3" borderId="1" xfId="5" applyNumberFormat="1" applyFont="1" applyFill="1" applyBorder="1" applyAlignment="1">
      <alignment horizontal="center" vertical="center" readingOrder="1"/>
    </xf>
    <xf numFmtId="164" fontId="19" fillId="3" borderId="1" xfId="5" applyNumberFormat="1" applyFont="1" applyFill="1" applyBorder="1" applyAlignment="1">
      <alignment horizontal="center" vertical="center" readingOrder="1"/>
    </xf>
    <xf numFmtId="0" fontId="19" fillId="4" borderId="2" xfId="5" applyFont="1" applyFill="1" applyBorder="1" applyAlignment="1">
      <alignment horizontal="center" vertical="center" wrapText="1" readingOrder="1"/>
    </xf>
    <xf numFmtId="0" fontId="19" fillId="4" borderId="2" xfId="5" applyFont="1" applyFill="1" applyBorder="1" applyAlignment="1">
      <alignment horizontal="right" vertical="center" wrapText="1" readingOrder="1"/>
    </xf>
    <xf numFmtId="0" fontId="19" fillId="4" borderId="2" xfId="5" applyFont="1" applyFill="1" applyBorder="1" applyAlignment="1">
      <alignment horizontal="left" vertical="center" wrapText="1" readingOrder="1"/>
    </xf>
    <xf numFmtId="3" fontId="19" fillId="4" borderId="2" xfId="5" applyNumberFormat="1" applyFont="1" applyFill="1" applyBorder="1" applyAlignment="1">
      <alignment horizontal="center" vertical="center" readingOrder="1"/>
    </xf>
    <xf numFmtId="164" fontId="19" fillId="4" borderId="2" xfId="5" applyNumberFormat="1" applyFont="1" applyFill="1" applyBorder="1" applyAlignment="1">
      <alignment horizontal="center" vertical="center" readingOrder="1"/>
    </xf>
    <xf numFmtId="0" fontId="19" fillId="3" borderId="11" xfId="5" applyFont="1" applyFill="1" applyBorder="1" applyAlignment="1">
      <alignment horizontal="center" vertical="center" wrapText="1" readingOrder="1"/>
    </xf>
    <xf numFmtId="0" fontId="19" fillId="3" borderId="11" xfId="5" applyFont="1" applyFill="1" applyBorder="1" applyAlignment="1">
      <alignment horizontal="right" vertical="center" wrapText="1" readingOrder="1"/>
    </xf>
    <xf numFmtId="0" fontId="19" fillId="3" borderId="11" xfId="5" applyFont="1" applyFill="1" applyBorder="1" applyAlignment="1">
      <alignment horizontal="left" vertical="center" wrapText="1" readingOrder="1"/>
    </xf>
    <xf numFmtId="3" fontId="19" fillId="3" borderId="11" xfId="5" applyNumberFormat="1" applyFont="1" applyFill="1" applyBorder="1" applyAlignment="1">
      <alignment horizontal="center" vertical="center" readingOrder="1"/>
    </xf>
    <xf numFmtId="164" fontId="19" fillId="3" borderId="11" xfId="5" applyNumberFormat="1" applyFont="1" applyFill="1" applyBorder="1" applyAlignment="1">
      <alignment horizontal="center" vertical="center" readingOrder="1"/>
    </xf>
    <xf numFmtId="3" fontId="30" fillId="0" borderId="0" xfId="0" applyNumberFormat="1" applyFont="1"/>
    <xf numFmtId="0" fontId="30" fillId="0" borderId="0" xfId="0" applyFont="1"/>
    <xf numFmtId="0" fontId="31" fillId="0" borderId="0" xfId="1" applyFont="1" applyBorder="1" applyAlignment="1">
      <alignment horizontal="center"/>
    </xf>
    <xf numFmtId="165" fontId="5" fillId="0" borderId="0" xfId="0" applyNumberFormat="1" applyFont="1"/>
    <xf numFmtId="49" fontId="24" fillId="0" borderId="0" xfId="0" applyNumberFormat="1" applyFont="1" applyFill="1" applyBorder="1" applyAlignment="1">
      <alignment horizontal="center" vertical="top" wrapText="1"/>
    </xf>
    <xf numFmtId="0" fontId="24" fillId="0" borderId="0" xfId="0" applyFont="1" applyFill="1" applyBorder="1" applyAlignment="1">
      <alignment horizontal="center" wrapText="1"/>
    </xf>
    <xf numFmtId="0" fontId="24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 wrapText="1"/>
    </xf>
    <xf numFmtId="49" fontId="23" fillId="0" borderId="0" xfId="0" applyNumberFormat="1" applyFont="1" applyFill="1" applyBorder="1" applyAlignment="1">
      <alignment horizontal="center" vertical="top" wrapText="1"/>
    </xf>
    <xf numFmtId="0" fontId="16" fillId="2" borderId="28" xfId="0" applyFont="1" applyFill="1" applyBorder="1" applyAlignment="1">
      <alignment horizontal="center" vertical="center" wrapText="1" readingOrder="2"/>
    </xf>
    <xf numFmtId="0" fontId="16" fillId="2" borderId="32" xfId="0" applyFont="1" applyFill="1" applyBorder="1" applyAlignment="1">
      <alignment horizontal="center" vertical="center" wrapText="1" readingOrder="2"/>
    </xf>
    <xf numFmtId="0" fontId="16" fillId="2" borderId="28" xfId="0" applyFont="1" applyFill="1" applyBorder="1" applyAlignment="1">
      <alignment horizontal="center" vertical="center" wrapText="1" readingOrder="1"/>
    </xf>
    <xf numFmtId="0" fontId="16" fillId="2" borderId="33" xfId="0" applyFont="1" applyFill="1" applyBorder="1" applyAlignment="1">
      <alignment horizontal="center" vertical="center" wrapText="1" readingOrder="1"/>
    </xf>
    <xf numFmtId="0" fontId="28" fillId="6" borderId="20" xfId="0" quotePrefix="1" applyFont="1" applyFill="1" applyBorder="1" applyAlignment="1">
      <alignment horizontal="left" vertical="center" readingOrder="1"/>
    </xf>
    <xf numFmtId="0" fontId="0" fillId="0" borderId="24" xfId="0" applyBorder="1" applyAlignment="1">
      <alignment horizontal="left" vertical="center" readingOrder="1"/>
    </xf>
    <xf numFmtId="0" fontId="28" fillId="6" borderId="20" xfId="0" quotePrefix="1" applyFont="1" applyFill="1" applyBorder="1" applyAlignment="1">
      <alignment horizontal="right" vertical="center" readingOrder="2"/>
    </xf>
    <xf numFmtId="0" fontId="28" fillId="6" borderId="15" xfId="0" quotePrefix="1" applyFont="1" applyFill="1" applyBorder="1" applyAlignment="1">
      <alignment horizontal="right" vertical="center" readingOrder="2"/>
    </xf>
    <xf numFmtId="0" fontId="0" fillId="0" borderId="15" xfId="0" applyBorder="1" applyAlignment="1">
      <alignment horizontal="right" vertical="center" readingOrder="2"/>
    </xf>
    <xf numFmtId="0" fontId="28" fillId="6" borderId="24" xfId="0" quotePrefix="1" applyFont="1" applyFill="1" applyBorder="1" applyAlignment="1">
      <alignment horizontal="left" vertical="center" readingOrder="1"/>
    </xf>
    <xf numFmtId="0" fontId="20" fillId="0" borderId="0" xfId="5" applyFont="1" applyBorder="1" applyAlignment="1">
      <alignment horizontal="center" wrapText="1"/>
    </xf>
    <xf numFmtId="0" fontId="20" fillId="0" borderId="0" xfId="5" applyFont="1" applyBorder="1" applyAlignment="1">
      <alignment horizontal="center" vertical="center" wrapText="1"/>
    </xf>
    <xf numFmtId="0" fontId="8" fillId="2" borderId="5" xfId="5" applyFont="1" applyFill="1" applyBorder="1" applyAlignment="1">
      <alignment horizontal="center" vertical="center" wrapText="1" readingOrder="2"/>
    </xf>
    <xf numFmtId="0" fontId="8" fillId="2" borderId="1" xfId="5" applyFont="1" applyFill="1" applyBorder="1" applyAlignment="1">
      <alignment horizontal="center" vertical="center" wrapText="1"/>
    </xf>
    <xf numFmtId="0" fontId="8" fillId="2" borderId="4" xfId="5" applyFont="1" applyFill="1" applyBorder="1" applyAlignment="1">
      <alignment horizontal="center" vertical="center" wrapText="1" readingOrder="2"/>
    </xf>
    <xf numFmtId="0" fontId="20" fillId="0" borderId="0" xfId="1" applyFont="1" applyBorder="1" applyAlignment="1">
      <alignment horizontal="center" wrapText="1"/>
    </xf>
    <xf numFmtId="0" fontId="20" fillId="0" borderId="0" xfId="1" applyFont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 readingOrder="2"/>
    </xf>
    <xf numFmtId="0" fontId="20" fillId="0" borderId="0" xfId="1" applyFont="1" applyBorder="1" applyAlignment="1">
      <alignment horizontal="center"/>
    </xf>
    <xf numFmtId="0" fontId="20" fillId="0" borderId="0" xfId="1" applyFont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 wrapText="1" readingOrder="2"/>
    </xf>
    <xf numFmtId="0" fontId="8" fillId="2" borderId="7" xfId="1" applyFont="1" applyFill="1" applyBorder="1" applyAlignment="1">
      <alignment horizontal="center" vertical="center" wrapText="1" readingOrder="2"/>
    </xf>
    <xf numFmtId="0" fontId="8" fillId="2" borderId="8" xfId="1" applyFont="1" applyFill="1" applyBorder="1" applyAlignment="1">
      <alignment horizontal="center" vertical="center" wrapText="1" readingOrder="2"/>
    </xf>
    <xf numFmtId="0" fontId="8" fillId="2" borderId="3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 readingOrder="1"/>
    </xf>
    <xf numFmtId="0" fontId="7" fillId="0" borderId="0" xfId="1" applyFont="1" applyBorder="1" applyAlignment="1">
      <alignment horizontal="center"/>
    </xf>
    <xf numFmtId="0" fontId="7" fillId="0" borderId="0" xfId="1" applyFont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 wrapText="1" readingOrder="2"/>
    </xf>
    <xf numFmtId="0" fontId="8" fillId="2" borderId="3" xfId="1" applyFont="1" applyFill="1" applyBorder="1" applyAlignment="1">
      <alignment horizontal="center" vertical="center" readingOrder="2"/>
    </xf>
    <xf numFmtId="0" fontId="8" fillId="2" borderId="0" xfId="1" applyFont="1" applyFill="1" applyBorder="1" applyAlignment="1">
      <alignment horizontal="center" vertical="center" wrapText="1" readingOrder="1"/>
    </xf>
    <xf numFmtId="0" fontId="8" fillId="2" borderId="0" xfId="1" applyFont="1" applyFill="1" applyBorder="1" applyAlignment="1">
      <alignment horizontal="center" vertical="center" readingOrder="2"/>
    </xf>
    <xf numFmtId="0" fontId="7" fillId="0" borderId="0" xfId="1" applyFont="1" applyBorder="1" applyAlignment="1">
      <alignment horizontal="center" wrapText="1"/>
    </xf>
    <xf numFmtId="0" fontId="7" fillId="0" borderId="0" xfId="1" applyFont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 readingOrder="2"/>
    </xf>
    <xf numFmtId="0" fontId="8" fillId="2" borderId="3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 readingOrder="2"/>
    </xf>
    <xf numFmtId="0" fontId="8" fillId="2" borderId="3" xfId="1" quotePrefix="1" applyNumberFormat="1" applyFont="1" applyFill="1" applyBorder="1" applyAlignment="1">
      <alignment horizontal="center" vertical="center" wrapText="1" readingOrder="1"/>
    </xf>
    <xf numFmtId="0" fontId="8" fillId="2" borderId="1" xfId="1" quotePrefix="1" applyNumberFormat="1" applyFont="1" applyFill="1" applyBorder="1" applyAlignment="1">
      <alignment horizontal="center" vertical="center" wrapText="1" readingOrder="1"/>
    </xf>
    <xf numFmtId="0" fontId="8" fillId="2" borderId="10" xfId="1" applyFont="1" applyFill="1" applyBorder="1" applyAlignment="1">
      <alignment horizontal="center" vertical="center" wrapText="1" readingOrder="2"/>
    </xf>
    <xf numFmtId="0" fontId="8" fillId="2" borderId="4" xfId="1" quotePrefix="1" applyNumberFormat="1" applyFont="1" applyFill="1" applyBorder="1" applyAlignment="1">
      <alignment horizontal="center" vertical="center" readingOrder="2"/>
    </xf>
    <xf numFmtId="0" fontId="8" fillId="2" borderId="5" xfId="1" quotePrefix="1" applyNumberFormat="1" applyFont="1" applyFill="1" applyBorder="1" applyAlignment="1">
      <alignment horizontal="center" vertical="center" readingOrder="2"/>
    </xf>
    <xf numFmtId="0" fontId="8" fillId="2" borderId="4" xfId="1" applyFont="1" applyFill="1" applyBorder="1" applyAlignment="1">
      <alignment horizontal="center" vertical="center" readingOrder="2"/>
    </xf>
    <xf numFmtId="0" fontId="8" fillId="2" borderId="5" xfId="1" applyFont="1" applyFill="1" applyBorder="1" applyAlignment="1">
      <alignment horizontal="center" vertical="center" readingOrder="2"/>
    </xf>
    <xf numFmtId="0" fontId="8" fillId="2" borderId="9" xfId="1" quotePrefix="1" applyNumberFormat="1" applyFont="1" applyFill="1" applyBorder="1" applyAlignment="1">
      <alignment horizontal="center" vertical="center" readingOrder="2"/>
    </xf>
    <xf numFmtId="0" fontId="8" fillId="2" borderId="14" xfId="1" quotePrefix="1" applyNumberFormat="1" applyFont="1" applyFill="1" applyBorder="1" applyAlignment="1">
      <alignment horizontal="center" vertical="center" readingOrder="2"/>
    </xf>
    <xf numFmtId="0" fontId="8" fillId="2" borderId="13" xfId="1" quotePrefix="1" applyNumberFormat="1" applyFont="1" applyFill="1" applyBorder="1" applyAlignment="1">
      <alignment horizontal="center" vertical="center" readingOrder="2"/>
    </xf>
    <xf numFmtId="0" fontId="8" fillId="2" borderId="9" xfId="1" applyFont="1" applyFill="1" applyBorder="1" applyAlignment="1">
      <alignment horizontal="center" vertical="center" readingOrder="1"/>
    </xf>
    <xf numFmtId="0" fontId="8" fillId="2" borderId="13" xfId="1" applyFont="1" applyFill="1" applyBorder="1" applyAlignment="1">
      <alignment horizontal="center" vertical="center" readingOrder="1"/>
    </xf>
    <xf numFmtId="164" fontId="32" fillId="0" borderId="0" xfId="0" applyNumberFormat="1" applyFont="1" applyAlignment="1">
      <alignment horizontal="center"/>
    </xf>
    <xf numFmtId="3" fontId="5" fillId="0" borderId="0" xfId="0" applyNumberFormat="1" applyFont="1"/>
  </cellXfs>
  <cellStyles count="6">
    <cellStyle name="Hyperlink" xfId="3" builtinId="8"/>
    <cellStyle name="Normal" xfId="0" builtinId="0"/>
    <cellStyle name="Normal 2" xfId="1"/>
    <cellStyle name="Normal 2 2" xfId="5"/>
    <cellStyle name="Normal 3" xfId="2"/>
    <cellStyle name="Normal 4" xfId="4"/>
  </cellStyles>
  <dxfs count="4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0F2F6"/>
      <color rgb="FF9BA8C2"/>
      <color rgb="FF474D9B"/>
      <color rgb="FFE6E9F0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1676542</xdr:colOff>
      <xdr:row>0</xdr:row>
      <xdr:rowOff>47625</xdr:rowOff>
    </xdr:from>
    <xdr:to>
      <xdr:col>3</xdr:col>
      <xdr:colOff>428621</xdr:colOff>
      <xdr:row>2</xdr:row>
      <xdr:rowOff>300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9" y="47625"/>
          <a:ext cx="2066779" cy="6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34741</xdr:colOff>
      <xdr:row>0</xdr:row>
      <xdr:rowOff>47625</xdr:rowOff>
    </xdr:from>
    <xdr:to>
      <xdr:col>1</xdr:col>
      <xdr:colOff>1247774</xdr:colOff>
      <xdr:row>2</xdr:row>
      <xdr:rowOff>300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1" y="47625"/>
          <a:ext cx="1841683" cy="64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914546</xdr:colOff>
      <xdr:row>0</xdr:row>
      <xdr:rowOff>47625</xdr:rowOff>
    </xdr:from>
    <xdr:to>
      <xdr:col>3</xdr:col>
      <xdr:colOff>266700</xdr:colOff>
      <xdr:row>2</xdr:row>
      <xdr:rowOff>300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47625"/>
          <a:ext cx="2066779" cy="6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34741</xdr:colOff>
      <xdr:row>0</xdr:row>
      <xdr:rowOff>47625</xdr:rowOff>
    </xdr:from>
    <xdr:to>
      <xdr:col>1</xdr:col>
      <xdr:colOff>1571624</xdr:colOff>
      <xdr:row>2</xdr:row>
      <xdr:rowOff>300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0276" y="47625"/>
          <a:ext cx="1841683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WVL28"/>
  <sheetViews>
    <sheetView showGridLines="0" rightToLeft="1" tabSelected="1" zoomScaleNormal="100" workbookViewId="0">
      <selection activeCell="D6" sqref="D6"/>
    </sheetView>
  </sheetViews>
  <sheetFormatPr defaultColWidth="0" defaultRowHeight="14.25" zeroHeight="1" x14ac:dyDescent="0.2"/>
  <cols>
    <col min="1" max="1" width="9.42578125" style="1" customWidth="1"/>
    <col min="2" max="3" width="49.7109375" style="1" customWidth="1"/>
    <col min="4" max="4" width="9.42578125" style="1" customWidth="1"/>
    <col min="5" max="5" width="0.5703125" style="1" hidden="1" customWidth="1"/>
    <col min="6" max="256" width="9.140625" style="1" hidden="1"/>
    <col min="257" max="257" width="9.42578125" style="1" hidden="1"/>
    <col min="258" max="259" width="70.5703125" style="1" hidden="1"/>
    <col min="260" max="260" width="9.42578125" style="1" hidden="1"/>
    <col min="261" max="512" width="9.140625" style="1" hidden="1"/>
    <col min="513" max="513" width="9.42578125" style="1" hidden="1"/>
    <col min="514" max="515" width="70.5703125" style="1" hidden="1"/>
    <col min="516" max="516" width="9.42578125" style="1" hidden="1"/>
    <col min="517" max="768" width="9.140625" style="1" hidden="1"/>
    <col min="769" max="769" width="9.42578125" style="1" hidden="1"/>
    <col min="770" max="771" width="70.5703125" style="1" hidden="1"/>
    <col min="772" max="772" width="9.42578125" style="1" hidden="1"/>
    <col min="773" max="1024" width="9.140625" style="1" hidden="1"/>
    <col min="1025" max="1025" width="9.42578125" style="1" hidden="1"/>
    <col min="1026" max="1027" width="70.5703125" style="1" hidden="1"/>
    <col min="1028" max="1028" width="9.42578125" style="1" hidden="1"/>
    <col min="1029" max="1280" width="9.140625" style="1" hidden="1"/>
    <col min="1281" max="1281" width="9.42578125" style="1" hidden="1"/>
    <col min="1282" max="1283" width="70.5703125" style="1" hidden="1"/>
    <col min="1284" max="1284" width="9.42578125" style="1" hidden="1"/>
    <col min="1285" max="1536" width="9.140625" style="1" hidden="1"/>
    <col min="1537" max="1537" width="9.42578125" style="1" hidden="1"/>
    <col min="1538" max="1539" width="70.5703125" style="1" hidden="1"/>
    <col min="1540" max="1540" width="9.42578125" style="1" hidden="1"/>
    <col min="1541" max="1792" width="9.140625" style="1" hidden="1"/>
    <col min="1793" max="1793" width="9.42578125" style="1" hidden="1"/>
    <col min="1794" max="1795" width="70.5703125" style="1" hidden="1"/>
    <col min="1796" max="1796" width="9.42578125" style="1" hidden="1"/>
    <col min="1797" max="2048" width="9.140625" style="1" hidden="1"/>
    <col min="2049" max="2049" width="9.42578125" style="1" hidden="1"/>
    <col min="2050" max="2051" width="70.5703125" style="1" hidden="1"/>
    <col min="2052" max="2052" width="9.42578125" style="1" hidden="1"/>
    <col min="2053" max="2304" width="9.140625" style="1" hidden="1"/>
    <col min="2305" max="2305" width="9.42578125" style="1" hidden="1"/>
    <col min="2306" max="2307" width="70.5703125" style="1" hidden="1"/>
    <col min="2308" max="2308" width="9.42578125" style="1" hidden="1"/>
    <col min="2309" max="2560" width="9.140625" style="1" hidden="1"/>
    <col min="2561" max="2561" width="9.42578125" style="1" hidden="1"/>
    <col min="2562" max="2563" width="70.5703125" style="1" hidden="1"/>
    <col min="2564" max="2564" width="9.42578125" style="1" hidden="1"/>
    <col min="2565" max="2816" width="9.140625" style="1" hidden="1"/>
    <col min="2817" max="2817" width="9.42578125" style="1" hidden="1"/>
    <col min="2818" max="2819" width="70.5703125" style="1" hidden="1"/>
    <col min="2820" max="2820" width="9.42578125" style="1" hidden="1"/>
    <col min="2821" max="3072" width="9.140625" style="1" hidden="1"/>
    <col min="3073" max="3073" width="9.42578125" style="1" hidden="1"/>
    <col min="3074" max="3075" width="70.5703125" style="1" hidden="1"/>
    <col min="3076" max="3076" width="9.42578125" style="1" hidden="1"/>
    <col min="3077" max="3328" width="9.140625" style="1" hidden="1"/>
    <col min="3329" max="3329" width="9.42578125" style="1" hidden="1"/>
    <col min="3330" max="3331" width="70.5703125" style="1" hidden="1"/>
    <col min="3332" max="3332" width="9.42578125" style="1" hidden="1"/>
    <col min="3333" max="3584" width="9.140625" style="1" hidden="1"/>
    <col min="3585" max="3585" width="9.42578125" style="1" hidden="1"/>
    <col min="3586" max="3587" width="70.5703125" style="1" hidden="1"/>
    <col min="3588" max="3588" width="9.42578125" style="1" hidden="1"/>
    <col min="3589" max="3840" width="9.140625" style="1" hidden="1"/>
    <col min="3841" max="3841" width="9.42578125" style="1" hidden="1"/>
    <col min="3842" max="3843" width="70.5703125" style="1" hidden="1"/>
    <col min="3844" max="3844" width="9.42578125" style="1" hidden="1"/>
    <col min="3845" max="4096" width="9.140625" style="1" hidden="1"/>
    <col min="4097" max="4097" width="9.42578125" style="1" hidden="1"/>
    <col min="4098" max="4099" width="70.5703125" style="1" hidden="1"/>
    <col min="4100" max="4100" width="9.42578125" style="1" hidden="1"/>
    <col min="4101" max="4352" width="9.140625" style="1" hidden="1"/>
    <col min="4353" max="4353" width="9.42578125" style="1" hidden="1"/>
    <col min="4354" max="4355" width="70.5703125" style="1" hidden="1"/>
    <col min="4356" max="4356" width="9.42578125" style="1" hidden="1"/>
    <col min="4357" max="4608" width="9.140625" style="1" hidden="1"/>
    <col min="4609" max="4609" width="9.42578125" style="1" hidden="1"/>
    <col min="4610" max="4611" width="70.5703125" style="1" hidden="1"/>
    <col min="4612" max="4612" width="9.42578125" style="1" hidden="1"/>
    <col min="4613" max="4864" width="9.140625" style="1" hidden="1"/>
    <col min="4865" max="4865" width="9.42578125" style="1" hidden="1"/>
    <col min="4866" max="4867" width="70.5703125" style="1" hidden="1"/>
    <col min="4868" max="4868" width="9.42578125" style="1" hidden="1"/>
    <col min="4869" max="5120" width="9.140625" style="1" hidden="1"/>
    <col min="5121" max="5121" width="9.42578125" style="1" hidden="1"/>
    <col min="5122" max="5123" width="70.5703125" style="1" hidden="1"/>
    <col min="5124" max="5124" width="9.42578125" style="1" hidden="1"/>
    <col min="5125" max="5376" width="9.140625" style="1" hidden="1"/>
    <col min="5377" max="5377" width="9.42578125" style="1" hidden="1"/>
    <col min="5378" max="5379" width="70.5703125" style="1" hidden="1"/>
    <col min="5380" max="5380" width="9.42578125" style="1" hidden="1"/>
    <col min="5381" max="5632" width="9.140625" style="1" hidden="1"/>
    <col min="5633" max="5633" width="9.42578125" style="1" hidden="1"/>
    <col min="5634" max="5635" width="70.5703125" style="1" hidden="1"/>
    <col min="5636" max="5636" width="9.42578125" style="1" hidden="1"/>
    <col min="5637" max="5888" width="9.140625" style="1" hidden="1"/>
    <col min="5889" max="5889" width="9.42578125" style="1" hidden="1"/>
    <col min="5890" max="5891" width="70.5703125" style="1" hidden="1"/>
    <col min="5892" max="5892" width="9.42578125" style="1" hidden="1"/>
    <col min="5893" max="6144" width="9.140625" style="1" hidden="1"/>
    <col min="6145" max="6145" width="9.42578125" style="1" hidden="1"/>
    <col min="6146" max="6147" width="70.5703125" style="1" hidden="1"/>
    <col min="6148" max="6148" width="9.42578125" style="1" hidden="1"/>
    <col min="6149" max="6400" width="9.140625" style="1" hidden="1"/>
    <col min="6401" max="6401" width="9.42578125" style="1" hidden="1"/>
    <col min="6402" max="6403" width="70.5703125" style="1" hidden="1"/>
    <col min="6404" max="6404" width="9.42578125" style="1" hidden="1"/>
    <col min="6405" max="6656" width="9.140625" style="1" hidden="1"/>
    <col min="6657" max="6657" width="9.42578125" style="1" hidden="1"/>
    <col min="6658" max="6659" width="70.5703125" style="1" hidden="1"/>
    <col min="6660" max="6660" width="9.42578125" style="1" hidden="1"/>
    <col min="6661" max="6912" width="9.140625" style="1" hidden="1"/>
    <col min="6913" max="6913" width="9.42578125" style="1" hidden="1"/>
    <col min="6914" max="6915" width="70.5703125" style="1" hidden="1"/>
    <col min="6916" max="6916" width="9.42578125" style="1" hidden="1"/>
    <col min="6917" max="7168" width="9.140625" style="1" hidden="1"/>
    <col min="7169" max="7169" width="9.42578125" style="1" hidden="1"/>
    <col min="7170" max="7171" width="70.5703125" style="1" hidden="1"/>
    <col min="7172" max="7172" width="9.42578125" style="1" hidden="1"/>
    <col min="7173" max="7424" width="9.140625" style="1" hidden="1"/>
    <col min="7425" max="7425" width="9.42578125" style="1" hidden="1"/>
    <col min="7426" max="7427" width="70.5703125" style="1" hidden="1"/>
    <col min="7428" max="7428" width="9.42578125" style="1" hidden="1"/>
    <col min="7429" max="7680" width="9.140625" style="1" hidden="1"/>
    <col min="7681" max="7681" width="9.42578125" style="1" hidden="1"/>
    <col min="7682" max="7683" width="70.5703125" style="1" hidden="1"/>
    <col min="7684" max="7684" width="9.42578125" style="1" hidden="1"/>
    <col min="7685" max="7936" width="9.140625" style="1" hidden="1"/>
    <col min="7937" max="7937" width="9.42578125" style="1" hidden="1"/>
    <col min="7938" max="7939" width="70.5703125" style="1" hidden="1"/>
    <col min="7940" max="7940" width="9.42578125" style="1" hidden="1"/>
    <col min="7941" max="8192" width="9.140625" style="1" hidden="1"/>
    <col min="8193" max="8193" width="9.42578125" style="1" hidden="1"/>
    <col min="8194" max="8195" width="70.5703125" style="1" hidden="1"/>
    <col min="8196" max="8196" width="9.42578125" style="1" hidden="1"/>
    <col min="8197" max="8448" width="9.140625" style="1" hidden="1"/>
    <col min="8449" max="8449" width="9.42578125" style="1" hidden="1"/>
    <col min="8450" max="8451" width="70.5703125" style="1" hidden="1"/>
    <col min="8452" max="8452" width="9.42578125" style="1" hidden="1"/>
    <col min="8453" max="8704" width="9.140625" style="1" hidden="1"/>
    <col min="8705" max="8705" width="9.42578125" style="1" hidden="1"/>
    <col min="8706" max="8707" width="70.5703125" style="1" hidden="1"/>
    <col min="8708" max="8708" width="9.42578125" style="1" hidden="1"/>
    <col min="8709" max="8960" width="9.140625" style="1" hidden="1"/>
    <col min="8961" max="8961" width="9.42578125" style="1" hidden="1"/>
    <col min="8962" max="8963" width="70.5703125" style="1" hidden="1"/>
    <col min="8964" max="8964" width="9.42578125" style="1" hidden="1"/>
    <col min="8965" max="9216" width="9.140625" style="1" hidden="1"/>
    <col min="9217" max="9217" width="9.42578125" style="1" hidden="1"/>
    <col min="9218" max="9219" width="70.5703125" style="1" hidden="1"/>
    <col min="9220" max="9220" width="9.42578125" style="1" hidden="1"/>
    <col min="9221" max="9472" width="9.140625" style="1" hidden="1"/>
    <col min="9473" max="9473" width="9.42578125" style="1" hidden="1"/>
    <col min="9474" max="9475" width="70.5703125" style="1" hidden="1"/>
    <col min="9476" max="9476" width="9.42578125" style="1" hidden="1"/>
    <col min="9477" max="9728" width="9.140625" style="1" hidden="1"/>
    <col min="9729" max="9729" width="9.42578125" style="1" hidden="1"/>
    <col min="9730" max="9731" width="70.5703125" style="1" hidden="1"/>
    <col min="9732" max="9732" width="9.42578125" style="1" hidden="1"/>
    <col min="9733" max="9984" width="9.140625" style="1" hidden="1"/>
    <col min="9985" max="9985" width="9.42578125" style="1" hidden="1"/>
    <col min="9986" max="9987" width="70.5703125" style="1" hidden="1"/>
    <col min="9988" max="9988" width="9.42578125" style="1" hidden="1"/>
    <col min="9989" max="10240" width="9.140625" style="1" hidden="1"/>
    <col min="10241" max="10241" width="9.42578125" style="1" hidden="1"/>
    <col min="10242" max="10243" width="70.5703125" style="1" hidden="1"/>
    <col min="10244" max="10244" width="9.42578125" style="1" hidden="1"/>
    <col min="10245" max="10496" width="9.140625" style="1" hidden="1"/>
    <col min="10497" max="10497" width="9.42578125" style="1" hidden="1"/>
    <col min="10498" max="10499" width="70.5703125" style="1" hidden="1"/>
    <col min="10500" max="10500" width="9.42578125" style="1" hidden="1"/>
    <col min="10501" max="10752" width="9.140625" style="1" hidden="1"/>
    <col min="10753" max="10753" width="9.42578125" style="1" hidden="1"/>
    <col min="10754" max="10755" width="70.5703125" style="1" hidden="1"/>
    <col min="10756" max="10756" width="9.42578125" style="1" hidden="1"/>
    <col min="10757" max="11008" width="9.140625" style="1" hidden="1"/>
    <col min="11009" max="11009" width="9.42578125" style="1" hidden="1"/>
    <col min="11010" max="11011" width="70.5703125" style="1" hidden="1"/>
    <col min="11012" max="11012" width="9.42578125" style="1" hidden="1"/>
    <col min="11013" max="11264" width="9.140625" style="1" hidden="1"/>
    <col min="11265" max="11265" width="9.42578125" style="1" hidden="1"/>
    <col min="11266" max="11267" width="70.5703125" style="1" hidden="1"/>
    <col min="11268" max="11268" width="9.42578125" style="1" hidden="1"/>
    <col min="11269" max="11520" width="9.140625" style="1" hidden="1"/>
    <col min="11521" max="11521" width="9.42578125" style="1" hidden="1"/>
    <col min="11522" max="11523" width="70.5703125" style="1" hidden="1"/>
    <col min="11524" max="11524" width="9.42578125" style="1" hidden="1"/>
    <col min="11525" max="11776" width="9.140625" style="1" hidden="1"/>
    <col min="11777" max="11777" width="9.42578125" style="1" hidden="1"/>
    <col min="11778" max="11779" width="70.5703125" style="1" hidden="1"/>
    <col min="11780" max="11780" width="9.42578125" style="1" hidden="1"/>
    <col min="11781" max="12032" width="9.140625" style="1" hidden="1"/>
    <col min="12033" max="12033" width="9.42578125" style="1" hidden="1"/>
    <col min="12034" max="12035" width="70.5703125" style="1" hidden="1"/>
    <col min="12036" max="12036" width="9.42578125" style="1" hidden="1"/>
    <col min="12037" max="12288" width="9.140625" style="1" hidden="1"/>
    <col min="12289" max="12289" width="9.42578125" style="1" hidden="1"/>
    <col min="12290" max="12291" width="70.5703125" style="1" hidden="1"/>
    <col min="12292" max="12292" width="9.42578125" style="1" hidden="1"/>
    <col min="12293" max="12544" width="9.140625" style="1" hidden="1"/>
    <col min="12545" max="12545" width="9.42578125" style="1" hidden="1"/>
    <col min="12546" max="12547" width="70.5703125" style="1" hidden="1"/>
    <col min="12548" max="12548" width="9.42578125" style="1" hidden="1"/>
    <col min="12549" max="12800" width="9.140625" style="1" hidden="1"/>
    <col min="12801" max="12801" width="9.42578125" style="1" hidden="1"/>
    <col min="12802" max="12803" width="70.5703125" style="1" hidden="1"/>
    <col min="12804" max="12804" width="9.42578125" style="1" hidden="1"/>
    <col min="12805" max="13056" width="9.140625" style="1" hidden="1"/>
    <col min="13057" max="13057" width="9.42578125" style="1" hidden="1"/>
    <col min="13058" max="13059" width="70.5703125" style="1" hidden="1"/>
    <col min="13060" max="13060" width="9.42578125" style="1" hidden="1"/>
    <col min="13061" max="13312" width="9.140625" style="1" hidden="1"/>
    <col min="13313" max="13313" width="9.42578125" style="1" hidden="1"/>
    <col min="13314" max="13315" width="70.5703125" style="1" hidden="1"/>
    <col min="13316" max="13316" width="9.42578125" style="1" hidden="1"/>
    <col min="13317" max="13568" width="9.140625" style="1" hidden="1"/>
    <col min="13569" max="13569" width="9.42578125" style="1" hidden="1"/>
    <col min="13570" max="13571" width="70.5703125" style="1" hidden="1"/>
    <col min="13572" max="13572" width="9.42578125" style="1" hidden="1"/>
    <col min="13573" max="13824" width="9.140625" style="1" hidden="1"/>
    <col min="13825" max="13825" width="9.42578125" style="1" hidden="1"/>
    <col min="13826" max="13827" width="70.5703125" style="1" hidden="1"/>
    <col min="13828" max="13828" width="9.42578125" style="1" hidden="1"/>
    <col min="13829" max="14080" width="9.140625" style="1" hidden="1"/>
    <col min="14081" max="14081" width="9.42578125" style="1" hidden="1"/>
    <col min="14082" max="14083" width="70.5703125" style="1" hidden="1"/>
    <col min="14084" max="14084" width="9.42578125" style="1" hidden="1"/>
    <col min="14085" max="14336" width="9.140625" style="1" hidden="1"/>
    <col min="14337" max="14337" width="9.42578125" style="1" hidden="1"/>
    <col min="14338" max="14339" width="70.5703125" style="1" hidden="1"/>
    <col min="14340" max="14340" width="9.42578125" style="1" hidden="1"/>
    <col min="14341" max="14592" width="9.140625" style="1" hidden="1"/>
    <col min="14593" max="14593" width="9.42578125" style="1" hidden="1"/>
    <col min="14594" max="14595" width="70.5703125" style="1" hidden="1"/>
    <col min="14596" max="14596" width="9.42578125" style="1" hidden="1"/>
    <col min="14597" max="14848" width="9.140625" style="1" hidden="1"/>
    <col min="14849" max="14849" width="9.42578125" style="1" hidden="1"/>
    <col min="14850" max="14851" width="70.5703125" style="1" hidden="1"/>
    <col min="14852" max="14852" width="9.42578125" style="1" hidden="1"/>
    <col min="14853" max="15104" width="9.140625" style="1" hidden="1"/>
    <col min="15105" max="15105" width="9.42578125" style="1" hidden="1"/>
    <col min="15106" max="15107" width="70.5703125" style="1" hidden="1"/>
    <col min="15108" max="15108" width="9.42578125" style="1" hidden="1"/>
    <col min="15109" max="15360" width="9.140625" style="1" hidden="1"/>
    <col min="15361" max="15361" width="9.42578125" style="1" hidden="1"/>
    <col min="15362" max="15363" width="70.5703125" style="1" hidden="1"/>
    <col min="15364" max="15364" width="9.42578125" style="1" hidden="1"/>
    <col min="15365" max="15616" width="9.140625" style="1" hidden="1"/>
    <col min="15617" max="15617" width="9.42578125" style="1" hidden="1"/>
    <col min="15618" max="15619" width="70.5703125" style="1" hidden="1"/>
    <col min="15620" max="15620" width="9.42578125" style="1" hidden="1"/>
    <col min="15621" max="15872" width="9.140625" style="1" hidden="1"/>
    <col min="15873" max="15873" width="9.42578125" style="1" hidden="1"/>
    <col min="15874" max="15875" width="70.5703125" style="1" hidden="1"/>
    <col min="15876" max="15876" width="9.42578125" style="1" hidden="1"/>
    <col min="15877" max="16128" width="9.140625" style="1" hidden="1"/>
    <col min="16129" max="16129" width="9.42578125" style="1" hidden="1"/>
    <col min="16130" max="16131" width="70.5703125" style="1" hidden="1"/>
    <col min="16132" max="16132" width="9.42578125" style="1" hidden="1"/>
    <col min="16133" max="16384" width="9.140625" style="1" hidden="1"/>
  </cols>
  <sheetData>
    <row r="1" spans="1:4" ht="36" customHeight="1" x14ac:dyDescent="0.2"/>
    <row r="2" spans="1:4" ht="18.75" customHeight="1" x14ac:dyDescent="0.2"/>
    <row r="3" spans="1:4" ht="25.5" customHeight="1" x14ac:dyDescent="0.2">
      <c r="A3" s="205" t="s">
        <v>502</v>
      </c>
      <c r="B3" s="206"/>
      <c r="C3" s="207" t="s">
        <v>501</v>
      </c>
      <c r="D3" s="207"/>
    </row>
    <row r="4" spans="1:4" ht="21.75" customHeight="1" x14ac:dyDescent="0.2">
      <c r="A4" s="206"/>
      <c r="B4" s="206"/>
      <c r="C4" s="207"/>
      <c r="D4" s="207"/>
    </row>
    <row r="5" spans="1:4" ht="21.75" customHeight="1" thickBot="1" x14ac:dyDescent="0.25">
      <c r="A5" s="204" t="s">
        <v>647</v>
      </c>
      <c r="B5" s="204"/>
      <c r="C5" s="208" t="s">
        <v>648</v>
      </c>
      <c r="D5" s="208"/>
    </row>
    <row r="6" spans="1:4" ht="33" customHeight="1" x14ac:dyDescent="0.2">
      <c r="A6" s="139" t="s">
        <v>29</v>
      </c>
      <c r="B6" s="26" t="s">
        <v>30</v>
      </c>
      <c r="C6" s="27" t="s">
        <v>31</v>
      </c>
      <c r="D6" s="130" t="s">
        <v>81</v>
      </c>
    </row>
    <row r="7" spans="1:4" ht="21" customHeight="1" x14ac:dyDescent="0.2">
      <c r="A7" s="112" t="s">
        <v>535</v>
      </c>
      <c r="B7" s="122" t="s">
        <v>534</v>
      </c>
      <c r="C7" s="123" t="s">
        <v>536</v>
      </c>
      <c r="D7" s="112" t="s">
        <v>535</v>
      </c>
    </row>
    <row r="8" spans="1:4" ht="21" customHeight="1" x14ac:dyDescent="0.2">
      <c r="A8" s="112">
        <v>1</v>
      </c>
      <c r="B8" s="122" t="s">
        <v>314</v>
      </c>
      <c r="C8" s="123" t="s">
        <v>315</v>
      </c>
      <c r="D8" s="131">
        <v>1</v>
      </c>
    </row>
    <row r="9" spans="1:4" ht="21" customHeight="1" x14ac:dyDescent="0.2">
      <c r="A9" s="113">
        <v>1.1000000000000001</v>
      </c>
      <c r="B9" s="128" t="s">
        <v>513</v>
      </c>
      <c r="C9" s="124" t="s">
        <v>512</v>
      </c>
      <c r="D9" s="132">
        <v>1.1000000000000001</v>
      </c>
    </row>
    <row r="10" spans="1:4" ht="21" customHeight="1" x14ac:dyDescent="0.2">
      <c r="A10" s="114">
        <v>1.2</v>
      </c>
      <c r="B10" s="129" t="s">
        <v>519</v>
      </c>
      <c r="C10" s="125" t="s">
        <v>509</v>
      </c>
      <c r="D10" s="133">
        <v>1.2</v>
      </c>
    </row>
    <row r="11" spans="1:4" ht="21" customHeight="1" x14ac:dyDescent="0.2">
      <c r="A11" s="114">
        <v>1.3</v>
      </c>
      <c r="B11" s="129" t="s">
        <v>316</v>
      </c>
      <c r="C11" s="125" t="s">
        <v>524</v>
      </c>
      <c r="D11" s="133">
        <v>1.3</v>
      </c>
    </row>
    <row r="12" spans="1:4" ht="21" customHeight="1" x14ac:dyDescent="0.2">
      <c r="A12" s="115">
        <v>1.4</v>
      </c>
      <c r="B12" s="129" t="s">
        <v>317</v>
      </c>
      <c r="C12" s="125" t="s">
        <v>525</v>
      </c>
      <c r="D12" s="134">
        <v>1.4</v>
      </c>
    </row>
    <row r="13" spans="1:4" ht="21" customHeight="1" x14ac:dyDescent="0.2">
      <c r="A13" s="116">
        <v>1.5</v>
      </c>
      <c r="B13" s="128" t="s">
        <v>526</v>
      </c>
      <c r="C13" s="126" t="s">
        <v>523</v>
      </c>
      <c r="D13" s="135">
        <v>1.5</v>
      </c>
    </row>
    <row r="14" spans="1:4" ht="21" customHeight="1" x14ac:dyDescent="0.2">
      <c r="A14" s="112">
        <v>2</v>
      </c>
      <c r="B14" s="122" t="s">
        <v>122</v>
      </c>
      <c r="C14" s="123" t="s">
        <v>95</v>
      </c>
      <c r="D14" s="131">
        <v>2</v>
      </c>
    </row>
    <row r="15" spans="1:4" ht="21" customHeight="1" x14ac:dyDescent="0.2">
      <c r="A15" s="117">
        <v>2.1</v>
      </c>
      <c r="B15" s="128" t="s">
        <v>38</v>
      </c>
      <c r="C15" s="124" t="s">
        <v>37</v>
      </c>
      <c r="D15" s="136">
        <v>2.1</v>
      </c>
    </row>
    <row r="16" spans="1:4" ht="21" customHeight="1" x14ac:dyDescent="0.2">
      <c r="A16" s="118">
        <v>2.2000000000000002</v>
      </c>
      <c r="B16" s="129" t="s">
        <v>41</v>
      </c>
      <c r="C16" s="125" t="s">
        <v>500</v>
      </c>
      <c r="D16" s="137">
        <v>2.2000000000000002</v>
      </c>
    </row>
    <row r="17" spans="1:4" ht="21" customHeight="1" x14ac:dyDescent="0.2">
      <c r="A17" s="118">
        <v>2.2999999999999998</v>
      </c>
      <c r="B17" s="129" t="s">
        <v>90</v>
      </c>
      <c r="C17" s="125" t="s">
        <v>91</v>
      </c>
      <c r="D17" s="137">
        <v>2.2999999999999998</v>
      </c>
    </row>
    <row r="18" spans="1:4" ht="21" customHeight="1" x14ac:dyDescent="0.2">
      <c r="A18" s="118">
        <v>2.4</v>
      </c>
      <c r="B18" s="129" t="s">
        <v>39</v>
      </c>
      <c r="C18" s="125" t="s">
        <v>47</v>
      </c>
      <c r="D18" s="137">
        <v>2.4</v>
      </c>
    </row>
    <row r="19" spans="1:4" ht="21" customHeight="1" x14ac:dyDescent="0.2">
      <c r="A19" s="118">
        <v>2.5</v>
      </c>
      <c r="B19" s="129" t="s">
        <v>40</v>
      </c>
      <c r="C19" s="125" t="s">
        <v>48</v>
      </c>
      <c r="D19" s="137">
        <v>2.5</v>
      </c>
    </row>
    <row r="20" spans="1:4" ht="21" customHeight="1" x14ac:dyDescent="0.2">
      <c r="A20" s="117">
        <v>2.6</v>
      </c>
      <c r="B20" s="128" t="s">
        <v>124</v>
      </c>
      <c r="C20" s="126" t="s">
        <v>123</v>
      </c>
      <c r="D20" s="136">
        <v>2.6</v>
      </c>
    </row>
    <row r="21" spans="1:4" ht="21" customHeight="1" x14ac:dyDescent="0.2">
      <c r="A21" s="112">
        <v>3</v>
      </c>
      <c r="B21" s="120" t="s">
        <v>511</v>
      </c>
      <c r="C21" s="123" t="s">
        <v>510</v>
      </c>
      <c r="D21" s="131">
        <v>3</v>
      </c>
    </row>
    <row r="22" spans="1:4" ht="21" customHeight="1" x14ac:dyDescent="0.2">
      <c r="A22" s="112">
        <v>4</v>
      </c>
      <c r="B22" s="120" t="s">
        <v>42</v>
      </c>
      <c r="C22" s="123" t="s">
        <v>43</v>
      </c>
      <c r="D22" s="131">
        <v>4</v>
      </c>
    </row>
    <row r="23" spans="1:4" ht="21" customHeight="1" x14ac:dyDescent="0.2">
      <c r="A23" s="112">
        <v>5</v>
      </c>
      <c r="B23" s="120" t="s">
        <v>44</v>
      </c>
      <c r="C23" s="123" t="s">
        <v>49</v>
      </c>
      <c r="D23" s="131">
        <v>5</v>
      </c>
    </row>
    <row r="24" spans="1:4" ht="21" customHeight="1" thickBot="1" x14ac:dyDescent="0.25">
      <c r="A24" s="119">
        <v>6</v>
      </c>
      <c r="B24" s="121" t="s">
        <v>46</v>
      </c>
      <c r="C24" s="127" t="s">
        <v>45</v>
      </c>
      <c r="D24" s="138">
        <v>6</v>
      </c>
    </row>
    <row r="25" spans="1:4" x14ac:dyDescent="0.2"/>
    <row r="26" spans="1:4" x14ac:dyDescent="0.2"/>
    <row r="27" spans="1:4" x14ac:dyDescent="0.2"/>
    <row r="28" spans="1:4" x14ac:dyDescent="0.2"/>
  </sheetData>
  <mergeCells count="4">
    <mergeCell ref="A5:B5"/>
    <mergeCell ref="A3:B4"/>
    <mergeCell ref="C3:D4"/>
    <mergeCell ref="C5:D5"/>
  </mergeCells>
  <hyperlinks>
    <hyperlink ref="B8:C8" location="'1-1'!A1" display="صادرات المملكة خلال السنوات"/>
    <hyperlink ref="B10:C10" location="'1-2'!A1" display="الصادرات حسب استخدام المواد"/>
    <hyperlink ref="B11:C11" location="'1-3'!A1" display="الصادرات حسب طبيعة المواد"/>
    <hyperlink ref="B12:C12" location="'1-7'!A1" display="الصادرات حسب الاصناف"/>
    <hyperlink ref="B14:C14" location="'3'!A1" display="الواردات السلعية، شهري"/>
    <hyperlink ref="B15:C15" location="'3.1'!A1" display="الواردات حسب الأقسام"/>
    <hyperlink ref="B18:C18" location="'3.4'!A1" display="الواردات حسب استخدام المواد"/>
    <hyperlink ref="B19:C19" location="'3.5'!A1" display="الواردات حسب طبيعة المواد"/>
    <hyperlink ref="B16:C16" location="'3.2'!A1" display="الواردات حسب مجموعات الدول "/>
    <hyperlink ref="B17:C17" location="'3.3'!A1" display="الواردات حسب الدول"/>
    <hyperlink ref="B22:C22" location="'4'!A1" display="نسبة الصادرات غير البترولية للواردات، شهري"/>
    <hyperlink ref="B23:C23" location="'5'!A1" display="نسبة الصادرات غير البترولية للواردات، سنوي"/>
    <hyperlink ref="B24:C24" location="'6'!A1" display="التبادل التجاري بين المملكة ودول مجلس التعاون الخليجي"/>
    <hyperlink ref="C8" location="'1'!A1" display="Merchandise Exports, Monthly"/>
    <hyperlink ref="C10" location="'1.2'!A1" display="Exports by Section"/>
    <hyperlink ref="C11" location="'1.3'!A1" display="Non-oil Exports by Group of Countries"/>
    <hyperlink ref="C12" location="'1.4'!A1" display="Non-oil Exports by Country"/>
    <hyperlink ref="C14" location="'2'!A1" display="Merchandise Imports, Monthly"/>
    <hyperlink ref="C15" location="'2.1'!A1" display="Imports by Section"/>
    <hyperlink ref="C16" location="'2.2'!A1" display="Imports by Group of Countries"/>
    <hyperlink ref="C17" location="'2.3'!A1" display="Imports by Country"/>
    <hyperlink ref="C18" location="'2.4'!A1" display="Imports by Utilization of Items"/>
    <hyperlink ref="C19" location="'2.5'!A1" display="Imports by Nature of Items"/>
    <hyperlink ref="C22" location="'4'!A1" display="Ratio of Non-oil Exports to Imports, Monthly"/>
    <hyperlink ref="C23" location="'5'!A1" display="Ratio of Non-oil Exports to Imports, Annual"/>
    <hyperlink ref="C24" location="'6'!A1" display="Trade with the GCC Countries"/>
    <hyperlink ref="B8" location="'1'!A1" display="الصادرات السلعية، شهري"/>
    <hyperlink ref="B10" location="'1.2'!A1" display="الصادرات حسب الأقسام"/>
    <hyperlink ref="B11" location="'1.3'!A1" display="الصادرات غير البترولية حسب مجموعات الدول"/>
    <hyperlink ref="B12" location="'1.4'!A1" display="الصادرات غير البترولية حسب الدول"/>
    <hyperlink ref="B14" location="'2'!A1" display="الواردات السلعية، شهري"/>
    <hyperlink ref="B15" location="'2.1'!A1" display="الواردات حسب الأقسام"/>
    <hyperlink ref="B16" location="'2.2'!A1" display="الواردات حسب مجموعات الدول "/>
    <hyperlink ref="B17" location="'2.3'!A1" display="الواردات حسب الدول"/>
    <hyperlink ref="B18" location="'2.4'!A1" display="الواردات حسب استخدام المواد"/>
    <hyperlink ref="B19" location="'2.5'!A1" display="الواردات حسب طبيعة المواد"/>
    <hyperlink ref="B22" location="'4'!A1" display="نسبة الصادرات غير البترولية للواردات، شهري"/>
    <hyperlink ref="B23" location="'5'!A1" display="نسبة الصادرات غير البترولية للواردات، سنوي"/>
    <hyperlink ref="B24" location="'6'!A1" display="التبادل التجاري بين المملكة ودول مجلس التعاون الخليجي"/>
    <hyperlink ref="B9" location="'1.1'!A1" display="الصادرات البترولية وغير البترولية، شهري"/>
    <hyperlink ref="C9" location="'1.1'!A1" display="Oil and Non-oil Exports, Monthly"/>
    <hyperlink ref="C20" location="'2.6'!A1" display="Imports by Mode of Transport and Customs Port"/>
    <hyperlink ref="B20" location="'2.6'!A1" display="الواردات حسب وسيلة النقل والمنافذ الجمركية"/>
    <hyperlink ref="B13" location="'1.5'!A1" display="الصادرات غير البترولية حسب وسيلة النقل والمنافذ الجمركية"/>
    <hyperlink ref="C13" location="'1.5'!A1" display="Non-oil Exports by Mode of Transport and Customs Port"/>
    <hyperlink ref="C21" location="'3'!A1" display="Trade Volume and Trade Balance"/>
    <hyperlink ref="B21" location="'3'!A1" display="حجم التجارة والميزان التجاري"/>
    <hyperlink ref="B7:C7" location="'1-1'!A1" display="صادرات المملكة خلال السنوات"/>
    <hyperlink ref="C7" location="'00'!A1" display="Concepts and Definitions"/>
    <hyperlink ref="B7" location="'00'!A1" display="المفاهيم والتعاريف"/>
  </hyperlinks>
  <printOptions horizontalCentered="1"/>
  <pageMargins left="0.25" right="0.25" top="0.75" bottom="0.75" header="0.3" footer="0.3"/>
  <pageSetup paperSize="9" scale="94" orientation="landscape" r:id="rId1"/>
  <headerFooter>
    <oddFooter>&amp;Cwww.stats.gov.sa</oddFooter>
  </headerFooter>
  <ignoredErrors>
    <ignoredError sqref="A7 D7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 fitToPage="1"/>
  </sheetPr>
  <dimension ref="A1:M104"/>
  <sheetViews>
    <sheetView showGridLines="0" rightToLeft="1" workbookViewId="0"/>
  </sheetViews>
  <sheetFormatPr defaultColWidth="8.5703125" defaultRowHeight="18" customHeight="1" x14ac:dyDescent="0.2"/>
  <cols>
    <col min="1" max="1" width="7.140625" style="2" bestFit="1" customWidth="1"/>
    <col min="2" max="2" width="32.5703125" style="2" customWidth="1"/>
    <col min="3" max="5" width="12.7109375" style="2" customWidth="1"/>
    <col min="6" max="6" width="32.5703125" style="2" customWidth="1"/>
    <col min="7" max="7" width="5.5703125" style="2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3" ht="18" customHeight="1" x14ac:dyDescent="0.2">
      <c r="I1" s="21" t="s">
        <v>77</v>
      </c>
    </row>
    <row r="2" spans="1:13" ht="21" customHeight="1" x14ac:dyDescent="0.2"/>
    <row r="3" spans="1:13" ht="23.25" customHeight="1" x14ac:dyDescent="0.25">
      <c r="A3" s="237" t="s">
        <v>96</v>
      </c>
      <c r="B3" s="237"/>
      <c r="C3" s="237"/>
      <c r="D3" s="237"/>
      <c r="E3" s="237"/>
      <c r="F3" s="237"/>
      <c r="G3" s="237"/>
      <c r="L3" s="2"/>
      <c r="M3" s="2"/>
    </row>
    <row r="4" spans="1:13" ht="23.25" customHeight="1" x14ac:dyDescent="0.2">
      <c r="A4" s="238" t="s">
        <v>37</v>
      </c>
      <c r="B4" s="238"/>
      <c r="C4" s="238"/>
      <c r="D4" s="238"/>
      <c r="E4" s="238"/>
      <c r="F4" s="238"/>
      <c r="G4" s="238"/>
      <c r="L4" s="2"/>
      <c r="M4" s="2"/>
    </row>
    <row r="5" spans="1:13" ht="18" customHeight="1" x14ac:dyDescent="0.2">
      <c r="A5" s="228" t="s">
        <v>18</v>
      </c>
      <c r="B5" s="239" t="s">
        <v>20</v>
      </c>
      <c r="C5" s="12" t="s">
        <v>649</v>
      </c>
      <c r="D5" s="12" t="s">
        <v>613</v>
      </c>
      <c r="E5" s="12" t="s">
        <v>649</v>
      </c>
      <c r="F5" s="235" t="s">
        <v>19</v>
      </c>
      <c r="G5" s="236" t="s">
        <v>82</v>
      </c>
      <c r="L5" s="2"/>
      <c r="M5" s="2"/>
    </row>
    <row r="6" spans="1:13" ht="18" customHeight="1" x14ac:dyDescent="0.2">
      <c r="A6" s="228"/>
      <c r="B6" s="239"/>
      <c r="C6" s="18">
        <v>2017</v>
      </c>
      <c r="D6" s="18">
        <v>2018</v>
      </c>
      <c r="E6" s="18">
        <v>2018</v>
      </c>
      <c r="F6" s="235"/>
      <c r="G6" s="236"/>
      <c r="L6" s="2"/>
      <c r="M6" s="2"/>
    </row>
    <row r="7" spans="1:13" ht="18" customHeight="1" x14ac:dyDescent="0.2">
      <c r="A7" s="228"/>
      <c r="B7" s="239"/>
      <c r="C7" s="232" t="s">
        <v>79</v>
      </c>
      <c r="D7" s="233"/>
      <c r="E7" s="234"/>
      <c r="F7" s="235"/>
      <c r="G7" s="236"/>
      <c r="L7" s="2"/>
      <c r="M7" s="2"/>
    </row>
    <row r="8" spans="1:13" ht="12.75" x14ac:dyDescent="0.2">
      <c r="A8" s="31">
        <v>1</v>
      </c>
      <c r="B8" s="45" t="s">
        <v>478</v>
      </c>
      <c r="C8" s="157">
        <v>1255.304672</v>
      </c>
      <c r="D8" s="157">
        <v>1501.3780879999999</v>
      </c>
      <c r="E8" s="157">
        <v>1322.5755349999999</v>
      </c>
      <c r="F8" s="46" t="s">
        <v>458</v>
      </c>
      <c r="G8" s="65">
        <v>1</v>
      </c>
      <c r="L8" s="2"/>
      <c r="M8" s="2"/>
    </row>
    <row r="9" spans="1:13" ht="12.75" x14ac:dyDescent="0.2">
      <c r="A9" s="35">
        <v>2</v>
      </c>
      <c r="B9" s="47" t="s">
        <v>21</v>
      </c>
      <c r="C9" s="158">
        <v>2858.8766439999999</v>
      </c>
      <c r="D9" s="158">
        <v>1883.6743140000001</v>
      </c>
      <c r="E9" s="158">
        <v>1623.8026279999999</v>
      </c>
      <c r="F9" s="48" t="s">
        <v>459</v>
      </c>
      <c r="G9" s="66">
        <v>2</v>
      </c>
      <c r="L9" s="2"/>
      <c r="M9" s="2"/>
    </row>
    <row r="10" spans="1:13" ht="45" customHeight="1" x14ac:dyDescent="0.2">
      <c r="A10" s="31">
        <v>3</v>
      </c>
      <c r="B10" s="45" t="s">
        <v>479</v>
      </c>
      <c r="C10" s="157">
        <v>165.75623999999999</v>
      </c>
      <c r="D10" s="157">
        <v>153.31417300000001</v>
      </c>
      <c r="E10" s="157">
        <v>210.321877</v>
      </c>
      <c r="F10" s="46" t="s">
        <v>460</v>
      </c>
      <c r="G10" s="65">
        <v>3</v>
      </c>
      <c r="L10" s="2"/>
      <c r="M10" s="2"/>
    </row>
    <row r="11" spans="1:13" ht="36" x14ac:dyDescent="0.2">
      <c r="A11" s="35">
        <v>4</v>
      </c>
      <c r="B11" s="47" t="s">
        <v>480</v>
      </c>
      <c r="C11" s="158">
        <v>1846.113202</v>
      </c>
      <c r="D11" s="158">
        <v>1668.8760179999999</v>
      </c>
      <c r="E11" s="158">
        <v>1816.7034510000001</v>
      </c>
      <c r="F11" s="48" t="s">
        <v>461</v>
      </c>
      <c r="G11" s="66">
        <v>4</v>
      </c>
      <c r="L11" s="2"/>
      <c r="M11" s="2"/>
    </row>
    <row r="12" spans="1:13" ht="12.75" x14ac:dyDescent="0.2">
      <c r="A12" s="31">
        <v>5</v>
      </c>
      <c r="B12" s="45" t="s">
        <v>22</v>
      </c>
      <c r="C12" s="157">
        <v>839.26007000000004</v>
      </c>
      <c r="D12" s="157">
        <v>1887.6785460000001</v>
      </c>
      <c r="E12" s="157">
        <v>1872.049303</v>
      </c>
      <c r="F12" s="46" t="s">
        <v>80</v>
      </c>
      <c r="G12" s="65">
        <v>5</v>
      </c>
      <c r="L12" s="2"/>
      <c r="M12" s="2"/>
    </row>
    <row r="13" spans="1:13" ht="24" x14ac:dyDescent="0.2">
      <c r="A13" s="35">
        <v>6</v>
      </c>
      <c r="B13" s="47" t="s">
        <v>481</v>
      </c>
      <c r="C13" s="158">
        <v>3884.6484329999998</v>
      </c>
      <c r="D13" s="158">
        <v>3384.3839600000001</v>
      </c>
      <c r="E13" s="158">
        <v>4270.5589920000002</v>
      </c>
      <c r="F13" s="48" t="s">
        <v>462</v>
      </c>
      <c r="G13" s="66">
        <v>6</v>
      </c>
      <c r="L13" s="2"/>
      <c r="M13" s="2"/>
    </row>
    <row r="14" spans="1:13" ht="24" x14ac:dyDescent="0.2">
      <c r="A14" s="31">
        <v>7</v>
      </c>
      <c r="B14" s="45" t="s">
        <v>482</v>
      </c>
      <c r="C14" s="157">
        <v>1233.1038289999999</v>
      </c>
      <c r="D14" s="157">
        <v>1350.975547</v>
      </c>
      <c r="E14" s="157">
        <v>1291.0524359999999</v>
      </c>
      <c r="F14" s="46" t="s">
        <v>463</v>
      </c>
      <c r="G14" s="65">
        <v>7</v>
      </c>
      <c r="L14" s="2"/>
      <c r="M14" s="2"/>
    </row>
    <row r="15" spans="1:13" ht="60" x14ac:dyDescent="0.2">
      <c r="A15" s="35">
        <v>8</v>
      </c>
      <c r="B15" s="47" t="s">
        <v>483</v>
      </c>
      <c r="C15" s="158">
        <v>115.601714</v>
      </c>
      <c r="D15" s="158">
        <v>135.84682000000001</v>
      </c>
      <c r="E15" s="158">
        <v>143.30584300000001</v>
      </c>
      <c r="F15" s="48" t="s">
        <v>464</v>
      </c>
      <c r="G15" s="66">
        <v>8</v>
      </c>
      <c r="L15" s="2"/>
      <c r="M15" s="2"/>
    </row>
    <row r="16" spans="1:13" ht="60" x14ac:dyDescent="0.2">
      <c r="A16" s="31">
        <v>9</v>
      </c>
      <c r="B16" s="45" t="s">
        <v>484</v>
      </c>
      <c r="C16" s="157">
        <v>339.277287</v>
      </c>
      <c r="D16" s="157">
        <v>349.17095599999999</v>
      </c>
      <c r="E16" s="157">
        <v>373.53313400000002</v>
      </c>
      <c r="F16" s="46" t="s">
        <v>465</v>
      </c>
      <c r="G16" s="65">
        <v>9</v>
      </c>
      <c r="L16" s="2"/>
      <c r="M16" s="2"/>
    </row>
    <row r="17" spans="1:13" ht="48" x14ac:dyDescent="0.2">
      <c r="A17" s="35">
        <v>10</v>
      </c>
      <c r="B17" s="47" t="s">
        <v>485</v>
      </c>
      <c r="C17" s="158">
        <v>569.77027199999998</v>
      </c>
      <c r="D17" s="158">
        <v>566.51539500000001</v>
      </c>
      <c r="E17" s="158">
        <v>556.53027399999996</v>
      </c>
      <c r="F17" s="48" t="s">
        <v>466</v>
      </c>
      <c r="G17" s="66">
        <v>10</v>
      </c>
      <c r="L17" s="2"/>
      <c r="M17" s="2"/>
    </row>
    <row r="18" spans="1:13" ht="12.75" x14ac:dyDescent="0.2">
      <c r="A18" s="31">
        <v>11</v>
      </c>
      <c r="B18" s="45" t="s">
        <v>486</v>
      </c>
      <c r="C18" s="157">
        <v>1308.1041459999999</v>
      </c>
      <c r="D18" s="157">
        <v>1420.0364910000001</v>
      </c>
      <c r="E18" s="157">
        <v>1481.771268</v>
      </c>
      <c r="F18" s="46" t="s">
        <v>467</v>
      </c>
      <c r="G18" s="65">
        <v>11</v>
      </c>
      <c r="L18" s="2"/>
      <c r="M18" s="2"/>
    </row>
    <row r="19" spans="1:13" ht="72" x14ac:dyDescent="0.2">
      <c r="A19" s="35">
        <v>12</v>
      </c>
      <c r="B19" s="47" t="s">
        <v>487</v>
      </c>
      <c r="C19" s="158">
        <v>224.620453</v>
      </c>
      <c r="D19" s="158">
        <v>280.599649</v>
      </c>
      <c r="E19" s="158">
        <v>249.74594200000001</v>
      </c>
      <c r="F19" s="48" t="s">
        <v>468</v>
      </c>
      <c r="G19" s="66">
        <v>12</v>
      </c>
      <c r="L19" s="2"/>
      <c r="M19" s="2"/>
    </row>
    <row r="20" spans="1:13" ht="36" x14ac:dyDescent="0.2">
      <c r="A20" s="31">
        <v>13</v>
      </c>
      <c r="B20" s="45" t="s">
        <v>488</v>
      </c>
      <c r="C20" s="157">
        <v>453.95304499999997</v>
      </c>
      <c r="D20" s="157">
        <v>513.79879800000003</v>
      </c>
      <c r="E20" s="157">
        <v>505.48046799999997</v>
      </c>
      <c r="F20" s="46" t="s">
        <v>469</v>
      </c>
      <c r="G20" s="65">
        <v>13</v>
      </c>
      <c r="L20" s="2"/>
      <c r="M20" s="2"/>
    </row>
    <row r="21" spans="1:13" ht="60" x14ac:dyDescent="0.2">
      <c r="A21" s="35">
        <v>14</v>
      </c>
      <c r="B21" s="47" t="s">
        <v>489</v>
      </c>
      <c r="C21" s="158">
        <v>548.42783399999996</v>
      </c>
      <c r="D21" s="158">
        <v>1703.8549459999999</v>
      </c>
      <c r="E21" s="158">
        <v>1396.918805</v>
      </c>
      <c r="F21" s="48" t="s">
        <v>470</v>
      </c>
      <c r="G21" s="66">
        <v>14</v>
      </c>
      <c r="L21" s="2"/>
      <c r="M21" s="2"/>
    </row>
    <row r="22" spans="1:13" ht="12.75" x14ac:dyDescent="0.2">
      <c r="A22" s="31">
        <v>15</v>
      </c>
      <c r="B22" s="45" t="s">
        <v>490</v>
      </c>
      <c r="C22" s="157">
        <v>2880.5943339999999</v>
      </c>
      <c r="D22" s="157">
        <v>2953.2250760000002</v>
      </c>
      <c r="E22" s="157">
        <v>3490.0969100000002</v>
      </c>
      <c r="F22" s="46" t="s">
        <v>471</v>
      </c>
      <c r="G22" s="65">
        <v>15</v>
      </c>
      <c r="L22" s="2"/>
      <c r="M22" s="2"/>
    </row>
    <row r="23" spans="1:13" ht="72" x14ac:dyDescent="0.2">
      <c r="A23" s="35">
        <v>16</v>
      </c>
      <c r="B23" s="47" t="s">
        <v>491</v>
      </c>
      <c r="C23" s="158">
        <v>8576.0992459999998</v>
      </c>
      <c r="D23" s="158">
        <v>6704.1860500000003</v>
      </c>
      <c r="E23" s="158">
        <v>8548.6382439999998</v>
      </c>
      <c r="F23" s="48" t="s">
        <v>472</v>
      </c>
      <c r="G23" s="66">
        <v>16</v>
      </c>
      <c r="L23" s="2"/>
      <c r="M23" s="2"/>
    </row>
    <row r="24" spans="1:13" ht="24" x14ac:dyDescent="0.2">
      <c r="A24" s="31">
        <v>17</v>
      </c>
      <c r="B24" s="45" t="s">
        <v>492</v>
      </c>
      <c r="C24" s="157">
        <v>5830.0102559999996</v>
      </c>
      <c r="D24" s="157">
        <v>4599.5079210000004</v>
      </c>
      <c r="E24" s="157">
        <v>5653.9252770000003</v>
      </c>
      <c r="F24" s="46" t="s">
        <v>473</v>
      </c>
      <c r="G24" s="65">
        <v>17</v>
      </c>
      <c r="L24" s="2"/>
      <c r="M24" s="2"/>
    </row>
    <row r="25" spans="1:13" ht="72" x14ac:dyDescent="0.2">
      <c r="A25" s="35">
        <v>18</v>
      </c>
      <c r="B25" s="47" t="s">
        <v>493</v>
      </c>
      <c r="C25" s="158">
        <v>1071.5984309999999</v>
      </c>
      <c r="D25" s="158">
        <v>903.05044899999996</v>
      </c>
      <c r="E25" s="158">
        <v>1164.6325609999999</v>
      </c>
      <c r="F25" s="48" t="s">
        <v>474</v>
      </c>
      <c r="G25" s="66">
        <v>18</v>
      </c>
      <c r="L25" s="2"/>
      <c r="M25" s="2"/>
    </row>
    <row r="26" spans="1:13" ht="24" x14ac:dyDescent="0.2">
      <c r="A26" s="31">
        <v>19</v>
      </c>
      <c r="B26" s="45" t="s">
        <v>494</v>
      </c>
      <c r="C26" s="157">
        <v>482.06766900000002</v>
      </c>
      <c r="D26" s="157">
        <v>361.78541200000001</v>
      </c>
      <c r="E26" s="157">
        <v>1561.64913</v>
      </c>
      <c r="F26" s="46" t="s">
        <v>475</v>
      </c>
      <c r="G26" s="65">
        <v>19</v>
      </c>
      <c r="L26" s="2"/>
      <c r="M26" s="2"/>
    </row>
    <row r="27" spans="1:13" ht="12.75" x14ac:dyDescent="0.2">
      <c r="A27" s="35">
        <v>20</v>
      </c>
      <c r="B27" s="47" t="s">
        <v>495</v>
      </c>
      <c r="C27" s="158">
        <v>929.589519</v>
      </c>
      <c r="D27" s="158">
        <v>884.72060199999999</v>
      </c>
      <c r="E27" s="158">
        <v>842.90437099999997</v>
      </c>
      <c r="F27" s="48" t="s">
        <v>476</v>
      </c>
      <c r="G27" s="66">
        <v>20</v>
      </c>
      <c r="L27" s="2"/>
      <c r="M27" s="2"/>
    </row>
    <row r="28" spans="1:13" ht="24.75" thickBot="1" x14ac:dyDescent="0.25">
      <c r="A28" s="49">
        <v>21</v>
      </c>
      <c r="B28" s="50" t="s">
        <v>496</v>
      </c>
      <c r="C28" s="159">
        <v>8.1487069999999999</v>
      </c>
      <c r="D28" s="159">
        <v>394.36099100000001</v>
      </c>
      <c r="E28" s="159">
        <v>396.01759600000003</v>
      </c>
      <c r="F28" s="51" t="s">
        <v>477</v>
      </c>
      <c r="G28" s="81">
        <v>21</v>
      </c>
      <c r="L28" s="2"/>
      <c r="M28" s="2"/>
    </row>
    <row r="29" spans="1:13" ht="19.5" customHeight="1" thickBot="1" x14ac:dyDescent="0.25">
      <c r="A29" s="52"/>
      <c r="B29" s="53" t="s">
        <v>78</v>
      </c>
      <c r="C29" s="160">
        <f>SUM(C8:C28)</f>
        <v>35420.926003</v>
      </c>
      <c r="D29" s="160">
        <f>SUM(D8:D28)</f>
        <v>33600.940202000005</v>
      </c>
      <c r="E29" s="160">
        <f>SUM(E8:E28)</f>
        <v>38772.214044999993</v>
      </c>
      <c r="F29" s="54" t="s">
        <v>1</v>
      </c>
      <c r="G29" s="82"/>
      <c r="L29" s="2"/>
      <c r="M29" s="2"/>
    </row>
    <row r="30" spans="1:13" ht="35.1" customHeight="1" x14ac:dyDescent="0.2">
      <c r="A30" s="1"/>
      <c r="B30" s="1"/>
      <c r="C30" s="260"/>
      <c r="D30" s="260"/>
      <c r="E30" s="260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  <row r="95" spans="1:13" ht="35.1" customHeight="1" x14ac:dyDescent="0.2">
      <c r="A95" s="1"/>
      <c r="B95" s="1"/>
      <c r="C95" s="1"/>
      <c r="D95" s="1"/>
      <c r="E95" s="1"/>
      <c r="F95" s="1"/>
      <c r="G95" s="1"/>
      <c r="L95" s="2"/>
      <c r="M95" s="2"/>
    </row>
    <row r="96" spans="1:13" ht="35.1" customHeight="1" x14ac:dyDescent="0.2">
      <c r="A96" s="1"/>
      <c r="B96" s="1"/>
      <c r="C96" s="1"/>
      <c r="D96" s="1"/>
      <c r="E96" s="1"/>
      <c r="F96" s="1"/>
      <c r="G96" s="1"/>
      <c r="L96" s="2"/>
      <c r="M96" s="2"/>
    </row>
    <row r="97" spans="1:13" ht="35.1" customHeight="1" x14ac:dyDescent="0.2">
      <c r="A97" s="1"/>
      <c r="B97" s="1"/>
      <c r="C97" s="1"/>
      <c r="D97" s="1"/>
      <c r="E97" s="1"/>
      <c r="F97" s="1"/>
      <c r="G97" s="1"/>
      <c r="L97" s="2"/>
      <c r="M97" s="2"/>
    </row>
    <row r="98" spans="1:13" ht="35.1" customHeight="1" x14ac:dyDescent="0.2">
      <c r="A98" s="1"/>
      <c r="B98" s="1"/>
      <c r="C98" s="1"/>
      <c r="D98" s="1"/>
      <c r="E98" s="1"/>
      <c r="F98" s="1"/>
      <c r="G98" s="1"/>
      <c r="L98" s="2"/>
      <c r="M98" s="2"/>
    </row>
    <row r="99" spans="1:13" ht="35.1" customHeight="1" x14ac:dyDescent="0.2">
      <c r="A99" s="1"/>
      <c r="B99" s="1"/>
      <c r="C99" s="1"/>
      <c r="D99" s="1"/>
      <c r="E99" s="1"/>
      <c r="F99" s="1"/>
      <c r="G99" s="1"/>
      <c r="L99" s="2"/>
      <c r="M99" s="2"/>
    </row>
    <row r="100" spans="1:13" ht="35.1" customHeight="1" x14ac:dyDescent="0.2">
      <c r="A100" s="1"/>
      <c r="B100" s="1"/>
      <c r="C100" s="1"/>
      <c r="D100" s="1"/>
      <c r="E100" s="1"/>
      <c r="F100" s="1"/>
      <c r="G100" s="1"/>
      <c r="L100" s="2"/>
      <c r="M100" s="2"/>
    </row>
    <row r="101" spans="1:13" ht="35.1" customHeight="1" x14ac:dyDescent="0.2">
      <c r="A101" s="1"/>
      <c r="B101" s="1"/>
      <c r="C101" s="1"/>
      <c r="D101" s="1"/>
      <c r="E101" s="1"/>
      <c r="F101" s="1"/>
      <c r="G101" s="1"/>
      <c r="L101" s="2"/>
      <c r="M101" s="2"/>
    </row>
    <row r="102" spans="1:13" ht="35.1" customHeight="1" x14ac:dyDescent="0.2">
      <c r="A102" s="1"/>
      <c r="B102" s="1"/>
      <c r="C102" s="1"/>
      <c r="D102" s="1"/>
      <c r="E102" s="1"/>
      <c r="F102" s="1"/>
      <c r="G102" s="1"/>
      <c r="L102" s="2"/>
      <c r="M102" s="2"/>
    </row>
    <row r="103" spans="1:13" ht="35.1" customHeight="1" x14ac:dyDescent="0.2">
      <c r="A103" s="1"/>
      <c r="B103" s="1"/>
      <c r="C103" s="1"/>
      <c r="D103" s="1"/>
      <c r="E103" s="1"/>
      <c r="F103" s="1"/>
      <c r="G103" s="1"/>
      <c r="L103" s="2"/>
      <c r="M103" s="2"/>
    </row>
    <row r="104" spans="1:13" ht="35.1" customHeight="1" x14ac:dyDescent="0.2">
      <c r="A104" s="1"/>
      <c r="B104" s="1"/>
      <c r="C104" s="1"/>
      <c r="D104" s="1"/>
      <c r="E104" s="1"/>
      <c r="F104" s="1"/>
      <c r="G104" s="1"/>
      <c r="L104" s="2"/>
      <c r="M104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</sheetPr>
  <dimension ref="A1:M94"/>
  <sheetViews>
    <sheetView showGridLines="0" rightToLeft="1" workbookViewId="0"/>
  </sheetViews>
  <sheetFormatPr defaultColWidth="8.5703125" defaultRowHeight="18" customHeight="1" x14ac:dyDescent="0.2"/>
  <cols>
    <col min="1" max="1" width="3.85546875" style="2" bestFit="1" customWidth="1"/>
    <col min="2" max="2" width="33.5703125" style="2" customWidth="1"/>
    <col min="3" max="3" width="14.85546875" style="2" bestFit="1" customWidth="1"/>
    <col min="4" max="4" width="14.7109375" style="2" bestFit="1" customWidth="1"/>
    <col min="5" max="5" width="14.85546875" style="2" bestFit="1" customWidth="1"/>
    <col min="6" max="6" width="33.5703125" style="2" customWidth="1"/>
    <col min="7" max="7" width="5" style="2" bestFit="1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3" ht="18" customHeight="1" x14ac:dyDescent="0.2">
      <c r="I1" s="21" t="s">
        <v>77</v>
      </c>
    </row>
    <row r="2" spans="1:13" ht="23.25" customHeight="1" x14ac:dyDescent="0.2"/>
    <row r="3" spans="1:13" ht="23.25" customHeight="1" x14ac:dyDescent="0.25">
      <c r="A3" s="237" t="s">
        <v>97</v>
      </c>
      <c r="B3" s="237"/>
      <c r="C3" s="237"/>
      <c r="D3" s="237"/>
      <c r="E3" s="237"/>
      <c r="F3" s="237"/>
      <c r="G3" s="237"/>
      <c r="L3" s="2"/>
      <c r="M3" s="2"/>
    </row>
    <row r="4" spans="1:13" ht="23.25" customHeight="1" x14ac:dyDescent="0.2">
      <c r="A4" s="238" t="s">
        <v>500</v>
      </c>
      <c r="B4" s="238"/>
      <c r="C4" s="238"/>
      <c r="D4" s="238"/>
      <c r="E4" s="238"/>
      <c r="F4" s="238"/>
      <c r="G4" s="238"/>
      <c r="L4" s="2"/>
      <c r="M4" s="2"/>
    </row>
    <row r="5" spans="1:13" ht="18" customHeight="1" x14ac:dyDescent="0.2">
      <c r="A5" s="228" t="s">
        <v>84</v>
      </c>
      <c r="B5" s="239" t="s">
        <v>89</v>
      </c>
      <c r="C5" s="12" t="s">
        <v>649</v>
      </c>
      <c r="D5" s="12" t="s">
        <v>613</v>
      </c>
      <c r="E5" s="12" t="s">
        <v>649</v>
      </c>
      <c r="F5" s="235" t="s">
        <v>88</v>
      </c>
      <c r="G5" s="241" t="s">
        <v>83</v>
      </c>
      <c r="L5" s="2"/>
      <c r="M5" s="2"/>
    </row>
    <row r="6" spans="1:13" ht="18" customHeight="1" x14ac:dyDescent="0.2">
      <c r="A6" s="228"/>
      <c r="B6" s="239"/>
      <c r="C6" s="18">
        <v>2017</v>
      </c>
      <c r="D6" s="18">
        <v>2018</v>
      </c>
      <c r="E6" s="18">
        <v>2018</v>
      </c>
      <c r="F6" s="235"/>
      <c r="G6" s="241"/>
      <c r="L6" s="2"/>
      <c r="M6" s="2"/>
    </row>
    <row r="7" spans="1:13" ht="18" customHeight="1" x14ac:dyDescent="0.2">
      <c r="A7" s="228"/>
      <c r="B7" s="239"/>
      <c r="C7" s="232" t="s">
        <v>79</v>
      </c>
      <c r="D7" s="233"/>
      <c r="E7" s="234"/>
      <c r="F7" s="235"/>
      <c r="G7" s="241"/>
      <c r="L7" s="2"/>
      <c r="M7" s="2"/>
    </row>
    <row r="8" spans="1:13" ht="29.25" customHeight="1" x14ac:dyDescent="0.2">
      <c r="A8" s="83">
        <v>1</v>
      </c>
      <c r="B8" s="45" t="s">
        <v>2</v>
      </c>
      <c r="C8" s="157">
        <v>3222.4055819999999</v>
      </c>
      <c r="D8" s="157">
        <v>4228.1404560000001</v>
      </c>
      <c r="E8" s="157">
        <v>4710.767562</v>
      </c>
      <c r="F8" s="46" t="s">
        <v>308</v>
      </c>
      <c r="G8" s="31">
        <v>1</v>
      </c>
      <c r="L8" s="2"/>
      <c r="M8" s="2"/>
    </row>
    <row r="9" spans="1:13" ht="29.25" customHeight="1" x14ac:dyDescent="0.2">
      <c r="A9" s="84">
        <v>2</v>
      </c>
      <c r="B9" s="47" t="s">
        <v>313</v>
      </c>
      <c r="C9" s="158">
        <v>1011.93314</v>
      </c>
      <c r="D9" s="158">
        <v>1231.2658369999999</v>
      </c>
      <c r="E9" s="158">
        <v>1036.282258</v>
      </c>
      <c r="F9" s="48" t="s">
        <v>499</v>
      </c>
      <c r="G9" s="35">
        <v>2</v>
      </c>
      <c r="L9" s="2"/>
      <c r="M9" s="2"/>
    </row>
    <row r="10" spans="1:13" ht="29.25" customHeight="1" x14ac:dyDescent="0.2">
      <c r="A10" s="83">
        <v>3</v>
      </c>
      <c r="B10" s="45" t="s">
        <v>3</v>
      </c>
      <c r="C10" s="157">
        <v>1699.570553</v>
      </c>
      <c r="D10" s="157">
        <v>1580.2244410000001</v>
      </c>
      <c r="E10" s="157">
        <v>1788.346035</v>
      </c>
      <c r="F10" s="46" t="s">
        <v>85</v>
      </c>
      <c r="G10" s="31">
        <v>3</v>
      </c>
      <c r="L10" s="2"/>
      <c r="M10" s="2"/>
    </row>
    <row r="11" spans="1:13" ht="29.25" customHeight="1" x14ac:dyDescent="0.2">
      <c r="A11" s="84">
        <v>4</v>
      </c>
      <c r="B11" s="47" t="s">
        <v>4</v>
      </c>
      <c r="C11" s="158">
        <v>11984.909842999999</v>
      </c>
      <c r="D11" s="158">
        <v>10229.512747999999</v>
      </c>
      <c r="E11" s="158">
        <v>13241.867875</v>
      </c>
      <c r="F11" s="48" t="s">
        <v>309</v>
      </c>
      <c r="G11" s="35">
        <v>4</v>
      </c>
      <c r="L11" s="2"/>
      <c r="M11" s="2"/>
    </row>
    <row r="12" spans="1:13" ht="29.25" customHeight="1" x14ac:dyDescent="0.2">
      <c r="A12" s="83">
        <v>5</v>
      </c>
      <c r="B12" s="45" t="s">
        <v>32</v>
      </c>
      <c r="C12" s="157">
        <v>364.21520099999998</v>
      </c>
      <c r="D12" s="157">
        <v>817.89401199999998</v>
      </c>
      <c r="E12" s="157">
        <v>436.82138200000003</v>
      </c>
      <c r="F12" s="46" t="s">
        <v>310</v>
      </c>
      <c r="G12" s="31">
        <v>5</v>
      </c>
      <c r="L12" s="2"/>
      <c r="M12" s="2"/>
    </row>
    <row r="13" spans="1:13" ht="29.25" customHeight="1" x14ac:dyDescent="0.2">
      <c r="A13" s="84">
        <v>6</v>
      </c>
      <c r="B13" s="47" t="s">
        <v>5</v>
      </c>
      <c r="C13" s="158">
        <v>373.37355300000002</v>
      </c>
      <c r="D13" s="158">
        <v>375.17542500000002</v>
      </c>
      <c r="E13" s="158">
        <v>339.26106700000003</v>
      </c>
      <c r="F13" s="48" t="s">
        <v>6</v>
      </c>
      <c r="G13" s="35">
        <v>6</v>
      </c>
      <c r="L13" s="2"/>
      <c r="M13" s="2"/>
    </row>
    <row r="14" spans="1:13" ht="29.25" customHeight="1" x14ac:dyDescent="0.2">
      <c r="A14" s="83">
        <v>7</v>
      </c>
      <c r="B14" s="45" t="s">
        <v>7</v>
      </c>
      <c r="C14" s="157">
        <v>4291.6737860000003</v>
      </c>
      <c r="D14" s="157">
        <v>4682.1493419999997</v>
      </c>
      <c r="E14" s="157">
        <v>5807.1072999999997</v>
      </c>
      <c r="F14" s="46" t="s">
        <v>8</v>
      </c>
      <c r="G14" s="31">
        <v>7</v>
      </c>
      <c r="L14" s="2"/>
      <c r="M14" s="2"/>
    </row>
    <row r="15" spans="1:13" ht="29.25" customHeight="1" x14ac:dyDescent="0.2">
      <c r="A15" s="84">
        <v>8</v>
      </c>
      <c r="B15" s="47" t="s">
        <v>9</v>
      </c>
      <c r="C15" s="158">
        <v>1405.5016330000001</v>
      </c>
      <c r="D15" s="158">
        <v>1014.599828</v>
      </c>
      <c r="E15" s="158">
        <v>1362.7725700000001</v>
      </c>
      <c r="F15" s="48" t="s">
        <v>10</v>
      </c>
      <c r="G15" s="35">
        <v>8</v>
      </c>
      <c r="L15" s="2"/>
      <c r="M15" s="2"/>
    </row>
    <row r="16" spans="1:13" ht="29.25" customHeight="1" x14ac:dyDescent="0.2">
      <c r="A16" s="83">
        <v>9</v>
      </c>
      <c r="B16" s="45" t="s">
        <v>11</v>
      </c>
      <c r="C16" s="157">
        <v>9599.7864379999992</v>
      </c>
      <c r="D16" s="157">
        <v>8526.9818899999991</v>
      </c>
      <c r="E16" s="157">
        <v>8615.2905659999997</v>
      </c>
      <c r="F16" s="46" t="s">
        <v>86</v>
      </c>
      <c r="G16" s="31">
        <v>9</v>
      </c>
      <c r="L16" s="2"/>
      <c r="M16" s="2"/>
    </row>
    <row r="17" spans="1:13" ht="29.25" customHeight="1" x14ac:dyDescent="0.2">
      <c r="A17" s="84">
        <v>10</v>
      </c>
      <c r="B17" s="47" t="s">
        <v>12</v>
      </c>
      <c r="C17" s="158">
        <v>1467.556274</v>
      </c>
      <c r="D17" s="158">
        <v>914.99622299999999</v>
      </c>
      <c r="E17" s="158">
        <v>1433.6974299999999</v>
      </c>
      <c r="F17" s="48" t="s">
        <v>87</v>
      </c>
      <c r="G17" s="35">
        <v>10</v>
      </c>
      <c r="L17" s="2"/>
      <c r="M17" s="2"/>
    </row>
    <row r="18" spans="1:13" ht="29.25" customHeight="1" thickBot="1" x14ac:dyDescent="0.25">
      <c r="A18" s="85">
        <v>11</v>
      </c>
      <c r="B18" s="50" t="s">
        <v>13</v>
      </c>
      <c r="C18" s="159"/>
      <c r="D18" s="159"/>
      <c r="E18" s="159"/>
      <c r="F18" s="51" t="s">
        <v>14</v>
      </c>
      <c r="G18" s="49">
        <v>11</v>
      </c>
      <c r="L18" s="2"/>
      <c r="M18" s="2"/>
    </row>
    <row r="19" spans="1:13" ht="19.5" customHeight="1" thickBot="1" x14ac:dyDescent="0.25">
      <c r="A19" s="86"/>
      <c r="B19" s="53" t="s">
        <v>78</v>
      </c>
      <c r="C19" s="160">
        <f>SUM(C8:C18)</f>
        <v>35420.926003</v>
      </c>
      <c r="D19" s="160">
        <f>SUM(D8:D18)</f>
        <v>33600.940201999998</v>
      </c>
      <c r="E19" s="160">
        <f>SUM(E8:E18)</f>
        <v>38772.214045000001</v>
      </c>
      <c r="F19" s="54" t="s">
        <v>1</v>
      </c>
      <c r="G19" s="55"/>
      <c r="L19" s="2"/>
      <c r="M19" s="2"/>
    </row>
    <row r="20" spans="1:13" ht="35.1" customHeight="1" x14ac:dyDescent="0.2">
      <c r="A20" s="1"/>
      <c r="B20" s="1"/>
      <c r="C20" s="260"/>
      <c r="D20" s="260"/>
      <c r="E20" s="260"/>
      <c r="F20" s="1"/>
      <c r="G20" s="1"/>
      <c r="L20" s="2"/>
      <c r="M20" s="2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 fitToPage="1"/>
  </sheetPr>
  <dimension ref="A1:M160"/>
  <sheetViews>
    <sheetView showGridLines="0" rightToLeft="1" workbookViewId="0"/>
  </sheetViews>
  <sheetFormatPr defaultColWidth="8.5703125" defaultRowHeight="18" customHeight="1" x14ac:dyDescent="0.2"/>
  <cols>
    <col min="1" max="1" width="4.85546875" style="2" bestFit="1" customWidth="1"/>
    <col min="2" max="2" width="24" style="2" bestFit="1" customWidth="1"/>
    <col min="3" max="5" width="12.7109375" style="2" customWidth="1"/>
    <col min="6" max="6" width="24" style="2" customWidth="1"/>
    <col min="7" max="7" width="5" style="2" bestFit="1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3" ht="18" customHeight="1" x14ac:dyDescent="0.2">
      <c r="I1" s="21" t="s">
        <v>77</v>
      </c>
    </row>
    <row r="2" spans="1:13" ht="24.75" customHeight="1" x14ac:dyDescent="0.2"/>
    <row r="3" spans="1:13" ht="23.25" customHeight="1" x14ac:dyDescent="0.25">
      <c r="A3" s="237" t="s">
        <v>90</v>
      </c>
      <c r="B3" s="237"/>
      <c r="C3" s="237"/>
      <c r="D3" s="237"/>
      <c r="E3" s="237"/>
      <c r="F3" s="237"/>
      <c r="G3" s="237"/>
      <c r="L3" s="2"/>
      <c r="M3" s="2"/>
    </row>
    <row r="4" spans="1:13" ht="23.25" customHeight="1" x14ac:dyDescent="0.2">
      <c r="A4" s="238" t="s">
        <v>91</v>
      </c>
      <c r="B4" s="238"/>
      <c r="C4" s="238"/>
      <c r="D4" s="238"/>
      <c r="E4" s="238"/>
      <c r="F4" s="238"/>
      <c r="G4" s="238"/>
      <c r="L4" s="2"/>
      <c r="M4" s="2"/>
    </row>
    <row r="5" spans="1:13" ht="18" customHeight="1" x14ac:dyDescent="0.2">
      <c r="A5" s="228" t="s">
        <v>93</v>
      </c>
      <c r="B5" s="239" t="s">
        <v>94</v>
      </c>
      <c r="C5" s="12" t="s">
        <v>649</v>
      </c>
      <c r="D5" s="12" t="s">
        <v>613</v>
      </c>
      <c r="E5" s="12" t="s">
        <v>649</v>
      </c>
      <c r="F5" s="235" t="s">
        <v>23</v>
      </c>
      <c r="G5" s="241" t="s">
        <v>92</v>
      </c>
      <c r="L5" s="2"/>
      <c r="M5" s="2"/>
    </row>
    <row r="6" spans="1:13" ht="18" customHeight="1" x14ac:dyDescent="0.2">
      <c r="A6" s="228"/>
      <c r="B6" s="239"/>
      <c r="C6" s="18">
        <v>2017</v>
      </c>
      <c r="D6" s="18">
        <v>2018</v>
      </c>
      <c r="E6" s="18">
        <v>2018</v>
      </c>
      <c r="F6" s="235"/>
      <c r="G6" s="241"/>
      <c r="L6" s="2"/>
      <c r="M6" s="2"/>
    </row>
    <row r="7" spans="1:13" ht="18" customHeight="1" x14ac:dyDescent="0.2">
      <c r="A7" s="228"/>
      <c r="B7" s="239"/>
      <c r="C7" s="232" t="s">
        <v>79</v>
      </c>
      <c r="D7" s="233"/>
      <c r="E7" s="234"/>
      <c r="F7" s="235"/>
      <c r="G7" s="241"/>
      <c r="L7" s="2"/>
      <c r="M7" s="2"/>
    </row>
    <row r="8" spans="1:13" ht="20.100000000000001" customHeight="1" x14ac:dyDescent="0.2">
      <c r="A8" s="31">
        <v>1</v>
      </c>
      <c r="B8" s="68" t="s">
        <v>173</v>
      </c>
      <c r="C8" s="157">
        <v>5682.073128</v>
      </c>
      <c r="D8" s="157">
        <v>5228.2918950000003</v>
      </c>
      <c r="E8" s="157">
        <v>7241.3810940000003</v>
      </c>
      <c r="F8" s="69" t="s">
        <v>319</v>
      </c>
      <c r="G8" s="31">
        <v>1</v>
      </c>
      <c r="L8" s="2"/>
      <c r="M8" s="2"/>
    </row>
    <row r="9" spans="1:13" ht="20.100000000000001" customHeight="1" x14ac:dyDescent="0.2">
      <c r="A9" s="35">
        <v>2</v>
      </c>
      <c r="B9" s="70" t="s">
        <v>181</v>
      </c>
      <c r="C9" s="158">
        <v>4095.5961379999999</v>
      </c>
      <c r="D9" s="158">
        <v>4046.7486260000001</v>
      </c>
      <c r="E9" s="158">
        <v>5595.1804490000004</v>
      </c>
      <c r="F9" s="71" t="s">
        <v>172</v>
      </c>
      <c r="G9" s="35">
        <v>2</v>
      </c>
      <c r="L9" s="2"/>
      <c r="M9" s="2"/>
    </row>
    <row r="10" spans="1:13" ht="20.100000000000001" customHeight="1" x14ac:dyDescent="0.2">
      <c r="A10" s="31">
        <v>3</v>
      </c>
      <c r="B10" s="68" t="s">
        <v>28</v>
      </c>
      <c r="C10" s="157">
        <v>2453.6290560000002</v>
      </c>
      <c r="D10" s="157">
        <v>3261.8758950000001</v>
      </c>
      <c r="E10" s="157">
        <v>3299.5446959999999</v>
      </c>
      <c r="F10" s="69" t="s">
        <v>318</v>
      </c>
      <c r="G10" s="31">
        <v>3</v>
      </c>
      <c r="L10" s="2"/>
      <c r="M10" s="2"/>
    </row>
    <row r="11" spans="1:13" ht="20.100000000000001" customHeight="1" x14ac:dyDescent="0.2">
      <c r="A11" s="35">
        <v>4</v>
      </c>
      <c r="B11" s="70" t="s">
        <v>207</v>
      </c>
      <c r="C11" s="158">
        <v>2235.8291300000001</v>
      </c>
      <c r="D11" s="158">
        <v>1772.461053</v>
      </c>
      <c r="E11" s="158">
        <v>2126.2967159999998</v>
      </c>
      <c r="F11" s="71" t="s">
        <v>354</v>
      </c>
      <c r="G11" s="35">
        <v>4</v>
      </c>
      <c r="L11" s="2"/>
      <c r="M11" s="2"/>
    </row>
    <row r="12" spans="1:13" ht="20.100000000000001" customHeight="1" x14ac:dyDescent="0.2">
      <c r="A12" s="31">
        <v>5</v>
      </c>
      <c r="B12" s="68" t="s">
        <v>188</v>
      </c>
      <c r="C12" s="157">
        <v>1588.5744709999999</v>
      </c>
      <c r="D12" s="157">
        <v>1225.9315409999999</v>
      </c>
      <c r="E12" s="157">
        <v>1523.9859510000001</v>
      </c>
      <c r="F12" s="69" t="s">
        <v>332</v>
      </c>
      <c r="G12" s="31">
        <v>5</v>
      </c>
      <c r="L12" s="2"/>
      <c r="M12" s="2"/>
    </row>
    <row r="13" spans="1:13" ht="20.100000000000001" customHeight="1" x14ac:dyDescent="0.2">
      <c r="A13" s="35">
        <v>6</v>
      </c>
      <c r="B13" s="70" t="s">
        <v>174</v>
      </c>
      <c r="C13" s="158">
        <v>1361.8458840000001</v>
      </c>
      <c r="D13" s="158">
        <v>1281.124675</v>
      </c>
      <c r="E13" s="158">
        <v>1420.4232669999999</v>
      </c>
      <c r="F13" s="71" t="s">
        <v>321</v>
      </c>
      <c r="G13" s="35">
        <v>6</v>
      </c>
      <c r="L13" s="2"/>
      <c r="M13" s="2"/>
    </row>
    <row r="14" spans="1:13" ht="20.100000000000001" customHeight="1" x14ac:dyDescent="0.2">
      <c r="A14" s="31">
        <v>7</v>
      </c>
      <c r="B14" s="68" t="s">
        <v>187</v>
      </c>
      <c r="C14" s="157">
        <v>1695.4041299999999</v>
      </c>
      <c r="D14" s="157">
        <v>783.91192999999998</v>
      </c>
      <c r="E14" s="157">
        <v>1040.3223149999999</v>
      </c>
      <c r="F14" s="69" t="s">
        <v>346</v>
      </c>
      <c r="G14" s="31">
        <v>7</v>
      </c>
      <c r="L14" s="2"/>
      <c r="M14" s="2"/>
    </row>
    <row r="15" spans="1:13" ht="20.100000000000001" customHeight="1" x14ac:dyDescent="0.2">
      <c r="A15" s="35">
        <v>8</v>
      </c>
      <c r="B15" s="70" t="s">
        <v>184</v>
      </c>
      <c r="C15" s="158">
        <v>1059.4908459999999</v>
      </c>
      <c r="D15" s="158">
        <v>1190.93797</v>
      </c>
      <c r="E15" s="158">
        <v>1018.491261</v>
      </c>
      <c r="F15" s="71" t="s">
        <v>335</v>
      </c>
      <c r="G15" s="35">
        <v>8</v>
      </c>
      <c r="L15" s="2"/>
      <c r="M15" s="2"/>
    </row>
    <row r="16" spans="1:13" ht="20.100000000000001" customHeight="1" x14ac:dyDescent="0.2">
      <c r="A16" s="31">
        <v>9</v>
      </c>
      <c r="B16" s="68" t="s">
        <v>186</v>
      </c>
      <c r="C16" s="157">
        <v>1428.036609</v>
      </c>
      <c r="D16" s="157">
        <v>887.03129899999999</v>
      </c>
      <c r="E16" s="157">
        <v>887.08081200000004</v>
      </c>
      <c r="F16" s="69" t="s">
        <v>334</v>
      </c>
      <c r="G16" s="31">
        <v>9</v>
      </c>
      <c r="L16" s="2"/>
      <c r="M16" s="2"/>
    </row>
    <row r="17" spans="1:13" ht="20.100000000000001" customHeight="1" x14ac:dyDescent="0.2">
      <c r="A17" s="35">
        <v>10</v>
      </c>
      <c r="B17" s="70" t="s">
        <v>199</v>
      </c>
      <c r="C17" s="158">
        <v>488.07656300000002</v>
      </c>
      <c r="D17" s="158">
        <v>331.81104699999997</v>
      </c>
      <c r="E17" s="158">
        <v>759.43004699999995</v>
      </c>
      <c r="F17" s="71" t="s">
        <v>351</v>
      </c>
      <c r="G17" s="35">
        <v>10</v>
      </c>
      <c r="L17" s="2"/>
      <c r="M17" s="2"/>
    </row>
    <row r="18" spans="1:13" ht="20.100000000000001" customHeight="1" x14ac:dyDescent="0.2">
      <c r="A18" s="31">
        <v>11</v>
      </c>
      <c r="B18" s="68" t="s">
        <v>202</v>
      </c>
      <c r="C18" s="157">
        <v>652.55868299999997</v>
      </c>
      <c r="D18" s="157">
        <v>642.08565099999998</v>
      </c>
      <c r="E18" s="157">
        <v>704.90037199999995</v>
      </c>
      <c r="F18" s="69" t="s">
        <v>340</v>
      </c>
      <c r="G18" s="31">
        <v>11</v>
      </c>
      <c r="L18" s="2"/>
      <c r="M18" s="2"/>
    </row>
    <row r="19" spans="1:13" ht="20.100000000000001" customHeight="1" x14ac:dyDescent="0.2">
      <c r="A19" s="35">
        <v>12</v>
      </c>
      <c r="B19" s="70" t="s">
        <v>25</v>
      </c>
      <c r="C19" s="158">
        <v>306.47885600000001</v>
      </c>
      <c r="D19" s="158">
        <v>475.53082899999998</v>
      </c>
      <c r="E19" s="158">
        <v>669.20963400000005</v>
      </c>
      <c r="F19" s="71" t="s">
        <v>323</v>
      </c>
      <c r="G19" s="35">
        <v>12</v>
      </c>
      <c r="L19" s="2"/>
      <c r="M19" s="2"/>
    </row>
    <row r="20" spans="1:13" ht="20.100000000000001" customHeight="1" x14ac:dyDescent="0.2">
      <c r="A20" s="31">
        <v>13</v>
      </c>
      <c r="B20" s="68" t="s">
        <v>211</v>
      </c>
      <c r="C20" s="157">
        <v>619.36826599999995</v>
      </c>
      <c r="D20" s="157">
        <v>557.94991900000002</v>
      </c>
      <c r="E20" s="157">
        <v>662.33825200000001</v>
      </c>
      <c r="F20" s="69" t="s">
        <v>355</v>
      </c>
      <c r="G20" s="31">
        <v>13</v>
      </c>
      <c r="L20" s="2"/>
      <c r="M20" s="2"/>
    </row>
    <row r="21" spans="1:13" ht="20.100000000000001" customHeight="1" x14ac:dyDescent="0.2">
      <c r="A21" s="35">
        <v>14</v>
      </c>
      <c r="B21" s="70" t="s">
        <v>183</v>
      </c>
      <c r="C21" s="158">
        <v>734.83104300000002</v>
      </c>
      <c r="D21" s="158">
        <v>522.91101000000003</v>
      </c>
      <c r="E21" s="158">
        <v>641.52499999999998</v>
      </c>
      <c r="F21" s="71" t="s">
        <v>341</v>
      </c>
      <c r="G21" s="35">
        <v>14</v>
      </c>
      <c r="L21" s="2"/>
      <c r="M21" s="2"/>
    </row>
    <row r="22" spans="1:13" ht="20.100000000000001" customHeight="1" x14ac:dyDescent="0.2">
      <c r="A22" s="31">
        <v>15</v>
      </c>
      <c r="B22" s="68" t="s">
        <v>175</v>
      </c>
      <c r="C22" s="157">
        <v>199.22768199999999</v>
      </c>
      <c r="D22" s="157">
        <v>171.516875</v>
      </c>
      <c r="E22" s="157">
        <v>626.50560299999995</v>
      </c>
      <c r="F22" s="69" t="s">
        <v>320</v>
      </c>
      <c r="G22" s="31">
        <v>15</v>
      </c>
      <c r="L22" s="2"/>
      <c r="M22" s="2"/>
    </row>
    <row r="23" spans="1:13" ht="20.100000000000001" customHeight="1" x14ac:dyDescent="0.2">
      <c r="A23" s="35">
        <v>16</v>
      </c>
      <c r="B23" s="70" t="s">
        <v>176</v>
      </c>
      <c r="C23" s="158">
        <v>638.49703999999997</v>
      </c>
      <c r="D23" s="158">
        <v>700.48812099999998</v>
      </c>
      <c r="E23" s="158">
        <v>611.47828700000002</v>
      </c>
      <c r="F23" s="71" t="s">
        <v>326</v>
      </c>
      <c r="G23" s="35">
        <v>16</v>
      </c>
      <c r="L23" s="2"/>
      <c r="M23" s="2"/>
    </row>
    <row r="24" spans="1:13" ht="20.100000000000001" customHeight="1" x14ac:dyDescent="0.2">
      <c r="A24" s="31">
        <v>17</v>
      </c>
      <c r="B24" s="68" t="s">
        <v>27</v>
      </c>
      <c r="C24" s="157">
        <v>356.25405499999999</v>
      </c>
      <c r="D24" s="157">
        <v>370.016862</v>
      </c>
      <c r="E24" s="157">
        <v>605.092626</v>
      </c>
      <c r="F24" s="69" t="s">
        <v>329</v>
      </c>
      <c r="G24" s="31">
        <v>17</v>
      </c>
      <c r="L24" s="2"/>
      <c r="M24" s="2"/>
    </row>
    <row r="25" spans="1:13" ht="20.100000000000001" customHeight="1" x14ac:dyDescent="0.2">
      <c r="A25" s="35">
        <v>18</v>
      </c>
      <c r="B25" s="70" t="s">
        <v>193</v>
      </c>
      <c r="C25" s="158">
        <v>483.19644599999998</v>
      </c>
      <c r="D25" s="158">
        <v>874.78972699999997</v>
      </c>
      <c r="E25" s="158">
        <v>546.61305800000002</v>
      </c>
      <c r="F25" s="71" t="s">
        <v>337</v>
      </c>
      <c r="G25" s="35">
        <v>18</v>
      </c>
      <c r="L25" s="2"/>
      <c r="M25" s="2"/>
    </row>
    <row r="26" spans="1:13" ht="20.100000000000001" customHeight="1" x14ac:dyDescent="0.2">
      <c r="A26" s="31">
        <v>19</v>
      </c>
      <c r="B26" s="68" t="s">
        <v>190</v>
      </c>
      <c r="C26" s="157">
        <v>849.83788000000004</v>
      </c>
      <c r="D26" s="157">
        <v>705.61870999999996</v>
      </c>
      <c r="E26" s="157">
        <v>505.98267199999998</v>
      </c>
      <c r="F26" s="69" t="s">
        <v>336</v>
      </c>
      <c r="G26" s="31">
        <v>19</v>
      </c>
      <c r="L26" s="2"/>
      <c r="M26" s="2"/>
    </row>
    <row r="27" spans="1:13" ht="20.100000000000001" customHeight="1" x14ac:dyDescent="0.2">
      <c r="A27" s="35">
        <v>20</v>
      </c>
      <c r="B27" s="70" t="s">
        <v>192</v>
      </c>
      <c r="C27" s="158">
        <v>542.41170299999999</v>
      </c>
      <c r="D27" s="158">
        <v>423.06883900000003</v>
      </c>
      <c r="E27" s="158">
        <v>505.16125899999997</v>
      </c>
      <c r="F27" s="71" t="s">
        <v>344</v>
      </c>
      <c r="G27" s="35">
        <v>20</v>
      </c>
      <c r="L27" s="2"/>
      <c r="M27" s="2"/>
    </row>
    <row r="28" spans="1:13" ht="20.100000000000001" customHeight="1" x14ac:dyDescent="0.2">
      <c r="A28" s="31">
        <v>21</v>
      </c>
      <c r="B28" s="68" t="s">
        <v>189</v>
      </c>
      <c r="C28" s="157">
        <v>490.08447200000001</v>
      </c>
      <c r="D28" s="157">
        <v>510.191059</v>
      </c>
      <c r="E28" s="157">
        <v>495.649809</v>
      </c>
      <c r="F28" s="69" t="s">
        <v>345</v>
      </c>
      <c r="G28" s="31">
        <v>21</v>
      </c>
      <c r="L28" s="2"/>
      <c r="M28" s="2"/>
    </row>
    <row r="29" spans="1:13" ht="20.100000000000001" customHeight="1" x14ac:dyDescent="0.2">
      <c r="A29" s="35">
        <v>22</v>
      </c>
      <c r="B29" s="70" t="s">
        <v>244</v>
      </c>
      <c r="C29" s="158">
        <v>386.68922099999997</v>
      </c>
      <c r="D29" s="158">
        <v>204.176379</v>
      </c>
      <c r="E29" s="158">
        <v>473.43901599999998</v>
      </c>
      <c r="F29" s="71" t="s">
        <v>367</v>
      </c>
      <c r="G29" s="35">
        <v>22</v>
      </c>
      <c r="L29" s="2"/>
      <c r="M29" s="2"/>
    </row>
    <row r="30" spans="1:13" ht="20.100000000000001" customHeight="1" x14ac:dyDescent="0.2">
      <c r="A30" s="31">
        <v>23</v>
      </c>
      <c r="B30" s="68" t="s">
        <v>178</v>
      </c>
      <c r="C30" s="157">
        <v>481.00404200000003</v>
      </c>
      <c r="D30" s="157">
        <v>393.47287</v>
      </c>
      <c r="E30" s="157">
        <v>439.32886200000002</v>
      </c>
      <c r="F30" s="69" t="s">
        <v>327</v>
      </c>
      <c r="G30" s="31">
        <v>23</v>
      </c>
      <c r="L30" s="2"/>
      <c r="M30" s="2"/>
    </row>
    <row r="31" spans="1:13" ht="20.100000000000001" customHeight="1" x14ac:dyDescent="0.2">
      <c r="A31" s="35">
        <v>24</v>
      </c>
      <c r="B31" s="70" t="s">
        <v>177</v>
      </c>
      <c r="C31" s="158">
        <v>297.44418899999999</v>
      </c>
      <c r="D31" s="158">
        <v>248.20319699999999</v>
      </c>
      <c r="E31" s="158">
        <v>405.08236900000003</v>
      </c>
      <c r="F31" s="71" t="s">
        <v>328</v>
      </c>
      <c r="G31" s="35">
        <v>24</v>
      </c>
      <c r="L31" s="2"/>
      <c r="M31" s="2"/>
    </row>
    <row r="32" spans="1:13" ht="20.100000000000001" customHeight="1" x14ac:dyDescent="0.2">
      <c r="A32" s="31">
        <v>25</v>
      </c>
      <c r="B32" s="68" t="s">
        <v>194</v>
      </c>
      <c r="C32" s="157">
        <v>416.07722799999999</v>
      </c>
      <c r="D32" s="157">
        <v>281.79166500000002</v>
      </c>
      <c r="E32" s="157">
        <v>322.57030900000001</v>
      </c>
      <c r="F32" s="69" t="s">
        <v>352</v>
      </c>
      <c r="G32" s="31">
        <v>25</v>
      </c>
      <c r="L32" s="2"/>
      <c r="M32" s="2"/>
    </row>
    <row r="33" spans="1:13" ht="20.100000000000001" customHeight="1" x14ac:dyDescent="0.2">
      <c r="A33" s="35">
        <v>26</v>
      </c>
      <c r="B33" s="70" t="s">
        <v>213</v>
      </c>
      <c r="C33" s="158">
        <v>131.45024599999999</v>
      </c>
      <c r="D33" s="158">
        <v>176.50730100000001</v>
      </c>
      <c r="E33" s="158">
        <v>311.59093899999999</v>
      </c>
      <c r="F33" s="71" t="s">
        <v>359</v>
      </c>
      <c r="G33" s="35">
        <v>26</v>
      </c>
      <c r="L33" s="2"/>
      <c r="M33" s="2"/>
    </row>
    <row r="34" spans="1:13" ht="20.100000000000001" customHeight="1" x14ac:dyDescent="0.2">
      <c r="A34" s="31">
        <v>27</v>
      </c>
      <c r="B34" s="68" t="s">
        <v>261</v>
      </c>
      <c r="C34" s="157">
        <v>238.517269</v>
      </c>
      <c r="D34" s="157">
        <v>149.083382</v>
      </c>
      <c r="E34" s="157">
        <v>289.67111199999999</v>
      </c>
      <c r="F34" s="69" t="s">
        <v>400</v>
      </c>
      <c r="G34" s="31">
        <v>27</v>
      </c>
      <c r="L34" s="2"/>
      <c r="M34" s="2"/>
    </row>
    <row r="35" spans="1:13" ht="20.100000000000001" customHeight="1" x14ac:dyDescent="0.2">
      <c r="A35" s="35">
        <v>28</v>
      </c>
      <c r="B35" s="70" t="s">
        <v>215</v>
      </c>
      <c r="C35" s="158">
        <v>275.37115</v>
      </c>
      <c r="D35" s="158">
        <v>291.54179599999998</v>
      </c>
      <c r="E35" s="158">
        <v>288.60688099999999</v>
      </c>
      <c r="F35" s="71" t="s">
        <v>372</v>
      </c>
      <c r="G35" s="35">
        <v>28</v>
      </c>
      <c r="L35" s="2"/>
      <c r="M35" s="2"/>
    </row>
    <row r="36" spans="1:13" ht="20.100000000000001" customHeight="1" x14ac:dyDescent="0.2">
      <c r="A36" s="31">
        <v>29</v>
      </c>
      <c r="B36" s="68" t="s">
        <v>180</v>
      </c>
      <c r="C36" s="157">
        <v>250.79366999999999</v>
      </c>
      <c r="D36" s="157">
        <v>225.019396</v>
      </c>
      <c r="E36" s="157">
        <v>272.12868400000002</v>
      </c>
      <c r="F36" s="69" t="s">
        <v>325</v>
      </c>
      <c r="G36" s="31">
        <v>29</v>
      </c>
      <c r="L36" s="2"/>
      <c r="M36" s="2"/>
    </row>
    <row r="37" spans="1:13" ht="20.100000000000001" customHeight="1" x14ac:dyDescent="0.2">
      <c r="A37" s="35">
        <v>30</v>
      </c>
      <c r="B37" s="70" t="s">
        <v>237</v>
      </c>
      <c r="C37" s="158">
        <v>350.02157899999997</v>
      </c>
      <c r="D37" s="158">
        <v>63.222270000000002</v>
      </c>
      <c r="E37" s="158">
        <v>267.02509300000003</v>
      </c>
      <c r="F37" s="71" t="s">
        <v>365</v>
      </c>
      <c r="G37" s="35">
        <v>30</v>
      </c>
      <c r="L37" s="2"/>
      <c r="M37" s="2"/>
    </row>
    <row r="38" spans="1:13" ht="20.100000000000001" customHeight="1" x14ac:dyDescent="0.2">
      <c r="A38" s="31">
        <v>31</v>
      </c>
      <c r="B38" s="68" t="s">
        <v>271</v>
      </c>
      <c r="C38" s="157">
        <v>166.013147</v>
      </c>
      <c r="D38" s="157">
        <v>200.32624300000001</v>
      </c>
      <c r="E38" s="157">
        <v>255.150735</v>
      </c>
      <c r="F38" s="69" t="s">
        <v>385</v>
      </c>
      <c r="G38" s="31">
        <v>31</v>
      </c>
      <c r="L38" s="2"/>
      <c r="M38" s="2"/>
    </row>
    <row r="39" spans="1:13" ht="20.100000000000001" customHeight="1" x14ac:dyDescent="0.2">
      <c r="A39" s="35">
        <v>32</v>
      </c>
      <c r="B39" s="70" t="s">
        <v>185</v>
      </c>
      <c r="C39" s="158">
        <v>297.87854199999998</v>
      </c>
      <c r="D39" s="158">
        <v>251.89545799999999</v>
      </c>
      <c r="E39" s="158">
        <v>234.00919999999999</v>
      </c>
      <c r="F39" s="71" t="s">
        <v>333</v>
      </c>
      <c r="G39" s="35">
        <v>32</v>
      </c>
      <c r="L39" s="2"/>
      <c r="M39" s="2"/>
    </row>
    <row r="40" spans="1:13" ht="20.100000000000001" customHeight="1" x14ac:dyDescent="0.2">
      <c r="A40" s="31">
        <v>33</v>
      </c>
      <c r="B40" s="68" t="s">
        <v>232</v>
      </c>
      <c r="C40" s="157">
        <v>206.28164899999999</v>
      </c>
      <c r="D40" s="157">
        <v>170.22340600000001</v>
      </c>
      <c r="E40" s="157">
        <v>233.599546</v>
      </c>
      <c r="F40" s="69" t="s">
        <v>406</v>
      </c>
      <c r="G40" s="31">
        <v>33</v>
      </c>
      <c r="L40" s="2"/>
      <c r="M40" s="2"/>
    </row>
    <row r="41" spans="1:13" ht="20.100000000000001" customHeight="1" x14ac:dyDescent="0.2">
      <c r="A41" s="35">
        <v>34</v>
      </c>
      <c r="B41" s="70" t="s">
        <v>179</v>
      </c>
      <c r="C41" s="158">
        <v>246.321157</v>
      </c>
      <c r="D41" s="158">
        <v>432.75143000000003</v>
      </c>
      <c r="E41" s="158">
        <v>231.85407799999999</v>
      </c>
      <c r="F41" s="71" t="s">
        <v>324</v>
      </c>
      <c r="G41" s="35">
        <v>34</v>
      </c>
      <c r="L41" s="2"/>
      <c r="M41" s="2"/>
    </row>
    <row r="42" spans="1:13" ht="20.100000000000001" customHeight="1" x14ac:dyDescent="0.2">
      <c r="A42" s="31">
        <v>35</v>
      </c>
      <c r="B42" s="68" t="s">
        <v>214</v>
      </c>
      <c r="C42" s="157">
        <v>223.255053</v>
      </c>
      <c r="D42" s="157">
        <v>270.84405900000002</v>
      </c>
      <c r="E42" s="157">
        <v>221.64955499999999</v>
      </c>
      <c r="F42" s="69" t="s">
        <v>391</v>
      </c>
      <c r="G42" s="31">
        <v>35</v>
      </c>
      <c r="L42" s="2"/>
      <c r="M42" s="2"/>
    </row>
    <row r="43" spans="1:13" ht="20.100000000000001" customHeight="1" x14ac:dyDescent="0.2">
      <c r="A43" s="35">
        <v>36</v>
      </c>
      <c r="B43" s="70" t="s">
        <v>196</v>
      </c>
      <c r="C43" s="158">
        <v>276.02447000000001</v>
      </c>
      <c r="D43" s="158">
        <v>148.074387</v>
      </c>
      <c r="E43" s="158">
        <v>220.63478799999999</v>
      </c>
      <c r="F43" s="71" t="s">
        <v>343</v>
      </c>
      <c r="G43" s="35">
        <v>36</v>
      </c>
      <c r="L43" s="2"/>
      <c r="M43" s="2"/>
    </row>
    <row r="44" spans="1:13" ht="20.100000000000001" customHeight="1" x14ac:dyDescent="0.2">
      <c r="A44" s="31">
        <v>37</v>
      </c>
      <c r="B44" s="68" t="s">
        <v>212</v>
      </c>
      <c r="C44" s="157">
        <v>196.07764800000001</v>
      </c>
      <c r="D44" s="157">
        <v>635.40071599999999</v>
      </c>
      <c r="E44" s="157">
        <v>211.926851</v>
      </c>
      <c r="F44" s="69" t="s">
        <v>357</v>
      </c>
      <c r="G44" s="31">
        <v>37</v>
      </c>
      <c r="L44" s="2"/>
      <c r="M44" s="2"/>
    </row>
    <row r="45" spans="1:13" ht="20.100000000000001" customHeight="1" x14ac:dyDescent="0.2">
      <c r="A45" s="35">
        <v>38</v>
      </c>
      <c r="B45" s="70" t="s">
        <v>204</v>
      </c>
      <c r="C45" s="158">
        <v>172.60151200000001</v>
      </c>
      <c r="D45" s="158">
        <v>495.73545899999999</v>
      </c>
      <c r="E45" s="158">
        <v>176.50600600000001</v>
      </c>
      <c r="F45" s="71" t="s">
        <v>350</v>
      </c>
      <c r="G45" s="35">
        <v>38</v>
      </c>
      <c r="L45" s="2"/>
      <c r="M45" s="2"/>
    </row>
    <row r="46" spans="1:13" ht="20.100000000000001" customHeight="1" x14ac:dyDescent="0.2">
      <c r="A46" s="31">
        <v>39</v>
      </c>
      <c r="B46" s="68" t="s">
        <v>230</v>
      </c>
      <c r="C46" s="157">
        <v>68.984170000000006</v>
      </c>
      <c r="D46" s="157">
        <v>201.754625</v>
      </c>
      <c r="E46" s="157">
        <v>159.239228</v>
      </c>
      <c r="F46" s="69" t="s">
        <v>653</v>
      </c>
      <c r="G46" s="31">
        <v>39</v>
      </c>
      <c r="L46" s="2"/>
      <c r="M46" s="2"/>
    </row>
    <row r="47" spans="1:13" ht="20.100000000000001" customHeight="1" x14ac:dyDescent="0.2">
      <c r="A47" s="35">
        <v>40</v>
      </c>
      <c r="B47" s="70" t="s">
        <v>248</v>
      </c>
      <c r="C47" s="158">
        <v>195.111469</v>
      </c>
      <c r="D47" s="158">
        <v>137.12883400000001</v>
      </c>
      <c r="E47" s="158">
        <v>140.05534399999999</v>
      </c>
      <c r="F47" s="71" t="s">
        <v>397</v>
      </c>
      <c r="G47" s="35">
        <v>40</v>
      </c>
      <c r="L47" s="2"/>
      <c r="M47" s="2"/>
    </row>
    <row r="48" spans="1:13" ht="20.100000000000001" customHeight="1" x14ac:dyDescent="0.2">
      <c r="A48" s="31">
        <v>41</v>
      </c>
      <c r="B48" s="68" t="s">
        <v>24</v>
      </c>
      <c r="C48" s="157">
        <v>106.043615</v>
      </c>
      <c r="D48" s="157">
        <v>120.71687</v>
      </c>
      <c r="E48" s="157">
        <v>136.92060599999999</v>
      </c>
      <c r="F48" s="69" t="s">
        <v>322</v>
      </c>
      <c r="G48" s="31">
        <v>41</v>
      </c>
      <c r="L48" s="2"/>
      <c r="M48" s="2"/>
    </row>
    <row r="49" spans="1:13" ht="20.100000000000001" customHeight="1" x14ac:dyDescent="0.2">
      <c r="A49" s="35">
        <v>42</v>
      </c>
      <c r="B49" s="70" t="s">
        <v>198</v>
      </c>
      <c r="C49" s="158">
        <v>107.314376</v>
      </c>
      <c r="D49" s="158">
        <v>95.309237999999993</v>
      </c>
      <c r="E49" s="158">
        <v>124.694911</v>
      </c>
      <c r="F49" s="71" t="s">
        <v>353</v>
      </c>
      <c r="G49" s="35">
        <v>42</v>
      </c>
      <c r="L49" s="2"/>
      <c r="M49" s="2"/>
    </row>
    <row r="50" spans="1:13" ht="20.100000000000001" customHeight="1" x14ac:dyDescent="0.2">
      <c r="A50" s="31">
        <v>43</v>
      </c>
      <c r="B50" s="68" t="s">
        <v>253</v>
      </c>
      <c r="C50" s="157">
        <v>114.728032</v>
      </c>
      <c r="D50" s="157">
        <v>72.187865000000002</v>
      </c>
      <c r="E50" s="157">
        <v>123.561727</v>
      </c>
      <c r="F50" s="69" t="s">
        <v>412</v>
      </c>
      <c r="G50" s="31">
        <v>43</v>
      </c>
      <c r="L50" s="2"/>
      <c r="M50" s="2"/>
    </row>
    <row r="51" spans="1:13" ht="20.100000000000001" customHeight="1" x14ac:dyDescent="0.2">
      <c r="A51" s="35">
        <v>44</v>
      </c>
      <c r="B51" s="70" t="s">
        <v>217</v>
      </c>
      <c r="C51" s="158">
        <v>96.893690000000007</v>
      </c>
      <c r="D51" s="158">
        <v>226.65393</v>
      </c>
      <c r="E51" s="158">
        <v>118.587592</v>
      </c>
      <c r="F51" s="71" t="s">
        <v>390</v>
      </c>
      <c r="G51" s="35">
        <v>44</v>
      </c>
      <c r="L51" s="2"/>
      <c r="M51" s="2"/>
    </row>
    <row r="52" spans="1:13" ht="20.100000000000001" customHeight="1" x14ac:dyDescent="0.2">
      <c r="A52" s="31">
        <v>45</v>
      </c>
      <c r="B52" s="68" t="s">
        <v>197</v>
      </c>
      <c r="C52" s="157">
        <v>83.191157000000004</v>
      </c>
      <c r="D52" s="157">
        <v>117.04989500000001</v>
      </c>
      <c r="E52" s="157">
        <v>114.36097599999999</v>
      </c>
      <c r="F52" s="69" t="s">
        <v>338</v>
      </c>
      <c r="G52" s="31">
        <v>45</v>
      </c>
      <c r="L52" s="2"/>
      <c r="M52" s="2"/>
    </row>
    <row r="53" spans="1:13" ht="20.100000000000001" customHeight="1" x14ac:dyDescent="0.2">
      <c r="A53" s="35">
        <v>46</v>
      </c>
      <c r="B53" s="70" t="s">
        <v>182</v>
      </c>
      <c r="C53" s="158">
        <v>92.782747000000001</v>
      </c>
      <c r="D53" s="158">
        <v>99.869990000000001</v>
      </c>
      <c r="E53" s="158">
        <v>111.479713</v>
      </c>
      <c r="F53" s="71" t="s">
        <v>330</v>
      </c>
      <c r="G53" s="35">
        <v>46</v>
      </c>
      <c r="L53" s="2"/>
      <c r="M53" s="2"/>
    </row>
    <row r="54" spans="1:13" ht="20.100000000000001" customHeight="1" x14ac:dyDescent="0.2">
      <c r="A54" s="31">
        <v>47</v>
      </c>
      <c r="B54" s="68" t="s">
        <v>231</v>
      </c>
      <c r="C54" s="157">
        <v>546.72765100000004</v>
      </c>
      <c r="D54" s="157">
        <v>335.76694700000002</v>
      </c>
      <c r="E54" s="157">
        <v>109.905597</v>
      </c>
      <c r="F54" s="69" t="s">
        <v>388</v>
      </c>
      <c r="G54" s="31">
        <v>47</v>
      </c>
      <c r="L54" s="2"/>
      <c r="M54" s="2"/>
    </row>
    <row r="55" spans="1:13" ht="20.100000000000001" customHeight="1" x14ac:dyDescent="0.2">
      <c r="A55" s="35">
        <v>48</v>
      </c>
      <c r="B55" s="70" t="s">
        <v>257</v>
      </c>
      <c r="C55" s="158">
        <v>105.62431100000001</v>
      </c>
      <c r="D55" s="158">
        <v>116.363525</v>
      </c>
      <c r="E55" s="158">
        <v>92.826778000000004</v>
      </c>
      <c r="F55" s="71" t="s">
        <v>427</v>
      </c>
      <c r="G55" s="35">
        <v>48</v>
      </c>
      <c r="L55" s="2"/>
      <c r="M55" s="2"/>
    </row>
    <row r="56" spans="1:13" ht="20.100000000000001" customHeight="1" x14ac:dyDescent="0.2">
      <c r="A56" s="31">
        <v>49</v>
      </c>
      <c r="B56" s="68" t="s">
        <v>612</v>
      </c>
      <c r="C56" s="157">
        <v>60.522353000000003</v>
      </c>
      <c r="D56" s="157">
        <v>105.78442800000001</v>
      </c>
      <c r="E56" s="157">
        <v>92.697316000000001</v>
      </c>
      <c r="F56" s="69" t="s">
        <v>607</v>
      </c>
      <c r="G56" s="31">
        <v>49</v>
      </c>
      <c r="L56" s="2"/>
      <c r="M56" s="2"/>
    </row>
    <row r="57" spans="1:13" ht="20.100000000000001" customHeight="1" x14ac:dyDescent="0.2">
      <c r="A57" s="35">
        <v>50</v>
      </c>
      <c r="B57" s="70" t="s">
        <v>228</v>
      </c>
      <c r="C57" s="158">
        <v>86.382146000000006</v>
      </c>
      <c r="D57" s="158">
        <v>61.844276999999998</v>
      </c>
      <c r="E57" s="158">
        <v>75.950185000000005</v>
      </c>
      <c r="F57" s="71" t="s">
        <v>369</v>
      </c>
      <c r="G57" s="35">
        <v>50</v>
      </c>
      <c r="L57" s="2"/>
      <c r="M57" s="2"/>
    </row>
    <row r="58" spans="1:13" ht="20.100000000000001" customHeight="1" x14ac:dyDescent="0.2">
      <c r="A58" s="31">
        <v>51</v>
      </c>
      <c r="B58" s="68" t="s">
        <v>268</v>
      </c>
      <c r="C58" s="157">
        <v>38.089229000000003</v>
      </c>
      <c r="D58" s="157">
        <v>28.408825</v>
      </c>
      <c r="E58" s="157">
        <v>75.672324000000003</v>
      </c>
      <c r="F58" s="69" t="s">
        <v>407</v>
      </c>
      <c r="G58" s="31">
        <v>51</v>
      </c>
      <c r="L58" s="2"/>
      <c r="M58" s="2"/>
    </row>
    <row r="59" spans="1:13" ht="20.100000000000001" customHeight="1" x14ac:dyDescent="0.2">
      <c r="A59" s="35">
        <v>52</v>
      </c>
      <c r="B59" s="70" t="s">
        <v>242</v>
      </c>
      <c r="C59" s="158">
        <v>108.050578</v>
      </c>
      <c r="D59" s="158">
        <v>92.797793999999996</v>
      </c>
      <c r="E59" s="158">
        <v>68.786520999999993</v>
      </c>
      <c r="F59" s="71" t="s">
        <v>405</v>
      </c>
      <c r="G59" s="35">
        <v>52</v>
      </c>
      <c r="L59" s="2"/>
      <c r="M59" s="2"/>
    </row>
    <row r="60" spans="1:13" ht="20.100000000000001" customHeight="1" x14ac:dyDescent="0.2">
      <c r="A60" s="31">
        <v>53</v>
      </c>
      <c r="B60" s="68" t="s">
        <v>662</v>
      </c>
      <c r="C60" s="157" t="s">
        <v>651</v>
      </c>
      <c r="D60" s="157" t="s">
        <v>651</v>
      </c>
      <c r="E60" s="157">
        <v>60.874862999999998</v>
      </c>
      <c r="F60" s="69" t="s">
        <v>663</v>
      </c>
      <c r="G60" s="31">
        <v>53</v>
      </c>
      <c r="L60" s="2"/>
      <c r="M60" s="2"/>
    </row>
    <row r="61" spans="1:13" ht="20.100000000000001" customHeight="1" x14ac:dyDescent="0.2">
      <c r="A61" s="35">
        <v>54</v>
      </c>
      <c r="B61" s="70" t="s">
        <v>195</v>
      </c>
      <c r="C61" s="158">
        <v>57.677011</v>
      </c>
      <c r="D61" s="158">
        <v>69.756581999999995</v>
      </c>
      <c r="E61" s="158">
        <v>58.577562</v>
      </c>
      <c r="F61" s="71" t="s">
        <v>331</v>
      </c>
      <c r="G61" s="35">
        <v>54</v>
      </c>
      <c r="L61" s="2"/>
      <c r="M61" s="2"/>
    </row>
    <row r="62" spans="1:13" ht="20.100000000000001" customHeight="1" x14ac:dyDescent="0.2">
      <c r="A62" s="31">
        <v>55</v>
      </c>
      <c r="B62" s="68" t="s">
        <v>240</v>
      </c>
      <c r="C62" s="157">
        <v>47.599114</v>
      </c>
      <c r="D62" s="157">
        <v>38.598166999999997</v>
      </c>
      <c r="E62" s="157">
        <v>53.173811000000001</v>
      </c>
      <c r="F62" s="69" t="s">
        <v>383</v>
      </c>
      <c r="G62" s="31">
        <v>55</v>
      </c>
      <c r="L62" s="2"/>
      <c r="M62" s="2"/>
    </row>
    <row r="63" spans="1:13" ht="20.100000000000001" customHeight="1" x14ac:dyDescent="0.2">
      <c r="A63" s="35">
        <v>56</v>
      </c>
      <c r="B63" s="70" t="s">
        <v>293</v>
      </c>
      <c r="C63" s="158">
        <v>59.968297</v>
      </c>
      <c r="D63" s="158">
        <v>47.710146000000002</v>
      </c>
      <c r="E63" s="158">
        <v>53.156934999999997</v>
      </c>
      <c r="F63" s="71" t="s">
        <v>395</v>
      </c>
      <c r="G63" s="35">
        <v>56</v>
      </c>
      <c r="L63" s="2"/>
      <c r="M63" s="2"/>
    </row>
    <row r="64" spans="1:13" ht="20.100000000000001" customHeight="1" x14ac:dyDescent="0.2">
      <c r="A64" s="31">
        <v>57</v>
      </c>
      <c r="B64" s="68" t="s">
        <v>241</v>
      </c>
      <c r="C64" s="157">
        <v>61.373708999999998</v>
      </c>
      <c r="D64" s="157">
        <v>50.957785000000001</v>
      </c>
      <c r="E64" s="157">
        <v>49.539048999999999</v>
      </c>
      <c r="F64" s="69" t="s">
        <v>375</v>
      </c>
      <c r="G64" s="31">
        <v>57</v>
      </c>
      <c r="L64" s="2"/>
      <c r="M64" s="2"/>
    </row>
    <row r="65" spans="1:13" ht="20.100000000000001" customHeight="1" x14ac:dyDescent="0.2">
      <c r="A65" s="35">
        <v>58</v>
      </c>
      <c r="B65" s="70" t="s">
        <v>216</v>
      </c>
      <c r="C65" s="158">
        <v>47.561683000000002</v>
      </c>
      <c r="D65" s="158">
        <v>49.823596999999999</v>
      </c>
      <c r="E65" s="158">
        <v>46.771763</v>
      </c>
      <c r="F65" s="71" t="s">
        <v>361</v>
      </c>
      <c r="G65" s="35">
        <v>58</v>
      </c>
      <c r="L65" s="2"/>
      <c r="M65" s="2"/>
    </row>
    <row r="66" spans="1:13" ht="20.100000000000001" customHeight="1" x14ac:dyDescent="0.2">
      <c r="A66" s="31">
        <v>59</v>
      </c>
      <c r="B66" s="68" t="s">
        <v>210</v>
      </c>
      <c r="C66" s="157">
        <v>25.635066999999999</v>
      </c>
      <c r="D66" s="157">
        <v>34.178252999999998</v>
      </c>
      <c r="E66" s="157">
        <v>42.665785</v>
      </c>
      <c r="F66" s="69" t="s">
        <v>347</v>
      </c>
      <c r="G66" s="31">
        <v>59</v>
      </c>
      <c r="L66" s="2"/>
      <c r="M66" s="2"/>
    </row>
    <row r="67" spans="1:13" ht="20.100000000000001" customHeight="1" x14ac:dyDescent="0.2">
      <c r="A67" s="35">
        <v>60</v>
      </c>
      <c r="B67" s="70" t="s">
        <v>201</v>
      </c>
      <c r="C67" s="158">
        <v>52.805363999999997</v>
      </c>
      <c r="D67" s="158">
        <v>61.175601999999998</v>
      </c>
      <c r="E67" s="158">
        <v>40.089556999999999</v>
      </c>
      <c r="F67" s="71" t="s">
        <v>348</v>
      </c>
      <c r="G67" s="35">
        <v>60</v>
      </c>
      <c r="L67" s="2"/>
      <c r="M67" s="2"/>
    </row>
    <row r="68" spans="1:13" ht="20.100000000000001" customHeight="1" x14ac:dyDescent="0.2">
      <c r="A68" s="31">
        <v>61</v>
      </c>
      <c r="B68" s="68" t="s">
        <v>219</v>
      </c>
      <c r="C68" s="157">
        <v>40.631777</v>
      </c>
      <c r="D68" s="157">
        <v>2.5907070000000001</v>
      </c>
      <c r="E68" s="157">
        <v>37.998277000000002</v>
      </c>
      <c r="F68" s="69" t="s">
        <v>371</v>
      </c>
      <c r="G68" s="31">
        <v>61</v>
      </c>
      <c r="L68" s="2"/>
      <c r="M68" s="2"/>
    </row>
    <row r="69" spans="1:13" ht="20.100000000000001" customHeight="1" x14ac:dyDescent="0.2">
      <c r="A69" s="35">
        <v>62</v>
      </c>
      <c r="B69" s="70" t="s">
        <v>252</v>
      </c>
      <c r="C69" s="158">
        <v>35.393987000000003</v>
      </c>
      <c r="D69" s="158">
        <v>32.411766999999998</v>
      </c>
      <c r="E69" s="158">
        <v>33.482818999999999</v>
      </c>
      <c r="F69" s="71" t="s">
        <v>399</v>
      </c>
      <c r="G69" s="35">
        <v>62</v>
      </c>
      <c r="L69" s="2"/>
      <c r="M69" s="2"/>
    </row>
    <row r="70" spans="1:13" ht="20.100000000000001" customHeight="1" x14ac:dyDescent="0.2">
      <c r="A70" s="31">
        <v>63</v>
      </c>
      <c r="B70" s="68" t="s">
        <v>203</v>
      </c>
      <c r="C70" s="157">
        <v>45.796036000000001</v>
      </c>
      <c r="D70" s="157">
        <v>20.159196999999999</v>
      </c>
      <c r="E70" s="157">
        <v>31.224363</v>
      </c>
      <c r="F70" s="69" t="s">
        <v>342</v>
      </c>
      <c r="G70" s="31">
        <v>63</v>
      </c>
      <c r="L70" s="2"/>
      <c r="M70" s="2"/>
    </row>
    <row r="71" spans="1:13" ht="20.100000000000001" customHeight="1" x14ac:dyDescent="0.2">
      <c r="A71" s="35">
        <v>64</v>
      </c>
      <c r="B71" s="70" t="s">
        <v>225</v>
      </c>
      <c r="C71" s="158">
        <v>25.949739000000001</v>
      </c>
      <c r="D71" s="158">
        <v>20.474592000000001</v>
      </c>
      <c r="E71" s="158">
        <v>29.572557</v>
      </c>
      <c r="F71" s="71" t="s">
        <v>437</v>
      </c>
      <c r="G71" s="35">
        <v>64</v>
      </c>
      <c r="L71" s="2"/>
      <c r="M71" s="2"/>
    </row>
    <row r="72" spans="1:13" ht="20.100000000000001" customHeight="1" x14ac:dyDescent="0.2">
      <c r="A72" s="31">
        <v>65</v>
      </c>
      <c r="B72" s="68" t="s">
        <v>221</v>
      </c>
      <c r="C72" s="157">
        <v>22.713615999999998</v>
      </c>
      <c r="D72" s="157">
        <v>36.038490000000003</v>
      </c>
      <c r="E72" s="157">
        <v>29.414722000000001</v>
      </c>
      <c r="F72" s="69" t="s">
        <v>374</v>
      </c>
      <c r="G72" s="31">
        <v>65</v>
      </c>
      <c r="L72" s="2"/>
      <c r="M72" s="2"/>
    </row>
    <row r="73" spans="1:13" ht="20.100000000000001" customHeight="1" x14ac:dyDescent="0.2">
      <c r="A73" s="35">
        <v>66</v>
      </c>
      <c r="B73" s="70" t="s">
        <v>205</v>
      </c>
      <c r="C73" s="158">
        <v>6.8042340000000001</v>
      </c>
      <c r="D73" s="158">
        <v>26.729586999999999</v>
      </c>
      <c r="E73" s="158">
        <v>24.516936000000001</v>
      </c>
      <c r="F73" s="71" t="s">
        <v>358</v>
      </c>
      <c r="G73" s="35">
        <v>66</v>
      </c>
      <c r="L73" s="2"/>
      <c r="M73" s="2"/>
    </row>
    <row r="74" spans="1:13" ht="20.100000000000001" customHeight="1" x14ac:dyDescent="0.2">
      <c r="A74" s="31">
        <v>67</v>
      </c>
      <c r="B74" s="68" t="s">
        <v>208</v>
      </c>
      <c r="C74" s="157">
        <v>15.223428</v>
      </c>
      <c r="D74" s="157">
        <v>22.619505</v>
      </c>
      <c r="E74" s="157">
        <v>20.988491</v>
      </c>
      <c r="F74" s="69" t="s">
        <v>356</v>
      </c>
      <c r="G74" s="31">
        <v>67</v>
      </c>
      <c r="L74" s="2"/>
      <c r="M74" s="2"/>
    </row>
    <row r="75" spans="1:13" ht="20.100000000000001" customHeight="1" x14ac:dyDescent="0.2">
      <c r="A75" s="35">
        <v>68</v>
      </c>
      <c r="B75" s="70" t="s">
        <v>243</v>
      </c>
      <c r="C75" s="158">
        <v>25.427347999999999</v>
      </c>
      <c r="D75" s="158">
        <v>25.258800999999998</v>
      </c>
      <c r="E75" s="158">
        <v>20.35153</v>
      </c>
      <c r="F75" s="71" t="s">
        <v>384</v>
      </c>
      <c r="G75" s="35">
        <v>68</v>
      </c>
      <c r="L75" s="2"/>
      <c r="M75" s="2"/>
    </row>
    <row r="76" spans="1:13" ht="20.100000000000001" customHeight="1" x14ac:dyDescent="0.2">
      <c r="A76" s="31">
        <v>69</v>
      </c>
      <c r="B76" s="68" t="s">
        <v>274</v>
      </c>
      <c r="C76" s="157">
        <v>31.670373999999999</v>
      </c>
      <c r="D76" s="157">
        <v>13.543711</v>
      </c>
      <c r="E76" s="157">
        <v>19.629109</v>
      </c>
      <c r="F76" s="69" t="s">
        <v>421</v>
      </c>
      <c r="G76" s="31">
        <v>69</v>
      </c>
      <c r="L76" s="2"/>
      <c r="M76" s="2"/>
    </row>
    <row r="77" spans="1:13" ht="20.100000000000001" customHeight="1" x14ac:dyDescent="0.2">
      <c r="A77" s="35">
        <v>70</v>
      </c>
      <c r="B77" s="70" t="s">
        <v>273</v>
      </c>
      <c r="C77" s="158">
        <v>27.818408999999999</v>
      </c>
      <c r="D77" s="158">
        <v>12.575963</v>
      </c>
      <c r="E77" s="158">
        <v>18.440484000000001</v>
      </c>
      <c r="F77" s="71" t="s">
        <v>398</v>
      </c>
      <c r="G77" s="35">
        <v>70</v>
      </c>
      <c r="L77" s="2"/>
      <c r="M77" s="2"/>
    </row>
    <row r="78" spans="1:13" ht="20.100000000000001" customHeight="1" x14ac:dyDescent="0.2">
      <c r="A78" s="31">
        <v>71</v>
      </c>
      <c r="B78" s="68" t="s">
        <v>267</v>
      </c>
      <c r="C78" s="157">
        <v>17.881029999999999</v>
      </c>
      <c r="D78" s="157">
        <v>17.763383000000001</v>
      </c>
      <c r="E78" s="157">
        <v>17.662065999999999</v>
      </c>
      <c r="F78" s="69" t="s">
        <v>428</v>
      </c>
      <c r="G78" s="31">
        <v>71</v>
      </c>
      <c r="L78" s="2"/>
      <c r="M78" s="2"/>
    </row>
    <row r="79" spans="1:13" ht="20.100000000000001" customHeight="1" x14ac:dyDescent="0.2">
      <c r="A79" s="35">
        <v>72</v>
      </c>
      <c r="B79" s="70" t="s">
        <v>281</v>
      </c>
      <c r="C79" s="158">
        <v>15.672082</v>
      </c>
      <c r="D79" s="158">
        <v>15.398941000000001</v>
      </c>
      <c r="E79" s="158">
        <v>16.851137000000001</v>
      </c>
      <c r="F79" s="71" t="s">
        <v>439</v>
      </c>
      <c r="G79" s="35">
        <v>72</v>
      </c>
      <c r="L79" s="2"/>
      <c r="M79" s="2"/>
    </row>
    <row r="80" spans="1:13" ht="20.100000000000001" customHeight="1" x14ac:dyDescent="0.2">
      <c r="A80" s="31">
        <v>73</v>
      </c>
      <c r="B80" s="68" t="s">
        <v>236</v>
      </c>
      <c r="C80" s="157">
        <v>22.21358</v>
      </c>
      <c r="D80" s="157">
        <v>3.4286530000000002</v>
      </c>
      <c r="E80" s="157">
        <v>16.366861</v>
      </c>
      <c r="F80" s="69" t="s">
        <v>387</v>
      </c>
      <c r="G80" s="31">
        <v>73</v>
      </c>
      <c r="L80" s="2"/>
      <c r="M80" s="2"/>
    </row>
    <row r="81" spans="1:13" ht="20.100000000000001" customHeight="1" x14ac:dyDescent="0.2">
      <c r="A81" s="35">
        <v>74</v>
      </c>
      <c r="B81" s="70" t="s">
        <v>254</v>
      </c>
      <c r="C81" s="158">
        <v>13.223445999999999</v>
      </c>
      <c r="D81" s="158">
        <v>26.503588000000001</v>
      </c>
      <c r="E81" s="158">
        <v>12.443339999999999</v>
      </c>
      <c r="F81" s="71" t="s">
        <v>380</v>
      </c>
      <c r="G81" s="35">
        <v>74</v>
      </c>
      <c r="L81" s="2"/>
      <c r="M81" s="2"/>
    </row>
    <row r="82" spans="1:13" ht="20.100000000000001" customHeight="1" x14ac:dyDescent="0.2">
      <c r="A82" s="31">
        <v>75</v>
      </c>
      <c r="B82" s="68" t="s">
        <v>280</v>
      </c>
      <c r="C82" s="157">
        <v>58.160207</v>
      </c>
      <c r="D82" s="157">
        <v>8.7737750000000005</v>
      </c>
      <c r="E82" s="157">
        <v>11.349201000000001</v>
      </c>
      <c r="F82" s="69" t="s">
        <v>425</v>
      </c>
      <c r="G82" s="31">
        <v>75</v>
      </c>
      <c r="L82" s="2"/>
      <c r="M82" s="2"/>
    </row>
    <row r="83" spans="1:13" ht="20.100000000000001" customHeight="1" x14ac:dyDescent="0.2">
      <c r="A83" s="35">
        <v>76</v>
      </c>
      <c r="B83" s="70" t="s">
        <v>246</v>
      </c>
      <c r="C83" s="158">
        <v>1.8700060000000001</v>
      </c>
      <c r="D83" s="158" t="s">
        <v>651</v>
      </c>
      <c r="E83" s="158">
        <v>10.338763</v>
      </c>
      <c r="F83" s="71" t="s">
        <v>382</v>
      </c>
      <c r="G83" s="35">
        <v>76</v>
      </c>
      <c r="L83" s="2"/>
      <c r="M83" s="2"/>
    </row>
    <row r="84" spans="1:13" ht="20.100000000000001" customHeight="1" x14ac:dyDescent="0.2">
      <c r="A84" s="31">
        <v>77</v>
      </c>
      <c r="B84" s="68" t="s">
        <v>298</v>
      </c>
      <c r="C84" s="157">
        <v>0.104448</v>
      </c>
      <c r="D84" s="157">
        <v>0.76436999999999999</v>
      </c>
      <c r="E84" s="157">
        <v>9.7737850000000002</v>
      </c>
      <c r="F84" s="69" t="s">
        <v>434</v>
      </c>
      <c r="G84" s="31">
        <v>77</v>
      </c>
      <c r="L84" s="2"/>
      <c r="M84" s="2"/>
    </row>
    <row r="85" spans="1:13" ht="20.100000000000001" customHeight="1" x14ac:dyDescent="0.2">
      <c r="A85" s="35">
        <v>78</v>
      </c>
      <c r="B85" s="70" t="s">
        <v>295</v>
      </c>
      <c r="C85" s="158">
        <v>29.600933000000001</v>
      </c>
      <c r="D85" s="158">
        <v>19.132469</v>
      </c>
      <c r="E85" s="158">
        <v>9.1823250000000005</v>
      </c>
      <c r="F85" s="71" t="s">
        <v>432</v>
      </c>
      <c r="G85" s="35">
        <v>78</v>
      </c>
      <c r="L85" s="2"/>
      <c r="M85" s="2"/>
    </row>
    <row r="86" spans="1:13" ht="20.100000000000001" customHeight="1" x14ac:dyDescent="0.2">
      <c r="A86" s="31">
        <v>79</v>
      </c>
      <c r="B86" s="68" t="s">
        <v>222</v>
      </c>
      <c r="C86" s="157">
        <v>14.382488</v>
      </c>
      <c r="D86" s="157">
        <v>9.7202260000000003</v>
      </c>
      <c r="E86" s="157">
        <v>8.7708809999999993</v>
      </c>
      <c r="F86" s="69" t="s">
        <v>370</v>
      </c>
      <c r="G86" s="31">
        <v>79</v>
      </c>
      <c r="L86" s="2"/>
      <c r="M86" s="2"/>
    </row>
    <row r="87" spans="1:13" ht="20.100000000000001" customHeight="1" x14ac:dyDescent="0.2">
      <c r="A87" s="35">
        <v>80</v>
      </c>
      <c r="B87" s="70" t="s">
        <v>276</v>
      </c>
      <c r="C87" s="158">
        <v>4.7361880000000003</v>
      </c>
      <c r="D87" s="158">
        <v>4.3081100000000001</v>
      </c>
      <c r="E87" s="158">
        <v>6.9534039999999999</v>
      </c>
      <c r="F87" s="71" t="s">
        <v>440</v>
      </c>
      <c r="G87" s="35">
        <v>80</v>
      </c>
      <c r="L87" s="2"/>
      <c r="M87" s="2"/>
    </row>
    <row r="88" spans="1:13" ht="20.100000000000001" customHeight="1" x14ac:dyDescent="0.2">
      <c r="A88" s="31">
        <v>81</v>
      </c>
      <c r="B88" s="68" t="s">
        <v>227</v>
      </c>
      <c r="C88" s="157">
        <v>9.2426030000000008</v>
      </c>
      <c r="D88" s="157">
        <v>46.721491999999998</v>
      </c>
      <c r="E88" s="157">
        <v>6.8993070000000003</v>
      </c>
      <c r="F88" s="69" t="s">
        <v>363</v>
      </c>
      <c r="G88" s="31">
        <v>81</v>
      </c>
      <c r="L88" s="2"/>
      <c r="M88" s="2"/>
    </row>
    <row r="89" spans="1:13" ht="20.100000000000001" customHeight="1" x14ac:dyDescent="0.2">
      <c r="A89" s="35">
        <v>82</v>
      </c>
      <c r="B89" s="70" t="s">
        <v>256</v>
      </c>
      <c r="C89" s="158">
        <v>8.8177489999999992</v>
      </c>
      <c r="D89" s="158">
        <v>6.9422759999999997</v>
      </c>
      <c r="E89" s="158">
        <v>6.8960670000000004</v>
      </c>
      <c r="F89" s="71" t="s">
        <v>441</v>
      </c>
      <c r="G89" s="35">
        <v>82</v>
      </c>
      <c r="L89" s="2"/>
      <c r="M89" s="2"/>
    </row>
    <row r="90" spans="1:13" ht="20.100000000000001" customHeight="1" x14ac:dyDescent="0.2">
      <c r="A90" s="31">
        <v>83</v>
      </c>
      <c r="B90" s="68" t="s">
        <v>260</v>
      </c>
      <c r="C90" s="157">
        <v>4.265911</v>
      </c>
      <c r="D90" s="157">
        <v>4.0801720000000001</v>
      </c>
      <c r="E90" s="157">
        <v>6.8709259999999999</v>
      </c>
      <c r="F90" s="69" t="s">
        <v>402</v>
      </c>
      <c r="G90" s="31">
        <v>83</v>
      </c>
      <c r="L90" s="2"/>
      <c r="M90" s="2"/>
    </row>
    <row r="91" spans="1:13" ht="20.100000000000001" customHeight="1" x14ac:dyDescent="0.2">
      <c r="A91" s="35">
        <v>84</v>
      </c>
      <c r="B91" s="70" t="s">
        <v>294</v>
      </c>
      <c r="C91" s="158">
        <v>2.4763250000000001</v>
      </c>
      <c r="D91" s="158">
        <v>7.8149090000000001</v>
      </c>
      <c r="E91" s="158">
        <v>5.981967</v>
      </c>
      <c r="F91" s="71" t="s">
        <v>664</v>
      </c>
      <c r="G91" s="35">
        <v>84</v>
      </c>
      <c r="L91" s="2"/>
      <c r="M91" s="2"/>
    </row>
    <row r="92" spans="1:13" ht="20.100000000000001" customHeight="1" x14ac:dyDescent="0.2">
      <c r="A92" s="31">
        <v>85</v>
      </c>
      <c r="B92" s="68" t="s">
        <v>296</v>
      </c>
      <c r="C92" s="157">
        <v>1.8383309999999999</v>
      </c>
      <c r="D92" s="157">
        <v>3.3303569999999998</v>
      </c>
      <c r="E92" s="157">
        <v>5.6916589999999996</v>
      </c>
      <c r="F92" s="69" t="s">
        <v>422</v>
      </c>
      <c r="G92" s="31">
        <v>85</v>
      </c>
      <c r="L92" s="2"/>
      <c r="M92" s="2"/>
    </row>
    <row r="93" spans="1:13" ht="20.100000000000001" customHeight="1" x14ac:dyDescent="0.2">
      <c r="A93" s="35">
        <v>86</v>
      </c>
      <c r="B93" s="70" t="s">
        <v>284</v>
      </c>
      <c r="C93" s="158">
        <v>48.319893</v>
      </c>
      <c r="D93" s="158">
        <v>5.7343719999999996</v>
      </c>
      <c r="E93" s="158">
        <v>4.7407969999999997</v>
      </c>
      <c r="F93" s="71" t="s">
        <v>442</v>
      </c>
      <c r="G93" s="35">
        <v>86</v>
      </c>
      <c r="L93" s="2"/>
      <c r="M93" s="2"/>
    </row>
    <row r="94" spans="1:13" ht="20.100000000000001" customHeight="1" x14ac:dyDescent="0.2">
      <c r="A94" s="31">
        <v>87</v>
      </c>
      <c r="B94" s="68" t="s">
        <v>206</v>
      </c>
      <c r="C94" s="157">
        <v>1.5503830000000001</v>
      </c>
      <c r="D94" s="157">
        <v>3.8224860000000001</v>
      </c>
      <c r="E94" s="157">
        <v>4.3222810000000003</v>
      </c>
      <c r="F94" s="69" t="s">
        <v>360</v>
      </c>
      <c r="G94" s="31">
        <v>87</v>
      </c>
      <c r="L94" s="2"/>
      <c r="M94" s="2"/>
    </row>
    <row r="95" spans="1:13" ht="20.100000000000001" customHeight="1" x14ac:dyDescent="0.2">
      <c r="A95" s="35">
        <v>88</v>
      </c>
      <c r="B95" s="70" t="s">
        <v>297</v>
      </c>
      <c r="C95" s="158">
        <v>13.477811000000001</v>
      </c>
      <c r="D95" s="158">
        <v>1.833788</v>
      </c>
      <c r="E95" s="158">
        <v>3.6258240000000002</v>
      </c>
      <c r="F95" s="71" t="s">
        <v>438</v>
      </c>
      <c r="G95" s="35">
        <v>88</v>
      </c>
      <c r="L95" s="2"/>
      <c r="M95" s="2"/>
    </row>
    <row r="96" spans="1:13" ht="20.100000000000001" customHeight="1" x14ac:dyDescent="0.2">
      <c r="A96" s="31">
        <v>89</v>
      </c>
      <c r="B96" s="68" t="s">
        <v>223</v>
      </c>
      <c r="C96" s="157">
        <v>2.1915070000000001</v>
      </c>
      <c r="D96" s="157">
        <v>2.0529709999999999</v>
      </c>
      <c r="E96" s="157">
        <v>3.2211370000000001</v>
      </c>
      <c r="F96" s="69" t="s">
        <v>377</v>
      </c>
      <c r="G96" s="31">
        <v>89</v>
      </c>
      <c r="L96" s="2"/>
      <c r="M96" s="2"/>
    </row>
    <row r="97" spans="1:13" ht="20.100000000000001" customHeight="1" x14ac:dyDescent="0.2">
      <c r="A97" s="35">
        <v>90</v>
      </c>
      <c r="B97" s="70" t="s">
        <v>218</v>
      </c>
      <c r="C97" s="158">
        <v>1.742747</v>
      </c>
      <c r="D97" s="158">
        <v>0.77383999999999997</v>
      </c>
      <c r="E97" s="158">
        <v>3.1275979999999999</v>
      </c>
      <c r="F97" s="71" t="s">
        <v>366</v>
      </c>
      <c r="G97" s="35">
        <v>90</v>
      </c>
      <c r="L97" s="2"/>
      <c r="M97" s="2"/>
    </row>
    <row r="98" spans="1:13" ht="20.100000000000001" customHeight="1" x14ac:dyDescent="0.2">
      <c r="A98" s="31">
        <v>91</v>
      </c>
      <c r="B98" s="68" t="s">
        <v>259</v>
      </c>
      <c r="C98" s="157">
        <v>7.7361890000000004</v>
      </c>
      <c r="D98" s="157">
        <v>1.522986</v>
      </c>
      <c r="E98" s="157">
        <v>3.0644330000000002</v>
      </c>
      <c r="F98" s="69" t="s">
        <v>444</v>
      </c>
      <c r="G98" s="31">
        <v>91</v>
      </c>
      <c r="L98" s="2"/>
      <c r="M98" s="2"/>
    </row>
    <row r="99" spans="1:13" ht="20.100000000000001" customHeight="1" x14ac:dyDescent="0.2">
      <c r="A99" s="35">
        <v>92</v>
      </c>
      <c r="B99" s="70" t="s">
        <v>255</v>
      </c>
      <c r="C99" s="158">
        <v>0.93633999999999995</v>
      </c>
      <c r="D99" s="158">
        <v>2.9819300000000002</v>
      </c>
      <c r="E99" s="158">
        <v>2.8712460000000002</v>
      </c>
      <c r="F99" s="71" t="s">
        <v>394</v>
      </c>
      <c r="G99" s="35">
        <v>92</v>
      </c>
      <c r="L99" s="2"/>
      <c r="M99" s="2"/>
    </row>
    <row r="100" spans="1:13" ht="20.100000000000001" customHeight="1" x14ac:dyDescent="0.2">
      <c r="A100" s="31">
        <v>93</v>
      </c>
      <c r="B100" s="68" t="s">
        <v>191</v>
      </c>
      <c r="C100" s="157">
        <v>6.7187999999999998E-2</v>
      </c>
      <c r="D100" s="157">
        <v>1.3414140000000001</v>
      </c>
      <c r="E100" s="157">
        <v>2.2878150000000002</v>
      </c>
      <c r="F100" s="69" t="s">
        <v>349</v>
      </c>
      <c r="G100" s="31">
        <v>93</v>
      </c>
      <c r="L100" s="2"/>
      <c r="M100" s="2"/>
    </row>
    <row r="101" spans="1:13" ht="20.100000000000001" customHeight="1" x14ac:dyDescent="0.2">
      <c r="A101" s="35">
        <v>94</v>
      </c>
      <c r="B101" s="70" t="s">
        <v>270</v>
      </c>
      <c r="C101" s="158">
        <v>5.2473739999999998</v>
      </c>
      <c r="D101" s="158">
        <v>3.6328149999999999</v>
      </c>
      <c r="E101" s="158">
        <v>1.9365220000000001</v>
      </c>
      <c r="F101" s="71" t="s">
        <v>430</v>
      </c>
      <c r="G101" s="35">
        <v>94</v>
      </c>
      <c r="L101" s="2"/>
      <c r="M101" s="2"/>
    </row>
    <row r="102" spans="1:13" ht="20.100000000000001" customHeight="1" x14ac:dyDescent="0.2">
      <c r="A102" s="31">
        <v>95</v>
      </c>
      <c r="B102" s="68" t="s">
        <v>301</v>
      </c>
      <c r="C102" s="157">
        <v>1.7785519999999999</v>
      </c>
      <c r="D102" s="157">
        <v>1.503768</v>
      </c>
      <c r="E102" s="157">
        <v>1.8385640000000001</v>
      </c>
      <c r="F102" s="69" t="s">
        <v>443</v>
      </c>
      <c r="G102" s="31">
        <v>95</v>
      </c>
      <c r="L102" s="2"/>
      <c r="M102" s="2"/>
    </row>
    <row r="103" spans="1:13" ht="20.100000000000001" customHeight="1" x14ac:dyDescent="0.2">
      <c r="A103" s="35">
        <v>96</v>
      </c>
      <c r="B103" s="70" t="s">
        <v>224</v>
      </c>
      <c r="C103" s="158">
        <v>3.200377</v>
      </c>
      <c r="D103" s="158">
        <v>1.4837769999999999</v>
      </c>
      <c r="E103" s="158">
        <v>1.793509</v>
      </c>
      <c r="F103" s="71" t="s">
        <v>373</v>
      </c>
      <c r="G103" s="35">
        <v>96</v>
      </c>
      <c r="L103" s="2"/>
      <c r="M103" s="2"/>
    </row>
    <row r="104" spans="1:13" ht="20.100000000000001" customHeight="1" x14ac:dyDescent="0.2">
      <c r="A104" s="31">
        <v>97</v>
      </c>
      <c r="B104" s="68" t="s">
        <v>239</v>
      </c>
      <c r="C104" s="157" t="s">
        <v>651</v>
      </c>
      <c r="D104" s="157">
        <v>1.0455000000000001E-2</v>
      </c>
      <c r="E104" s="157">
        <v>1.754969</v>
      </c>
      <c r="F104" s="69" t="s">
        <v>376</v>
      </c>
      <c r="G104" s="31">
        <v>97</v>
      </c>
      <c r="L104" s="2"/>
      <c r="M104" s="2"/>
    </row>
    <row r="105" spans="1:13" ht="20.100000000000001" customHeight="1" x14ac:dyDescent="0.2">
      <c r="A105" s="35">
        <v>98</v>
      </c>
      <c r="B105" s="70" t="s">
        <v>272</v>
      </c>
      <c r="C105" s="158">
        <v>0.90208500000000003</v>
      </c>
      <c r="D105" s="158">
        <v>0.98254699999999995</v>
      </c>
      <c r="E105" s="158">
        <v>1.6946330000000001</v>
      </c>
      <c r="F105" s="71" t="s">
        <v>378</v>
      </c>
      <c r="G105" s="35">
        <v>98</v>
      </c>
      <c r="L105" s="2"/>
      <c r="M105" s="2"/>
    </row>
    <row r="106" spans="1:13" ht="20.100000000000001" customHeight="1" x14ac:dyDescent="0.2">
      <c r="A106" s="31">
        <v>99</v>
      </c>
      <c r="B106" s="68" t="s">
        <v>245</v>
      </c>
      <c r="C106" s="157">
        <v>2.1521999999999999E-2</v>
      </c>
      <c r="D106" s="157">
        <v>2.8399909999999999</v>
      </c>
      <c r="E106" s="157">
        <v>1.5927530000000001</v>
      </c>
      <c r="F106" s="69" t="s">
        <v>396</v>
      </c>
      <c r="G106" s="31">
        <v>99</v>
      </c>
      <c r="L106" s="2"/>
      <c r="M106" s="2"/>
    </row>
    <row r="107" spans="1:13" ht="20.100000000000001" customHeight="1" x14ac:dyDescent="0.2">
      <c r="A107" s="35">
        <v>100</v>
      </c>
      <c r="B107" s="70" t="s">
        <v>250</v>
      </c>
      <c r="C107" s="158">
        <v>2.446736</v>
      </c>
      <c r="D107" s="158">
        <v>1.676571</v>
      </c>
      <c r="E107" s="158">
        <v>1.5649979999999999</v>
      </c>
      <c r="F107" s="71" t="s">
        <v>386</v>
      </c>
      <c r="G107" s="35">
        <v>100</v>
      </c>
      <c r="L107" s="2"/>
      <c r="M107" s="2"/>
    </row>
    <row r="108" spans="1:13" ht="20.100000000000001" customHeight="1" x14ac:dyDescent="0.2">
      <c r="A108" s="31">
        <v>101</v>
      </c>
      <c r="B108" s="68" t="s">
        <v>258</v>
      </c>
      <c r="C108" s="157">
        <v>2.627704</v>
      </c>
      <c r="D108" s="157">
        <v>2.251182</v>
      </c>
      <c r="E108" s="157">
        <v>1.430779</v>
      </c>
      <c r="F108" s="69" t="s">
        <v>429</v>
      </c>
      <c r="G108" s="31">
        <v>101</v>
      </c>
      <c r="L108" s="2"/>
      <c r="M108" s="2"/>
    </row>
    <row r="109" spans="1:13" ht="20.100000000000001" customHeight="1" x14ac:dyDescent="0.2">
      <c r="A109" s="35">
        <v>102</v>
      </c>
      <c r="B109" s="70" t="s">
        <v>234</v>
      </c>
      <c r="C109" s="158">
        <v>10.427101</v>
      </c>
      <c r="D109" s="158">
        <v>225.00968499999999</v>
      </c>
      <c r="E109" s="158">
        <v>1.3400179999999999</v>
      </c>
      <c r="F109" s="71" t="s">
        <v>362</v>
      </c>
      <c r="G109" s="35">
        <v>102</v>
      </c>
      <c r="L109" s="2"/>
      <c r="M109" s="2"/>
    </row>
    <row r="110" spans="1:13" ht="20.100000000000001" customHeight="1" x14ac:dyDescent="0.2">
      <c r="A110" s="31">
        <v>103</v>
      </c>
      <c r="B110" s="68" t="s">
        <v>665</v>
      </c>
      <c r="C110" s="157">
        <v>2.4549999999999999E-2</v>
      </c>
      <c r="D110" s="157">
        <v>6.7999999999999996E-3</v>
      </c>
      <c r="E110" s="157">
        <v>1.3359380000000001</v>
      </c>
      <c r="F110" s="69" t="s">
        <v>666</v>
      </c>
      <c r="G110" s="31">
        <v>103</v>
      </c>
      <c r="L110" s="2"/>
      <c r="M110" s="2"/>
    </row>
    <row r="111" spans="1:13" ht="20.100000000000001" customHeight="1" x14ac:dyDescent="0.2">
      <c r="A111" s="35">
        <v>104</v>
      </c>
      <c r="B111" s="70" t="s">
        <v>299</v>
      </c>
      <c r="C111" s="158">
        <v>6.0706230000000003</v>
      </c>
      <c r="D111" s="158">
        <v>2.0026980000000001</v>
      </c>
      <c r="E111" s="158">
        <v>1.245816</v>
      </c>
      <c r="F111" s="71" t="s">
        <v>433</v>
      </c>
      <c r="G111" s="35">
        <v>104</v>
      </c>
      <c r="L111" s="2"/>
      <c r="M111" s="2"/>
    </row>
    <row r="112" spans="1:13" ht="20.100000000000001" customHeight="1" x14ac:dyDescent="0.2">
      <c r="A112" s="31">
        <v>105</v>
      </c>
      <c r="B112" s="68" t="s">
        <v>226</v>
      </c>
      <c r="C112" s="157">
        <v>0.36607000000000001</v>
      </c>
      <c r="D112" s="157">
        <v>137.23126199999999</v>
      </c>
      <c r="E112" s="157">
        <v>1.140415</v>
      </c>
      <c r="F112" s="69" t="s">
        <v>368</v>
      </c>
      <c r="G112" s="31">
        <v>105</v>
      </c>
      <c r="L112" s="2"/>
      <c r="M112" s="2"/>
    </row>
    <row r="113" spans="1:13" ht="20.100000000000001" customHeight="1" x14ac:dyDescent="0.2">
      <c r="A113" s="35">
        <v>106</v>
      </c>
      <c r="B113" s="70" t="s">
        <v>300</v>
      </c>
      <c r="C113" s="158">
        <v>0.61703799999999998</v>
      </c>
      <c r="D113" s="158">
        <v>1.0941320000000001</v>
      </c>
      <c r="E113" s="158">
        <v>1.0708740000000001</v>
      </c>
      <c r="F113" s="71" t="s">
        <v>446</v>
      </c>
      <c r="G113" s="35">
        <v>106</v>
      </c>
      <c r="L113" s="2"/>
      <c r="M113" s="2"/>
    </row>
    <row r="114" spans="1:13" ht="20.100000000000001" customHeight="1" x14ac:dyDescent="0.2">
      <c r="A114" s="31">
        <v>107</v>
      </c>
      <c r="B114" s="68" t="s">
        <v>262</v>
      </c>
      <c r="C114" s="157">
        <v>0.59138000000000002</v>
      </c>
      <c r="D114" s="157">
        <v>0.80905199999999999</v>
      </c>
      <c r="E114" s="157">
        <v>1.069064</v>
      </c>
      <c r="F114" s="69" t="s">
        <v>414</v>
      </c>
      <c r="G114" s="31">
        <v>107</v>
      </c>
      <c r="L114" s="2"/>
      <c r="M114" s="2"/>
    </row>
    <row r="115" spans="1:13" ht="20.100000000000001" customHeight="1" x14ac:dyDescent="0.2">
      <c r="A115" s="35">
        <v>108</v>
      </c>
      <c r="B115" s="70" t="s">
        <v>251</v>
      </c>
      <c r="C115" s="158">
        <v>41.684376999999998</v>
      </c>
      <c r="D115" s="158">
        <v>1.1112660000000001</v>
      </c>
      <c r="E115" s="158">
        <v>1.022113</v>
      </c>
      <c r="F115" s="71" t="s">
        <v>418</v>
      </c>
      <c r="G115" s="35">
        <v>108</v>
      </c>
      <c r="L115" s="2"/>
      <c r="M115" s="2"/>
    </row>
    <row r="116" spans="1:13" ht="20.100000000000001" customHeight="1" x14ac:dyDescent="0.2">
      <c r="A116" s="31">
        <v>109</v>
      </c>
      <c r="B116" s="68" t="s">
        <v>608</v>
      </c>
      <c r="C116" s="157">
        <v>0.76175000000000004</v>
      </c>
      <c r="D116" s="157">
        <v>0.48751100000000003</v>
      </c>
      <c r="E116" s="157">
        <v>0.78083199999999997</v>
      </c>
      <c r="F116" s="69" t="s">
        <v>609</v>
      </c>
      <c r="G116" s="31">
        <v>109</v>
      </c>
      <c r="L116" s="2"/>
      <c r="M116" s="2"/>
    </row>
    <row r="117" spans="1:13" ht="20.100000000000001" customHeight="1" x14ac:dyDescent="0.2">
      <c r="A117" s="35">
        <v>110</v>
      </c>
      <c r="B117" s="70" t="s">
        <v>266</v>
      </c>
      <c r="C117" s="158">
        <v>1.5072110000000001</v>
      </c>
      <c r="D117" s="158">
        <v>0.77631499999999998</v>
      </c>
      <c r="E117" s="158">
        <v>0.77708699999999997</v>
      </c>
      <c r="F117" s="71" t="s">
        <v>409</v>
      </c>
      <c r="G117" s="35">
        <v>110</v>
      </c>
      <c r="L117" s="2"/>
      <c r="M117" s="2"/>
    </row>
    <row r="118" spans="1:13" ht="20.100000000000001" customHeight="1" x14ac:dyDescent="0.2">
      <c r="A118" s="31">
        <v>111</v>
      </c>
      <c r="B118" s="68" t="s">
        <v>282</v>
      </c>
      <c r="C118" s="157">
        <v>2.7050380000000001</v>
      </c>
      <c r="D118" s="157">
        <v>0.71667700000000001</v>
      </c>
      <c r="E118" s="157">
        <v>0.70785600000000004</v>
      </c>
      <c r="F118" s="69" t="s">
        <v>445</v>
      </c>
      <c r="G118" s="31">
        <v>111</v>
      </c>
      <c r="L118" s="2"/>
      <c r="M118" s="2"/>
    </row>
    <row r="119" spans="1:13" ht="20.100000000000001" customHeight="1" x14ac:dyDescent="0.2">
      <c r="A119" s="35">
        <v>112</v>
      </c>
      <c r="B119" s="70" t="s">
        <v>577</v>
      </c>
      <c r="C119" s="158">
        <v>2.0235E-2</v>
      </c>
      <c r="D119" s="158">
        <v>0.117672</v>
      </c>
      <c r="E119" s="158">
        <v>0.69395600000000002</v>
      </c>
      <c r="F119" s="71" t="s">
        <v>579</v>
      </c>
      <c r="G119" s="35">
        <v>112</v>
      </c>
      <c r="L119" s="2"/>
      <c r="M119" s="2"/>
    </row>
    <row r="120" spans="1:13" ht="20.100000000000001" customHeight="1" x14ac:dyDescent="0.2">
      <c r="A120" s="31">
        <v>113</v>
      </c>
      <c r="B120" s="68" t="s">
        <v>302</v>
      </c>
      <c r="C120" s="157">
        <v>0.61300399999999999</v>
      </c>
      <c r="D120" s="157">
        <v>5.9323000000000001E-2</v>
      </c>
      <c r="E120" s="157">
        <v>0.67961300000000002</v>
      </c>
      <c r="F120" s="69" t="s">
        <v>401</v>
      </c>
      <c r="G120" s="31">
        <v>113</v>
      </c>
      <c r="L120" s="2"/>
      <c r="M120" s="2"/>
    </row>
    <row r="121" spans="1:13" ht="20.100000000000001" customHeight="1" x14ac:dyDescent="0.2">
      <c r="A121" s="35">
        <v>114</v>
      </c>
      <c r="B121" s="70" t="s">
        <v>667</v>
      </c>
      <c r="C121" s="158" t="s">
        <v>651</v>
      </c>
      <c r="D121" s="158">
        <v>3.6459999999999999E-3</v>
      </c>
      <c r="E121" s="158">
        <v>0.56555100000000003</v>
      </c>
      <c r="F121" s="71" t="s">
        <v>668</v>
      </c>
      <c r="G121" s="35">
        <v>114</v>
      </c>
      <c r="L121" s="2"/>
      <c r="M121" s="2"/>
    </row>
    <row r="122" spans="1:13" ht="20.100000000000001" customHeight="1" x14ac:dyDescent="0.2">
      <c r="A122" s="31">
        <v>115</v>
      </c>
      <c r="B122" s="68" t="s">
        <v>275</v>
      </c>
      <c r="C122" s="157">
        <v>0.36195500000000003</v>
      </c>
      <c r="D122" s="157">
        <v>0.50854900000000003</v>
      </c>
      <c r="E122" s="157">
        <v>0.563469</v>
      </c>
      <c r="F122" s="69" t="s">
        <v>436</v>
      </c>
      <c r="G122" s="31">
        <v>115</v>
      </c>
      <c r="L122" s="2"/>
      <c r="M122" s="2"/>
    </row>
    <row r="123" spans="1:13" ht="20.100000000000001" customHeight="1" x14ac:dyDescent="0.2">
      <c r="A123" s="35">
        <v>116</v>
      </c>
      <c r="B123" s="70" t="s">
        <v>277</v>
      </c>
      <c r="C123" s="158">
        <v>1.052003</v>
      </c>
      <c r="D123" s="158">
        <v>1.929486</v>
      </c>
      <c r="E123" s="158">
        <v>0.50873199999999996</v>
      </c>
      <c r="F123" s="71" t="s">
        <v>431</v>
      </c>
      <c r="G123" s="35">
        <v>116</v>
      </c>
      <c r="L123" s="2"/>
      <c r="M123" s="2"/>
    </row>
    <row r="124" spans="1:13" ht="20.100000000000001" customHeight="1" x14ac:dyDescent="0.2">
      <c r="A124" s="31">
        <v>117</v>
      </c>
      <c r="B124" s="68" t="s">
        <v>269</v>
      </c>
      <c r="C124" s="157">
        <v>0.22121199999999999</v>
      </c>
      <c r="D124" s="157">
        <v>2.1106150000000001</v>
      </c>
      <c r="E124" s="157">
        <v>0.49615700000000001</v>
      </c>
      <c r="F124" s="69" t="s">
        <v>416</v>
      </c>
      <c r="G124" s="31">
        <v>117</v>
      </c>
      <c r="L124" s="2"/>
      <c r="M124" s="2"/>
    </row>
    <row r="125" spans="1:13" ht="20.100000000000001" customHeight="1" x14ac:dyDescent="0.2">
      <c r="A125" s="35">
        <v>118</v>
      </c>
      <c r="B125" s="70" t="s">
        <v>572</v>
      </c>
      <c r="C125" s="158">
        <v>0.20722199999999999</v>
      </c>
      <c r="D125" s="158">
        <v>0.73955099999999996</v>
      </c>
      <c r="E125" s="158">
        <v>0.49476900000000001</v>
      </c>
      <c r="F125" s="71" t="s">
        <v>574</v>
      </c>
      <c r="G125" s="35">
        <v>118</v>
      </c>
      <c r="L125" s="2"/>
      <c r="M125" s="2"/>
    </row>
    <row r="126" spans="1:13" ht="20.100000000000001" customHeight="1" x14ac:dyDescent="0.2">
      <c r="A126" s="31">
        <v>119</v>
      </c>
      <c r="B126" s="68" t="s">
        <v>235</v>
      </c>
      <c r="C126" s="157">
        <v>0.138933</v>
      </c>
      <c r="D126" s="157">
        <v>1.767177</v>
      </c>
      <c r="E126" s="157">
        <v>0.47313300000000003</v>
      </c>
      <c r="F126" s="69" t="s">
        <v>392</v>
      </c>
      <c r="G126" s="31">
        <v>119</v>
      </c>
      <c r="L126" s="2"/>
      <c r="M126" s="2"/>
    </row>
    <row r="127" spans="1:13" ht="20.100000000000001" customHeight="1" x14ac:dyDescent="0.2">
      <c r="A127" s="35">
        <v>120</v>
      </c>
      <c r="B127" s="70" t="s">
        <v>601</v>
      </c>
      <c r="C127" s="158" t="s">
        <v>651</v>
      </c>
      <c r="D127" s="158">
        <v>7.1205000000000004E-2</v>
      </c>
      <c r="E127" s="158">
        <v>0.45291300000000001</v>
      </c>
      <c r="F127" s="71" t="s">
        <v>602</v>
      </c>
      <c r="G127" s="35">
        <v>120</v>
      </c>
      <c r="L127" s="2"/>
      <c r="M127" s="2"/>
    </row>
    <row r="128" spans="1:13" ht="20.100000000000001" customHeight="1" x14ac:dyDescent="0.2">
      <c r="A128" s="31">
        <v>121</v>
      </c>
      <c r="B128" s="68" t="s">
        <v>573</v>
      </c>
      <c r="C128" s="157">
        <v>1.0138339999999999</v>
      </c>
      <c r="D128" s="157">
        <v>0.94422700000000004</v>
      </c>
      <c r="E128" s="157">
        <v>0.44130999999999998</v>
      </c>
      <c r="F128" s="69" t="s">
        <v>575</v>
      </c>
      <c r="G128" s="31">
        <v>121</v>
      </c>
      <c r="L128" s="2"/>
      <c r="M128" s="2"/>
    </row>
    <row r="129" spans="1:13" ht="20.100000000000001" customHeight="1" x14ac:dyDescent="0.2">
      <c r="A129" s="35">
        <v>122</v>
      </c>
      <c r="B129" s="70" t="s">
        <v>505</v>
      </c>
      <c r="C129" s="158">
        <v>10.025655</v>
      </c>
      <c r="D129" s="158">
        <v>0.300597</v>
      </c>
      <c r="E129" s="158">
        <v>0.423707</v>
      </c>
      <c r="F129" s="71" t="s">
        <v>506</v>
      </c>
      <c r="G129" s="35">
        <v>122</v>
      </c>
      <c r="L129" s="2"/>
      <c r="M129" s="2"/>
    </row>
    <row r="130" spans="1:13" ht="20.100000000000001" customHeight="1" x14ac:dyDescent="0.2">
      <c r="A130" s="31">
        <v>123</v>
      </c>
      <c r="B130" s="68" t="s">
        <v>606</v>
      </c>
      <c r="C130" s="157">
        <v>5.0489999999999997E-3</v>
      </c>
      <c r="D130" s="157">
        <v>4.9095E-2</v>
      </c>
      <c r="E130" s="157">
        <v>0.42163499999999998</v>
      </c>
      <c r="F130" s="69" t="s">
        <v>669</v>
      </c>
      <c r="G130" s="31">
        <v>123</v>
      </c>
      <c r="L130" s="2"/>
      <c r="M130" s="2"/>
    </row>
    <row r="131" spans="1:13" ht="20.100000000000001" customHeight="1" x14ac:dyDescent="0.2">
      <c r="A131" s="35">
        <v>124</v>
      </c>
      <c r="B131" s="70" t="s">
        <v>285</v>
      </c>
      <c r="C131" s="158" t="s">
        <v>651</v>
      </c>
      <c r="D131" s="158">
        <v>1.1400000000000001E-4</v>
      </c>
      <c r="E131" s="158">
        <v>0.40345700000000001</v>
      </c>
      <c r="F131" s="71" t="s">
        <v>415</v>
      </c>
      <c r="G131" s="35">
        <v>124</v>
      </c>
      <c r="L131" s="2"/>
      <c r="M131" s="2"/>
    </row>
    <row r="132" spans="1:13" ht="20.100000000000001" customHeight="1" x14ac:dyDescent="0.2">
      <c r="A132" s="31">
        <v>125</v>
      </c>
      <c r="B132" s="68" t="s">
        <v>453</v>
      </c>
      <c r="C132" s="157">
        <v>0.20765400000000001</v>
      </c>
      <c r="D132" s="157">
        <v>0.37273099999999998</v>
      </c>
      <c r="E132" s="157">
        <v>0.39994800000000003</v>
      </c>
      <c r="F132" s="69" t="s">
        <v>456</v>
      </c>
      <c r="G132" s="31">
        <v>125</v>
      </c>
      <c r="L132" s="2"/>
      <c r="M132" s="2"/>
    </row>
    <row r="133" spans="1:13" ht="20.100000000000001" customHeight="1" x14ac:dyDescent="0.2">
      <c r="A133" s="35">
        <v>126</v>
      </c>
      <c r="B133" s="70" t="s">
        <v>286</v>
      </c>
      <c r="C133" s="158" t="s">
        <v>651</v>
      </c>
      <c r="D133" s="158" t="s">
        <v>651</v>
      </c>
      <c r="E133" s="158">
        <v>0.39282600000000001</v>
      </c>
      <c r="F133" s="71" t="s">
        <v>413</v>
      </c>
      <c r="G133" s="35">
        <v>126</v>
      </c>
      <c r="L133" s="2"/>
      <c r="M133" s="2"/>
    </row>
    <row r="134" spans="1:13" ht="20.100000000000001" customHeight="1" x14ac:dyDescent="0.2">
      <c r="A134" s="31">
        <v>127</v>
      </c>
      <c r="B134" s="68" t="s">
        <v>220</v>
      </c>
      <c r="C134" s="157">
        <v>0.27760299999999999</v>
      </c>
      <c r="D134" s="157">
        <v>0.617645</v>
      </c>
      <c r="E134" s="157">
        <v>0.37510599999999999</v>
      </c>
      <c r="F134" s="69" t="s">
        <v>403</v>
      </c>
      <c r="G134" s="31">
        <v>127</v>
      </c>
      <c r="L134" s="2"/>
      <c r="M134" s="2"/>
    </row>
    <row r="135" spans="1:13" ht="20.100000000000001" customHeight="1" x14ac:dyDescent="0.2">
      <c r="A135" s="35">
        <v>128</v>
      </c>
      <c r="B135" s="70" t="s">
        <v>599</v>
      </c>
      <c r="C135" s="158">
        <v>0.14291799999999999</v>
      </c>
      <c r="D135" s="158">
        <v>8.8125999999999996E-2</v>
      </c>
      <c r="E135" s="158">
        <v>0.37142700000000001</v>
      </c>
      <c r="F135" s="71" t="s">
        <v>600</v>
      </c>
      <c r="G135" s="35">
        <v>128</v>
      </c>
      <c r="L135" s="2"/>
      <c r="M135" s="2"/>
    </row>
    <row r="136" spans="1:13" ht="20.100000000000001" customHeight="1" x14ac:dyDescent="0.2">
      <c r="A136" s="31">
        <v>129</v>
      </c>
      <c r="B136" s="68" t="s">
        <v>507</v>
      </c>
      <c r="C136" s="157">
        <v>0.609016</v>
      </c>
      <c r="D136" s="157">
        <v>0.23053699999999999</v>
      </c>
      <c r="E136" s="157">
        <v>0.34036499999999997</v>
      </c>
      <c r="F136" s="69" t="s">
        <v>508</v>
      </c>
      <c r="G136" s="31">
        <v>129</v>
      </c>
      <c r="L136" s="2"/>
      <c r="M136" s="2"/>
    </row>
    <row r="137" spans="1:13" ht="20.100000000000001" customHeight="1" x14ac:dyDescent="0.2">
      <c r="A137" s="35">
        <v>130</v>
      </c>
      <c r="B137" s="70" t="s">
        <v>247</v>
      </c>
      <c r="C137" s="158">
        <v>0.24351900000000001</v>
      </c>
      <c r="D137" s="158">
        <v>0.184976</v>
      </c>
      <c r="E137" s="158">
        <v>0.33189000000000002</v>
      </c>
      <c r="F137" s="71" t="s">
        <v>389</v>
      </c>
      <c r="G137" s="35">
        <v>130</v>
      </c>
      <c r="L137" s="2"/>
      <c r="M137" s="2"/>
    </row>
    <row r="138" spans="1:13" ht="20.100000000000001" customHeight="1" x14ac:dyDescent="0.2">
      <c r="A138" s="31">
        <v>131</v>
      </c>
      <c r="B138" s="68" t="s">
        <v>307</v>
      </c>
      <c r="C138" s="157" t="s">
        <v>651</v>
      </c>
      <c r="D138" s="157" t="s">
        <v>651</v>
      </c>
      <c r="E138" s="157">
        <v>0.27572999999999998</v>
      </c>
      <c r="F138" s="69" t="s">
        <v>424</v>
      </c>
      <c r="G138" s="31">
        <v>131</v>
      </c>
      <c r="L138" s="2"/>
      <c r="M138" s="2"/>
    </row>
    <row r="139" spans="1:13" ht="20.100000000000001" customHeight="1" x14ac:dyDescent="0.2">
      <c r="A139" s="35">
        <v>132</v>
      </c>
      <c r="B139" s="70" t="s">
        <v>670</v>
      </c>
      <c r="C139" s="158" t="s">
        <v>651</v>
      </c>
      <c r="D139" s="158">
        <v>3.4220000000000001E-3</v>
      </c>
      <c r="E139" s="158">
        <v>0.26840799999999998</v>
      </c>
      <c r="F139" s="71" t="s">
        <v>671</v>
      </c>
      <c r="G139" s="35">
        <v>132</v>
      </c>
      <c r="L139" s="2"/>
      <c r="M139" s="2"/>
    </row>
    <row r="140" spans="1:13" ht="20.100000000000001" customHeight="1" x14ac:dyDescent="0.2">
      <c r="A140" s="31">
        <v>133</v>
      </c>
      <c r="B140" s="68" t="s">
        <v>672</v>
      </c>
      <c r="C140" s="157">
        <v>3.2613000000000003E-2</v>
      </c>
      <c r="D140" s="157">
        <v>6.2880000000000002E-3</v>
      </c>
      <c r="E140" s="157">
        <v>0.23819599999999999</v>
      </c>
      <c r="F140" s="69" t="s">
        <v>673</v>
      </c>
      <c r="G140" s="31">
        <v>133</v>
      </c>
      <c r="L140" s="2"/>
      <c r="M140" s="2"/>
    </row>
    <row r="141" spans="1:13" ht="20.100000000000001" customHeight="1" x14ac:dyDescent="0.2">
      <c r="A141" s="35">
        <v>134</v>
      </c>
      <c r="B141" s="70" t="s">
        <v>303</v>
      </c>
      <c r="C141" s="158">
        <v>9.1087000000000001E-2</v>
      </c>
      <c r="D141" s="158">
        <v>1.6129000000000001E-2</v>
      </c>
      <c r="E141" s="158">
        <v>0.19789100000000001</v>
      </c>
      <c r="F141" s="71" t="s">
        <v>435</v>
      </c>
      <c r="G141" s="35">
        <v>134</v>
      </c>
      <c r="L141" s="2"/>
      <c r="M141" s="2"/>
    </row>
    <row r="142" spans="1:13" ht="20.100000000000001" customHeight="1" x14ac:dyDescent="0.2">
      <c r="A142" s="31">
        <v>135</v>
      </c>
      <c r="B142" s="68" t="s">
        <v>576</v>
      </c>
      <c r="C142" s="157">
        <v>10.898652</v>
      </c>
      <c r="D142" s="157">
        <v>0.157863</v>
      </c>
      <c r="E142" s="157">
        <v>0.19276199999999999</v>
      </c>
      <c r="F142" s="69" t="s">
        <v>578</v>
      </c>
      <c r="G142" s="31">
        <v>135</v>
      </c>
      <c r="L142" s="2"/>
      <c r="M142" s="2"/>
    </row>
    <row r="143" spans="1:13" ht="20.100000000000001" customHeight="1" x14ac:dyDescent="0.2">
      <c r="A143" s="35">
        <v>136</v>
      </c>
      <c r="B143" s="70" t="s">
        <v>625</v>
      </c>
      <c r="C143" s="158">
        <v>0.17183100000000001</v>
      </c>
      <c r="D143" s="158">
        <v>9.5584000000000002E-2</v>
      </c>
      <c r="E143" s="158">
        <v>0.188698</v>
      </c>
      <c r="F143" s="71" t="s">
        <v>626</v>
      </c>
      <c r="G143" s="35">
        <v>136</v>
      </c>
      <c r="L143" s="2"/>
      <c r="M143" s="2"/>
    </row>
    <row r="144" spans="1:13" ht="20.100000000000001" customHeight="1" x14ac:dyDescent="0.2">
      <c r="A144" s="31">
        <v>137</v>
      </c>
      <c r="B144" s="68" t="s">
        <v>623</v>
      </c>
      <c r="C144" s="157" t="s">
        <v>651</v>
      </c>
      <c r="D144" s="157">
        <v>0.140963</v>
      </c>
      <c r="E144" s="157">
        <v>0.17290800000000001</v>
      </c>
      <c r="F144" s="69" t="s">
        <v>624</v>
      </c>
      <c r="G144" s="31">
        <v>137</v>
      </c>
      <c r="L144" s="2"/>
      <c r="M144" s="2"/>
    </row>
    <row r="145" spans="1:13" ht="20.100000000000001" customHeight="1" x14ac:dyDescent="0.2">
      <c r="A145" s="35">
        <v>138</v>
      </c>
      <c r="B145" s="70" t="s">
        <v>278</v>
      </c>
      <c r="C145" s="158">
        <v>0.36822899999999997</v>
      </c>
      <c r="D145" s="158">
        <v>0.25370999999999999</v>
      </c>
      <c r="E145" s="158">
        <v>0.167321</v>
      </c>
      <c r="F145" s="71" t="s">
        <v>423</v>
      </c>
      <c r="G145" s="35">
        <v>138</v>
      </c>
      <c r="L145" s="2"/>
      <c r="M145" s="2"/>
    </row>
    <row r="146" spans="1:13" ht="20.100000000000001" customHeight="1" x14ac:dyDescent="0.2">
      <c r="A146" s="31">
        <v>139</v>
      </c>
      <c r="B146" s="68" t="s">
        <v>249</v>
      </c>
      <c r="C146" s="157" t="s">
        <v>651</v>
      </c>
      <c r="D146" s="157">
        <v>0.61365499999999995</v>
      </c>
      <c r="E146" s="157">
        <v>0.16208700000000001</v>
      </c>
      <c r="F146" s="69" t="s">
        <v>393</v>
      </c>
      <c r="G146" s="31">
        <v>139</v>
      </c>
      <c r="L146" s="2"/>
      <c r="M146" s="2"/>
    </row>
    <row r="147" spans="1:13" ht="20.100000000000001" customHeight="1" x14ac:dyDescent="0.2">
      <c r="A147" s="35">
        <v>140</v>
      </c>
      <c r="B147" s="70" t="s">
        <v>503</v>
      </c>
      <c r="C147" s="158">
        <v>0.32441300000000001</v>
      </c>
      <c r="D147" s="158">
        <v>9.6421999999999994E-2</v>
      </c>
      <c r="E147" s="158">
        <v>0.14371900000000001</v>
      </c>
      <c r="F147" s="71" t="s">
        <v>504</v>
      </c>
      <c r="G147" s="35">
        <v>140</v>
      </c>
      <c r="L147" s="2"/>
      <c r="M147" s="2"/>
    </row>
    <row r="148" spans="1:13" ht="20.100000000000001" customHeight="1" x14ac:dyDescent="0.2">
      <c r="A148" s="31">
        <v>141</v>
      </c>
      <c r="B148" s="68" t="s">
        <v>229</v>
      </c>
      <c r="C148" s="157">
        <v>0.80038299999999996</v>
      </c>
      <c r="D148" s="157">
        <v>2.2069999999999999E-2</v>
      </c>
      <c r="E148" s="157">
        <v>0.14194499999999999</v>
      </c>
      <c r="F148" s="69" t="s">
        <v>628</v>
      </c>
      <c r="G148" s="31">
        <v>141</v>
      </c>
      <c r="L148" s="2"/>
      <c r="M148" s="2"/>
    </row>
    <row r="149" spans="1:13" ht="20.100000000000001" customHeight="1" x14ac:dyDescent="0.2">
      <c r="A149" s="35">
        <v>142</v>
      </c>
      <c r="B149" s="70" t="s">
        <v>449</v>
      </c>
      <c r="C149" s="158">
        <v>0.157389</v>
      </c>
      <c r="D149" s="158">
        <v>0.104933</v>
      </c>
      <c r="E149" s="158">
        <v>0.13553499999999999</v>
      </c>
      <c r="F149" s="71" t="s">
        <v>450</v>
      </c>
      <c r="G149" s="35">
        <v>142</v>
      </c>
      <c r="L149" s="2"/>
      <c r="M149" s="2"/>
    </row>
    <row r="150" spans="1:13" ht="20.100000000000001" customHeight="1" x14ac:dyDescent="0.2">
      <c r="A150" s="31">
        <v>143</v>
      </c>
      <c r="B150" s="68" t="s">
        <v>589</v>
      </c>
      <c r="C150" s="157">
        <v>3.5069999999999997E-2</v>
      </c>
      <c r="D150" s="157">
        <v>2.5767999999999999E-2</v>
      </c>
      <c r="E150" s="157">
        <v>0.11367099999999999</v>
      </c>
      <c r="F150" s="69" t="s">
        <v>590</v>
      </c>
      <c r="G150" s="31">
        <v>143</v>
      </c>
      <c r="L150" s="2"/>
      <c r="M150" s="2"/>
    </row>
    <row r="151" spans="1:13" ht="20.100000000000001" customHeight="1" x14ac:dyDescent="0.2">
      <c r="A151" s="35">
        <v>144</v>
      </c>
      <c r="B151" s="70" t="s">
        <v>306</v>
      </c>
      <c r="C151" s="158">
        <v>8.0809999999999996E-3</v>
      </c>
      <c r="D151" s="158">
        <v>0.13425599999999999</v>
      </c>
      <c r="E151" s="158">
        <v>0.108753</v>
      </c>
      <c r="F151" s="71" t="s">
        <v>419</v>
      </c>
      <c r="G151" s="35">
        <v>144</v>
      </c>
      <c r="L151" s="2"/>
      <c r="M151" s="2"/>
    </row>
    <row r="152" spans="1:13" ht="20.100000000000001" customHeight="1" x14ac:dyDescent="0.2">
      <c r="A152" s="31">
        <v>145</v>
      </c>
      <c r="B152" s="68" t="s">
        <v>610</v>
      </c>
      <c r="C152" s="157">
        <v>3.0009000000000001E-2</v>
      </c>
      <c r="D152" s="157">
        <v>1.5594E-2</v>
      </c>
      <c r="E152" s="157">
        <v>0.106859</v>
      </c>
      <c r="F152" s="69" t="s">
        <v>611</v>
      </c>
      <c r="G152" s="31">
        <v>145</v>
      </c>
      <c r="L152" s="2"/>
      <c r="M152" s="2"/>
    </row>
    <row r="153" spans="1:13" ht="20.100000000000001" customHeight="1" x14ac:dyDescent="0.2">
      <c r="A153" s="35">
        <v>146</v>
      </c>
      <c r="B153" s="70" t="s">
        <v>674</v>
      </c>
      <c r="C153" s="158" t="s">
        <v>651</v>
      </c>
      <c r="D153" s="158" t="s">
        <v>651</v>
      </c>
      <c r="E153" s="158">
        <v>8.3361000000000005E-2</v>
      </c>
      <c r="F153" s="71" t="s">
        <v>675</v>
      </c>
      <c r="G153" s="35">
        <v>146</v>
      </c>
      <c r="L153" s="2"/>
      <c r="M153" s="2"/>
    </row>
    <row r="154" spans="1:13" ht="20.100000000000001" customHeight="1" x14ac:dyDescent="0.2">
      <c r="A154" s="31">
        <v>147</v>
      </c>
      <c r="B154" s="68" t="s">
        <v>676</v>
      </c>
      <c r="C154" s="157" t="s">
        <v>651</v>
      </c>
      <c r="D154" s="157">
        <v>4.5700999999999999E-2</v>
      </c>
      <c r="E154" s="157">
        <v>7.8498999999999999E-2</v>
      </c>
      <c r="F154" s="69" t="s">
        <v>677</v>
      </c>
      <c r="G154" s="31">
        <v>147</v>
      </c>
      <c r="L154" s="2"/>
      <c r="M154" s="2"/>
    </row>
    <row r="155" spans="1:13" ht="20.100000000000001" customHeight="1" x14ac:dyDescent="0.2">
      <c r="A155" s="35">
        <v>148</v>
      </c>
      <c r="B155" s="70" t="s">
        <v>678</v>
      </c>
      <c r="C155" s="158">
        <v>1.0980999999999999E-2</v>
      </c>
      <c r="D155" s="158" t="s">
        <v>651</v>
      </c>
      <c r="E155" s="158">
        <v>6.4092999999999997E-2</v>
      </c>
      <c r="F155" s="71" t="s">
        <v>679</v>
      </c>
      <c r="G155" s="35">
        <v>148</v>
      </c>
      <c r="L155" s="2"/>
      <c r="M155" s="2"/>
    </row>
    <row r="156" spans="1:13" ht="20.100000000000001" customHeight="1" x14ac:dyDescent="0.2">
      <c r="A156" s="31">
        <v>149</v>
      </c>
      <c r="B156" s="68" t="s">
        <v>593</v>
      </c>
      <c r="C156" s="157">
        <v>3.6053000000000002E-2</v>
      </c>
      <c r="D156" s="157">
        <v>0.52185000000000004</v>
      </c>
      <c r="E156" s="157">
        <v>5.8807999999999999E-2</v>
      </c>
      <c r="F156" s="69" t="s">
        <v>594</v>
      </c>
      <c r="G156" s="31">
        <v>149</v>
      </c>
      <c r="L156" s="2"/>
      <c r="M156" s="2"/>
    </row>
    <row r="157" spans="1:13" ht="20.100000000000001" customHeight="1" x14ac:dyDescent="0.2">
      <c r="A157" s="35">
        <v>150</v>
      </c>
      <c r="B157" s="70" t="s">
        <v>584</v>
      </c>
      <c r="C157" s="158">
        <v>2.5024000000000001E-2</v>
      </c>
      <c r="D157" s="158">
        <v>0.52912599999999999</v>
      </c>
      <c r="E157" s="158">
        <v>5.4704000000000003E-2</v>
      </c>
      <c r="F157" s="71" t="s">
        <v>585</v>
      </c>
      <c r="G157" s="35">
        <v>150</v>
      </c>
      <c r="L157" s="2"/>
      <c r="M157" s="2"/>
    </row>
    <row r="158" spans="1:13" ht="20.100000000000001" customHeight="1" thickBot="1" x14ac:dyDescent="0.25">
      <c r="A158" s="31" t="s">
        <v>660</v>
      </c>
      <c r="B158" s="68" t="s">
        <v>287</v>
      </c>
      <c r="C158" s="157">
        <v>17.690932999999998</v>
      </c>
      <c r="D158" s="157">
        <v>30.886142000000003</v>
      </c>
      <c r="E158" s="157">
        <v>0.46593799999999991</v>
      </c>
      <c r="F158" s="69" t="s">
        <v>661</v>
      </c>
      <c r="G158" s="31" t="s">
        <v>660</v>
      </c>
      <c r="L158" s="2"/>
      <c r="M158" s="2"/>
    </row>
    <row r="159" spans="1:13" ht="19.5" customHeight="1" thickBot="1" x14ac:dyDescent="0.25">
      <c r="A159" s="52"/>
      <c r="B159" s="72" t="s">
        <v>78</v>
      </c>
      <c r="C159" s="160">
        <f>SUM(C8:C158)</f>
        <v>35420.926003000015</v>
      </c>
      <c r="D159" s="160">
        <f>SUM(D8:D158)</f>
        <v>33600.940202000005</v>
      </c>
      <c r="E159" s="160">
        <f>SUM(E8:E158)</f>
        <v>38772.214045000015</v>
      </c>
      <c r="F159" s="73" t="s">
        <v>1</v>
      </c>
      <c r="G159" s="55"/>
      <c r="L159" s="2"/>
      <c r="M159" s="2"/>
    </row>
    <row r="160" spans="1:13" ht="35.1" customHeight="1" x14ac:dyDescent="0.2">
      <c r="A160" s="1"/>
      <c r="B160" s="1"/>
      <c r="C160" s="260"/>
      <c r="D160" s="260"/>
      <c r="E160" s="260"/>
      <c r="F160" s="1"/>
      <c r="G160" s="1"/>
      <c r="L160" s="2"/>
      <c r="M160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/>
  </sheetPr>
  <dimension ref="A1:S86"/>
  <sheetViews>
    <sheetView showGridLines="0" rightToLeft="1" workbookViewId="0"/>
  </sheetViews>
  <sheetFormatPr defaultColWidth="8.5703125" defaultRowHeight="18" customHeight="1" x14ac:dyDescent="0.2"/>
  <cols>
    <col min="1" max="1" width="3.85546875" style="2" bestFit="1" customWidth="1"/>
    <col min="2" max="2" width="22.85546875" style="2" customWidth="1"/>
    <col min="3" max="3" width="14.85546875" style="2" bestFit="1" customWidth="1"/>
    <col min="4" max="4" width="14.7109375" style="2" bestFit="1" customWidth="1"/>
    <col min="5" max="5" width="14.85546875" style="2" bestFit="1" customWidth="1"/>
    <col min="6" max="6" width="22.85546875" style="2" bestFit="1" customWidth="1"/>
    <col min="7" max="7" width="5" style="2" bestFit="1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9" ht="18" customHeight="1" x14ac:dyDescent="0.2">
      <c r="I1" s="21" t="s">
        <v>77</v>
      </c>
    </row>
    <row r="2" spans="1:19" ht="24" customHeight="1" x14ac:dyDescent="0.2"/>
    <row r="3" spans="1:19" ht="23.25" customHeight="1" x14ac:dyDescent="0.25">
      <c r="A3" s="237" t="s">
        <v>39</v>
      </c>
      <c r="B3" s="237"/>
      <c r="C3" s="237"/>
      <c r="D3" s="237"/>
      <c r="E3" s="237"/>
      <c r="F3" s="237"/>
      <c r="G3" s="237"/>
      <c r="L3" s="2"/>
      <c r="M3" s="2"/>
    </row>
    <row r="4" spans="1:19" ht="23.25" customHeight="1" x14ac:dyDescent="0.2">
      <c r="A4" s="238" t="s">
        <v>47</v>
      </c>
      <c r="B4" s="238"/>
      <c r="C4" s="238"/>
      <c r="D4" s="238"/>
      <c r="E4" s="238"/>
      <c r="F4" s="238"/>
      <c r="G4" s="238"/>
      <c r="L4" s="2"/>
      <c r="M4" s="2"/>
    </row>
    <row r="5" spans="1:19" ht="18" customHeight="1" x14ac:dyDescent="0.2">
      <c r="A5" s="228" t="s">
        <v>84</v>
      </c>
      <c r="B5" s="239" t="s">
        <v>101</v>
      </c>
      <c r="C5" s="12" t="s">
        <v>649</v>
      </c>
      <c r="D5" s="12" t="s">
        <v>613</v>
      </c>
      <c r="E5" s="12" t="s">
        <v>649</v>
      </c>
      <c r="F5" s="235" t="s">
        <v>105</v>
      </c>
      <c r="G5" s="236" t="s">
        <v>83</v>
      </c>
      <c r="L5" s="2"/>
      <c r="M5" s="2"/>
    </row>
    <row r="6" spans="1:19" ht="18" customHeight="1" x14ac:dyDescent="0.2">
      <c r="A6" s="228"/>
      <c r="B6" s="239"/>
      <c r="C6" s="18">
        <v>2017</v>
      </c>
      <c r="D6" s="18">
        <v>2018</v>
      </c>
      <c r="E6" s="18">
        <v>2018</v>
      </c>
      <c r="F6" s="235"/>
      <c r="G6" s="236"/>
      <c r="L6" s="2"/>
      <c r="M6" s="2"/>
      <c r="O6" s="201"/>
      <c r="P6" s="201"/>
      <c r="Q6" s="200"/>
      <c r="R6" s="200"/>
      <c r="S6" s="200"/>
    </row>
    <row r="7" spans="1:19" ht="18" customHeight="1" x14ac:dyDescent="0.2">
      <c r="A7" s="228"/>
      <c r="B7" s="239"/>
      <c r="C7" s="232" t="s">
        <v>79</v>
      </c>
      <c r="D7" s="233"/>
      <c r="E7" s="234"/>
      <c r="F7" s="235"/>
      <c r="G7" s="236"/>
      <c r="L7" s="2"/>
      <c r="M7" s="2"/>
      <c r="O7" s="201"/>
      <c r="P7" s="201"/>
      <c r="Q7" s="200"/>
      <c r="R7" s="200"/>
      <c r="S7" s="200"/>
    </row>
    <row r="8" spans="1:19" ht="20.100000000000001" customHeight="1" x14ac:dyDescent="0.2">
      <c r="A8" s="89">
        <v>1</v>
      </c>
      <c r="B8" s="68" t="s">
        <v>98</v>
      </c>
      <c r="C8" s="157">
        <v>13557.473706000001</v>
      </c>
      <c r="D8" s="157">
        <v>12293.599308999999</v>
      </c>
      <c r="E8" s="157">
        <v>15062.683211</v>
      </c>
      <c r="F8" s="69" t="s">
        <v>102</v>
      </c>
      <c r="G8" s="65">
        <v>1</v>
      </c>
      <c r="L8" s="2"/>
      <c r="M8" s="2"/>
      <c r="O8" s="201"/>
      <c r="P8" s="201"/>
      <c r="Q8" s="200"/>
      <c r="R8" s="200"/>
      <c r="S8" s="200"/>
    </row>
    <row r="9" spans="1:19" ht="20.100000000000001" customHeight="1" x14ac:dyDescent="0.2">
      <c r="A9" s="90">
        <v>2</v>
      </c>
      <c r="B9" s="70" t="s">
        <v>99</v>
      </c>
      <c r="C9" s="158">
        <v>13641.920328</v>
      </c>
      <c r="D9" s="158">
        <v>14728.651211</v>
      </c>
      <c r="E9" s="158">
        <v>14810.859177</v>
      </c>
      <c r="F9" s="71" t="s">
        <v>103</v>
      </c>
      <c r="G9" s="66">
        <v>2</v>
      </c>
      <c r="L9" s="2"/>
      <c r="M9" s="2"/>
    </row>
    <row r="10" spans="1:19" ht="20.100000000000001" customHeight="1" thickBot="1" x14ac:dyDescent="0.25">
      <c r="A10" s="91">
        <v>3</v>
      </c>
      <c r="B10" s="87" t="s">
        <v>100</v>
      </c>
      <c r="C10" s="159">
        <v>8221.5319689999997</v>
      </c>
      <c r="D10" s="159">
        <v>6578.6896820000002</v>
      </c>
      <c r="E10" s="159">
        <v>8898.6716570000008</v>
      </c>
      <c r="F10" s="88" t="s">
        <v>104</v>
      </c>
      <c r="G10" s="81">
        <v>3</v>
      </c>
      <c r="L10" s="2"/>
      <c r="M10" s="2"/>
    </row>
    <row r="11" spans="1:19" ht="19.5" customHeight="1" thickBot="1" x14ac:dyDescent="0.25">
      <c r="A11" s="92"/>
      <c r="B11" s="72" t="s">
        <v>78</v>
      </c>
      <c r="C11" s="160">
        <f>SUM(C8:C10)</f>
        <v>35420.926003</v>
      </c>
      <c r="D11" s="160">
        <f>SUM(D8:D10)</f>
        <v>33600.940201999998</v>
      </c>
      <c r="E11" s="160">
        <f>SUM(E8:E10)</f>
        <v>38772.214045000001</v>
      </c>
      <c r="F11" s="73" t="s">
        <v>1</v>
      </c>
      <c r="G11" s="82"/>
      <c r="L11" s="2"/>
      <c r="M11" s="2"/>
    </row>
    <row r="12" spans="1:19" ht="35.1" customHeight="1" x14ac:dyDescent="0.2">
      <c r="A12" s="1"/>
      <c r="B12" s="1"/>
      <c r="C12" s="260"/>
      <c r="D12" s="260"/>
      <c r="E12" s="260"/>
      <c r="F12" s="1"/>
      <c r="G12" s="1"/>
      <c r="L12" s="2"/>
      <c r="M12" s="2"/>
    </row>
    <row r="13" spans="1:19" ht="35.1" customHeight="1" x14ac:dyDescent="0.2">
      <c r="A13" s="1"/>
      <c r="B13" s="1"/>
      <c r="C13" s="1"/>
      <c r="D13" s="1"/>
      <c r="E13" s="1"/>
      <c r="F13" s="1"/>
      <c r="G13" s="1"/>
      <c r="L13" s="2"/>
      <c r="M13" s="2"/>
    </row>
    <row r="14" spans="1:19" ht="35.1" customHeight="1" x14ac:dyDescent="0.2">
      <c r="A14" s="1"/>
      <c r="B14" s="1"/>
      <c r="C14" s="1"/>
      <c r="D14" s="1"/>
      <c r="E14" s="1"/>
      <c r="F14" s="1"/>
      <c r="G14" s="1"/>
      <c r="L14" s="2"/>
      <c r="M14" s="2"/>
    </row>
    <row r="15" spans="1:19" ht="35.1" customHeight="1" x14ac:dyDescent="0.2">
      <c r="A15" s="1"/>
      <c r="B15" s="1"/>
      <c r="C15" s="1"/>
      <c r="D15" s="1"/>
      <c r="E15" s="1"/>
      <c r="F15" s="1"/>
      <c r="G15" s="1"/>
      <c r="L15" s="2"/>
      <c r="M15" s="2"/>
    </row>
    <row r="16" spans="1:19" ht="35.1" customHeight="1" x14ac:dyDescent="0.2">
      <c r="A16" s="1"/>
      <c r="B16" s="1"/>
      <c r="C16" s="1"/>
      <c r="D16" s="1"/>
      <c r="E16" s="1"/>
      <c r="F16" s="1"/>
      <c r="G16" s="1"/>
      <c r="L16" s="2"/>
      <c r="M16" s="2"/>
    </row>
    <row r="17" spans="1:13" ht="35.1" customHeight="1" x14ac:dyDescent="0.2">
      <c r="A17" s="1"/>
      <c r="B17" s="1"/>
      <c r="C17" s="1"/>
      <c r="D17" s="1"/>
      <c r="E17" s="1"/>
      <c r="F17" s="1"/>
      <c r="G17" s="1"/>
      <c r="L17" s="2"/>
      <c r="M17" s="2"/>
    </row>
    <row r="18" spans="1:13" ht="35.1" customHeight="1" x14ac:dyDescent="0.2">
      <c r="A18" s="1"/>
      <c r="B18" s="1"/>
      <c r="C18" s="1"/>
      <c r="D18" s="1"/>
      <c r="E18" s="1"/>
      <c r="F18" s="1"/>
      <c r="G18" s="1"/>
      <c r="L18" s="2"/>
      <c r="M18" s="2"/>
    </row>
    <row r="19" spans="1:13" ht="35.1" customHeight="1" x14ac:dyDescent="0.2">
      <c r="A19" s="1"/>
      <c r="B19" s="1"/>
      <c r="C19" s="1"/>
      <c r="D19" s="1"/>
      <c r="E19" s="1"/>
      <c r="F19" s="1"/>
      <c r="G19" s="1"/>
      <c r="L19" s="2"/>
      <c r="M19" s="2"/>
    </row>
    <row r="20" spans="1:13" ht="35.1" customHeight="1" x14ac:dyDescent="0.2">
      <c r="A20" s="1"/>
      <c r="B20" s="1"/>
      <c r="C20" s="1"/>
      <c r="D20" s="1"/>
      <c r="E20" s="1"/>
      <c r="F20" s="1"/>
      <c r="G20" s="1"/>
      <c r="L20" s="2"/>
      <c r="M20" s="2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/>
  </sheetPr>
  <dimension ref="A1:M86"/>
  <sheetViews>
    <sheetView showGridLines="0" rightToLeft="1" workbookViewId="0"/>
  </sheetViews>
  <sheetFormatPr defaultColWidth="8.5703125" defaultRowHeight="18" customHeight="1" x14ac:dyDescent="0.2"/>
  <cols>
    <col min="1" max="1" width="3.85546875" style="2" bestFit="1" customWidth="1"/>
    <col min="2" max="2" width="22.85546875" style="2" customWidth="1"/>
    <col min="3" max="3" width="14.85546875" style="2" bestFit="1" customWidth="1"/>
    <col min="4" max="4" width="14.7109375" style="2" bestFit="1" customWidth="1"/>
    <col min="5" max="5" width="14.85546875" style="2" bestFit="1" customWidth="1"/>
    <col min="6" max="6" width="22.85546875" style="2" customWidth="1"/>
    <col min="7" max="7" width="5" style="2" bestFit="1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3" ht="18" customHeight="1" x14ac:dyDescent="0.2">
      <c r="I1" s="21" t="s">
        <v>77</v>
      </c>
    </row>
    <row r="2" spans="1:13" ht="21.75" customHeight="1" x14ac:dyDescent="0.2"/>
    <row r="3" spans="1:13" ht="23.25" customHeight="1" x14ac:dyDescent="0.25">
      <c r="A3" s="237" t="s">
        <v>40</v>
      </c>
      <c r="B3" s="237"/>
      <c r="C3" s="237"/>
      <c r="D3" s="237"/>
      <c r="E3" s="237"/>
      <c r="F3" s="237"/>
      <c r="G3" s="237"/>
      <c r="L3" s="2"/>
      <c r="M3" s="2"/>
    </row>
    <row r="4" spans="1:13" ht="23.25" customHeight="1" x14ac:dyDescent="0.2">
      <c r="A4" s="238" t="s">
        <v>48</v>
      </c>
      <c r="B4" s="238"/>
      <c r="C4" s="238"/>
      <c r="D4" s="238"/>
      <c r="E4" s="238"/>
      <c r="F4" s="238"/>
      <c r="G4" s="238"/>
      <c r="L4" s="2"/>
      <c r="M4" s="2"/>
    </row>
    <row r="5" spans="1:13" ht="18" customHeight="1" x14ac:dyDescent="0.2">
      <c r="A5" s="228" t="s">
        <v>84</v>
      </c>
      <c r="B5" s="239" t="s">
        <v>101</v>
      </c>
      <c r="C5" s="12" t="s">
        <v>649</v>
      </c>
      <c r="D5" s="12" t="s">
        <v>613</v>
      </c>
      <c r="E5" s="12" t="s">
        <v>649</v>
      </c>
      <c r="F5" s="235" t="s">
        <v>105</v>
      </c>
      <c r="G5" s="236" t="s">
        <v>83</v>
      </c>
      <c r="L5" s="2"/>
      <c r="M5" s="2"/>
    </row>
    <row r="6" spans="1:13" ht="18" customHeight="1" x14ac:dyDescent="0.2">
      <c r="A6" s="228"/>
      <c r="B6" s="239"/>
      <c r="C6" s="18">
        <v>2017</v>
      </c>
      <c r="D6" s="18">
        <v>2018</v>
      </c>
      <c r="E6" s="18">
        <v>2018</v>
      </c>
      <c r="F6" s="235"/>
      <c r="G6" s="236"/>
      <c r="L6" s="2"/>
      <c r="M6" s="2"/>
    </row>
    <row r="7" spans="1:13" ht="18" customHeight="1" x14ac:dyDescent="0.2">
      <c r="A7" s="228"/>
      <c r="B7" s="239"/>
      <c r="C7" s="232" t="s">
        <v>79</v>
      </c>
      <c r="D7" s="233"/>
      <c r="E7" s="234"/>
      <c r="F7" s="235"/>
      <c r="G7" s="236"/>
      <c r="L7" s="2"/>
      <c r="M7" s="2"/>
    </row>
    <row r="8" spans="1:13" ht="20.100000000000001" customHeight="1" x14ac:dyDescent="0.2">
      <c r="A8" s="83">
        <v>1</v>
      </c>
      <c r="B8" s="45" t="s">
        <v>106</v>
      </c>
      <c r="C8" s="157">
        <v>2201.5898000000002</v>
      </c>
      <c r="D8" s="157">
        <v>1604.1134569999999</v>
      </c>
      <c r="E8" s="157">
        <v>1113.013432</v>
      </c>
      <c r="F8" s="46" t="s">
        <v>109</v>
      </c>
      <c r="G8" s="65">
        <v>1</v>
      </c>
      <c r="L8" s="2"/>
      <c r="M8" s="2"/>
    </row>
    <row r="9" spans="1:13" ht="20.100000000000001" customHeight="1" x14ac:dyDescent="0.2">
      <c r="A9" s="84">
        <v>2</v>
      </c>
      <c r="B9" s="47" t="s">
        <v>107</v>
      </c>
      <c r="C9" s="158">
        <v>8230.4066440000006</v>
      </c>
      <c r="D9" s="158">
        <v>9157.264862</v>
      </c>
      <c r="E9" s="158">
        <v>9660.1488630000003</v>
      </c>
      <c r="F9" s="48" t="s">
        <v>111</v>
      </c>
      <c r="G9" s="66">
        <v>2</v>
      </c>
      <c r="L9" s="2"/>
      <c r="M9" s="2"/>
    </row>
    <row r="10" spans="1:13" ht="20.100000000000001" customHeight="1" thickBot="1" x14ac:dyDescent="0.25">
      <c r="A10" s="85">
        <v>3</v>
      </c>
      <c r="B10" s="50" t="s">
        <v>108</v>
      </c>
      <c r="C10" s="159">
        <v>24988.929559</v>
      </c>
      <c r="D10" s="159">
        <v>22839.561882999998</v>
      </c>
      <c r="E10" s="159">
        <v>27999.051749999999</v>
      </c>
      <c r="F10" s="51" t="s">
        <v>110</v>
      </c>
      <c r="G10" s="81">
        <v>3</v>
      </c>
      <c r="L10" s="2"/>
      <c r="M10" s="2"/>
    </row>
    <row r="11" spans="1:13" ht="19.5" customHeight="1" thickBot="1" x14ac:dyDescent="0.25">
      <c r="A11" s="86"/>
      <c r="B11" s="53" t="s">
        <v>78</v>
      </c>
      <c r="C11" s="160">
        <f>SUM(C8:C10)</f>
        <v>35420.926003</v>
      </c>
      <c r="D11" s="160">
        <f>SUM(D8:D10)</f>
        <v>33600.940201999998</v>
      </c>
      <c r="E11" s="160">
        <f>SUM(E8:E10)</f>
        <v>38772.214045000001</v>
      </c>
      <c r="F11" s="54" t="s">
        <v>1</v>
      </c>
      <c r="G11" s="82"/>
      <c r="L11" s="2"/>
      <c r="M11" s="2"/>
    </row>
    <row r="12" spans="1:13" ht="35.1" customHeight="1" x14ac:dyDescent="0.2">
      <c r="A12" s="1"/>
      <c r="B12" s="1"/>
      <c r="C12" s="260"/>
      <c r="D12" s="260"/>
      <c r="E12" s="260"/>
      <c r="F12" s="1"/>
      <c r="G12" s="1"/>
      <c r="L12" s="2"/>
      <c r="M12" s="2"/>
    </row>
    <row r="13" spans="1:13" ht="35.1" customHeight="1" x14ac:dyDescent="0.2">
      <c r="A13" s="1"/>
      <c r="B13" s="1"/>
      <c r="C13" s="1"/>
      <c r="D13" s="1"/>
      <c r="E13" s="1"/>
      <c r="F13" s="1"/>
      <c r="G13" s="1"/>
      <c r="L13" s="2"/>
      <c r="M13" s="2"/>
    </row>
    <row r="14" spans="1:13" ht="35.1" customHeight="1" x14ac:dyDescent="0.2">
      <c r="A14" s="1"/>
      <c r="B14" s="1"/>
      <c r="C14" s="1"/>
      <c r="D14" s="1"/>
      <c r="E14" s="1"/>
      <c r="F14" s="1"/>
      <c r="G14" s="1"/>
      <c r="L14" s="2"/>
      <c r="M14" s="2"/>
    </row>
    <row r="15" spans="1:13" ht="35.1" customHeight="1" x14ac:dyDescent="0.2">
      <c r="A15" s="1"/>
      <c r="B15" s="1"/>
      <c r="C15" s="1"/>
      <c r="D15" s="1"/>
      <c r="E15" s="1"/>
      <c r="F15" s="1"/>
      <c r="G15" s="1"/>
      <c r="L15" s="2"/>
      <c r="M15" s="2"/>
    </row>
    <row r="16" spans="1:13" ht="35.1" customHeight="1" x14ac:dyDescent="0.2">
      <c r="A16" s="1"/>
      <c r="B16" s="1"/>
      <c r="C16" s="1"/>
      <c r="D16" s="1"/>
      <c r="E16" s="1"/>
      <c r="F16" s="1"/>
      <c r="G16" s="1"/>
      <c r="L16" s="2"/>
      <c r="M16" s="2"/>
    </row>
    <row r="17" spans="1:13" ht="35.1" customHeight="1" x14ac:dyDescent="0.2">
      <c r="A17" s="1"/>
      <c r="B17" s="1"/>
      <c r="C17" s="1"/>
      <c r="D17" s="1"/>
      <c r="E17" s="1"/>
      <c r="F17" s="1"/>
      <c r="G17" s="1"/>
      <c r="L17" s="2"/>
      <c r="M17" s="2"/>
    </row>
    <row r="18" spans="1:13" ht="35.1" customHeight="1" x14ac:dyDescent="0.2">
      <c r="A18" s="1"/>
      <c r="B18" s="1"/>
      <c r="C18" s="1"/>
      <c r="D18" s="1"/>
      <c r="E18" s="1"/>
      <c r="F18" s="1"/>
      <c r="G18" s="1"/>
      <c r="L18" s="2"/>
      <c r="M18" s="2"/>
    </row>
    <row r="19" spans="1:13" ht="35.1" customHeight="1" x14ac:dyDescent="0.2">
      <c r="A19" s="1"/>
      <c r="B19" s="1"/>
      <c r="C19" s="1"/>
      <c r="D19" s="1"/>
      <c r="E19" s="1"/>
      <c r="F19" s="1"/>
      <c r="G19" s="1"/>
      <c r="L19" s="2"/>
      <c r="M19" s="2"/>
    </row>
    <row r="20" spans="1:13" ht="35.1" customHeight="1" x14ac:dyDescent="0.2">
      <c r="A20" s="1"/>
      <c r="B20" s="1"/>
      <c r="C20" s="1"/>
      <c r="D20" s="1"/>
      <c r="E20" s="1"/>
      <c r="F20" s="1"/>
      <c r="G20" s="1"/>
      <c r="L20" s="2"/>
      <c r="M20" s="2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 fitToPage="1"/>
  </sheetPr>
  <dimension ref="A1:R120"/>
  <sheetViews>
    <sheetView showGridLines="0" rightToLeft="1" workbookViewId="0"/>
  </sheetViews>
  <sheetFormatPr defaultColWidth="8.5703125" defaultRowHeight="18" customHeight="1" x14ac:dyDescent="0.2"/>
  <cols>
    <col min="1" max="1" width="6.7109375" style="2" customWidth="1"/>
    <col min="2" max="2" width="29.28515625" style="2" customWidth="1"/>
    <col min="3" max="5" width="12.7109375" style="2" customWidth="1"/>
    <col min="6" max="6" width="29.28515625" style="2" bestFit="1" customWidth="1"/>
    <col min="7" max="7" width="6.7109375" style="2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8" ht="18" customHeight="1" x14ac:dyDescent="0.2">
      <c r="I1" s="21" t="s">
        <v>77</v>
      </c>
    </row>
    <row r="2" spans="1:18" ht="24" customHeight="1" x14ac:dyDescent="0.2">
      <c r="C2" s="20"/>
      <c r="D2" s="20"/>
      <c r="E2" s="20"/>
    </row>
    <row r="3" spans="1:18" ht="23.25" customHeight="1" x14ac:dyDescent="0.25">
      <c r="A3" s="237" t="s">
        <v>124</v>
      </c>
      <c r="B3" s="237"/>
      <c r="C3" s="237"/>
      <c r="D3" s="237"/>
      <c r="E3" s="237"/>
      <c r="F3" s="237"/>
      <c r="G3" s="237"/>
      <c r="L3" s="2"/>
      <c r="M3" s="2"/>
    </row>
    <row r="4" spans="1:18" ht="23.25" customHeight="1" x14ac:dyDescent="0.2">
      <c r="A4" s="238" t="s">
        <v>123</v>
      </c>
      <c r="B4" s="238"/>
      <c r="C4" s="238"/>
      <c r="D4" s="238"/>
      <c r="E4" s="238"/>
      <c r="F4" s="238"/>
      <c r="G4" s="238"/>
      <c r="L4" s="2"/>
      <c r="M4" s="2"/>
    </row>
    <row r="5" spans="1:18" ht="18" customHeight="1" x14ac:dyDescent="0.2">
      <c r="A5" s="228" t="s">
        <v>127</v>
      </c>
      <c r="B5" s="242" t="s">
        <v>128</v>
      </c>
      <c r="C5" s="12" t="s">
        <v>649</v>
      </c>
      <c r="D5" s="12" t="s">
        <v>613</v>
      </c>
      <c r="E5" s="12" t="s">
        <v>649</v>
      </c>
      <c r="F5" s="240" t="s">
        <v>126</v>
      </c>
      <c r="G5" s="236" t="s">
        <v>125</v>
      </c>
      <c r="L5" s="2"/>
      <c r="M5" s="2"/>
    </row>
    <row r="6" spans="1:18" ht="18" customHeight="1" x14ac:dyDescent="0.2">
      <c r="A6" s="228"/>
      <c r="B6" s="242"/>
      <c r="C6" s="18">
        <v>2017</v>
      </c>
      <c r="D6" s="18">
        <v>2018</v>
      </c>
      <c r="E6" s="18">
        <v>2018</v>
      </c>
      <c r="F6" s="240"/>
      <c r="G6" s="236"/>
      <c r="L6" s="2"/>
      <c r="M6" s="2"/>
    </row>
    <row r="7" spans="1:18" ht="18" customHeight="1" x14ac:dyDescent="0.2">
      <c r="A7" s="228"/>
      <c r="B7" s="242"/>
      <c r="C7" s="232" t="s">
        <v>79</v>
      </c>
      <c r="D7" s="233"/>
      <c r="E7" s="234"/>
      <c r="F7" s="240"/>
      <c r="G7" s="236"/>
      <c r="L7" s="2"/>
      <c r="M7" s="2"/>
    </row>
    <row r="8" spans="1:18" ht="20.100000000000001" customHeight="1" x14ac:dyDescent="0.2">
      <c r="A8" s="100" t="s">
        <v>140</v>
      </c>
      <c r="B8" s="75" t="s">
        <v>0</v>
      </c>
      <c r="C8" s="161">
        <f>SUBTOTAL(9,C9:C18)</f>
        <v>22119.945124999995</v>
      </c>
      <c r="D8" s="161">
        <f>SUBTOTAL(9,D9:D18)</f>
        <v>20195.295899999997</v>
      </c>
      <c r="E8" s="161">
        <f>SUBTOTAL(9,E9:E18)</f>
        <v>22224.329091</v>
      </c>
      <c r="F8" s="76" t="s">
        <v>1</v>
      </c>
      <c r="G8" s="97" t="s">
        <v>129</v>
      </c>
      <c r="L8" s="2"/>
      <c r="M8" s="2"/>
    </row>
    <row r="9" spans="1:18" ht="20.100000000000001" customHeight="1" x14ac:dyDescent="0.2">
      <c r="A9" s="101"/>
      <c r="B9" s="68" t="s">
        <v>143</v>
      </c>
      <c r="C9" s="157">
        <v>11329.039575999999</v>
      </c>
      <c r="D9" s="157">
        <v>9628.9738390000002</v>
      </c>
      <c r="E9" s="157">
        <v>10765.763943</v>
      </c>
      <c r="F9" s="69" t="s">
        <v>447</v>
      </c>
      <c r="G9" s="98"/>
      <c r="I9" s="11"/>
      <c r="J9" s="10"/>
      <c r="K9" s="10"/>
      <c r="L9" s="2"/>
      <c r="M9" s="2"/>
    </row>
    <row r="10" spans="1:18" ht="20.100000000000001" customHeight="1" x14ac:dyDescent="0.2">
      <c r="A10" s="102"/>
      <c r="B10" s="70" t="s">
        <v>144</v>
      </c>
      <c r="C10" s="158">
        <v>7292.8389509999997</v>
      </c>
      <c r="D10" s="158">
        <v>6315.4191600000004</v>
      </c>
      <c r="E10" s="158">
        <v>6589.2611580000003</v>
      </c>
      <c r="F10" s="71" t="s">
        <v>171</v>
      </c>
      <c r="G10" s="99"/>
      <c r="I10" s="11"/>
      <c r="J10" s="10"/>
      <c r="K10" s="10"/>
      <c r="L10" s="2"/>
      <c r="M10" s="2"/>
    </row>
    <row r="11" spans="1:18" ht="20.100000000000001" customHeight="1" x14ac:dyDescent="0.2">
      <c r="A11" s="101"/>
      <c r="B11" s="68" t="s">
        <v>148</v>
      </c>
      <c r="C11" s="157">
        <v>591.64324399999998</v>
      </c>
      <c r="D11" s="157">
        <v>249.461873</v>
      </c>
      <c r="E11" s="157">
        <v>1226.972321</v>
      </c>
      <c r="F11" s="69" t="s">
        <v>291</v>
      </c>
      <c r="G11" s="98"/>
      <c r="I11" s="11"/>
      <c r="J11" s="10"/>
      <c r="K11" s="10"/>
      <c r="L11" s="2"/>
      <c r="M11" s="2"/>
    </row>
    <row r="12" spans="1:18" ht="20.100000000000001" customHeight="1" x14ac:dyDescent="0.2">
      <c r="A12" s="102"/>
      <c r="B12" s="70" t="s">
        <v>311</v>
      </c>
      <c r="C12" s="158">
        <v>393.73841199999998</v>
      </c>
      <c r="D12" s="158">
        <v>963.37533599999995</v>
      </c>
      <c r="E12" s="158">
        <v>1125.0711409999999</v>
      </c>
      <c r="F12" s="71" t="s">
        <v>312</v>
      </c>
      <c r="G12" s="99"/>
      <c r="I12" s="11"/>
      <c r="J12" s="10"/>
      <c r="K12" s="10"/>
      <c r="L12" s="2"/>
      <c r="M12" s="2"/>
      <c r="N12" s="201"/>
      <c r="O12" s="201"/>
      <c r="P12" s="200"/>
      <c r="Q12" s="200"/>
      <c r="R12" s="200"/>
    </row>
    <row r="13" spans="1:18" ht="20.100000000000001" customHeight="1" x14ac:dyDescent="0.2">
      <c r="A13" s="101"/>
      <c r="B13" s="68" t="s">
        <v>145</v>
      </c>
      <c r="C13" s="157">
        <v>831.31303300000002</v>
      </c>
      <c r="D13" s="157">
        <v>999.29854699999999</v>
      </c>
      <c r="E13" s="157">
        <v>1043.2786370000001</v>
      </c>
      <c r="F13" s="69" t="s">
        <v>448</v>
      </c>
      <c r="G13" s="98"/>
      <c r="I13" s="11"/>
      <c r="J13" s="10"/>
      <c r="K13" s="10"/>
      <c r="L13" s="2"/>
      <c r="M13" s="2"/>
      <c r="N13" s="201"/>
      <c r="O13" s="201"/>
      <c r="P13" s="200"/>
      <c r="Q13" s="200"/>
      <c r="R13" s="200"/>
    </row>
    <row r="14" spans="1:18" ht="20.100000000000001" customHeight="1" x14ac:dyDescent="0.2">
      <c r="A14" s="102"/>
      <c r="B14" s="70" t="s">
        <v>146</v>
      </c>
      <c r="C14" s="158">
        <v>1029.625847</v>
      </c>
      <c r="D14" s="158">
        <v>1016.843034</v>
      </c>
      <c r="E14" s="158">
        <v>960.12135699999999</v>
      </c>
      <c r="F14" s="71" t="s">
        <v>288</v>
      </c>
      <c r="G14" s="99"/>
      <c r="I14" s="11"/>
      <c r="J14" s="10"/>
      <c r="K14" s="10"/>
      <c r="L14" s="2"/>
      <c r="M14" s="2"/>
      <c r="N14" s="201"/>
      <c r="O14" s="201"/>
      <c r="P14" s="200"/>
      <c r="Q14" s="200"/>
      <c r="R14" s="200"/>
    </row>
    <row r="15" spans="1:18" ht="20.100000000000001" customHeight="1" x14ac:dyDescent="0.2">
      <c r="A15" s="101"/>
      <c r="B15" s="68" t="s">
        <v>147</v>
      </c>
      <c r="C15" s="157">
        <v>212.57648800000001</v>
      </c>
      <c r="D15" s="157">
        <v>382.93108100000001</v>
      </c>
      <c r="E15" s="157">
        <v>221.699974</v>
      </c>
      <c r="F15" s="69" t="s">
        <v>629</v>
      </c>
      <c r="G15" s="98"/>
      <c r="I15" s="11"/>
      <c r="J15" s="10"/>
      <c r="K15" s="10"/>
      <c r="L15" s="2"/>
      <c r="M15" s="2"/>
      <c r="N15" s="201"/>
      <c r="O15" s="201"/>
      <c r="P15" s="200"/>
      <c r="Q15" s="200"/>
      <c r="R15" s="200"/>
    </row>
    <row r="16" spans="1:18" ht="20.100000000000001" customHeight="1" x14ac:dyDescent="0.2">
      <c r="A16" s="102"/>
      <c r="B16" s="70" t="s">
        <v>150</v>
      </c>
      <c r="C16" s="158">
        <v>236.47483099999999</v>
      </c>
      <c r="D16" s="158">
        <v>422.627838</v>
      </c>
      <c r="E16" s="158">
        <v>181.56952100000001</v>
      </c>
      <c r="F16" s="71" t="s">
        <v>289</v>
      </c>
      <c r="G16" s="99"/>
      <c r="I16" s="11"/>
      <c r="J16" s="10"/>
      <c r="K16" s="10"/>
      <c r="L16" s="202"/>
      <c r="M16" s="202"/>
      <c r="N16" s="201"/>
      <c r="O16" s="201"/>
      <c r="P16" s="200"/>
      <c r="Q16" s="200"/>
      <c r="R16" s="200"/>
    </row>
    <row r="17" spans="1:18" ht="20.100000000000001" customHeight="1" x14ac:dyDescent="0.2">
      <c r="A17" s="101"/>
      <c r="B17" s="68" t="s">
        <v>149</v>
      </c>
      <c r="C17" s="157">
        <v>147.986605</v>
      </c>
      <c r="D17" s="157">
        <v>148.205206</v>
      </c>
      <c r="E17" s="157">
        <v>96.569303000000005</v>
      </c>
      <c r="F17" s="69" t="s">
        <v>290</v>
      </c>
      <c r="G17" s="98"/>
      <c r="I17" s="11"/>
      <c r="J17" s="10"/>
      <c r="K17" s="10"/>
      <c r="L17" s="2"/>
      <c r="M17" s="2"/>
      <c r="N17" s="201"/>
      <c r="O17" s="201"/>
      <c r="P17" s="200"/>
      <c r="Q17" s="200"/>
      <c r="R17" s="200"/>
    </row>
    <row r="18" spans="1:18" ht="20.100000000000001" customHeight="1" x14ac:dyDescent="0.2">
      <c r="A18" s="102"/>
      <c r="B18" s="70" t="s">
        <v>151</v>
      </c>
      <c r="C18" s="158">
        <v>54.708137999999998</v>
      </c>
      <c r="D18" s="158">
        <v>68.159986000000004</v>
      </c>
      <c r="E18" s="158">
        <v>14.021736000000001</v>
      </c>
      <c r="F18" s="71" t="s">
        <v>292</v>
      </c>
      <c r="G18" s="99"/>
      <c r="I18" s="11"/>
      <c r="J18" s="10"/>
      <c r="K18" s="10"/>
      <c r="L18" s="2"/>
      <c r="M18" s="2"/>
      <c r="N18" s="201"/>
      <c r="O18" s="201"/>
      <c r="P18" s="200"/>
      <c r="Q18" s="200"/>
      <c r="R18" s="200"/>
    </row>
    <row r="19" spans="1:18" ht="20.100000000000001" customHeight="1" x14ac:dyDescent="0.2">
      <c r="A19" s="100" t="s">
        <v>141</v>
      </c>
      <c r="B19" s="75" t="s">
        <v>0</v>
      </c>
      <c r="C19" s="161">
        <f>SUBTOTAL(9,C20:C28)</f>
        <v>5550.3482180000001</v>
      </c>
      <c r="D19" s="161">
        <f>SUBTOTAL(9,D20:D28)</f>
        <v>5229.4917879999994</v>
      </c>
      <c r="E19" s="161">
        <f>SUBTOTAL(9,E20:E28)</f>
        <v>5966.0677419999993</v>
      </c>
      <c r="F19" s="76" t="s">
        <v>1</v>
      </c>
      <c r="G19" s="97" t="s">
        <v>130</v>
      </c>
      <c r="L19" s="2"/>
      <c r="M19" s="2"/>
      <c r="N19" s="201"/>
      <c r="O19" s="201"/>
      <c r="P19" s="200"/>
      <c r="Q19" s="201"/>
      <c r="R19" s="201"/>
    </row>
    <row r="20" spans="1:18" ht="20.100000000000001" customHeight="1" x14ac:dyDescent="0.2">
      <c r="A20" s="102"/>
      <c r="B20" s="70" t="s">
        <v>152</v>
      </c>
      <c r="C20" s="158">
        <v>2467.939899</v>
      </c>
      <c r="D20" s="158">
        <v>2410.5982509999999</v>
      </c>
      <c r="E20" s="158">
        <v>3077.275541</v>
      </c>
      <c r="F20" s="71" t="s">
        <v>630</v>
      </c>
      <c r="G20" s="99"/>
      <c r="I20" s="11"/>
      <c r="L20" s="2"/>
      <c r="M20" s="2"/>
      <c r="N20" s="201"/>
      <c r="O20" s="201"/>
      <c r="P20" s="201"/>
      <c r="Q20" s="201"/>
      <c r="R20" s="201"/>
    </row>
    <row r="21" spans="1:18" ht="20.100000000000001" customHeight="1" x14ac:dyDescent="0.25">
      <c r="A21" s="101"/>
      <c r="B21" s="68" t="s">
        <v>153</v>
      </c>
      <c r="C21" s="157">
        <v>1680.571692</v>
      </c>
      <c r="D21" s="157">
        <v>1633.8478600000001</v>
      </c>
      <c r="E21" s="157">
        <v>1581.7741390000001</v>
      </c>
      <c r="F21" s="69" t="s">
        <v>620</v>
      </c>
      <c r="G21" s="98"/>
      <c r="I21" s="11"/>
      <c r="L21" s="2"/>
      <c r="M21" s="2"/>
      <c r="N21"/>
      <c r="O21"/>
      <c r="P21"/>
      <c r="Q21"/>
      <c r="R21"/>
    </row>
    <row r="22" spans="1:18" ht="20.100000000000001" customHeight="1" x14ac:dyDescent="0.2">
      <c r="A22" s="102"/>
      <c r="B22" s="70" t="s">
        <v>154</v>
      </c>
      <c r="C22" s="158">
        <v>935.05933000000005</v>
      </c>
      <c r="D22" s="158">
        <v>774.01560500000005</v>
      </c>
      <c r="E22" s="158">
        <v>773.821461</v>
      </c>
      <c r="F22" s="71" t="s">
        <v>132</v>
      </c>
      <c r="G22" s="99"/>
      <c r="I22" s="11"/>
      <c r="L22" s="2"/>
      <c r="M22" s="2"/>
    </row>
    <row r="23" spans="1:18" ht="20.100000000000001" customHeight="1" x14ac:dyDescent="0.2">
      <c r="A23" s="101"/>
      <c r="B23" s="68" t="s">
        <v>155</v>
      </c>
      <c r="C23" s="157">
        <v>241.524224</v>
      </c>
      <c r="D23" s="157">
        <v>210.026083</v>
      </c>
      <c r="E23" s="157">
        <v>264.786383</v>
      </c>
      <c r="F23" s="69" t="s">
        <v>133</v>
      </c>
      <c r="G23" s="98"/>
      <c r="I23" s="11"/>
      <c r="L23" s="2"/>
      <c r="M23" s="2"/>
    </row>
    <row r="24" spans="1:18" ht="20.100000000000001" customHeight="1" x14ac:dyDescent="0.2">
      <c r="A24" s="102"/>
      <c r="B24" s="70" t="s">
        <v>156</v>
      </c>
      <c r="C24" s="158">
        <v>131.14417</v>
      </c>
      <c r="D24" s="158">
        <v>96.715722</v>
      </c>
      <c r="E24" s="158">
        <v>137.801737</v>
      </c>
      <c r="F24" s="71" t="s">
        <v>134</v>
      </c>
      <c r="G24" s="99"/>
      <c r="I24" s="11"/>
      <c r="L24" s="2"/>
      <c r="M24" s="2"/>
    </row>
    <row r="25" spans="1:18" ht="20.100000000000001" customHeight="1" x14ac:dyDescent="0.2">
      <c r="A25" s="101"/>
      <c r="B25" s="68" t="s">
        <v>159</v>
      </c>
      <c r="C25" s="157">
        <v>35.268676999999997</v>
      </c>
      <c r="D25" s="157">
        <v>52.813203999999999</v>
      </c>
      <c r="E25" s="157">
        <v>69.674777000000006</v>
      </c>
      <c r="F25" s="69" t="s">
        <v>137</v>
      </c>
      <c r="G25" s="98"/>
      <c r="I25" s="11"/>
      <c r="L25" s="2"/>
      <c r="M25" s="2"/>
    </row>
    <row r="26" spans="1:18" ht="20.100000000000001" customHeight="1" x14ac:dyDescent="0.2">
      <c r="A26" s="102"/>
      <c r="B26" s="70" t="s">
        <v>158</v>
      </c>
      <c r="C26" s="158">
        <v>47.159351000000001</v>
      </c>
      <c r="D26" s="158">
        <v>46.587387999999997</v>
      </c>
      <c r="E26" s="158">
        <v>55.807690999999998</v>
      </c>
      <c r="F26" s="71" t="s">
        <v>136</v>
      </c>
      <c r="G26" s="99"/>
      <c r="I26" s="11"/>
      <c r="L26" s="2"/>
      <c r="M26" s="2"/>
    </row>
    <row r="27" spans="1:18" ht="20.100000000000001" customHeight="1" x14ac:dyDescent="0.2">
      <c r="A27" s="101"/>
      <c r="B27" s="68" t="s">
        <v>160</v>
      </c>
      <c r="C27" s="157">
        <v>11.233786</v>
      </c>
      <c r="D27" s="157">
        <v>4.8876749999999998</v>
      </c>
      <c r="E27" s="157">
        <v>5.1260130000000004</v>
      </c>
      <c r="F27" s="69" t="s">
        <v>138</v>
      </c>
      <c r="G27" s="98"/>
      <c r="I27" s="11"/>
      <c r="L27" s="2"/>
      <c r="M27" s="2"/>
    </row>
    <row r="28" spans="1:18" ht="20.100000000000001" customHeight="1" x14ac:dyDescent="0.2">
      <c r="A28" s="102"/>
      <c r="B28" s="70" t="s">
        <v>157</v>
      </c>
      <c r="C28" s="158">
        <v>0.44708900000000001</v>
      </c>
      <c r="D28" s="158">
        <v>0</v>
      </c>
      <c r="E28" s="158">
        <v>0</v>
      </c>
      <c r="F28" s="71" t="s">
        <v>135</v>
      </c>
      <c r="G28" s="99"/>
      <c r="I28" s="11"/>
      <c r="L28" s="2"/>
      <c r="M28" s="2"/>
    </row>
    <row r="29" spans="1:18" ht="20.100000000000001" customHeight="1" x14ac:dyDescent="0.2">
      <c r="A29" s="100" t="s">
        <v>142</v>
      </c>
      <c r="B29" s="75" t="s">
        <v>0</v>
      </c>
      <c r="C29" s="161">
        <f>SUBTOTAL(9,C30:C44)</f>
        <v>7750.6326600000002</v>
      </c>
      <c r="D29" s="161">
        <f>SUBTOTAL(9,D30:D44)</f>
        <v>8176.1525140000012</v>
      </c>
      <c r="E29" s="161">
        <f>SUBTOTAL(9,E30:E44)</f>
        <v>10581.817211999998</v>
      </c>
      <c r="F29" s="76" t="s">
        <v>1</v>
      </c>
      <c r="G29" s="97" t="s">
        <v>131</v>
      </c>
      <c r="L29" s="2"/>
      <c r="M29" s="2"/>
    </row>
    <row r="30" spans="1:18" ht="20.100000000000001" customHeight="1" x14ac:dyDescent="0.2">
      <c r="A30" s="101"/>
      <c r="B30" s="68" t="s">
        <v>161</v>
      </c>
      <c r="C30" s="157">
        <v>3621.9507239999998</v>
      </c>
      <c r="D30" s="157">
        <v>3664.8179839999998</v>
      </c>
      <c r="E30" s="157">
        <v>5690.5170250000001</v>
      </c>
      <c r="F30" s="69" t="s">
        <v>633</v>
      </c>
      <c r="G30" s="98"/>
      <c r="I30" s="11"/>
      <c r="J30" s="11"/>
      <c r="K30" s="15"/>
      <c r="L30" s="2"/>
      <c r="M30" s="2"/>
    </row>
    <row r="31" spans="1:18" ht="20.100000000000001" customHeight="1" x14ac:dyDescent="0.2">
      <c r="A31" s="102"/>
      <c r="B31" s="70" t="s">
        <v>638</v>
      </c>
      <c r="C31" s="158">
        <v>2520.9786370000002</v>
      </c>
      <c r="D31" s="158">
        <v>2781.1812709999999</v>
      </c>
      <c r="E31" s="158">
        <v>2633.034987</v>
      </c>
      <c r="F31" s="71" t="s">
        <v>631</v>
      </c>
      <c r="G31" s="99"/>
      <c r="I31" s="11"/>
      <c r="J31" s="11"/>
      <c r="K31" s="15"/>
      <c r="L31" s="2"/>
      <c r="M31" s="2"/>
    </row>
    <row r="32" spans="1:18" ht="20.100000000000001" customHeight="1" x14ac:dyDescent="0.2">
      <c r="A32" s="101"/>
      <c r="B32" s="68" t="s">
        <v>162</v>
      </c>
      <c r="C32" s="157">
        <v>1552.0493300000001</v>
      </c>
      <c r="D32" s="157">
        <v>1681.065083</v>
      </c>
      <c r="E32" s="157">
        <v>2195.0624069999999</v>
      </c>
      <c r="F32" s="69" t="s">
        <v>139</v>
      </c>
      <c r="G32" s="98"/>
      <c r="I32" s="11"/>
      <c r="J32" s="11"/>
      <c r="K32" s="15"/>
      <c r="L32" s="2"/>
      <c r="M32" s="2"/>
    </row>
    <row r="33" spans="1:13" ht="20.100000000000001" customHeight="1" x14ac:dyDescent="0.2">
      <c r="A33" s="102"/>
      <c r="B33" s="70" t="s">
        <v>622</v>
      </c>
      <c r="C33" s="158">
        <v>24.714400999999999</v>
      </c>
      <c r="D33" s="158">
        <v>34.032606999999999</v>
      </c>
      <c r="E33" s="158">
        <v>43.473098999999998</v>
      </c>
      <c r="F33" s="71" t="s">
        <v>632</v>
      </c>
      <c r="G33" s="99"/>
      <c r="I33" s="11"/>
      <c r="J33" s="11"/>
      <c r="K33" s="15"/>
      <c r="L33" s="2"/>
      <c r="M33" s="2"/>
    </row>
    <row r="34" spans="1:13" ht="20.100000000000001" customHeight="1" x14ac:dyDescent="0.2">
      <c r="A34" s="101"/>
      <c r="B34" s="68" t="s">
        <v>163</v>
      </c>
      <c r="C34" s="157">
        <v>11.000622</v>
      </c>
      <c r="D34" s="157">
        <v>2.5346410000000001</v>
      </c>
      <c r="E34" s="157">
        <v>6.4562290000000004</v>
      </c>
      <c r="F34" s="69" t="s">
        <v>637</v>
      </c>
      <c r="G34" s="98"/>
      <c r="I34" s="11"/>
      <c r="J34" s="11"/>
      <c r="K34" s="15"/>
      <c r="L34" s="2"/>
      <c r="M34" s="2"/>
    </row>
    <row r="35" spans="1:13" ht="20.100000000000001" customHeight="1" x14ac:dyDescent="0.2">
      <c r="A35" s="102"/>
      <c r="B35" s="70" t="s">
        <v>164</v>
      </c>
      <c r="C35" s="158">
        <v>2.4953539999999998</v>
      </c>
      <c r="D35" s="158">
        <v>4.5848690000000003</v>
      </c>
      <c r="E35" s="158">
        <v>4.1547739999999997</v>
      </c>
      <c r="F35" s="71" t="s">
        <v>634</v>
      </c>
      <c r="G35" s="99"/>
      <c r="I35" s="11"/>
      <c r="J35" s="11"/>
      <c r="K35" s="15"/>
      <c r="L35" s="2"/>
      <c r="M35" s="2"/>
    </row>
    <row r="36" spans="1:13" ht="20.100000000000001" customHeight="1" x14ac:dyDescent="0.2">
      <c r="A36" s="101"/>
      <c r="B36" s="68" t="s">
        <v>621</v>
      </c>
      <c r="C36" s="157">
        <v>1.147986</v>
      </c>
      <c r="D36" s="157">
        <v>2.0604179999999999</v>
      </c>
      <c r="E36" s="157">
        <v>3.6645850000000002</v>
      </c>
      <c r="F36" s="69" t="s">
        <v>635</v>
      </c>
      <c r="G36" s="98"/>
      <c r="I36" s="11"/>
      <c r="J36" s="11"/>
      <c r="K36" s="15"/>
      <c r="L36" s="2"/>
      <c r="M36" s="2"/>
    </row>
    <row r="37" spans="1:13" ht="20.100000000000001" customHeight="1" x14ac:dyDescent="0.2">
      <c r="A37" s="102"/>
      <c r="B37" s="70" t="s">
        <v>167</v>
      </c>
      <c r="C37" s="158">
        <v>1.248402</v>
      </c>
      <c r="D37" s="158">
        <v>2.476918</v>
      </c>
      <c r="E37" s="158">
        <v>2.5413290000000002</v>
      </c>
      <c r="F37" s="71" t="s">
        <v>640</v>
      </c>
      <c r="G37" s="99"/>
      <c r="I37" s="11"/>
      <c r="J37" s="11"/>
      <c r="K37" s="15"/>
      <c r="L37" s="2"/>
      <c r="M37" s="2"/>
    </row>
    <row r="38" spans="1:13" ht="20.100000000000001" customHeight="1" x14ac:dyDescent="0.2">
      <c r="A38" s="101"/>
      <c r="B38" s="68" t="s">
        <v>639</v>
      </c>
      <c r="C38" s="157">
        <v>11.66652</v>
      </c>
      <c r="D38" s="157">
        <v>0.59837200000000001</v>
      </c>
      <c r="E38" s="157">
        <v>1.0135639999999999</v>
      </c>
      <c r="F38" s="69" t="s">
        <v>636</v>
      </c>
      <c r="G38" s="98"/>
      <c r="I38" s="11"/>
      <c r="J38" s="11"/>
      <c r="K38" s="15"/>
      <c r="L38" s="2"/>
      <c r="M38" s="2"/>
    </row>
    <row r="39" spans="1:13" ht="20.100000000000001" customHeight="1" x14ac:dyDescent="0.2">
      <c r="A39" s="102"/>
      <c r="B39" s="70" t="s">
        <v>165</v>
      </c>
      <c r="C39" s="158">
        <v>2.6952410000000002</v>
      </c>
      <c r="D39" s="158">
        <v>2.0776370000000002</v>
      </c>
      <c r="E39" s="158">
        <v>1.000788</v>
      </c>
      <c r="F39" s="71" t="s">
        <v>641</v>
      </c>
      <c r="G39" s="99"/>
      <c r="I39" s="11"/>
      <c r="J39" s="11"/>
      <c r="K39" s="15"/>
      <c r="L39" s="2"/>
      <c r="M39" s="2"/>
    </row>
    <row r="40" spans="1:13" ht="20.100000000000001" customHeight="1" x14ac:dyDescent="0.2">
      <c r="A40" s="101"/>
      <c r="B40" s="68" t="s">
        <v>166</v>
      </c>
      <c r="C40" s="157">
        <v>0.470883</v>
      </c>
      <c r="D40" s="157">
        <v>0.52252900000000002</v>
      </c>
      <c r="E40" s="157">
        <v>0.54559000000000002</v>
      </c>
      <c r="F40" s="69" t="s">
        <v>642</v>
      </c>
      <c r="G40" s="98"/>
      <c r="I40" s="11"/>
      <c r="J40" s="11"/>
      <c r="K40" s="15"/>
      <c r="L40" s="2"/>
      <c r="M40" s="2"/>
    </row>
    <row r="41" spans="1:13" ht="20.100000000000001" customHeight="1" x14ac:dyDescent="0.2">
      <c r="A41" s="102"/>
      <c r="B41" s="70" t="s">
        <v>168</v>
      </c>
      <c r="C41" s="158">
        <v>4.1674000000000003E-2</v>
      </c>
      <c r="D41" s="158">
        <v>8.0822000000000005E-2</v>
      </c>
      <c r="E41" s="158">
        <v>0.138097</v>
      </c>
      <c r="F41" s="71" t="s">
        <v>644</v>
      </c>
      <c r="G41" s="99"/>
      <c r="I41" s="11"/>
      <c r="J41" s="11"/>
      <c r="K41" s="15"/>
      <c r="L41" s="2"/>
      <c r="M41" s="2"/>
    </row>
    <row r="42" spans="1:13" ht="20.100000000000001" customHeight="1" x14ac:dyDescent="0.2">
      <c r="A42" s="101"/>
      <c r="B42" s="68" t="s">
        <v>170</v>
      </c>
      <c r="C42" s="157">
        <v>0.126556</v>
      </c>
      <c r="D42" s="157">
        <v>3.7248000000000003E-2</v>
      </c>
      <c r="E42" s="157">
        <v>0.12454999999999999</v>
      </c>
      <c r="F42" s="69" t="s">
        <v>645</v>
      </c>
      <c r="G42" s="98"/>
      <c r="I42" s="11"/>
      <c r="J42" s="11"/>
      <c r="K42" s="15"/>
      <c r="L42" s="2"/>
      <c r="M42" s="2"/>
    </row>
    <row r="43" spans="1:13" ht="20.100000000000001" customHeight="1" x14ac:dyDescent="0.2">
      <c r="A43" s="102"/>
      <c r="B43" s="70" t="s">
        <v>169</v>
      </c>
      <c r="C43" s="158">
        <v>4.6330000000000003E-2</v>
      </c>
      <c r="D43" s="158">
        <v>8.2114999999999994E-2</v>
      </c>
      <c r="E43" s="158">
        <v>8.6380999999999999E-2</v>
      </c>
      <c r="F43" s="71" t="s">
        <v>643</v>
      </c>
      <c r="G43" s="99"/>
      <c r="I43" s="11"/>
      <c r="J43" s="11"/>
      <c r="K43" s="15"/>
      <c r="L43" s="2"/>
      <c r="M43" s="2"/>
    </row>
    <row r="44" spans="1:13" ht="20.100000000000001" customHeight="1" thickBot="1" x14ac:dyDescent="0.25">
      <c r="A44" s="101"/>
      <c r="B44" s="68" t="s">
        <v>627</v>
      </c>
      <c r="C44" s="157">
        <v>0</v>
      </c>
      <c r="D44" s="157">
        <v>0</v>
      </c>
      <c r="E44" s="157">
        <v>3.8070000000000001E-3</v>
      </c>
      <c r="F44" s="69" t="s">
        <v>646</v>
      </c>
      <c r="G44" s="98"/>
      <c r="I44" s="11"/>
      <c r="J44" s="11"/>
      <c r="K44" s="15"/>
      <c r="L44" s="2"/>
      <c r="M44" s="2"/>
    </row>
    <row r="45" spans="1:13" ht="19.5" customHeight="1" thickBot="1" x14ac:dyDescent="0.25">
      <c r="A45" s="103"/>
      <c r="B45" s="72" t="s">
        <v>78</v>
      </c>
      <c r="C45" s="160">
        <f>SUBTOTAL(9,C8:C44)</f>
        <v>35420.926003</v>
      </c>
      <c r="D45" s="160">
        <f>SUBTOTAL(9,D8:D44)</f>
        <v>33600.940202000005</v>
      </c>
      <c r="E45" s="160">
        <f>SUBTOTAL(9,E8:E44)</f>
        <v>38772.214045000008</v>
      </c>
      <c r="F45" s="73" t="s">
        <v>1</v>
      </c>
      <c r="G45" s="82"/>
      <c r="L45" s="2"/>
      <c r="M45" s="2"/>
    </row>
    <row r="46" spans="1:13" ht="35.1" customHeight="1" x14ac:dyDescent="0.2">
      <c r="A46" s="1"/>
      <c r="B46" s="1"/>
      <c r="C46" s="260"/>
      <c r="D46" s="260"/>
      <c r="E46" s="260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  <row r="95" spans="1:13" ht="35.1" customHeight="1" x14ac:dyDescent="0.2">
      <c r="A95" s="1"/>
      <c r="B95" s="1"/>
      <c r="C95" s="1"/>
      <c r="D95" s="1"/>
      <c r="E95" s="1"/>
      <c r="F95" s="1"/>
      <c r="G95" s="1"/>
      <c r="L95" s="2"/>
      <c r="M95" s="2"/>
    </row>
    <row r="96" spans="1:13" ht="35.1" customHeight="1" x14ac:dyDescent="0.2">
      <c r="A96" s="1"/>
      <c r="B96" s="1"/>
      <c r="C96" s="1"/>
      <c r="D96" s="1"/>
      <c r="E96" s="1"/>
      <c r="F96" s="1"/>
      <c r="G96" s="1"/>
      <c r="L96" s="2"/>
      <c r="M96" s="2"/>
    </row>
    <row r="97" spans="1:13" ht="35.1" customHeight="1" x14ac:dyDescent="0.2">
      <c r="A97" s="1"/>
      <c r="B97" s="1"/>
      <c r="C97" s="1"/>
      <c r="D97" s="1"/>
      <c r="E97" s="1"/>
      <c r="F97" s="1"/>
      <c r="G97" s="1"/>
      <c r="L97" s="2"/>
      <c r="M97" s="2"/>
    </row>
    <row r="98" spans="1:13" ht="35.1" customHeight="1" x14ac:dyDescent="0.2">
      <c r="A98" s="1"/>
      <c r="B98" s="1"/>
      <c r="C98" s="1"/>
      <c r="D98" s="1"/>
      <c r="E98" s="1"/>
      <c r="F98" s="1"/>
      <c r="G98" s="1"/>
      <c r="L98" s="2"/>
      <c r="M98" s="2"/>
    </row>
    <row r="99" spans="1:13" ht="35.1" customHeight="1" x14ac:dyDescent="0.2">
      <c r="A99" s="1"/>
      <c r="B99" s="1"/>
      <c r="C99" s="1"/>
      <c r="D99" s="1"/>
      <c r="E99" s="1"/>
      <c r="F99" s="1"/>
      <c r="G99" s="1"/>
      <c r="L99" s="2"/>
      <c r="M99" s="2"/>
    </row>
    <row r="100" spans="1:13" ht="35.1" customHeight="1" x14ac:dyDescent="0.2">
      <c r="A100" s="1"/>
      <c r="B100" s="1"/>
      <c r="C100" s="1"/>
      <c r="D100" s="1"/>
      <c r="E100" s="1"/>
      <c r="F100" s="1"/>
      <c r="G100" s="1"/>
      <c r="L100" s="2"/>
      <c r="M100" s="2"/>
    </row>
    <row r="101" spans="1:13" ht="35.1" customHeight="1" x14ac:dyDescent="0.2">
      <c r="A101" s="1"/>
      <c r="B101" s="1"/>
      <c r="C101" s="1"/>
      <c r="D101" s="1"/>
      <c r="E101" s="1"/>
      <c r="F101" s="1"/>
      <c r="G101" s="1"/>
      <c r="L101" s="2"/>
      <c r="M101" s="2"/>
    </row>
    <row r="102" spans="1:13" ht="35.1" customHeight="1" x14ac:dyDescent="0.2">
      <c r="A102" s="1"/>
      <c r="B102" s="1"/>
      <c r="C102" s="1"/>
      <c r="D102" s="1"/>
      <c r="E102" s="1"/>
      <c r="F102" s="1"/>
      <c r="G102" s="1"/>
      <c r="L102" s="2"/>
      <c r="M102" s="2"/>
    </row>
    <row r="103" spans="1:13" ht="35.1" customHeight="1" x14ac:dyDescent="0.2">
      <c r="A103" s="1"/>
      <c r="B103" s="1"/>
      <c r="C103" s="1"/>
      <c r="D103" s="1"/>
      <c r="E103" s="1"/>
      <c r="F103" s="1"/>
      <c r="G103" s="1"/>
      <c r="L103" s="2"/>
      <c r="M103" s="2"/>
    </row>
    <row r="104" spans="1:13" ht="35.1" customHeight="1" x14ac:dyDescent="0.2">
      <c r="A104" s="1"/>
      <c r="B104" s="1"/>
      <c r="C104" s="1"/>
      <c r="D104" s="1"/>
      <c r="E104" s="1"/>
      <c r="F104" s="1"/>
      <c r="G104" s="1"/>
      <c r="L104" s="2"/>
      <c r="M104" s="2"/>
    </row>
    <row r="105" spans="1:13" ht="35.1" customHeight="1" x14ac:dyDescent="0.2">
      <c r="A105" s="1"/>
      <c r="B105" s="1"/>
      <c r="C105" s="1"/>
      <c r="D105" s="1"/>
      <c r="E105" s="1"/>
      <c r="F105" s="1"/>
      <c r="G105" s="1"/>
      <c r="L105" s="2"/>
      <c r="M105" s="2"/>
    </row>
    <row r="106" spans="1:13" ht="35.1" customHeight="1" x14ac:dyDescent="0.2">
      <c r="A106" s="1"/>
      <c r="B106" s="1"/>
      <c r="C106" s="1"/>
      <c r="D106" s="1"/>
      <c r="E106" s="1"/>
      <c r="F106" s="1"/>
      <c r="G106" s="1"/>
      <c r="L106" s="2"/>
      <c r="M106" s="2"/>
    </row>
    <row r="107" spans="1:13" ht="35.1" customHeight="1" x14ac:dyDescent="0.2">
      <c r="A107" s="1"/>
      <c r="B107" s="1"/>
      <c r="C107" s="1"/>
      <c r="D107" s="1"/>
      <c r="E107" s="1"/>
      <c r="F107" s="1"/>
      <c r="G107" s="1"/>
      <c r="L107" s="2"/>
      <c r="M107" s="2"/>
    </row>
    <row r="108" spans="1:13" ht="35.1" customHeight="1" x14ac:dyDescent="0.2">
      <c r="A108" s="1"/>
      <c r="B108" s="1"/>
      <c r="C108" s="1"/>
      <c r="D108" s="1"/>
      <c r="E108" s="1"/>
      <c r="F108" s="1"/>
      <c r="G108" s="1"/>
      <c r="L108" s="2"/>
      <c r="M108" s="2"/>
    </row>
    <row r="109" spans="1:13" ht="35.1" customHeight="1" x14ac:dyDescent="0.2">
      <c r="A109" s="1"/>
      <c r="B109" s="1"/>
      <c r="C109" s="1"/>
      <c r="D109" s="1"/>
      <c r="E109" s="1"/>
      <c r="F109" s="1"/>
      <c r="G109" s="1"/>
      <c r="L109" s="2"/>
      <c r="M109" s="2"/>
    </row>
    <row r="110" spans="1:13" ht="35.1" customHeight="1" x14ac:dyDescent="0.2">
      <c r="A110" s="1"/>
      <c r="B110" s="1"/>
      <c r="C110" s="1"/>
      <c r="D110" s="1"/>
      <c r="E110" s="1"/>
      <c r="F110" s="1"/>
      <c r="G110" s="1"/>
      <c r="L110" s="2"/>
      <c r="M110" s="2"/>
    </row>
    <row r="111" spans="1:13" ht="35.1" customHeight="1" x14ac:dyDescent="0.2">
      <c r="A111" s="1"/>
      <c r="B111" s="1"/>
      <c r="C111" s="1"/>
      <c r="D111" s="1"/>
      <c r="E111" s="1"/>
      <c r="F111" s="1"/>
      <c r="G111" s="1"/>
      <c r="L111" s="2"/>
      <c r="M111" s="2"/>
    </row>
    <row r="112" spans="1:13" ht="35.1" customHeight="1" x14ac:dyDescent="0.2">
      <c r="A112" s="1"/>
      <c r="B112" s="1"/>
      <c r="C112" s="1"/>
      <c r="D112" s="1"/>
      <c r="E112" s="1"/>
      <c r="F112" s="1"/>
      <c r="G112" s="1"/>
      <c r="L112" s="2"/>
      <c r="M112" s="2"/>
    </row>
    <row r="113" spans="1:13" ht="35.1" customHeight="1" x14ac:dyDescent="0.2">
      <c r="A113" s="1"/>
      <c r="B113" s="1"/>
      <c r="C113" s="1"/>
      <c r="D113" s="1"/>
      <c r="E113" s="1"/>
      <c r="F113" s="1"/>
      <c r="G113" s="1"/>
      <c r="L113" s="2"/>
      <c r="M113" s="2"/>
    </row>
    <row r="114" spans="1:13" ht="35.1" customHeight="1" x14ac:dyDescent="0.2">
      <c r="A114" s="1"/>
      <c r="B114" s="1"/>
      <c r="C114" s="1"/>
      <c r="D114" s="1"/>
      <c r="E114" s="1"/>
      <c r="F114" s="1"/>
      <c r="G114" s="1"/>
      <c r="L114" s="2"/>
      <c r="M114" s="2"/>
    </row>
    <row r="115" spans="1:13" ht="35.1" customHeight="1" x14ac:dyDescent="0.2">
      <c r="A115" s="1"/>
      <c r="B115" s="1"/>
      <c r="C115" s="1"/>
      <c r="D115" s="1"/>
      <c r="E115" s="1"/>
      <c r="F115" s="1"/>
      <c r="G115" s="1"/>
      <c r="L115" s="2"/>
      <c r="M115" s="2"/>
    </row>
    <row r="116" spans="1:13" ht="35.1" customHeight="1" x14ac:dyDescent="0.2">
      <c r="A116" s="1"/>
      <c r="B116" s="1"/>
      <c r="C116" s="1"/>
      <c r="D116" s="1"/>
      <c r="E116" s="1"/>
      <c r="F116" s="1"/>
      <c r="G116" s="1"/>
      <c r="L116" s="2"/>
      <c r="M116" s="2"/>
    </row>
    <row r="117" spans="1:13" ht="35.1" customHeight="1" x14ac:dyDescent="0.2">
      <c r="A117" s="1"/>
      <c r="B117" s="1"/>
      <c r="C117" s="1"/>
      <c r="D117" s="1"/>
      <c r="E117" s="1"/>
      <c r="F117" s="1"/>
      <c r="G117" s="1"/>
      <c r="L117" s="2"/>
      <c r="M117" s="2"/>
    </row>
    <row r="118" spans="1:13" ht="35.1" customHeight="1" x14ac:dyDescent="0.2">
      <c r="A118" s="1"/>
      <c r="B118" s="1"/>
      <c r="C118" s="1"/>
      <c r="D118" s="1"/>
      <c r="E118" s="1"/>
      <c r="F118" s="1"/>
      <c r="G118" s="1"/>
      <c r="L118" s="2"/>
      <c r="M118" s="2"/>
    </row>
    <row r="119" spans="1:13" ht="35.1" customHeight="1" x14ac:dyDescent="0.2">
      <c r="A119" s="1"/>
      <c r="B119" s="1"/>
      <c r="C119" s="1"/>
      <c r="D119" s="1"/>
      <c r="E119" s="1"/>
      <c r="F119" s="1"/>
      <c r="G119" s="1"/>
      <c r="L119" s="2"/>
      <c r="M119" s="2"/>
    </row>
    <row r="120" spans="1:13" ht="35.1" customHeight="1" x14ac:dyDescent="0.2">
      <c r="A120" s="1"/>
      <c r="B120" s="1"/>
      <c r="C120" s="1"/>
      <c r="D120" s="1"/>
      <c r="E120" s="1"/>
      <c r="F120" s="1"/>
      <c r="G120" s="1"/>
      <c r="L120" s="2"/>
      <c r="M120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autoPageBreaks="0"/>
  </sheetPr>
  <dimension ref="A1:M87"/>
  <sheetViews>
    <sheetView showGridLines="0" rightToLeft="1" workbookViewId="0"/>
  </sheetViews>
  <sheetFormatPr defaultColWidth="8.5703125" defaultRowHeight="18" customHeight="1" x14ac:dyDescent="0.2"/>
  <cols>
    <col min="1" max="1" width="7.7109375" style="2" customWidth="1"/>
    <col min="2" max="3" width="10.7109375" style="2" customWidth="1"/>
    <col min="4" max="7" width="12.5703125" style="2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3" ht="18" customHeight="1" x14ac:dyDescent="0.2">
      <c r="I1" s="21" t="s">
        <v>77</v>
      </c>
    </row>
    <row r="2" spans="1:13" ht="19.5" customHeight="1" x14ac:dyDescent="0.2"/>
    <row r="3" spans="1:13" ht="23.25" customHeight="1" x14ac:dyDescent="0.25">
      <c r="A3" s="237" t="s">
        <v>604</v>
      </c>
      <c r="B3" s="237"/>
      <c r="C3" s="237"/>
      <c r="D3" s="237"/>
      <c r="E3" s="237"/>
      <c r="F3" s="237"/>
      <c r="G3" s="237"/>
      <c r="L3" s="2"/>
      <c r="M3" s="2"/>
    </row>
    <row r="4" spans="1:13" ht="23.25" customHeight="1" x14ac:dyDescent="0.2">
      <c r="A4" s="238" t="s">
        <v>529</v>
      </c>
      <c r="B4" s="238"/>
      <c r="C4" s="238"/>
      <c r="D4" s="238"/>
      <c r="E4" s="238"/>
      <c r="F4" s="238"/>
      <c r="G4" s="238"/>
      <c r="L4" s="2"/>
      <c r="M4" s="2"/>
    </row>
    <row r="5" spans="1:13" ht="36" customHeight="1" x14ac:dyDescent="0.2">
      <c r="A5" s="228" t="s">
        <v>15</v>
      </c>
      <c r="B5" s="43"/>
      <c r="C5" s="44"/>
      <c r="D5" s="165" t="s">
        <v>581</v>
      </c>
      <c r="E5" s="61" t="s">
        <v>120</v>
      </c>
      <c r="F5" s="61" t="s">
        <v>586</v>
      </c>
      <c r="G5" s="60" t="s">
        <v>528</v>
      </c>
      <c r="L5" s="2"/>
      <c r="M5" s="2"/>
    </row>
    <row r="6" spans="1:13" ht="18" customHeight="1" x14ac:dyDescent="0.2">
      <c r="A6" s="228"/>
      <c r="B6" s="229" t="s">
        <v>50</v>
      </c>
      <c r="C6" s="228" t="s">
        <v>51</v>
      </c>
      <c r="D6" s="248" t="s">
        <v>580</v>
      </c>
      <c r="E6" s="235" t="s">
        <v>531</v>
      </c>
      <c r="F6" s="246" t="s">
        <v>532</v>
      </c>
      <c r="G6" s="229" t="s">
        <v>533</v>
      </c>
      <c r="L6" s="2"/>
      <c r="M6" s="2"/>
    </row>
    <row r="7" spans="1:13" ht="18" customHeight="1" x14ac:dyDescent="0.2">
      <c r="A7" s="56" t="s">
        <v>17</v>
      </c>
      <c r="B7" s="229"/>
      <c r="C7" s="228"/>
      <c r="D7" s="249"/>
      <c r="E7" s="247"/>
      <c r="F7" s="226"/>
      <c r="G7" s="245"/>
      <c r="L7" s="2"/>
      <c r="M7" s="2"/>
    </row>
    <row r="8" spans="1:13" ht="19.5" customHeight="1" x14ac:dyDescent="0.2">
      <c r="A8" s="83">
        <v>2017</v>
      </c>
      <c r="B8" s="32" t="s">
        <v>70</v>
      </c>
      <c r="C8" s="33" t="s">
        <v>60</v>
      </c>
      <c r="D8" s="166">
        <v>64013.944176999998</v>
      </c>
      <c r="E8" s="166">
        <v>35420.926003</v>
      </c>
      <c r="F8" s="166">
        <v>99434.870179999998</v>
      </c>
      <c r="G8" s="167">
        <v>28593.018173999997</v>
      </c>
      <c r="I8" s="16"/>
      <c r="L8" s="2"/>
      <c r="M8" s="2"/>
    </row>
    <row r="9" spans="1:13" ht="19.5" customHeight="1" x14ac:dyDescent="0.2">
      <c r="A9" s="84"/>
      <c r="B9" s="36" t="s">
        <v>71</v>
      </c>
      <c r="C9" s="37" t="s">
        <v>61</v>
      </c>
      <c r="D9" s="168">
        <v>76862.456307999993</v>
      </c>
      <c r="E9" s="168">
        <v>44668.277562000003</v>
      </c>
      <c r="F9" s="168">
        <v>121530.73387</v>
      </c>
      <c r="G9" s="169">
        <v>32194.17874599999</v>
      </c>
      <c r="I9" s="16"/>
      <c r="L9" s="2"/>
      <c r="M9" s="2"/>
    </row>
    <row r="10" spans="1:13" ht="19.5" customHeight="1" x14ac:dyDescent="0.2">
      <c r="A10" s="83"/>
      <c r="B10" s="32" t="s">
        <v>72</v>
      </c>
      <c r="C10" s="33" t="s">
        <v>62</v>
      </c>
      <c r="D10" s="166">
        <v>80685.505999000001</v>
      </c>
      <c r="E10" s="166">
        <v>40691.838113999998</v>
      </c>
      <c r="F10" s="166">
        <v>121377.344113</v>
      </c>
      <c r="G10" s="167">
        <v>39993.667885000003</v>
      </c>
      <c r="I10" s="16"/>
      <c r="L10" s="2"/>
      <c r="M10" s="2"/>
    </row>
    <row r="11" spans="1:13" ht="19.5" customHeight="1" x14ac:dyDescent="0.2">
      <c r="A11" s="84"/>
      <c r="B11" s="36" t="s">
        <v>73</v>
      </c>
      <c r="C11" s="37" t="s">
        <v>63</v>
      </c>
      <c r="D11" s="168">
        <v>80942.793724999938</v>
      </c>
      <c r="E11" s="168">
        <v>42802.208843</v>
      </c>
      <c r="F11" s="168">
        <v>123745.00256799994</v>
      </c>
      <c r="G11" s="169">
        <v>38140.584881999937</v>
      </c>
      <c r="I11" s="16"/>
      <c r="L11" s="2"/>
      <c r="M11" s="2"/>
    </row>
    <row r="12" spans="1:13" ht="19.5" customHeight="1" x14ac:dyDescent="0.2">
      <c r="A12" s="83">
        <v>2018</v>
      </c>
      <c r="B12" s="32" t="s">
        <v>64</v>
      </c>
      <c r="C12" s="33" t="s">
        <v>52</v>
      </c>
      <c r="D12" s="166">
        <v>84825.119896000004</v>
      </c>
      <c r="E12" s="166">
        <v>41613.4263299999</v>
      </c>
      <c r="F12" s="166">
        <v>126438.5462259999</v>
      </c>
      <c r="G12" s="167">
        <v>43211.693566000104</v>
      </c>
      <c r="I12" s="16"/>
      <c r="L12" s="2"/>
      <c r="M12" s="2"/>
    </row>
    <row r="13" spans="1:13" ht="19.5" customHeight="1" x14ac:dyDescent="0.2">
      <c r="A13" s="84"/>
      <c r="B13" s="36" t="s">
        <v>65</v>
      </c>
      <c r="C13" s="37" t="s">
        <v>53</v>
      </c>
      <c r="D13" s="168">
        <v>77564.983823000002</v>
      </c>
      <c r="E13" s="168">
        <v>41564.355924000003</v>
      </c>
      <c r="F13" s="168">
        <v>119129.33974700001</v>
      </c>
      <c r="G13" s="169">
        <v>36000.627898999999</v>
      </c>
      <c r="L13" s="2"/>
      <c r="M13" s="2"/>
    </row>
    <row r="14" spans="1:13" ht="19.5" customHeight="1" x14ac:dyDescent="0.2">
      <c r="A14" s="83"/>
      <c r="B14" s="32" t="s">
        <v>66</v>
      </c>
      <c r="C14" s="33" t="s">
        <v>54</v>
      </c>
      <c r="D14" s="166">
        <v>81322.799761999995</v>
      </c>
      <c r="E14" s="166">
        <v>40236.184888999996</v>
      </c>
      <c r="F14" s="166">
        <v>121558.98465099999</v>
      </c>
      <c r="G14" s="167">
        <v>41086.614872999999</v>
      </c>
      <c r="L14" s="2"/>
      <c r="M14" s="2"/>
    </row>
    <row r="15" spans="1:13" ht="19.5" customHeight="1" x14ac:dyDescent="0.2">
      <c r="A15" s="84"/>
      <c r="B15" s="36" t="s">
        <v>67</v>
      </c>
      <c r="C15" s="37" t="s">
        <v>55</v>
      </c>
      <c r="D15" s="168">
        <v>89706.676336999997</v>
      </c>
      <c r="E15" s="168">
        <v>47891.842718</v>
      </c>
      <c r="F15" s="168">
        <v>137598.51905499998</v>
      </c>
      <c r="G15" s="169">
        <v>41814.833618999997</v>
      </c>
      <c r="L15" s="2"/>
      <c r="M15" s="2"/>
    </row>
    <row r="16" spans="1:13" ht="19.5" customHeight="1" x14ac:dyDescent="0.2">
      <c r="A16" s="83"/>
      <c r="B16" s="32" t="s">
        <v>68</v>
      </c>
      <c r="C16" s="33" t="s">
        <v>56</v>
      </c>
      <c r="D16" s="166">
        <v>96279.659476999994</v>
      </c>
      <c r="E16" s="166">
        <v>48333.571419</v>
      </c>
      <c r="F16" s="166">
        <v>144613.23089599999</v>
      </c>
      <c r="G16" s="167">
        <v>47946.088057999994</v>
      </c>
      <c r="I16" s="16"/>
      <c r="L16" s="2"/>
      <c r="M16" s="2"/>
    </row>
    <row r="17" spans="1:13" ht="19.5" customHeight="1" x14ac:dyDescent="0.2">
      <c r="A17" s="84"/>
      <c r="B17" s="36" t="s">
        <v>74</v>
      </c>
      <c r="C17" s="37" t="s">
        <v>57</v>
      </c>
      <c r="D17" s="168">
        <v>96616.943131000007</v>
      </c>
      <c r="E17" s="168">
        <v>36708.787422000001</v>
      </c>
      <c r="F17" s="168">
        <v>133325.730553</v>
      </c>
      <c r="G17" s="169">
        <v>59908.155709000006</v>
      </c>
      <c r="I17" s="16"/>
      <c r="L17" s="2"/>
      <c r="M17" s="2"/>
    </row>
    <row r="18" spans="1:13" ht="19.5" customHeight="1" x14ac:dyDescent="0.2">
      <c r="A18" s="83"/>
      <c r="B18" s="32" t="s">
        <v>75</v>
      </c>
      <c r="C18" s="33" t="s">
        <v>58</v>
      </c>
      <c r="D18" s="166">
        <v>96965.104149000006</v>
      </c>
      <c r="E18" s="166">
        <v>42288.502436000002</v>
      </c>
      <c r="F18" s="166">
        <v>139253.606585</v>
      </c>
      <c r="G18" s="167">
        <v>54676.601713000004</v>
      </c>
      <c r="I18" s="16"/>
      <c r="L18" s="2"/>
      <c r="M18" s="2"/>
    </row>
    <row r="19" spans="1:13" ht="19.5" customHeight="1" x14ac:dyDescent="0.2">
      <c r="A19" s="84"/>
      <c r="B19" s="36" t="s">
        <v>69</v>
      </c>
      <c r="C19" s="37" t="s">
        <v>59</v>
      </c>
      <c r="D19" s="168">
        <v>92013.423974999998</v>
      </c>
      <c r="E19" s="168">
        <v>33600.940201999998</v>
      </c>
      <c r="F19" s="168">
        <v>125614.364177</v>
      </c>
      <c r="G19" s="169">
        <v>58412.483773</v>
      </c>
      <c r="I19" s="16"/>
      <c r="L19" s="2"/>
      <c r="M19" s="2"/>
    </row>
    <row r="20" spans="1:13" ht="19.5" customHeight="1" thickBot="1" x14ac:dyDescent="0.25">
      <c r="A20" s="96"/>
      <c r="B20" s="40" t="s">
        <v>70</v>
      </c>
      <c r="C20" s="41" t="s">
        <v>60</v>
      </c>
      <c r="D20" s="170">
        <v>97604.690539000003</v>
      </c>
      <c r="E20" s="170">
        <v>38772.214045000001</v>
      </c>
      <c r="F20" s="170">
        <v>136376.904584</v>
      </c>
      <c r="G20" s="171">
        <v>58832.476494000002</v>
      </c>
      <c r="I20" s="16"/>
      <c r="L20" s="2"/>
      <c r="M20" s="2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</sheetData>
  <mergeCells count="9">
    <mergeCell ref="A3:G3"/>
    <mergeCell ref="A4:G4"/>
    <mergeCell ref="G6:G7"/>
    <mergeCell ref="F6:F7"/>
    <mergeCell ref="A5:A6"/>
    <mergeCell ref="B6:B7"/>
    <mergeCell ref="C6:C7"/>
    <mergeCell ref="E6:E7"/>
    <mergeCell ref="D6:D7"/>
  </mergeCells>
  <conditionalFormatting sqref="D8:G20">
    <cfRule type="cellIs" dxfId="3" priority="5" operator="lessThan">
      <formula>0</formula>
    </cfRule>
  </conditionalFormatting>
  <conditionalFormatting sqref="G8:G20">
    <cfRule type="cellIs" dxfId="2" priority="1" operator="lessThan">
      <formula>0</formula>
    </cfRule>
    <cfRule type="cellIs" dxfId="1" priority="2" operator="greaterThan">
      <formula>0</formula>
    </cfRule>
  </conditionalFormatting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autoPageBreaks="0"/>
  </sheetPr>
  <dimension ref="A1:H20"/>
  <sheetViews>
    <sheetView showGridLines="0" rightToLeft="1" workbookViewId="0"/>
  </sheetViews>
  <sheetFormatPr defaultColWidth="8.5703125" defaultRowHeight="18" customHeight="1" x14ac:dyDescent="0.2"/>
  <cols>
    <col min="1" max="1" width="6.42578125" style="2" bestFit="1" customWidth="1"/>
    <col min="2" max="2" width="11.85546875" style="2" customWidth="1"/>
    <col min="3" max="3" width="11.85546875" style="2" bestFit="1" customWidth="1"/>
    <col min="4" max="6" width="19.28515625" style="2" customWidth="1"/>
    <col min="7" max="7" width="0.85546875" style="2" customWidth="1"/>
    <col min="8" max="8" width="17.7109375" style="2" customWidth="1"/>
    <col min="9" max="260" width="8.5703125" style="2"/>
    <col min="261" max="263" width="25.5703125" style="2" customWidth="1"/>
    <col min="264" max="516" width="8.5703125" style="2"/>
    <col min="517" max="519" width="25.5703125" style="2" customWidth="1"/>
    <col min="520" max="772" width="8.5703125" style="2"/>
    <col min="773" max="775" width="25.5703125" style="2" customWidth="1"/>
    <col min="776" max="1028" width="8.5703125" style="2"/>
    <col min="1029" max="1031" width="25.5703125" style="2" customWidth="1"/>
    <col min="1032" max="1284" width="8.5703125" style="2"/>
    <col min="1285" max="1287" width="25.5703125" style="2" customWidth="1"/>
    <col min="1288" max="1540" width="8.5703125" style="2"/>
    <col min="1541" max="1543" width="25.5703125" style="2" customWidth="1"/>
    <col min="1544" max="1796" width="8.5703125" style="2"/>
    <col min="1797" max="1799" width="25.5703125" style="2" customWidth="1"/>
    <col min="1800" max="2052" width="8.5703125" style="2"/>
    <col min="2053" max="2055" width="25.5703125" style="2" customWidth="1"/>
    <col min="2056" max="2308" width="8.5703125" style="2"/>
    <col min="2309" max="2311" width="25.5703125" style="2" customWidth="1"/>
    <col min="2312" max="2564" width="8.5703125" style="2"/>
    <col min="2565" max="2567" width="25.5703125" style="2" customWidth="1"/>
    <col min="2568" max="2820" width="8.5703125" style="2"/>
    <col min="2821" max="2823" width="25.5703125" style="2" customWidth="1"/>
    <col min="2824" max="3076" width="8.5703125" style="2"/>
    <col min="3077" max="3079" width="25.5703125" style="2" customWidth="1"/>
    <col min="3080" max="3332" width="8.5703125" style="2"/>
    <col min="3333" max="3335" width="25.5703125" style="2" customWidth="1"/>
    <col min="3336" max="3588" width="8.5703125" style="2"/>
    <col min="3589" max="3591" width="25.5703125" style="2" customWidth="1"/>
    <col min="3592" max="3844" width="8.5703125" style="2"/>
    <col min="3845" max="3847" width="25.5703125" style="2" customWidth="1"/>
    <col min="3848" max="4100" width="8.5703125" style="2"/>
    <col min="4101" max="4103" width="25.5703125" style="2" customWidth="1"/>
    <col min="4104" max="4356" width="8.5703125" style="2"/>
    <col min="4357" max="4359" width="25.5703125" style="2" customWidth="1"/>
    <col min="4360" max="4612" width="8.5703125" style="2"/>
    <col min="4613" max="4615" width="25.5703125" style="2" customWidth="1"/>
    <col min="4616" max="4868" width="8.5703125" style="2"/>
    <col min="4869" max="4871" width="25.5703125" style="2" customWidth="1"/>
    <col min="4872" max="5124" width="8.5703125" style="2"/>
    <col min="5125" max="5127" width="25.5703125" style="2" customWidth="1"/>
    <col min="5128" max="5380" width="8.5703125" style="2"/>
    <col min="5381" max="5383" width="25.5703125" style="2" customWidth="1"/>
    <col min="5384" max="5636" width="8.5703125" style="2"/>
    <col min="5637" max="5639" width="25.5703125" style="2" customWidth="1"/>
    <col min="5640" max="5892" width="8.5703125" style="2"/>
    <col min="5893" max="5895" width="25.5703125" style="2" customWidth="1"/>
    <col min="5896" max="6148" width="8.5703125" style="2"/>
    <col min="6149" max="6151" width="25.5703125" style="2" customWidth="1"/>
    <col min="6152" max="6404" width="8.5703125" style="2"/>
    <col min="6405" max="6407" width="25.5703125" style="2" customWidth="1"/>
    <col min="6408" max="6660" width="8.5703125" style="2"/>
    <col min="6661" max="6663" width="25.5703125" style="2" customWidth="1"/>
    <col min="6664" max="6916" width="8.5703125" style="2"/>
    <col min="6917" max="6919" width="25.5703125" style="2" customWidth="1"/>
    <col min="6920" max="7172" width="8.5703125" style="2"/>
    <col min="7173" max="7175" width="25.5703125" style="2" customWidth="1"/>
    <col min="7176" max="7428" width="8.5703125" style="2"/>
    <col min="7429" max="7431" width="25.5703125" style="2" customWidth="1"/>
    <col min="7432" max="7684" width="8.5703125" style="2"/>
    <col min="7685" max="7687" width="25.5703125" style="2" customWidth="1"/>
    <col min="7688" max="7940" width="8.5703125" style="2"/>
    <col min="7941" max="7943" width="25.5703125" style="2" customWidth="1"/>
    <col min="7944" max="8196" width="8.5703125" style="2"/>
    <col min="8197" max="8199" width="25.5703125" style="2" customWidth="1"/>
    <col min="8200" max="8452" width="8.5703125" style="2"/>
    <col min="8453" max="8455" width="25.5703125" style="2" customWidth="1"/>
    <col min="8456" max="8708" width="8.5703125" style="2"/>
    <col min="8709" max="8711" width="25.5703125" style="2" customWidth="1"/>
    <col min="8712" max="8964" width="8.5703125" style="2"/>
    <col min="8965" max="8967" width="25.5703125" style="2" customWidth="1"/>
    <col min="8968" max="9220" width="8.5703125" style="2"/>
    <col min="9221" max="9223" width="25.5703125" style="2" customWidth="1"/>
    <col min="9224" max="9476" width="8.5703125" style="2"/>
    <col min="9477" max="9479" width="25.5703125" style="2" customWidth="1"/>
    <col min="9480" max="9732" width="8.5703125" style="2"/>
    <col min="9733" max="9735" width="25.5703125" style="2" customWidth="1"/>
    <col min="9736" max="9988" width="8.5703125" style="2"/>
    <col min="9989" max="9991" width="25.5703125" style="2" customWidth="1"/>
    <col min="9992" max="10244" width="8.5703125" style="2"/>
    <col min="10245" max="10247" width="25.5703125" style="2" customWidth="1"/>
    <col min="10248" max="10500" width="8.5703125" style="2"/>
    <col min="10501" max="10503" width="25.5703125" style="2" customWidth="1"/>
    <col min="10504" max="10756" width="8.5703125" style="2"/>
    <col min="10757" max="10759" width="25.5703125" style="2" customWidth="1"/>
    <col min="10760" max="11012" width="8.5703125" style="2"/>
    <col min="11013" max="11015" width="25.5703125" style="2" customWidth="1"/>
    <col min="11016" max="11268" width="8.5703125" style="2"/>
    <col min="11269" max="11271" width="25.5703125" style="2" customWidth="1"/>
    <col min="11272" max="11524" width="8.5703125" style="2"/>
    <col min="11525" max="11527" width="25.5703125" style="2" customWidth="1"/>
    <col min="11528" max="11780" width="8.5703125" style="2"/>
    <col min="11781" max="11783" width="25.5703125" style="2" customWidth="1"/>
    <col min="11784" max="12036" width="8.5703125" style="2"/>
    <col min="12037" max="12039" width="25.5703125" style="2" customWidth="1"/>
    <col min="12040" max="12292" width="8.5703125" style="2"/>
    <col min="12293" max="12295" width="25.5703125" style="2" customWidth="1"/>
    <col min="12296" max="12548" width="8.5703125" style="2"/>
    <col min="12549" max="12551" width="25.5703125" style="2" customWidth="1"/>
    <col min="12552" max="12804" width="8.5703125" style="2"/>
    <col min="12805" max="12807" width="25.5703125" style="2" customWidth="1"/>
    <col min="12808" max="13060" width="8.5703125" style="2"/>
    <col min="13061" max="13063" width="25.5703125" style="2" customWidth="1"/>
    <col min="13064" max="13316" width="8.5703125" style="2"/>
    <col min="13317" max="13319" width="25.5703125" style="2" customWidth="1"/>
    <col min="13320" max="13572" width="8.5703125" style="2"/>
    <col min="13573" max="13575" width="25.5703125" style="2" customWidth="1"/>
    <col min="13576" max="13828" width="8.5703125" style="2"/>
    <col min="13829" max="13831" width="25.5703125" style="2" customWidth="1"/>
    <col min="13832" max="14084" width="8.5703125" style="2"/>
    <col min="14085" max="14087" width="25.5703125" style="2" customWidth="1"/>
    <col min="14088" max="14340" width="8.5703125" style="2"/>
    <col min="14341" max="14343" width="25.5703125" style="2" customWidth="1"/>
    <col min="14344" max="14596" width="8.5703125" style="2"/>
    <col min="14597" max="14599" width="25.5703125" style="2" customWidth="1"/>
    <col min="14600" max="14852" width="8.5703125" style="2"/>
    <col min="14853" max="14855" width="25.5703125" style="2" customWidth="1"/>
    <col min="14856" max="15108" width="8.5703125" style="2"/>
    <col min="15109" max="15111" width="25.5703125" style="2" customWidth="1"/>
    <col min="15112" max="15364" width="8.5703125" style="2"/>
    <col min="15365" max="15367" width="25.5703125" style="2" customWidth="1"/>
    <col min="15368" max="15620" width="8.5703125" style="2"/>
    <col min="15621" max="15623" width="25.5703125" style="2" customWidth="1"/>
    <col min="15624" max="15876" width="8.5703125" style="2"/>
    <col min="15877" max="15879" width="25.5703125" style="2" customWidth="1"/>
    <col min="15880" max="16132" width="8.5703125" style="2"/>
    <col min="16133" max="16135" width="25.5703125" style="2" customWidth="1"/>
    <col min="16136" max="16384" width="8.5703125" style="2"/>
  </cols>
  <sheetData>
    <row r="1" spans="1:8" ht="18" customHeight="1" x14ac:dyDescent="0.2">
      <c r="H1" s="21" t="s">
        <v>77</v>
      </c>
    </row>
    <row r="2" spans="1:8" ht="21.75" customHeight="1" x14ac:dyDescent="0.2">
      <c r="G2" s="8"/>
    </row>
    <row r="3" spans="1:8" ht="30" customHeight="1" x14ac:dyDescent="0.25">
      <c r="A3" s="243" t="s">
        <v>42</v>
      </c>
      <c r="B3" s="243"/>
      <c r="C3" s="243"/>
      <c r="D3" s="243"/>
      <c r="E3" s="243"/>
      <c r="F3" s="243"/>
    </row>
    <row r="4" spans="1:8" ht="30" customHeight="1" x14ac:dyDescent="0.2">
      <c r="A4" s="244" t="s">
        <v>43</v>
      </c>
      <c r="B4" s="244"/>
      <c r="C4" s="244"/>
      <c r="D4" s="244"/>
      <c r="E4" s="244"/>
      <c r="F4" s="244"/>
    </row>
    <row r="5" spans="1:8" ht="36" customHeight="1" x14ac:dyDescent="0.2">
      <c r="A5" s="56"/>
      <c r="B5" s="229"/>
      <c r="C5" s="228"/>
      <c r="D5" s="24" t="s">
        <v>33</v>
      </c>
      <c r="E5" s="24" t="s">
        <v>36</v>
      </c>
      <c r="F5" s="57" t="s">
        <v>112</v>
      </c>
    </row>
    <row r="6" spans="1:8" ht="15.75" customHeight="1" x14ac:dyDescent="0.2">
      <c r="A6" s="56" t="s">
        <v>15</v>
      </c>
      <c r="B6" s="229" t="s">
        <v>50</v>
      </c>
      <c r="C6" s="228"/>
      <c r="D6" s="9" t="s">
        <v>34</v>
      </c>
      <c r="E6" s="9" t="s">
        <v>35</v>
      </c>
      <c r="F6" s="236" t="s">
        <v>113</v>
      </c>
    </row>
    <row r="7" spans="1:8" ht="18" customHeight="1" x14ac:dyDescent="0.2">
      <c r="A7" s="56" t="s">
        <v>17</v>
      </c>
      <c r="B7" s="229" t="s">
        <v>51</v>
      </c>
      <c r="C7" s="228"/>
      <c r="D7" s="250" t="s">
        <v>79</v>
      </c>
      <c r="E7" s="250"/>
      <c r="F7" s="236"/>
    </row>
    <row r="8" spans="1:8" ht="18" customHeight="1" x14ac:dyDescent="0.2">
      <c r="A8" s="83">
        <v>2017</v>
      </c>
      <c r="B8" s="32" t="s">
        <v>70</v>
      </c>
      <c r="C8" s="33" t="s">
        <v>60</v>
      </c>
      <c r="D8" s="143">
        <v>12895.136033000001</v>
      </c>
      <c r="E8" s="143">
        <v>35420.926003</v>
      </c>
      <c r="F8" s="93">
        <v>36.405417610787019</v>
      </c>
    </row>
    <row r="9" spans="1:8" ht="18" customHeight="1" x14ac:dyDescent="0.2">
      <c r="A9" s="84" t="s">
        <v>660</v>
      </c>
      <c r="B9" s="36" t="s">
        <v>71</v>
      </c>
      <c r="C9" s="37" t="s">
        <v>61</v>
      </c>
      <c r="D9" s="144">
        <v>17944.112184000001</v>
      </c>
      <c r="E9" s="144">
        <v>44668.277562000003</v>
      </c>
      <c r="F9" s="94">
        <v>40.171936692865309</v>
      </c>
    </row>
    <row r="10" spans="1:8" ht="18" customHeight="1" x14ac:dyDescent="0.2">
      <c r="A10" s="83" t="s">
        <v>660</v>
      </c>
      <c r="B10" s="32" t="s">
        <v>72</v>
      </c>
      <c r="C10" s="33" t="s">
        <v>62</v>
      </c>
      <c r="D10" s="143">
        <v>18960.673349000001</v>
      </c>
      <c r="E10" s="143">
        <v>40691.838113999998</v>
      </c>
      <c r="F10" s="93">
        <v>46.595765214343054</v>
      </c>
    </row>
    <row r="11" spans="1:8" ht="18" customHeight="1" x14ac:dyDescent="0.2">
      <c r="A11" s="84" t="s">
        <v>660</v>
      </c>
      <c r="B11" s="36" t="s">
        <v>73</v>
      </c>
      <c r="C11" s="37" t="s">
        <v>63</v>
      </c>
      <c r="D11" s="144">
        <v>18833.143533999999</v>
      </c>
      <c r="E11" s="144">
        <v>42802.208843</v>
      </c>
      <c r="F11" s="94">
        <v>44.000401014537893</v>
      </c>
    </row>
    <row r="12" spans="1:8" ht="18" customHeight="1" x14ac:dyDescent="0.2">
      <c r="A12" s="83">
        <v>2018</v>
      </c>
      <c r="B12" s="32" t="s">
        <v>64</v>
      </c>
      <c r="C12" s="33" t="s">
        <v>52</v>
      </c>
      <c r="D12" s="143">
        <v>18297.567374999999</v>
      </c>
      <c r="E12" s="143">
        <v>41613.4263299999</v>
      </c>
      <c r="F12" s="93">
        <v>43.970345604079561</v>
      </c>
    </row>
    <row r="13" spans="1:8" ht="18" customHeight="1" x14ac:dyDescent="0.2">
      <c r="A13" s="84" t="s">
        <v>660</v>
      </c>
      <c r="B13" s="36" t="s">
        <v>65</v>
      </c>
      <c r="C13" s="37" t="s">
        <v>53</v>
      </c>
      <c r="D13" s="144">
        <v>18635.386793000001</v>
      </c>
      <c r="E13" s="144">
        <v>41564.355924000003</v>
      </c>
      <c r="F13" s="94">
        <v>44.835018800903867</v>
      </c>
    </row>
    <row r="14" spans="1:8" ht="18" customHeight="1" x14ac:dyDescent="0.2">
      <c r="A14" s="83" t="s">
        <v>660</v>
      </c>
      <c r="B14" s="32" t="s">
        <v>66</v>
      </c>
      <c r="C14" s="33" t="s">
        <v>54</v>
      </c>
      <c r="D14" s="143">
        <v>19249.538295999999</v>
      </c>
      <c r="E14" s="143">
        <v>40236.184888999996</v>
      </c>
      <c r="F14" s="93">
        <v>47.841360579050701</v>
      </c>
    </row>
    <row r="15" spans="1:8" ht="18" customHeight="1" x14ac:dyDescent="0.2">
      <c r="A15" s="84" t="s">
        <v>660</v>
      </c>
      <c r="B15" s="36" t="s">
        <v>67</v>
      </c>
      <c r="C15" s="37" t="s">
        <v>55</v>
      </c>
      <c r="D15" s="144">
        <v>20763.336779000001</v>
      </c>
      <c r="E15" s="144">
        <v>47891.842718</v>
      </c>
      <c r="F15" s="94">
        <v>43.354641627093137</v>
      </c>
    </row>
    <row r="16" spans="1:8" ht="18" customHeight="1" x14ac:dyDescent="0.2">
      <c r="A16" s="83" t="s">
        <v>660</v>
      </c>
      <c r="B16" s="32" t="s">
        <v>68</v>
      </c>
      <c r="C16" s="33" t="s">
        <v>56</v>
      </c>
      <c r="D16" s="143">
        <v>21365.271429</v>
      </c>
      <c r="E16" s="143">
        <v>48333.571419</v>
      </c>
      <c r="F16" s="93">
        <v>44.203792109186615</v>
      </c>
    </row>
    <row r="17" spans="1:6" ht="18" customHeight="1" x14ac:dyDescent="0.2">
      <c r="A17" s="84" t="s">
        <v>660</v>
      </c>
      <c r="B17" s="36" t="s">
        <v>74</v>
      </c>
      <c r="C17" s="37" t="s">
        <v>57</v>
      </c>
      <c r="D17" s="144">
        <v>17850.160978</v>
      </c>
      <c r="E17" s="144">
        <v>36708.787422000001</v>
      </c>
      <c r="F17" s="94">
        <v>48.626397741763029</v>
      </c>
    </row>
    <row r="18" spans="1:6" ht="18" customHeight="1" x14ac:dyDescent="0.2">
      <c r="A18" s="83" t="s">
        <v>660</v>
      </c>
      <c r="B18" s="32" t="s">
        <v>75</v>
      </c>
      <c r="C18" s="33" t="s">
        <v>58</v>
      </c>
      <c r="D18" s="143">
        <v>19828.167792</v>
      </c>
      <c r="E18" s="143">
        <v>42288.502436000002</v>
      </c>
      <c r="F18" s="93">
        <v>46.887845749582219</v>
      </c>
    </row>
    <row r="19" spans="1:6" ht="18" customHeight="1" x14ac:dyDescent="0.2">
      <c r="A19" s="84" t="s">
        <v>660</v>
      </c>
      <c r="B19" s="36" t="s">
        <v>69</v>
      </c>
      <c r="C19" s="37" t="s">
        <v>59</v>
      </c>
      <c r="D19" s="144">
        <v>16663.853107999999</v>
      </c>
      <c r="E19" s="144">
        <v>33600.940201999998</v>
      </c>
      <c r="F19" s="94">
        <v>49.5934131837422</v>
      </c>
    </row>
    <row r="20" spans="1:6" ht="18" customHeight="1" thickBot="1" x14ac:dyDescent="0.25">
      <c r="A20" s="96" t="s">
        <v>660</v>
      </c>
      <c r="B20" s="40" t="s">
        <v>70</v>
      </c>
      <c r="C20" s="41" t="s">
        <v>60</v>
      </c>
      <c r="D20" s="145">
        <v>18136.710024</v>
      </c>
      <c r="E20" s="145">
        <v>38772.214045000001</v>
      </c>
      <c r="F20" s="95">
        <v>46.777596974343744</v>
      </c>
    </row>
  </sheetData>
  <mergeCells count="7">
    <mergeCell ref="A3:F3"/>
    <mergeCell ref="A4:F4"/>
    <mergeCell ref="B5:C5"/>
    <mergeCell ref="B7:C7"/>
    <mergeCell ref="D7:E7"/>
    <mergeCell ref="F6:F7"/>
    <mergeCell ref="B6:C6"/>
  </mergeCells>
  <hyperlinks>
    <hyperlink ref="H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autoPageBreaks="0"/>
  </sheetPr>
  <dimension ref="A1:G18"/>
  <sheetViews>
    <sheetView showGridLines="0" rightToLeft="1" workbookViewId="0"/>
  </sheetViews>
  <sheetFormatPr defaultColWidth="8.5703125" defaultRowHeight="18" customHeight="1" x14ac:dyDescent="0.2"/>
  <cols>
    <col min="1" max="1" width="9.140625" style="2" customWidth="1"/>
    <col min="2" max="3" width="22.5703125" style="2" customWidth="1"/>
    <col min="4" max="4" width="20.85546875" style="2" customWidth="1"/>
    <col min="5" max="5" width="0.85546875" style="2" customWidth="1"/>
    <col min="6" max="6" width="17.7109375" style="2" customWidth="1"/>
    <col min="7" max="258" width="8.5703125" style="2"/>
    <col min="259" max="261" width="25.5703125" style="2" customWidth="1"/>
    <col min="262" max="514" width="8.5703125" style="2"/>
    <col min="515" max="517" width="25.5703125" style="2" customWidth="1"/>
    <col min="518" max="770" width="8.5703125" style="2"/>
    <col min="771" max="773" width="25.5703125" style="2" customWidth="1"/>
    <col min="774" max="1026" width="8.5703125" style="2"/>
    <col min="1027" max="1029" width="25.5703125" style="2" customWidth="1"/>
    <col min="1030" max="1282" width="8.5703125" style="2"/>
    <col min="1283" max="1285" width="25.5703125" style="2" customWidth="1"/>
    <col min="1286" max="1538" width="8.5703125" style="2"/>
    <col min="1539" max="1541" width="25.5703125" style="2" customWidth="1"/>
    <col min="1542" max="1794" width="8.5703125" style="2"/>
    <col min="1795" max="1797" width="25.5703125" style="2" customWidth="1"/>
    <col min="1798" max="2050" width="8.5703125" style="2"/>
    <col min="2051" max="2053" width="25.5703125" style="2" customWidth="1"/>
    <col min="2054" max="2306" width="8.5703125" style="2"/>
    <col min="2307" max="2309" width="25.5703125" style="2" customWidth="1"/>
    <col min="2310" max="2562" width="8.5703125" style="2"/>
    <col min="2563" max="2565" width="25.5703125" style="2" customWidth="1"/>
    <col min="2566" max="2818" width="8.5703125" style="2"/>
    <col min="2819" max="2821" width="25.5703125" style="2" customWidth="1"/>
    <col min="2822" max="3074" width="8.5703125" style="2"/>
    <col min="3075" max="3077" width="25.5703125" style="2" customWidth="1"/>
    <col min="3078" max="3330" width="8.5703125" style="2"/>
    <col min="3331" max="3333" width="25.5703125" style="2" customWidth="1"/>
    <col min="3334" max="3586" width="8.5703125" style="2"/>
    <col min="3587" max="3589" width="25.5703125" style="2" customWidth="1"/>
    <col min="3590" max="3842" width="8.5703125" style="2"/>
    <col min="3843" max="3845" width="25.5703125" style="2" customWidth="1"/>
    <col min="3846" max="4098" width="8.5703125" style="2"/>
    <col min="4099" max="4101" width="25.5703125" style="2" customWidth="1"/>
    <col min="4102" max="4354" width="8.5703125" style="2"/>
    <col min="4355" max="4357" width="25.5703125" style="2" customWidth="1"/>
    <col min="4358" max="4610" width="8.5703125" style="2"/>
    <col min="4611" max="4613" width="25.5703125" style="2" customWidth="1"/>
    <col min="4614" max="4866" width="8.5703125" style="2"/>
    <col min="4867" max="4869" width="25.5703125" style="2" customWidth="1"/>
    <col min="4870" max="5122" width="8.5703125" style="2"/>
    <col min="5123" max="5125" width="25.5703125" style="2" customWidth="1"/>
    <col min="5126" max="5378" width="8.5703125" style="2"/>
    <col min="5379" max="5381" width="25.5703125" style="2" customWidth="1"/>
    <col min="5382" max="5634" width="8.5703125" style="2"/>
    <col min="5635" max="5637" width="25.5703125" style="2" customWidth="1"/>
    <col min="5638" max="5890" width="8.5703125" style="2"/>
    <col min="5891" max="5893" width="25.5703125" style="2" customWidth="1"/>
    <col min="5894" max="6146" width="8.5703125" style="2"/>
    <col min="6147" max="6149" width="25.5703125" style="2" customWidth="1"/>
    <col min="6150" max="6402" width="8.5703125" style="2"/>
    <col min="6403" max="6405" width="25.5703125" style="2" customWidth="1"/>
    <col min="6406" max="6658" width="8.5703125" style="2"/>
    <col min="6659" max="6661" width="25.5703125" style="2" customWidth="1"/>
    <col min="6662" max="6914" width="8.5703125" style="2"/>
    <col min="6915" max="6917" width="25.5703125" style="2" customWidth="1"/>
    <col min="6918" max="7170" width="8.5703125" style="2"/>
    <col min="7171" max="7173" width="25.5703125" style="2" customWidth="1"/>
    <col min="7174" max="7426" width="8.5703125" style="2"/>
    <col min="7427" max="7429" width="25.5703125" style="2" customWidth="1"/>
    <col min="7430" max="7682" width="8.5703125" style="2"/>
    <col min="7683" max="7685" width="25.5703125" style="2" customWidth="1"/>
    <col min="7686" max="7938" width="8.5703125" style="2"/>
    <col min="7939" max="7941" width="25.5703125" style="2" customWidth="1"/>
    <col min="7942" max="8194" width="8.5703125" style="2"/>
    <col min="8195" max="8197" width="25.5703125" style="2" customWidth="1"/>
    <col min="8198" max="8450" width="8.5703125" style="2"/>
    <col min="8451" max="8453" width="25.5703125" style="2" customWidth="1"/>
    <col min="8454" max="8706" width="8.5703125" style="2"/>
    <col min="8707" max="8709" width="25.5703125" style="2" customWidth="1"/>
    <col min="8710" max="8962" width="8.5703125" style="2"/>
    <col min="8963" max="8965" width="25.5703125" style="2" customWidth="1"/>
    <col min="8966" max="9218" width="8.5703125" style="2"/>
    <col min="9219" max="9221" width="25.5703125" style="2" customWidth="1"/>
    <col min="9222" max="9474" width="8.5703125" style="2"/>
    <col min="9475" max="9477" width="25.5703125" style="2" customWidth="1"/>
    <col min="9478" max="9730" width="8.5703125" style="2"/>
    <col min="9731" max="9733" width="25.5703125" style="2" customWidth="1"/>
    <col min="9734" max="9986" width="8.5703125" style="2"/>
    <col min="9987" max="9989" width="25.5703125" style="2" customWidth="1"/>
    <col min="9990" max="10242" width="8.5703125" style="2"/>
    <col min="10243" max="10245" width="25.5703125" style="2" customWidth="1"/>
    <col min="10246" max="10498" width="8.5703125" style="2"/>
    <col min="10499" max="10501" width="25.5703125" style="2" customWidth="1"/>
    <col min="10502" max="10754" width="8.5703125" style="2"/>
    <col min="10755" max="10757" width="25.5703125" style="2" customWidth="1"/>
    <col min="10758" max="11010" width="8.5703125" style="2"/>
    <col min="11011" max="11013" width="25.5703125" style="2" customWidth="1"/>
    <col min="11014" max="11266" width="8.5703125" style="2"/>
    <col min="11267" max="11269" width="25.5703125" style="2" customWidth="1"/>
    <col min="11270" max="11522" width="8.5703125" style="2"/>
    <col min="11523" max="11525" width="25.5703125" style="2" customWidth="1"/>
    <col min="11526" max="11778" width="8.5703125" style="2"/>
    <col min="11779" max="11781" width="25.5703125" style="2" customWidth="1"/>
    <col min="11782" max="12034" width="8.5703125" style="2"/>
    <col min="12035" max="12037" width="25.5703125" style="2" customWidth="1"/>
    <col min="12038" max="12290" width="8.5703125" style="2"/>
    <col min="12291" max="12293" width="25.5703125" style="2" customWidth="1"/>
    <col min="12294" max="12546" width="8.5703125" style="2"/>
    <col min="12547" max="12549" width="25.5703125" style="2" customWidth="1"/>
    <col min="12550" max="12802" width="8.5703125" style="2"/>
    <col min="12803" max="12805" width="25.5703125" style="2" customWidth="1"/>
    <col min="12806" max="13058" width="8.5703125" style="2"/>
    <col min="13059" max="13061" width="25.5703125" style="2" customWidth="1"/>
    <col min="13062" max="13314" width="8.5703125" style="2"/>
    <col min="13315" max="13317" width="25.5703125" style="2" customWidth="1"/>
    <col min="13318" max="13570" width="8.5703125" style="2"/>
    <col min="13571" max="13573" width="25.5703125" style="2" customWidth="1"/>
    <col min="13574" max="13826" width="8.5703125" style="2"/>
    <col min="13827" max="13829" width="25.5703125" style="2" customWidth="1"/>
    <col min="13830" max="14082" width="8.5703125" style="2"/>
    <col min="14083" max="14085" width="25.5703125" style="2" customWidth="1"/>
    <col min="14086" max="14338" width="8.5703125" style="2"/>
    <col min="14339" max="14341" width="25.5703125" style="2" customWidth="1"/>
    <col min="14342" max="14594" width="8.5703125" style="2"/>
    <col min="14595" max="14597" width="25.5703125" style="2" customWidth="1"/>
    <col min="14598" max="14850" width="8.5703125" style="2"/>
    <col min="14851" max="14853" width="25.5703125" style="2" customWidth="1"/>
    <col min="14854" max="15106" width="8.5703125" style="2"/>
    <col min="15107" max="15109" width="25.5703125" style="2" customWidth="1"/>
    <col min="15110" max="15362" width="8.5703125" style="2"/>
    <col min="15363" max="15365" width="25.5703125" style="2" customWidth="1"/>
    <col min="15366" max="15618" width="8.5703125" style="2"/>
    <col min="15619" max="15621" width="25.5703125" style="2" customWidth="1"/>
    <col min="15622" max="15874" width="8.5703125" style="2"/>
    <col min="15875" max="15877" width="25.5703125" style="2" customWidth="1"/>
    <col min="15878" max="16130" width="8.5703125" style="2"/>
    <col min="16131" max="16133" width="25.5703125" style="2" customWidth="1"/>
    <col min="16134" max="16384" width="8.5703125" style="2"/>
  </cols>
  <sheetData>
    <row r="1" spans="1:7" ht="18" customHeight="1" x14ac:dyDescent="0.2">
      <c r="F1" s="21" t="s">
        <v>77</v>
      </c>
    </row>
    <row r="2" spans="1:7" ht="23.25" customHeight="1" x14ac:dyDescent="0.2">
      <c r="E2" s="8"/>
    </row>
    <row r="3" spans="1:7" ht="30" customHeight="1" x14ac:dyDescent="0.25">
      <c r="A3" s="243" t="s">
        <v>44</v>
      </c>
      <c r="B3" s="243"/>
      <c r="C3" s="243"/>
      <c r="D3" s="243"/>
    </row>
    <row r="4" spans="1:7" ht="30" customHeight="1" x14ac:dyDescent="0.2">
      <c r="A4" s="244" t="s">
        <v>49</v>
      </c>
      <c r="B4" s="244"/>
      <c r="C4" s="244"/>
      <c r="D4" s="244"/>
    </row>
    <row r="5" spans="1:7" ht="36" customHeight="1" x14ac:dyDescent="0.2">
      <c r="A5" s="4"/>
      <c r="B5" s="24" t="s">
        <v>33</v>
      </c>
      <c r="C5" s="24" t="s">
        <v>36</v>
      </c>
      <c r="D5" s="25" t="s">
        <v>112</v>
      </c>
    </row>
    <row r="6" spans="1:7" ht="15.75" customHeight="1" x14ac:dyDescent="0.2">
      <c r="A6" s="4" t="s">
        <v>15</v>
      </c>
      <c r="B6" s="9" t="s">
        <v>34</v>
      </c>
      <c r="C6" s="9" t="s">
        <v>35</v>
      </c>
      <c r="D6" s="236" t="s">
        <v>113</v>
      </c>
    </row>
    <row r="7" spans="1:7" ht="18" customHeight="1" x14ac:dyDescent="0.2">
      <c r="A7" s="4" t="s">
        <v>17</v>
      </c>
      <c r="B7" s="250" t="s">
        <v>79</v>
      </c>
      <c r="C7" s="250"/>
      <c r="D7" s="236"/>
    </row>
    <row r="8" spans="1:7" ht="18" customHeight="1" x14ac:dyDescent="0.2">
      <c r="A8" s="31">
        <v>2008</v>
      </c>
      <c r="B8" s="172">
        <v>121621.62354900001</v>
      </c>
      <c r="C8" s="172">
        <v>431752.65124400001</v>
      </c>
      <c r="D8" s="93">
        <v>28.16928238855607</v>
      </c>
    </row>
    <row r="9" spans="1:7" ht="18" customHeight="1" x14ac:dyDescent="0.2">
      <c r="A9" s="35">
        <v>2009</v>
      </c>
      <c r="B9" s="173">
        <v>109618.86309</v>
      </c>
      <c r="C9" s="173">
        <v>358290.170148</v>
      </c>
      <c r="D9" s="94">
        <v>30.594995962272538</v>
      </c>
      <c r="F9" s="14"/>
      <c r="G9" s="14"/>
    </row>
    <row r="10" spans="1:7" ht="18" customHeight="1" x14ac:dyDescent="0.2">
      <c r="A10" s="31">
        <v>2010</v>
      </c>
      <c r="B10" s="172">
        <v>134609.56175499997</v>
      </c>
      <c r="C10" s="172">
        <v>400735.52090999996</v>
      </c>
      <c r="D10" s="93">
        <v>33.590623923061599</v>
      </c>
      <c r="F10" s="14"/>
      <c r="G10" s="14"/>
    </row>
    <row r="11" spans="1:7" ht="18" customHeight="1" x14ac:dyDescent="0.2">
      <c r="A11" s="35">
        <v>2011</v>
      </c>
      <c r="B11" s="173">
        <v>176567.73164899999</v>
      </c>
      <c r="C11" s="173">
        <v>493449.08258499997</v>
      </c>
      <c r="D11" s="94">
        <v>35.782360912300412</v>
      </c>
      <c r="F11" s="14"/>
      <c r="G11" s="14"/>
    </row>
    <row r="12" spans="1:7" ht="18" customHeight="1" x14ac:dyDescent="0.2">
      <c r="A12" s="31">
        <v>2012</v>
      </c>
      <c r="B12" s="172">
        <v>190951.55351299999</v>
      </c>
      <c r="C12" s="172">
        <v>583473.06787499995</v>
      </c>
      <c r="D12" s="93">
        <v>32.726712512788744</v>
      </c>
      <c r="F12" s="14"/>
      <c r="G12" s="14"/>
    </row>
    <row r="13" spans="1:7" ht="18" customHeight="1" x14ac:dyDescent="0.2">
      <c r="A13" s="35">
        <v>2013</v>
      </c>
      <c r="B13" s="173">
        <v>202443.212959</v>
      </c>
      <c r="C13" s="173">
        <v>630582.43309199996</v>
      </c>
      <c r="D13" s="94">
        <v>32.104163125245861</v>
      </c>
      <c r="F13" s="14"/>
      <c r="G13" s="14"/>
    </row>
    <row r="14" spans="1:7" ht="18" customHeight="1" x14ac:dyDescent="0.2">
      <c r="A14" s="31">
        <v>2014</v>
      </c>
      <c r="B14" s="172">
        <v>217029.90358300001</v>
      </c>
      <c r="C14" s="172">
        <v>651875.76067400002</v>
      </c>
      <c r="D14" s="93">
        <v>33.293139072789614</v>
      </c>
      <c r="F14" s="14"/>
      <c r="G14" s="14"/>
    </row>
    <row r="15" spans="1:7" ht="18" customHeight="1" x14ac:dyDescent="0.2">
      <c r="A15" s="35">
        <v>2015</v>
      </c>
      <c r="B15" s="173">
        <v>189901.077563</v>
      </c>
      <c r="C15" s="173">
        <v>655033.36353199999</v>
      </c>
      <c r="D15" s="94">
        <v>28.991054217305201</v>
      </c>
      <c r="F15" s="14"/>
      <c r="G15" s="14"/>
    </row>
    <row r="16" spans="1:7" ht="18" customHeight="1" x14ac:dyDescent="0.2">
      <c r="A16" s="31">
        <v>2016</v>
      </c>
      <c r="B16" s="172">
        <v>177693.53221400001</v>
      </c>
      <c r="C16" s="172">
        <v>525635.96280400001</v>
      </c>
      <c r="D16" s="93">
        <v>33.805436611699008</v>
      </c>
      <c r="F16" s="14"/>
      <c r="G16" s="14"/>
    </row>
    <row r="17" spans="1:7" ht="18" customHeight="1" thickBot="1" x14ac:dyDescent="0.25">
      <c r="A17" s="104">
        <v>2017</v>
      </c>
      <c r="B17" s="174">
        <v>193479.004472</v>
      </c>
      <c r="C17" s="174">
        <v>504446.616737</v>
      </c>
      <c r="D17" s="105">
        <v>38.354703560807678</v>
      </c>
      <c r="F17" s="14"/>
      <c r="G17" s="14"/>
    </row>
    <row r="18" spans="1:7" ht="18" customHeight="1" x14ac:dyDescent="0.2">
      <c r="F18" s="14"/>
      <c r="G18" s="14"/>
    </row>
  </sheetData>
  <mergeCells count="4">
    <mergeCell ref="A3:D3"/>
    <mergeCell ref="A4:D4"/>
    <mergeCell ref="D6:D7"/>
    <mergeCell ref="B7:C7"/>
  </mergeCells>
  <hyperlinks>
    <hyperlink ref="F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autoPageBreaks="0"/>
  </sheetPr>
  <dimension ref="A1:R89"/>
  <sheetViews>
    <sheetView showGridLines="0" rightToLeft="1" workbookViewId="0"/>
  </sheetViews>
  <sheetFormatPr defaultColWidth="8.5703125" defaultRowHeight="18" customHeight="1" x14ac:dyDescent="0.2"/>
  <cols>
    <col min="1" max="1" width="18.5703125" style="2" customWidth="1"/>
    <col min="2" max="7" width="7.85546875" style="2" customWidth="1"/>
    <col min="8" max="9" width="9.5703125" style="2" customWidth="1"/>
    <col min="10" max="11" width="10.42578125" style="2" customWidth="1"/>
    <col min="12" max="12" width="20.5703125" style="2" bestFit="1" customWidth="1"/>
    <col min="13" max="13" width="0.42578125" style="2" customWidth="1"/>
    <col min="14" max="14" width="11.5703125" style="2" bestFit="1" customWidth="1"/>
    <col min="15" max="16" width="8.5703125" style="2"/>
    <col min="17" max="18" width="8.5703125" style="3"/>
    <col min="19" max="252" width="8.5703125" style="2"/>
    <col min="253" max="253" width="5.5703125" style="2" customWidth="1"/>
    <col min="254" max="254" width="32.5703125" style="2" customWidth="1"/>
    <col min="255" max="255" width="5.5703125" style="2" customWidth="1"/>
    <col min="256" max="256" width="32.5703125" style="2" customWidth="1"/>
    <col min="257" max="262" width="8.5703125" style="2"/>
    <col min="263" max="263" width="32.5703125" style="2" customWidth="1"/>
    <col min="264" max="264" width="5.5703125" style="2" customWidth="1"/>
    <col min="265" max="265" width="32.5703125" style="2" customWidth="1"/>
    <col min="266" max="266" width="5.5703125" style="2" customWidth="1"/>
    <col min="267" max="508" width="8.5703125" style="2"/>
    <col min="509" max="509" width="5.5703125" style="2" customWidth="1"/>
    <col min="510" max="510" width="32.5703125" style="2" customWidth="1"/>
    <col min="511" max="511" width="5.5703125" style="2" customWidth="1"/>
    <col min="512" max="512" width="32.5703125" style="2" customWidth="1"/>
    <col min="513" max="518" width="8.5703125" style="2"/>
    <col min="519" max="519" width="32.5703125" style="2" customWidth="1"/>
    <col min="520" max="520" width="5.5703125" style="2" customWidth="1"/>
    <col min="521" max="521" width="32.5703125" style="2" customWidth="1"/>
    <col min="522" max="522" width="5.5703125" style="2" customWidth="1"/>
    <col min="523" max="764" width="8.5703125" style="2"/>
    <col min="765" max="765" width="5.5703125" style="2" customWidth="1"/>
    <col min="766" max="766" width="32.5703125" style="2" customWidth="1"/>
    <col min="767" max="767" width="5.5703125" style="2" customWidth="1"/>
    <col min="768" max="768" width="32.5703125" style="2" customWidth="1"/>
    <col min="769" max="774" width="8.5703125" style="2"/>
    <col min="775" max="775" width="32.5703125" style="2" customWidth="1"/>
    <col min="776" max="776" width="5.5703125" style="2" customWidth="1"/>
    <col min="777" max="777" width="32.5703125" style="2" customWidth="1"/>
    <col min="778" max="778" width="5.5703125" style="2" customWidth="1"/>
    <col min="779" max="1020" width="8.5703125" style="2"/>
    <col min="1021" max="1021" width="5.5703125" style="2" customWidth="1"/>
    <col min="1022" max="1022" width="32.5703125" style="2" customWidth="1"/>
    <col min="1023" max="1023" width="5.5703125" style="2" customWidth="1"/>
    <col min="1024" max="1024" width="32.5703125" style="2" customWidth="1"/>
    <col min="1025" max="1030" width="8.5703125" style="2"/>
    <col min="1031" max="1031" width="32.5703125" style="2" customWidth="1"/>
    <col min="1032" max="1032" width="5.5703125" style="2" customWidth="1"/>
    <col min="1033" max="1033" width="32.5703125" style="2" customWidth="1"/>
    <col min="1034" max="1034" width="5.5703125" style="2" customWidth="1"/>
    <col min="1035" max="1276" width="8.5703125" style="2"/>
    <col min="1277" max="1277" width="5.5703125" style="2" customWidth="1"/>
    <col min="1278" max="1278" width="32.5703125" style="2" customWidth="1"/>
    <col min="1279" max="1279" width="5.5703125" style="2" customWidth="1"/>
    <col min="1280" max="1280" width="32.5703125" style="2" customWidth="1"/>
    <col min="1281" max="1286" width="8.5703125" style="2"/>
    <col min="1287" max="1287" width="32.5703125" style="2" customWidth="1"/>
    <col min="1288" max="1288" width="5.5703125" style="2" customWidth="1"/>
    <col min="1289" max="1289" width="32.5703125" style="2" customWidth="1"/>
    <col min="1290" max="1290" width="5.5703125" style="2" customWidth="1"/>
    <col min="1291" max="1532" width="8.5703125" style="2"/>
    <col min="1533" max="1533" width="5.5703125" style="2" customWidth="1"/>
    <col min="1534" max="1534" width="32.5703125" style="2" customWidth="1"/>
    <col min="1535" max="1535" width="5.5703125" style="2" customWidth="1"/>
    <col min="1536" max="1536" width="32.5703125" style="2" customWidth="1"/>
    <col min="1537" max="1542" width="8.5703125" style="2"/>
    <col min="1543" max="1543" width="32.5703125" style="2" customWidth="1"/>
    <col min="1544" max="1544" width="5.5703125" style="2" customWidth="1"/>
    <col min="1545" max="1545" width="32.5703125" style="2" customWidth="1"/>
    <col min="1546" max="1546" width="5.5703125" style="2" customWidth="1"/>
    <col min="1547" max="1788" width="8.5703125" style="2"/>
    <col min="1789" max="1789" width="5.5703125" style="2" customWidth="1"/>
    <col min="1790" max="1790" width="32.5703125" style="2" customWidth="1"/>
    <col min="1791" max="1791" width="5.5703125" style="2" customWidth="1"/>
    <col min="1792" max="1792" width="32.5703125" style="2" customWidth="1"/>
    <col min="1793" max="1798" width="8.5703125" style="2"/>
    <col min="1799" max="1799" width="32.5703125" style="2" customWidth="1"/>
    <col min="1800" max="1800" width="5.5703125" style="2" customWidth="1"/>
    <col min="1801" max="1801" width="32.5703125" style="2" customWidth="1"/>
    <col min="1802" max="1802" width="5.5703125" style="2" customWidth="1"/>
    <col min="1803" max="2044" width="8.5703125" style="2"/>
    <col min="2045" max="2045" width="5.5703125" style="2" customWidth="1"/>
    <col min="2046" max="2046" width="32.5703125" style="2" customWidth="1"/>
    <col min="2047" max="2047" width="5.5703125" style="2" customWidth="1"/>
    <col min="2048" max="2048" width="32.5703125" style="2" customWidth="1"/>
    <col min="2049" max="2054" width="8.5703125" style="2"/>
    <col min="2055" max="2055" width="32.5703125" style="2" customWidth="1"/>
    <col min="2056" max="2056" width="5.5703125" style="2" customWidth="1"/>
    <col min="2057" max="2057" width="32.5703125" style="2" customWidth="1"/>
    <col min="2058" max="2058" width="5.5703125" style="2" customWidth="1"/>
    <col min="2059" max="2300" width="8.5703125" style="2"/>
    <col min="2301" max="2301" width="5.5703125" style="2" customWidth="1"/>
    <col min="2302" max="2302" width="32.5703125" style="2" customWidth="1"/>
    <col min="2303" max="2303" width="5.5703125" style="2" customWidth="1"/>
    <col min="2304" max="2304" width="32.5703125" style="2" customWidth="1"/>
    <col min="2305" max="2310" width="8.5703125" style="2"/>
    <col min="2311" max="2311" width="32.5703125" style="2" customWidth="1"/>
    <col min="2312" max="2312" width="5.5703125" style="2" customWidth="1"/>
    <col min="2313" max="2313" width="32.5703125" style="2" customWidth="1"/>
    <col min="2314" max="2314" width="5.5703125" style="2" customWidth="1"/>
    <col min="2315" max="2556" width="8.5703125" style="2"/>
    <col min="2557" max="2557" width="5.5703125" style="2" customWidth="1"/>
    <col min="2558" max="2558" width="32.5703125" style="2" customWidth="1"/>
    <col min="2559" max="2559" width="5.5703125" style="2" customWidth="1"/>
    <col min="2560" max="2560" width="32.5703125" style="2" customWidth="1"/>
    <col min="2561" max="2566" width="8.5703125" style="2"/>
    <col min="2567" max="2567" width="32.5703125" style="2" customWidth="1"/>
    <col min="2568" max="2568" width="5.5703125" style="2" customWidth="1"/>
    <col min="2569" max="2569" width="32.5703125" style="2" customWidth="1"/>
    <col min="2570" max="2570" width="5.5703125" style="2" customWidth="1"/>
    <col min="2571" max="2812" width="8.5703125" style="2"/>
    <col min="2813" max="2813" width="5.5703125" style="2" customWidth="1"/>
    <col min="2814" max="2814" width="32.5703125" style="2" customWidth="1"/>
    <col min="2815" max="2815" width="5.5703125" style="2" customWidth="1"/>
    <col min="2816" max="2816" width="32.5703125" style="2" customWidth="1"/>
    <col min="2817" max="2822" width="8.5703125" style="2"/>
    <col min="2823" max="2823" width="32.5703125" style="2" customWidth="1"/>
    <col min="2824" max="2824" width="5.5703125" style="2" customWidth="1"/>
    <col min="2825" max="2825" width="32.5703125" style="2" customWidth="1"/>
    <col min="2826" max="2826" width="5.5703125" style="2" customWidth="1"/>
    <col min="2827" max="3068" width="8.5703125" style="2"/>
    <col min="3069" max="3069" width="5.5703125" style="2" customWidth="1"/>
    <col min="3070" max="3070" width="32.5703125" style="2" customWidth="1"/>
    <col min="3071" max="3071" width="5.5703125" style="2" customWidth="1"/>
    <col min="3072" max="3072" width="32.5703125" style="2" customWidth="1"/>
    <col min="3073" max="3078" width="8.5703125" style="2"/>
    <col min="3079" max="3079" width="32.5703125" style="2" customWidth="1"/>
    <col min="3080" max="3080" width="5.5703125" style="2" customWidth="1"/>
    <col min="3081" max="3081" width="32.5703125" style="2" customWidth="1"/>
    <col min="3082" max="3082" width="5.5703125" style="2" customWidth="1"/>
    <col min="3083" max="3324" width="8.5703125" style="2"/>
    <col min="3325" max="3325" width="5.5703125" style="2" customWidth="1"/>
    <col min="3326" max="3326" width="32.5703125" style="2" customWidth="1"/>
    <col min="3327" max="3327" width="5.5703125" style="2" customWidth="1"/>
    <col min="3328" max="3328" width="32.5703125" style="2" customWidth="1"/>
    <col min="3329" max="3334" width="8.5703125" style="2"/>
    <col min="3335" max="3335" width="32.5703125" style="2" customWidth="1"/>
    <col min="3336" max="3336" width="5.5703125" style="2" customWidth="1"/>
    <col min="3337" max="3337" width="32.5703125" style="2" customWidth="1"/>
    <col min="3338" max="3338" width="5.5703125" style="2" customWidth="1"/>
    <col min="3339" max="3580" width="8.5703125" style="2"/>
    <col min="3581" max="3581" width="5.5703125" style="2" customWidth="1"/>
    <col min="3582" max="3582" width="32.5703125" style="2" customWidth="1"/>
    <col min="3583" max="3583" width="5.5703125" style="2" customWidth="1"/>
    <col min="3584" max="3584" width="32.5703125" style="2" customWidth="1"/>
    <col min="3585" max="3590" width="8.5703125" style="2"/>
    <col min="3591" max="3591" width="32.5703125" style="2" customWidth="1"/>
    <col min="3592" max="3592" width="5.5703125" style="2" customWidth="1"/>
    <col min="3593" max="3593" width="32.5703125" style="2" customWidth="1"/>
    <col min="3594" max="3594" width="5.5703125" style="2" customWidth="1"/>
    <col min="3595" max="3836" width="8.5703125" style="2"/>
    <col min="3837" max="3837" width="5.5703125" style="2" customWidth="1"/>
    <col min="3838" max="3838" width="32.5703125" style="2" customWidth="1"/>
    <col min="3839" max="3839" width="5.5703125" style="2" customWidth="1"/>
    <col min="3840" max="3840" width="32.5703125" style="2" customWidth="1"/>
    <col min="3841" max="3846" width="8.5703125" style="2"/>
    <col min="3847" max="3847" width="32.5703125" style="2" customWidth="1"/>
    <col min="3848" max="3848" width="5.5703125" style="2" customWidth="1"/>
    <col min="3849" max="3849" width="32.5703125" style="2" customWidth="1"/>
    <col min="3850" max="3850" width="5.5703125" style="2" customWidth="1"/>
    <col min="3851" max="4092" width="8.5703125" style="2"/>
    <col min="4093" max="4093" width="5.5703125" style="2" customWidth="1"/>
    <col min="4094" max="4094" width="32.5703125" style="2" customWidth="1"/>
    <col min="4095" max="4095" width="5.5703125" style="2" customWidth="1"/>
    <col min="4096" max="4096" width="32.5703125" style="2" customWidth="1"/>
    <col min="4097" max="4102" width="8.5703125" style="2"/>
    <col min="4103" max="4103" width="32.5703125" style="2" customWidth="1"/>
    <col min="4104" max="4104" width="5.5703125" style="2" customWidth="1"/>
    <col min="4105" max="4105" width="32.5703125" style="2" customWidth="1"/>
    <col min="4106" max="4106" width="5.5703125" style="2" customWidth="1"/>
    <col min="4107" max="4348" width="8.5703125" style="2"/>
    <col min="4349" max="4349" width="5.5703125" style="2" customWidth="1"/>
    <col min="4350" max="4350" width="32.5703125" style="2" customWidth="1"/>
    <col min="4351" max="4351" width="5.5703125" style="2" customWidth="1"/>
    <col min="4352" max="4352" width="32.5703125" style="2" customWidth="1"/>
    <col min="4353" max="4358" width="8.5703125" style="2"/>
    <col min="4359" max="4359" width="32.5703125" style="2" customWidth="1"/>
    <col min="4360" max="4360" width="5.5703125" style="2" customWidth="1"/>
    <col min="4361" max="4361" width="32.5703125" style="2" customWidth="1"/>
    <col min="4362" max="4362" width="5.5703125" style="2" customWidth="1"/>
    <col min="4363" max="4604" width="8.5703125" style="2"/>
    <col min="4605" max="4605" width="5.5703125" style="2" customWidth="1"/>
    <col min="4606" max="4606" width="32.5703125" style="2" customWidth="1"/>
    <col min="4607" max="4607" width="5.5703125" style="2" customWidth="1"/>
    <col min="4608" max="4608" width="32.5703125" style="2" customWidth="1"/>
    <col min="4609" max="4614" width="8.5703125" style="2"/>
    <col min="4615" max="4615" width="32.5703125" style="2" customWidth="1"/>
    <col min="4616" max="4616" width="5.5703125" style="2" customWidth="1"/>
    <col min="4617" max="4617" width="32.5703125" style="2" customWidth="1"/>
    <col min="4618" max="4618" width="5.5703125" style="2" customWidth="1"/>
    <col min="4619" max="4860" width="8.5703125" style="2"/>
    <col min="4861" max="4861" width="5.5703125" style="2" customWidth="1"/>
    <col min="4862" max="4862" width="32.5703125" style="2" customWidth="1"/>
    <col min="4863" max="4863" width="5.5703125" style="2" customWidth="1"/>
    <col min="4864" max="4864" width="32.5703125" style="2" customWidth="1"/>
    <col min="4865" max="4870" width="8.5703125" style="2"/>
    <col min="4871" max="4871" width="32.5703125" style="2" customWidth="1"/>
    <col min="4872" max="4872" width="5.5703125" style="2" customWidth="1"/>
    <col min="4873" max="4873" width="32.5703125" style="2" customWidth="1"/>
    <col min="4874" max="4874" width="5.5703125" style="2" customWidth="1"/>
    <col min="4875" max="5116" width="8.5703125" style="2"/>
    <col min="5117" max="5117" width="5.5703125" style="2" customWidth="1"/>
    <col min="5118" max="5118" width="32.5703125" style="2" customWidth="1"/>
    <col min="5119" max="5119" width="5.5703125" style="2" customWidth="1"/>
    <col min="5120" max="5120" width="32.5703125" style="2" customWidth="1"/>
    <col min="5121" max="5126" width="8.5703125" style="2"/>
    <col min="5127" max="5127" width="32.5703125" style="2" customWidth="1"/>
    <col min="5128" max="5128" width="5.5703125" style="2" customWidth="1"/>
    <col min="5129" max="5129" width="32.5703125" style="2" customWidth="1"/>
    <col min="5130" max="5130" width="5.5703125" style="2" customWidth="1"/>
    <col min="5131" max="5372" width="8.5703125" style="2"/>
    <col min="5373" max="5373" width="5.5703125" style="2" customWidth="1"/>
    <col min="5374" max="5374" width="32.5703125" style="2" customWidth="1"/>
    <col min="5375" max="5375" width="5.5703125" style="2" customWidth="1"/>
    <col min="5376" max="5376" width="32.5703125" style="2" customWidth="1"/>
    <col min="5377" max="5382" width="8.5703125" style="2"/>
    <col min="5383" max="5383" width="32.5703125" style="2" customWidth="1"/>
    <col min="5384" max="5384" width="5.5703125" style="2" customWidth="1"/>
    <col min="5385" max="5385" width="32.5703125" style="2" customWidth="1"/>
    <col min="5386" max="5386" width="5.5703125" style="2" customWidth="1"/>
    <col min="5387" max="5628" width="8.5703125" style="2"/>
    <col min="5629" max="5629" width="5.5703125" style="2" customWidth="1"/>
    <col min="5630" max="5630" width="32.5703125" style="2" customWidth="1"/>
    <col min="5631" max="5631" width="5.5703125" style="2" customWidth="1"/>
    <col min="5632" max="5632" width="32.5703125" style="2" customWidth="1"/>
    <col min="5633" max="5638" width="8.5703125" style="2"/>
    <col min="5639" max="5639" width="32.5703125" style="2" customWidth="1"/>
    <col min="5640" max="5640" width="5.5703125" style="2" customWidth="1"/>
    <col min="5641" max="5641" width="32.5703125" style="2" customWidth="1"/>
    <col min="5642" max="5642" width="5.5703125" style="2" customWidth="1"/>
    <col min="5643" max="5884" width="8.5703125" style="2"/>
    <col min="5885" max="5885" width="5.5703125" style="2" customWidth="1"/>
    <col min="5886" max="5886" width="32.5703125" style="2" customWidth="1"/>
    <col min="5887" max="5887" width="5.5703125" style="2" customWidth="1"/>
    <col min="5888" max="5888" width="32.5703125" style="2" customWidth="1"/>
    <col min="5889" max="5894" width="8.5703125" style="2"/>
    <col min="5895" max="5895" width="32.5703125" style="2" customWidth="1"/>
    <col min="5896" max="5896" width="5.5703125" style="2" customWidth="1"/>
    <col min="5897" max="5897" width="32.5703125" style="2" customWidth="1"/>
    <col min="5898" max="5898" width="5.5703125" style="2" customWidth="1"/>
    <col min="5899" max="6140" width="8.5703125" style="2"/>
    <col min="6141" max="6141" width="5.5703125" style="2" customWidth="1"/>
    <col min="6142" max="6142" width="32.5703125" style="2" customWidth="1"/>
    <col min="6143" max="6143" width="5.5703125" style="2" customWidth="1"/>
    <col min="6144" max="6144" width="32.5703125" style="2" customWidth="1"/>
    <col min="6145" max="6150" width="8.5703125" style="2"/>
    <col min="6151" max="6151" width="32.5703125" style="2" customWidth="1"/>
    <col min="6152" max="6152" width="5.5703125" style="2" customWidth="1"/>
    <col min="6153" max="6153" width="32.5703125" style="2" customWidth="1"/>
    <col min="6154" max="6154" width="5.5703125" style="2" customWidth="1"/>
    <col min="6155" max="6396" width="8.5703125" style="2"/>
    <col min="6397" max="6397" width="5.5703125" style="2" customWidth="1"/>
    <col min="6398" max="6398" width="32.5703125" style="2" customWidth="1"/>
    <col min="6399" max="6399" width="5.5703125" style="2" customWidth="1"/>
    <col min="6400" max="6400" width="32.5703125" style="2" customWidth="1"/>
    <col min="6401" max="6406" width="8.5703125" style="2"/>
    <col min="6407" max="6407" width="32.5703125" style="2" customWidth="1"/>
    <col min="6408" max="6408" width="5.5703125" style="2" customWidth="1"/>
    <col min="6409" max="6409" width="32.5703125" style="2" customWidth="1"/>
    <col min="6410" max="6410" width="5.5703125" style="2" customWidth="1"/>
    <col min="6411" max="6652" width="8.5703125" style="2"/>
    <col min="6653" max="6653" width="5.5703125" style="2" customWidth="1"/>
    <col min="6654" max="6654" width="32.5703125" style="2" customWidth="1"/>
    <col min="6655" max="6655" width="5.5703125" style="2" customWidth="1"/>
    <col min="6656" max="6656" width="32.5703125" style="2" customWidth="1"/>
    <col min="6657" max="6662" width="8.5703125" style="2"/>
    <col min="6663" max="6663" width="32.5703125" style="2" customWidth="1"/>
    <col min="6664" max="6664" width="5.5703125" style="2" customWidth="1"/>
    <col min="6665" max="6665" width="32.5703125" style="2" customWidth="1"/>
    <col min="6666" max="6666" width="5.5703125" style="2" customWidth="1"/>
    <col min="6667" max="6908" width="8.5703125" style="2"/>
    <col min="6909" max="6909" width="5.5703125" style="2" customWidth="1"/>
    <col min="6910" max="6910" width="32.5703125" style="2" customWidth="1"/>
    <col min="6911" max="6911" width="5.5703125" style="2" customWidth="1"/>
    <col min="6912" max="6912" width="32.5703125" style="2" customWidth="1"/>
    <col min="6913" max="6918" width="8.5703125" style="2"/>
    <col min="6919" max="6919" width="32.5703125" style="2" customWidth="1"/>
    <col min="6920" max="6920" width="5.5703125" style="2" customWidth="1"/>
    <col min="6921" max="6921" width="32.5703125" style="2" customWidth="1"/>
    <col min="6922" max="6922" width="5.5703125" style="2" customWidth="1"/>
    <col min="6923" max="7164" width="8.5703125" style="2"/>
    <col min="7165" max="7165" width="5.5703125" style="2" customWidth="1"/>
    <col min="7166" max="7166" width="32.5703125" style="2" customWidth="1"/>
    <col min="7167" max="7167" width="5.5703125" style="2" customWidth="1"/>
    <col min="7168" max="7168" width="32.5703125" style="2" customWidth="1"/>
    <col min="7169" max="7174" width="8.5703125" style="2"/>
    <col min="7175" max="7175" width="32.5703125" style="2" customWidth="1"/>
    <col min="7176" max="7176" width="5.5703125" style="2" customWidth="1"/>
    <col min="7177" max="7177" width="32.5703125" style="2" customWidth="1"/>
    <col min="7178" max="7178" width="5.5703125" style="2" customWidth="1"/>
    <col min="7179" max="7420" width="8.5703125" style="2"/>
    <col min="7421" max="7421" width="5.5703125" style="2" customWidth="1"/>
    <col min="7422" max="7422" width="32.5703125" style="2" customWidth="1"/>
    <col min="7423" max="7423" width="5.5703125" style="2" customWidth="1"/>
    <col min="7424" max="7424" width="32.5703125" style="2" customWidth="1"/>
    <col min="7425" max="7430" width="8.5703125" style="2"/>
    <col min="7431" max="7431" width="32.5703125" style="2" customWidth="1"/>
    <col min="7432" max="7432" width="5.5703125" style="2" customWidth="1"/>
    <col min="7433" max="7433" width="32.5703125" style="2" customWidth="1"/>
    <col min="7434" max="7434" width="5.5703125" style="2" customWidth="1"/>
    <col min="7435" max="7676" width="8.5703125" style="2"/>
    <col min="7677" max="7677" width="5.5703125" style="2" customWidth="1"/>
    <col min="7678" max="7678" width="32.5703125" style="2" customWidth="1"/>
    <col min="7679" max="7679" width="5.5703125" style="2" customWidth="1"/>
    <col min="7680" max="7680" width="32.5703125" style="2" customWidth="1"/>
    <col min="7681" max="7686" width="8.5703125" style="2"/>
    <col min="7687" max="7687" width="32.5703125" style="2" customWidth="1"/>
    <col min="7688" max="7688" width="5.5703125" style="2" customWidth="1"/>
    <col min="7689" max="7689" width="32.5703125" style="2" customWidth="1"/>
    <col min="7690" max="7690" width="5.5703125" style="2" customWidth="1"/>
    <col min="7691" max="7932" width="8.5703125" style="2"/>
    <col min="7933" max="7933" width="5.5703125" style="2" customWidth="1"/>
    <col min="7934" max="7934" width="32.5703125" style="2" customWidth="1"/>
    <col min="7935" max="7935" width="5.5703125" style="2" customWidth="1"/>
    <col min="7936" max="7936" width="32.5703125" style="2" customWidth="1"/>
    <col min="7937" max="7942" width="8.5703125" style="2"/>
    <col min="7943" max="7943" width="32.5703125" style="2" customWidth="1"/>
    <col min="7944" max="7944" width="5.5703125" style="2" customWidth="1"/>
    <col min="7945" max="7945" width="32.5703125" style="2" customWidth="1"/>
    <col min="7946" max="7946" width="5.5703125" style="2" customWidth="1"/>
    <col min="7947" max="8188" width="8.5703125" style="2"/>
    <col min="8189" max="8189" width="5.5703125" style="2" customWidth="1"/>
    <col min="8190" max="8190" width="32.5703125" style="2" customWidth="1"/>
    <col min="8191" max="8191" width="5.5703125" style="2" customWidth="1"/>
    <col min="8192" max="8192" width="32.5703125" style="2" customWidth="1"/>
    <col min="8193" max="8198" width="8.5703125" style="2"/>
    <col min="8199" max="8199" width="32.5703125" style="2" customWidth="1"/>
    <col min="8200" max="8200" width="5.5703125" style="2" customWidth="1"/>
    <col min="8201" max="8201" width="32.5703125" style="2" customWidth="1"/>
    <col min="8202" max="8202" width="5.5703125" style="2" customWidth="1"/>
    <col min="8203" max="8444" width="8.5703125" style="2"/>
    <col min="8445" max="8445" width="5.5703125" style="2" customWidth="1"/>
    <col min="8446" max="8446" width="32.5703125" style="2" customWidth="1"/>
    <col min="8447" max="8447" width="5.5703125" style="2" customWidth="1"/>
    <col min="8448" max="8448" width="32.5703125" style="2" customWidth="1"/>
    <col min="8449" max="8454" width="8.5703125" style="2"/>
    <col min="8455" max="8455" width="32.5703125" style="2" customWidth="1"/>
    <col min="8456" max="8456" width="5.5703125" style="2" customWidth="1"/>
    <col min="8457" max="8457" width="32.5703125" style="2" customWidth="1"/>
    <col min="8458" max="8458" width="5.5703125" style="2" customWidth="1"/>
    <col min="8459" max="8700" width="8.5703125" style="2"/>
    <col min="8701" max="8701" width="5.5703125" style="2" customWidth="1"/>
    <col min="8702" max="8702" width="32.5703125" style="2" customWidth="1"/>
    <col min="8703" max="8703" width="5.5703125" style="2" customWidth="1"/>
    <col min="8704" max="8704" width="32.5703125" style="2" customWidth="1"/>
    <col min="8705" max="8710" width="8.5703125" style="2"/>
    <col min="8711" max="8711" width="32.5703125" style="2" customWidth="1"/>
    <col min="8712" max="8712" width="5.5703125" style="2" customWidth="1"/>
    <col min="8713" max="8713" width="32.5703125" style="2" customWidth="1"/>
    <col min="8714" max="8714" width="5.5703125" style="2" customWidth="1"/>
    <col min="8715" max="8956" width="8.5703125" style="2"/>
    <col min="8957" max="8957" width="5.5703125" style="2" customWidth="1"/>
    <col min="8958" max="8958" width="32.5703125" style="2" customWidth="1"/>
    <col min="8959" max="8959" width="5.5703125" style="2" customWidth="1"/>
    <col min="8960" max="8960" width="32.5703125" style="2" customWidth="1"/>
    <col min="8961" max="8966" width="8.5703125" style="2"/>
    <col min="8967" max="8967" width="32.5703125" style="2" customWidth="1"/>
    <col min="8968" max="8968" width="5.5703125" style="2" customWidth="1"/>
    <col min="8969" max="8969" width="32.5703125" style="2" customWidth="1"/>
    <col min="8970" max="8970" width="5.5703125" style="2" customWidth="1"/>
    <col min="8971" max="9212" width="8.5703125" style="2"/>
    <col min="9213" max="9213" width="5.5703125" style="2" customWidth="1"/>
    <col min="9214" max="9214" width="32.5703125" style="2" customWidth="1"/>
    <col min="9215" max="9215" width="5.5703125" style="2" customWidth="1"/>
    <col min="9216" max="9216" width="32.5703125" style="2" customWidth="1"/>
    <col min="9217" max="9222" width="8.5703125" style="2"/>
    <col min="9223" max="9223" width="32.5703125" style="2" customWidth="1"/>
    <col min="9224" max="9224" width="5.5703125" style="2" customWidth="1"/>
    <col min="9225" max="9225" width="32.5703125" style="2" customWidth="1"/>
    <col min="9226" max="9226" width="5.5703125" style="2" customWidth="1"/>
    <col min="9227" max="9468" width="8.5703125" style="2"/>
    <col min="9469" max="9469" width="5.5703125" style="2" customWidth="1"/>
    <col min="9470" max="9470" width="32.5703125" style="2" customWidth="1"/>
    <col min="9471" max="9471" width="5.5703125" style="2" customWidth="1"/>
    <col min="9472" max="9472" width="32.5703125" style="2" customWidth="1"/>
    <col min="9473" max="9478" width="8.5703125" style="2"/>
    <col min="9479" max="9479" width="32.5703125" style="2" customWidth="1"/>
    <col min="9480" max="9480" width="5.5703125" style="2" customWidth="1"/>
    <col min="9481" max="9481" width="32.5703125" style="2" customWidth="1"/>
    <col min="9482" max="9482" width="5.5703125" style="2" customWidth="1"/>
    <col min="9483" max="9724" width="8.5703125" style="2"/>
    <col min="9725" max="9725" width="5.5703125" style="2" customWidth="1"/>
    <col min="9726" max="9726" width="32.5703125" style="2" customWidth="1"/>
    <col min="9727" max="9727" width="5.5703125" style="2" customWidth="1"/>
    <col min="9728" max="9728" width="32.5703125" style="2" customWidth="1"/>
    <col min="9729" max="9734" width="8.5703125" style="2"/>
    <col min="9735" max="9735" width="32.5703125" style="2" customWidth="1"/>
    <col min="9736" max="9736" width="5.5703125" style="2" customWidth="1"/>
    <col min="9737" max="9737" width="32.5703125" style="2" customWidth="1"/>
    <col min="9738" max="9738" width="5.5703125" style="2" customWidth="1"/>
    <col min="9739" max="9980" width="8.5703125" style="2"/>
    <col min="9981" max="9981" width="5.5703125" style="2" customWidth="1"/>
    <col min="9982" max="9982" width="32.5703125" style="2" customWidth="1"/>
    <col min="9983" max="9983" width="5.5703125" style="2" customWidth="1"/>
    <col min="9984" max="9984" width="32.5703125" style="2" customWidth="1"/>
    <col min="9985" max="9990" width="8.5703125" style="2"/>
    <col min="9991" max="9991" width="32.5703125" style="2" customWidth="1"/>
    <col min="9992" max="9992" width="5.5703125" style="2" customWidth="1"/>
    <col min="9993" max="9993" width="32.5703125" style="2" customWidth="1"/>
    <col min="9994" max="9994" width="5.5703125" style="2" customWidth="1"/>
    <col min="9995" max="10236" width="8.5703125" style="2"/>
    <col min="10237" max="10237" width="5.5703125" style="2" customWidth="1"/>
    <col min="10238" max="10238" width="32.5703125" style="2" customWidth="1"/>
    <col min="10239" max="10239" width="5.5703125" style="2" customWidth="1"/>
    <col min="10240" max="10240" width="32.5703125" style="2" customWidth="1"/>
    <col min="10241" max="10246" width="8.5703125" style="2"/>
    <col min="10247" max="10247" width="32.5703125" style="2" customWidth="1"/>
    <col min="10248" max="10248" width="5.5703125" style="2" customWidth="1"/>
    <col min="10249" max="10249" width="32.5703125" style="2" customWidth="1"/>
    <col min="10250" max="10250" width="5.5703125" style="2" customWidth="1"/>
    <col min="10251" max="10492" width="8.5703125" style="2"/>
    <col min="10493" max="10493" width="5.5703125" style="2" customWidth="1"/>
    <col min="10494" max="10494" width="32.5703125" style="2" customWidth="1"/>
    <col min="10495" max="10495" width="5.5703125" style="2" customWidth="1"/>
    <col min="10496" max="10496" width="32.5703125" style="2" customWidth="1"/>
    <col min="10497" max="10502" width="8.5703125" style="2"/>
    <col min="10503" max="10503" width="32.5703125" style="2" customWidth="1"/>
    <col min="10504" max="10504" width="5.5703125" style="2" customWidth="1"/>
    <col min="10505" max="10505" width="32.5703125" style="2" customWidth="1"/>
    <col min="10506" max="10506" width="5.5703125" style="2" customWidth="1"/>
    <col min="10507" max="10748" width="8.5703125" style="2"/>
    <col min="10749" max="10749" width="5.5703125" style="2" customWidth="1"/>
    <col min="10750" max="10750" width="32.5703125" style="2" customWidth="1"/>
    <col min="10751" max="10751" width="5.5703125" style="2" customWidth="1"/>
    <col min="10752" max="10752" width="32.5703125" style="2" customWidth="1"/>
    <col min="10753" max="10758" width="8.5703125" style="2"/>
    <col min="10759" max="10759" width="32.5703125" style="2" customWidth="1"/>
    <col min="10760" max="10760" width="5.5703125" style="2" customWidth="1"/>
    <col min="10761" max="10761" width="32.5703125" style="2" customWidth="1"/>
    <col min="10762" max="10762" width="5.5703125" style="2" customWidth="1"/>
    <col min="10763" max="11004" width="8.5703125" style="2"/>
    <col min="11005" max="11005" width="5.5703125" style="2" customWidth="1"/>
    <col min="11006" max="11006" width="32.5703125" style="2" customWidth="1"/>
    <col min="11007" max="11007" width="5.5703125" style="2" customWidth="1"/>
    <col min="11008" max="11008" width="32.5703125" style="2" customWidth="1"/>
    <col min="11009" max="11014" width="8.5703125" style="2"/>
    <col min="11015" max="11015" width="32.5703125" style="2" customWidth="1"/>
    <col min="11016" max="11016" width="5.5703125" style="2" customWidth="1"/>
    <col min="11017" max="11017" width="32.5703125" style="2" customWidth="1"/>
    <col min="11018" max="11018" width="5.5703125" style="2" customWidth="1"/>
    <col min="11019" max="11260" width="8.5703125" style="2"/>
    <col min="11261" max="11261" width="5.5703125" style="2" customWidth="1"/>
    <col min="11262" max="11262" width="32.5703125" style="2" customWidth="1"/>
    <col min="11263" max="11263" width="5.5703125" style="2" customWidth="1"/>
    <col min="11264" max="11264" width="32.5703125" style="2" customWidth="1"/>
    <col min="11265" max="11270" width="8.5703125" style="2"/>
    <col min="11271" max="11271" width="32.5703125" style="2" customWidth="1"/>
    <col min="11272" max="11272" width="5.5703125" style="2" customWidth="1"/>
    <col min="11273" max="11273" width="32.5703125" style="2" customWidth="1"/>
    <col min="11274" max="11274" width="5.5703125" style="2" customWidth="1"/>
    <col min="11275" max="11516" width="8.5703125" style="2"/>
    <col min="11517" max="11517" width="5.5703125" style="2" customWidth="1"/>
    <col min="11518" max="11518" width="32.5703125" style="2" customWidth="1"/>
    <col min="11519" max="11519" width="5.5703125" style="2" customWidth="1"/>
    <col min="11520" max="11520" width="32.5703125" style="2" customWidth="1"/>
    <col min="11521" max="11526" width="8.5703125" style="2"/>
    <col min="11527" max="11527" width="32.5703125" style="2" customWidth="1"/>
    <col min="11528" max="11528" width="5.5703125" style="2" customWidth="1"/>
    <col min="11529" max="11529" width="32.5703125" style="2" customWidth="1"/>
    <col min="11530" max="11530" width="5.5703125" style="2" customWidth="1"/>
    <col min="11531" max="11772" width="8.5703125" style="2"/>
    <col min="11773" max="11773" width="5.5703125" style="2" customWidth="1"/>
    <col min="11774" max="11774" width="32.5703125" style="2" customWidth="1"/>
    <col min="11775" max="11775" width="5.5703125" style="2" customWidth="1"/>
    <col min="11776" max="11776" width="32.5703125" style="2" customWidth="1"/>
    <col min="11777" max="11782" width="8.5703125" style="2"/>
    <col min="11783" max="11783" width="32.5703125" style="2" customWidth="1"/>
    <col min="11784" max="11784" width="5.5703125" style="2" customWidth="1"/>
    <col min="11785" max="11785" width="32.5703125" style="2" customWidth="1"/>
    <col min="11786" max="11786" width="5.5703125" style="2" customWidth="1"/>
    <col min="11787" max="12028" width="8.5703125" style="2"/>
    <col min="12029" max="12029" width="5.5703125" style="2" customWidth="1"/>
    <col min="12030" max="12030" width="32.5703125" style="2" customWidth="1"/>
    <col min="12031" max="12031" width="5.5703125" style="2" customWidth="1"/>
    <col min="12032" max="12032" width="32.5703125" style="2" customWidth="1"/>
    <col min="12033" max="12038" width="8.5703125" style="2"/>
    <col min="12039" max="12039" width="32.5703125" style="2" customWidth="1"/>
    <col min="12040" max="12040" width="5.5703125" style="2" customWidth="1"/>
    <col min="12041" max="12041" width="32.5703125" style="2" customWidth="1"/>
    <col min="12042" max="12042" width="5.5703125" style="2" customWidth="1"/>
    <col min="12043" max="12284" width="8.5703125" style="2"/>
    <col min="12285" max="12285" width="5.5703125" style="2" customWidth="1"/>
    <col min="12286" max="12286" width="32.5703125" style="2" customWidth="1"/>
    <col min="12287" max="12287" width="5.5703125" style="2" customWidth="1"/>
    <col min="12288" max="12288" width="32.5703125" style="2" customWidth="1"/>
    <col min="12289" max="12294" width="8.5703125" style="2"/>
    <col min="12295" max="12295" width="32.5703125" style="2" customWidth="1"/>
    <col min="12296" max="12296" width="5.5703125" style="2" customWidth="1"/>
    <col min="12297" max="12297" width="32.5703125" style="2" customWidth="1"/>
    <col min="12298" max="12298" width="5.5703125" style="2" customWidth="1"/>
    <col min="12299" max="12540" width="8.5703125" style="2"/>
    <col min="12541" max="12541" width="5.5703125" style="2" customWidth="1"/>
    <col min="12542" max="12542" width="32.5703125" style="2" customWidth="1"/>
    <col min="12543" max="12543" width="5.5703125" style="2" customWidth="1"/>
    <col min="12544" max="12544" width="32.5703125" style="2" customWidth="1"/>
    <col min="12545" max="12550" width="8.5703125" style="2"/>
    <col min="12551" max="12551" width="32.5703125" style="2" customWidth="1"/>
    <col min="12552" max="12552" width="5.5703125" style="2" customWidth="1"/>
    <col min="12553" max="12553" width="32.5703125" style="2" customWidth="1"/>
    <col min="12554" max="12554" width="5.5703125" style="2" customWidth="1"/>
    <col min="12555" max="12796" width="8.5703125" style="2"/>
    <col min="12797" max="12797" width="5.5703125" style="2" customWidth="1"/>
    <col min="12798" max="12798" width="32.5703125" style="2" customWidth="1"/>
    <col min="12799" max="12799" width="5.5703125" style="2" customWidth="1"/>
    <col min="12800" max="12800" width="32.5703125" style="2" customWidth="1"/>
    <col min="12801" max="12806" width="8.5703125" style="2"/>
    <col min="12807" max="12807" width="32.5703125" style="2" customWidth="1"/>
    <col min="12808" max="12808" width="5.5703125" style="2" customWidth="1"/>
    <col min="12809" max="12809" width="32.5703125" style="2" customWidth="1"/>
    <col min="12810" max="12810" width="5.5703125" style="2" customWidth="1"/>
    <col min="12811" max="13052" width="8.5703125" style="2"/>
    <col min="13053" max="13053" width="5.5703125" style="2" customWidth="1"/>
    <col min="13054" max="13054" width="32.5703125" style="2" customWidth="1"/>
    <col min="13055" max="13055" width="5.5703125" style="2" customWidth="1"/>
    <col min="13056" max="13056" width="32.5703125" style="2" customWidth="1"/>
    <col min="13057" max="13062" width="8.5703125" style="2"/>
    <col min="13063" max="13063" width="32.5703125" style="2" customWidth="1"/>
    <col min="13064" max="13064" width="5.5703125" style="2" customWidth="1"/>
    <col min="13065" max="13065" width="32.5703125" style="2" customWidth="1"/>
    <col min="13066" max="13066" width="5.5703125" style="2" customWidth="1"/>
    <col min="13067" max="13308" width="8.5703125" style="2"/>
    <col min="13309" max="13309" width="5.5703125" style="2" customWidth="1"/>
    <col min="13310" max="13310" width="32.5703125" style="2" customWidth="1"/>
    <col min="13311" max="13311" width="5.5703125" style="2" customWidth="1"/>
    <col min="13312" max="13312" width="32.5703125" style="2" customWidth="1"/>
    <col min="13313" max="13318" width="8.5703125" style="2"/>
    <col min="13319" max="13319" width="32.5703125" style="2" customWidth="1"/>
    <col min="13320" max="13320" width="5.5703125" style="2" customWidth="1"/>
    <col min="13321" max="13321" width="32.5703125" style="2" customWidth="1"/>
    <col min="13322" max="13322" width="5.5703125" style="2" customWidth="1"/>
    <col min="13323" max="13564" width="8.5703125" style="2"/>
    <col min="13565" max="13565" width="5.5703125" style="2" customWidth="1"/>
    <col min="13566" max="13566" width="32.5703125" style="2" customWidth="1"/>
    <col min="13567" max="13567" width="5.5703125" style="2" customWidth="1"/>
    <col min="13568" max="13568" width="32.5703125" style="2" customWidth="1"/>
    <col min="13569" max="13574" width="8.5703125" style="2"/>
    <col min="13575" max="13575" width="32.5703125" style="2" customWidth="1"/>
    <col min="13576" max="13576" width="5.5703125" style="2" customWidth="1"/>
    <col min="13577" max="13577" width="32.5703125" style="2" customWidth="1"/>
    <col min="13578" max="13578" width="5.5703125" style="2" customWidth="1"/>
    <col min="13579" max="13820" width="8.5703125" style="2"/>
    <col min="13821" max="13821" width="5.5703125" style="2" customWidth="1"/>
    <col min="13822" max="13822" width="32.5703125" style="2" customWidth="1"/>
    <col min="13823" max="13823" width="5.5703125" style="2" customWidth="1"/>
    <col min="13824" max="13824" width="32.5703125" style="2" customWidth="1"/>
    <col min="13825" max="13830" width="8.5703125" style="2"/>
    <col min="13831" max="13831" width="32.5703125" style="2" customWidth="1"/>
    <col min="13832" max="13832" width="5.5703125" style="2" customWidth="1"/>
    <col min="13833" max="13833" width="32.5703125" style="2" customWidth="1"/>
    <col min="13834" max="13834" width="5.5703125" style="2" customWidth="1"/>
    <col min="13835" max="14076" width="8.5703125" style="2"/>
    <col min="14077" max="14077" width="5.5703125" style="2" customWidth="1"/>
    <col min="14078" max="14078" width="32.5703125" style="2" customWidth="1"/>
    <col min="14079" max="14079" width="5.5703125" style="2" customWidth="1"/>
    <col min="14080" max="14080" width="32.5703125" style="2" customWidth="1"/>
    <col min="14081" max="14086" width="8.5703125" style="2"/>
    <col min="14087" max="14087" width="32.5703125" style="2" customWidth="1"/>
    <col min="14088" max="14088" width="5.5703125" style="2" customWidth="1"/>
    <col min="14089" max="14089" width="32.5703125" style="2" customWidth="1"/>
    <col min="14090" max="14090" width="5.5703125" style="2" customWidth="1"/>
    <col min="14091" max="14332" width="8.5703125" style="2"/>
    <col min="14333" max="14333" width="5.5703125" style="2" customWidth="1"/>
    <col min="14334" max="14334" width="32.5703125" style="2" customWidth="1"/>
    <col min="14335" max="14335" width="5.5703125" style="2" customWidth="1"/>
    <col min="14336" max="14336" width="32.5703125" style="2" customWidth="1"/>
    <col min="14337" max="14342" width="8.5703125" style="2"/>
    <col min="14343" max="14343" width="32.5703125" style="2" customWidth="1"/>
    <col min="14344" max="14344" width="5.5703125" style="2" customWidth="1"/>
    <col min="14345" max="14345" width="32.5703125" style="2" customWidth="1"/>
    <col min="14346" max="14346" width="5.5703125" style="2" customWidth="1"/>
    <col min="14347" max="14588" width="8.5703125" style="2"/>
    <col min="14589" max="14589" width="5.5703125" style="2" customWidth="1"/>
    <col min="14590" max="14590" width="32.5703125" style="2" customWidth="1"/>
    <col min="14591" max="14591" width="5.5703125" style="2" customWidth="1"/>
    <col min="14592" max="14592" width="32.5703125" style="2" customWidth="1"/>
    <col min="14593" max="14598" width="8.5703125" style="2"/>
    <col min="14599" max="14599" width="32.5703125" style="2" customWidth="1"/>
    <col min="14600" max="14600" width="5.5703125" style="2" customWidth="1"/>
    <col min="14601" max="14601" width="32.5703125" style="2" customWidth="1"/>
    <col min="14602" max="14602" width="5.5703125" style="2" customWidth="1"/>
    <col min="14603" max="14844" width="8.5703125" style="2"/>
    <col min="14845" max="14845" width="5.5703125" style="2" customWidth="1"/>
    <col min="14846" max="14846" width="32.5703125" style="2" customWidth="1"/>
    <col min="14847" max="14847" width="5.5703125" style="2" customWidth="1"/>
    <col min="14848" max="14848" width="32.5703125" style="2" customWidth="1"/>
    <col min="14849" max="14854" width="8.5703125" style="2"/>
    <col min="14855" max="14855" width="32.5703125" style="2" customWidth="1"/>
    <col min="14856" max="14856" width="5.5703125" style="2" customWidth="1"/>
    <col min="14857" max="14857" width="32.5703125" style="2" customWidth="1"/>
    <col min="14858" max="14858" width="5.5703125" style="2" customWidth="1"/>
    <col min="14859" max="15100" width="8.5703125" style="2"/>
    <col min="15101" max="15101" width="5.5703125" style="2" customWidth="1"/>
    <col min="15102" max="15102" width="32.5703125" style="2" customWidth="1"/>
    <col min="15103" max="15103" width="5.5703125" style="2" customWidth="1"/>
    <col min="15104" max="15104" width="32.5703125" style="2" customWidth="1"/>
    <col min="15105" max="15110" width="8.5703125" style="2"/>
    <col min="15111" max="15111" width="32.5703125" style="2" customWidth="1"/>
    <col min="15112" max="15112" width="5.5703125" style="2" customWidth="1"/>
    <col min="15113" max="15113" width="32.5703125" style="2" customWidth="1"/>
    <col min="15114" max="15114" width="5.5703125" style="2" customWidth="1"/>
    <col min="15115" max="15356" width="8.5703125" style="2"/>
    <col min="15357" max="15357" width="5.5703125" style="2" customWidth="1"/>
    <col min="15358" max="15358" width="32.5703125" style="2" customWidth="1"/>
    <col min="15359" max="15359" width="5.5703125" style="2" customWidth="1"/>
    <col min="15360" max="15360" width="32.5703125" style="2" customWidth="1"/>
    <col min="15361" max="15366" width="8.5703125" style="2"/>
    <col min="15367" max="15367" width="32.5703125" style="2" customWidth="1"/>
    <col min="15368" max="15368" width="5.5703125" style="2" customWidth="1"/>
    <col min="15369" max="15369" width="32.5703125" style="2" customWidth="1"/>
    <col min="15370" max="15370" width="5.5703125" style="2" customWidth="1"/>
    <col min="15371" max="15612" width="8.5703125" style="2"/>
    <col min="15613" max="15613" width="5.5703125" style="2" customWidth="1"/>
    <col min="15614" max="15614" width="32.5703125" style="2" customWidth="1"/>
    <col min="15615" max="15615" width="5.5703125" style="2" customWidth="1"/>
    <col min="15616" max="15616" width="32.5703125" style="2" customWidth="1"/>
    <col min="15617" max="15622" width="8.5703125" style="2"/>
    <col min="15623" max="15623" width="32.5703125" style="2" customWidth="1"/>
    <col min="15624" max="15624" width="5.5703125" style="2" customWidth="1"/>
    <col min="15625" max="15625" width="32.5703125" style="2" customWidth="1"/>
    <col min="15626" max="15626" width="5.5703125" style="2" customWidth="1"/>
    <col min="15627" max="15868" width="8.5703125" style="2"/>
    <col min="15869" max="15869" width="5.5703125" style="2" customWidth="1"/>
    <col min="15870" max="15870" width="32.5703125" style="2" customWidth="1"/>
    <col min="15871" max="15871" width="5.5703125" style="2" customWidth="1"/>
    <col min="15872" max="15872" width="32.5703125" style="2" customWidth="1"/>
    <col min="15873" max="15878" width="8.5703125" style="2"/>
    <col min="15879" max="15879" width="32.5703125" style="2" customWidth="1"/>
    <col min="15880" max="15880" width="5.5703125" style="2" customWidth="1"/>
    <col min="15881" max="15881" width="32.5703125" style="2" customWidth="1"/>
    <col min="15882" max="15882" width="5.5703125" style="2" customWidth="1"/>
    <col min="15883" max="16124" width="8.5703125" style="2"/>
    <col min="16125" max="16125" width="5.5703125" style="2" customWidth="1"/>
    <col min="16126" max="16126" width="32.5703125" style="2" customWidth="1"/>
    <col min="16127" max="16127" width="5.5703125" style="2" customWidth="1"/>
    <col min="16128" max="16128" width="32.5703125" style="2" customWidth="1"/>
    <col min="16129" max="16134" width="8.5703125" style="2"/>
    <col min="16135" max="16135" width="32.5703125" style="2" customWidth="1"/>
    <col min="16136" max="16136" width="5.5703125" style="2" customWidth="1"/>
    <col min="16137" max="16137" width="32.5703125" style="2" customWidth="1"/>
    <col min="16138" max="16138" width="5.5703125" style="2" customWidth="1"/>
    <col min="16139" max="16384" width="8.5703125" style="2"/>
  </cols>
  <sheetData>
    <row r="1" spans="1:18" ht="18" customHeight="1" x14ac:dyDescent="0.2">
      <c r="N1" s="21" t="s">
        <v>77</v>
      </c>
    </row>
    <row r="2" spans="1:18" ht="21" customHeight="1" x14ac:dyDescent="0.2"/>
    <row r="3" spans="1:18" ht="23.25" customHeight="1" x14ac:dyDescent="0.25">
      <c r="A3" s="237" t="s">
        <v>680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Q3" s="2"/>
      <c r="R3" s="2"/>
    </row>
    <row r="4" spans="1:18" ht="23.25" customHeight="1" x14ac:dyDescent="0.2">
      <c r="A4" s="238" t="s">
        <v>681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Q4" s="2"/>
      <c r="R4" s="2"/>
    </row>
    <row r="5" spans="1:18" ht="18" customHeight="1" x14ac:dyDescent="0.2">
      <c r="A5" s="5"/>
      <c r="B5" s="255" t="s">
        <v>117</v>
      </c>
      <c r="C5" s="256"/>
      <c r="D5" s="256"/>
      <c r="E5" s="256"/>
      <c r="F5" s="256"/>
      <c r="G5" s="257"/>
      <c r="H5" s="6"/>
      <c r="I5" s="7"/>
      <c r="J5" s="6"/>
      <c r="K5" s="7"/>
      <c r="L5" s="57"/>
      <c r="Q5" s="2"/>
      <c r="R5" s="2"/>
    </row>
    <row r="6" spans="1:18" ht="18" customHeight="1" x14ac:dyDescent="0.2">
      <c r="A6" s="228" t="s">
        <v>94</v>
      </c>
      <c r="B6" s="251" t="s">
        <v>118</v>
      </c>
      <c r="C6" s="252"/>
      <c r="D6" s="251" t="s">
        <v>114</v>
      </c>
      <c r="E6" s="252"/>
      <c r="F6" s="251" t="s">
        <v>78</v>
      </c>
      <c r="G6" s="252"/>
      <c r="H6" s="251" t="s">
        <v>120</v>
      </c>
      <c r="I6" s="252"/>
      <c r="J6" s="251" t="s">
        <v>530</v>
      </c>
      <c r="K6" s="252"/>
      <c r="L6" s="229" t="s">
        <v>457</v>
      </c>
      <c r="Q6" s="2"/>
      <c r="R6" s="2"/>
    </row>
    <row r="7" spans="1:18" ht="18" customHeight="1" x14ac:dyDescent="0.2">
      <c r="A7" s="228"/>
      <c r="B7" s="258" t="s">
        <v>119</v>
      </c>
      <c r="C7" s="259"/>
      <c r="D7" s="253" t="s">
        <v>115</v>
      </c>
      <c r="E7" s="254"/>
      <c r="F7" s="253" t="s">
        <v>1</v>
      </c>
      <c r="G7" s="254"/>
      <c r="H7" s="253" t="s">
        <v>121</v>
      </c>
      <c r="I7" s="254"/>
      <c r="J7" s="253" t="s">
        <v>116</v>
      </c>
      <c r="K7" s="254"/>
      <c r="L7" s="229"/>
      <c r="Q7" s="2"/>
      <c r="R7" s="2"/>
    </row>
    <row r="8" spans="1:18" ht="18" customHeight="1" x14ac:dyDescent="0.2">
      <c r="A8" s="228"/>
      <c r="B8" s="19">
        <v>2017</v>
      </c>
      <c r="C8" s="19">
        <v>2018</v>
      </c>
      <c r="D8" s="19">
        <v>2017</v>
      </c>
      <c r="E8" s="19">
        <v>2018</v>
      </c>
      <c r="F8" s="19">
        <v>2017</v>
      </c>
      <c r="G8" s="19">
        <v>2018</v>
      </c>
      <c r="H8" s="19">
        <v>2017</v>
      </c>
      <c r="I8" s="19">
        <v>2018</v>
      </c>
      <c r="J8" s="19">
        <v>2017</v>
      </c>
      <c r="K8" s="19">
        <v>2018</v>
      </c>
      <c r="L8" s="229"/>
      <c r="Q8" s="2"/>
      <c r="R8" s="2"/>
    </row>
    <row r="9" spans="1:18" ht="20.100000000000001" customHeight="1" x14ac:dyDescent="0.2">
      <c r="A9" s="106" t="s">
        <v>28</v>
      </c>
      <c r="B9" s="162">
        <v>1296.6769810000001</v>
      </c>
      <c r="C9" s="162">
        <v>1565.010923</v>
      </c>
      <c r="D9" s="162">
        <v>761.14550899999995</v>
      </c>
      <c r="E9" s="162">
        <v>995.20101599999998</v>
      </c>
      <c r="F9" s="162">
        <v>2057.82249</v>
      </c>
      <c r="G9" s="162">
        <v>2560.2119389999998</v>
      </c>
      <c r="H9" s="162">
        <v>2453.6290560000002</v>
      </c>
      <c r="I9" s="162">
        <v>3299.5446959999999</v>
      </c>
      <c r="J9" s="162">
        <v>-395.8065660000002</v>
      </c>
      <c r="K9" s="162">
        <v>-739.33275700000013</v>
      </c>
      <c r="L9" s="107" t="s">
        <v>595</v>
      </c>
      <c r="N9" s="16"/>
      <c r="Q9" s="2"/>
      <c r="R9" s="2"/>
    </row>
    <row r="10" spans="1:18" ht="20.100000000000001" customHeight="1" x14ac:dyDescent="0.2">
      <c r="A10" s="108" t="s">
        <v>24</v>
      </c>
      <c r="B10" s="163">
        <v>491.80956700000002</v>
      </c>
      <c r="C10" s="163">
        <v>502.86303500000002</v>
      </c>
      <c r="D10" s="163">
        <v>62.255856000000001</v>
      </c>
      <c r="E10" s="163">
        <v>70.729225</v>
      </c>
      <c r="F10" s="163">
        <v>554.06542300000001</v>
      </c>
      <c r="G10" s="163">
        <v>573.59226000000001</v>
      </c>
      <c r="H10" s="163">
        <v>106.043615</v>
      </c>
      <c r="I10" s="163">
        <v>136.92060599999999</v>
      </c>
      <c r="J10" s="163">
        <v>448.02180800000002</v>
      </c>
      <c r="K10" s="163">
        <v>436.67165399999999</v>
      </c>
      <c r="L10" s="109" t="s">
        <v>596</v>
      </c>
      <c r="N10" s="16"/>
      <c r="Q10" s="2"/>
      <c r="R10" s="2"/>
    </row>
    <row r="11" spans="1:18" ht="20.100000000000001" customHeight="1" x14ac:dyDescent="0.2">
      <c r="A11" s="106" t="s">
        <v>25</v>
      </c>
      <c r="B11" s="162">
        <v>223.69033099999999</v>
      </c>
      <c r="C11" s="162">
        <v>249.640264</v>
      </c>
      <c r="D11" s="162">
        <v>138.54920000000001</v>
      </c>
      <c r="E11" s="162">
        <v>174.85321099999999</v>
      </c>
      <c r="F11" s="162">
        <v>362.239531</v>
      </c>
      <c r="G11" s="162">
        <v>424.49347499999999</v>
      </c>
      <c r="H11" s="162">
        <v>306.47885600000001</v>
      </c>
      <c r="I11" s="162">
        <v>669.20963400000005</v>
      </c>
      <c r="J11" s="162">
        <v>55.760674999999992</v>
      </c>
      <c r="K11" s="162">
        <v>-244.71615900000006</v>
      </c>
      <c r="L11" s="107" t="s">
        <v>597</v>
      </c>
      <c r="N11" s="16"/>
      <c r="Q11" s="2"/>
      <c r="R11" s="2"/>
    </row>
    <row r="12" spans="1:18" ht="20.100000000000001" customHeight="1" x14ac:dyDescent="0.2">
      <c r="A12" s="108" t="s">
        <v>27</v>
      </c>
      <c r="B12" s="163">
        <v>272.98598099999998</v>
      </c>
      <c r="C12" s="163">
        <v>235.805509</v>
      </c>
      <c r="D12" s="163">
        <v>24.495726999999999</v>
      </c>
      <c r="E12" s="163">
        <v>42.383575</v>
      </c>
      <c r="F12" s="163">
        <v>297.48170799999997</v>
      </c>
      <c r="G12" s="163">
        <v>278.18908399999998</v>
      </c>
      <c r="H12" s="163">
        <v>356.25405499999999</v>
      </c>
      <c r="I12" s="163">
        <v>605.092626</v>
      </c>
      <c r="J12" s="163">
        <v>-58.772347000000025</v>
      </c>
      <c r="K12" s="163">
        <v>-326.90354200000002</v>
      </c>
      <c r="L12" s="109" t="s">
        <v>603</v>
      </c>
      <c r="N12" s="16"/>
      <c r="Q12" s="2"/>
      <c r="R12" s="2"/>
    </row>
    <row r="13" spans="1:18" ht="20.100000000000001" customHeight="1" thickBot="1" x14ac:dyDescent="0.25">
      <c r="A13" s="106" t="s">
        <v>26</v>
      </c>
      <c r="B13" s="162">
        <v>0</v>
      </c>
      <c r="C13" s="162">
        <v>0</v>
      </c>
      <c r="D13" s="162">
        <v>28.775331000000001</v>
      </c>
      <c r="E13" s="162">
        <v>0</v>
      </c>
      <c r="F13" s="162">
        <v>28.775331000000001</v>
      </c>
      <c r="G13" s="162">
        <v>0</v>
      </c>
      <c r="H13" s="162">
        <v>0</v>
      </c>
      <c r="I13" s="162">
        <v>0</v>
      </c>
      <c r="J13" s="162">
        <v>28.775331000000001</v>
      </c>
      <c r="K13" s="162">
        <v>0</v>
      </c>
      <c r="L13" s="107" t="s">
        <v>598</v>
      </c>
      <c r="N13" s="16"/>
      <c r="Q13" s="2"/>
      <c r="R13" s="2"/>
    </row>
    <row r="14" spans="1:18" ht="19.5" customHeight="1" thickBot="1" x14ac:dyDescent="0.25">
      <c r="A14" s="110" t="s">
        <v>78</v>
      </c>
      <c r="B14" s="164">
        <v>2285.1628599999999</v>
      </c>
      <c r="C14" s="164">
        <v>2553.319731</v>
      </c>
      <c r="D14" s="164">
        <v>1015.221623</v>
      </c>
      <c r="E14" s="164">
        <v>1283.1670270000002</v>
      </c>
      <c r="F14" s="164">
        <v>3300.3844829999998</v>
      </c>
      <c r="G14" s="164">
        <v>3836.486758</v>
      </c>
      <c r="H14" s="164">
        <v>3222.4055820000003</v>
      </c>
      <c r="I14" s="164">
        <v>4710.767562</v>
      </c>
      <c r="J14" s="164">
        <v>77.978900999999496</v>
      </c>
      <c r="K14" s="164">
        <v>-874.28080399999999</v>
      </c>
      <c r="L14" s="111" t="s">
        <v>1</v>
      </c>
      <c r="Q14" s="2"/>
      <c r="R14" s="2"/>
    </row>
    <row r="15" spans="1:18" ht="35.1" customHeight="1" x14ac:dyDescent="0.2">
      <c r="A15" s="1"/>
      <c r="B15" s="1"/>
      <c r="C15" s="1"/>
      <c r="D15" s="1"/>
      <c r="E15" s="22"/>
      <c r="F15" s="1"/>
      <c r="G15" s="1"/>
      <c r="H15" s="1"/>
      <c r="I15" s="1"/>
      <c r="J15" s="261"/>
      <c r="K15" s="1"/>
      <c r="L15" s="1"/>
      <c r="Q15" s="2"/>
      <c r="R15" s="2"/>
    </row>
    <row r="16" spans="1:18" ht="35.1" customHeight="1" x14ac:dyDescent="0.2">
      <c r="A16" s="1"/>
      <c r="B16" s="1"/>
      <c r="C16" s="22"/>
      <c r="D16" s="1"/>
      <c r="E16" s="1"/>
      <c r="F16" s="1"/>
      <c r="G16" s="1"/>
      <c r="H16" s="1"/>
      <c r="I16" s="1"/>
      <c r="J16" s="1"/>
      <c r="K16" s="1"/>
      <c r="L16" s="1"/>
      <c r="Q16" s="2"/>
      <c r="R16" s="2"/>
    </row>
    <row r="17" spans="1:18" ht="35.1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Q17" s="2"/>
      <c r="R17" s="2"/>
    </row>
    <row r="18" spans="1:18" ht="35.1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Q18" s="2"/>
      <c r="R18" s="2"/>
    </row>
    <row r="19" spans="1:18" ht="35.1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Q19" s="2"/>
      <c r="R19" s="2"/>
    </row>
    <row r="20" spans="1:18" ht="35.1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Q20" s="2"/>
      <c r="R20" s="2"/>
    </row>
    <row r="21" spans="1:18" ht="35.1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Q21" s="2"/>
      <c r="R21" s="2"/>
    </row>
    <row r="22" spans="1:18" ht="35.1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Q22" s="2"/>
      <c r="R22" s="2"/>
    </row>
    <row r="23" spans="1:18" ht="35.1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Q23" s="2"/>
      <c r="R23" s="2"/>
    </row>
    <row r="24" spans="1:18" ht="35.1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Q24" s="2"/>
      <c r="R24" s="2"/>
    </row>
    <row r="25" spans="1:18" ht="35.1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Q25" s="2"/>
      <c r="R25" s="2"/>
    </row>
    <row r="26" spans="1:18" ht="35.1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Q26" s="2"/>
      <c r="R26" s="2"/>
    </row>
    <row r="27" spans="1:18" ht="35.1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Q27" s="2"/>
      <c r="R27" s="2"/>
    </row>
    <row r="28" spans="1:18" ht="35.1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Q28" s="2"/>
      <c r="R28" s="2"/>
    </row>
    <row r="29" spans="1:18" ht="35.1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Q29" s="2"/>
      <c r="R29" s="2"/>
    </row>
    <row r="30" spans="1:18" ht="35.1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Q30" s="2"/>
      <c r="R30" s="2"/>
    </row>
    <row r="31" spans="1:18" ht="35.1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Q31" s="2"/>
      <c r="R31" s="2"/>
    </row>
    <row r="32" spans="1:18" ht="35.1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Q32" s="2"/>
      <c r="R32" s="2"/>
    </row>
    <row r="33" spans="1:18" ht="35.1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Q33" s="2"/>
      <c r="R33" s="2"/>
    </row>
    <row r="34" spans="1:18" ht="35.1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Q34" s="2"/>
      <c r="R34" s="2"/>
    </row>
    <row r="35" spans="1:18" ht="35.1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Q35" s="2"/>
      <c r="R35" s="2"/>
    </row>
    <row r="36" spans="1:18" ht="35.1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Q36" s="2"/>
      <c r="R36" s="2"/>
    </row>
    <row r="37" spans="1:18" ht="35.1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Q37" s="2"/>
      <c r="R37" s="2"/>
    </row>
    <row r="38" spans="1:18" ht="35.1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Q38" s="2"/>
      <c r="R38" s="2"/>
    </row>
    <row r="39" spans="1:18" ht="35.1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Q39" s="2"/>
      <c r="R39" s="2"/>
    </row>
    <row r="40" spans="1:18" ht="35.1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Q40" s="2"/>
      <c r="R40" s="2"/>
    </row>
    <row r="41" spans="1:18" ht="35.1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Q41" s="2"/>
      <c r="R41" s="2"/>
    </row>
    <row r="42" spans="1:18" ht="35.1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Q42" s="2"/>
      <c r="R42" s="2"/>
    </row>
    <row r="43" spans="1:18" ht="35.1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Q43" s="2"/>
      <c r="R43" s="2"/>
    </row>
    <row r="44" spans="1:18" ht="35.1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Q44" s="2"/>
      <c r="R44" s="2"/>
    </row>
    <row r="45" spans="1:18" ht="35.1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Q45" s="2"/>
      <c r="R45" s="2"/>
    </row>
    <row r="46" spans="1:18" ht="35.1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Q46" s="2"/>
      <c r="R46" s="2"/>
    </row>
    <row r="47" spans="1:18" ht="35.1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Q47" s="2"/>
      <c r="R47" s="2"/>
    </row>
    <row r="48" spans="1:18" ht="35.1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Q48" s="2"/>
      <c r="R48" s="2"/>
    </row>
    <row r="49" spans="1:18" ht="35.1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Q49" s="2"/>
      <c r="R49" s="2"/>
    </row>
    <row r="50" spans="1:18" ht="35.1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Q50" s="2"/>
      <c r="R50" s="2"/>
    </row>
    <row r="51" spans="1:18" ht="35.1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Q51" s="2"/>
      <c r="R51" s="2"/>
    </row>
    <row r="52" spans="1:18" ht="35.1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Q52" s="2"/>
      <c r="R52" s="2"/>
    </row>
    <row r="53" spans="1:18" ht="35.1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Q53" s="2"/>
      <c r="R53" s="2"/>
    </row>
    <row r="54" spans="1:18" ht="35.1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Q54" s="2"/>
      <c r="R54" s="2"/>
    </row>
    <row r="55" spans="1:18" ht="35.1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Q55" s="2"/>
      <c r="R55" s="2"/>
    </row>
    <row r="56" spans="1:18" ht="35.1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Q56" s="2"/>
      <c r="R56" s="2"/>
    </row>
    <row r="57" spans="1:18" ht="35.1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Q57" s="2"/>
      <c r="R57" s="2"/>
    </row>
    <row r="58" spans="1:18" ht="35.1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Q58" s="2"/>
      <c r="R58" s="2"/>
    </row>
    <row r="59" spans="1:18" ht="35.1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Q59" s="2"/>
      <c r="R59" s="2"/>
    </row>
    <row r="60" spans="1:18" ht="35.1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Q60" s="2"/>
      <c r="R60" s="2"/>
    </row>
    <row r="61" spans="1:18" ht="35.1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Q61" s="2"/>
      <c r="R61" s="2"/>
    </row>
    <row r="62" spans="1:18" ht="35.1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Q62" s="2"/>
      <c r="R62" s="2"/>
    </row>
    <row r="63" spans="1:18" ht="35.1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Q63" s="2"/>
      <c r="R63" s="2"/>
    </row>
    <row r="64" spans="1:18" ht="35.1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Q64" s="2"/>
      <c r="R64" s="2"/>
    </row>
    <row r="65" spans="1:18" ht="35.1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Q65" s="2"/>
      <c r="R65" s="2"/>
    </row>
    <row r="66" spans="1:18" ht="35.1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Q66" s="2"/>
      <c r="R66" s="2"/>
    </row>
    <row r="67" spans="1:18" ht="35.1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Q67" s="2"/>
      <c r="R67" s="2"/>
    </row>
    <row r="68" spans="1:18" ht="35.1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Q68" s="2"/>
      <c r="R68" s="2"/>
    </row>
    <row r="69" spans="1:18" ht="35.1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Q69" s="2"/>
      <c r="R69" s="2"/>
    </row>
    <row r="70" spans="1:18" ht="35.1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Q70" s="2"/>
      <c r="R70" s="2"/>
    </row>
    <row r="71" spans="1:18" ht="35.1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Q71" s="2"/>
      <c r="R71" s="2"/>
    </row>
    <row r="72" spans="1:18" ht="35.1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Q72" s="2"/>
      <c r="R72" s="2"/>
    </row>
    <row r="73" spans="1:18" ht="35.1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Q73" s="2"/>
      <c r="R73" s="2"/>
    </row>
    <row r="74" spans="1:18" ht="35.1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Q74" s="2"/>
      <c r="R74" s="2"/>
    </row>
    <row r="75" spans="1:18" ht="35.1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Q75" s="2"/>
      <c r="R75" s="2"/>
    </row>
    <row r="76" spans="1:18" ht="35.1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Q76" s="2"/>
      <c r="R76" s="2"/>
    </row>
    <row r="77" spans="1:18" ht="35.1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Q77" s="2"/>
      <c r="R77" s="2"/>
    </row>
    <row r="78" spans="1:18" ht="35.1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Q78" s="2"/>
      <c r="R78" s="2"/>
    </row>
    <row r="79" spans="1:18" ht="35.1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Q79" s="2"/>
      <c r="R79" s="2"/>
    </row>
    <row r="80" spans="1:18" ht="35.1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Q80" s="2"/>
      <c r="R80" s="2"/>
    </row>
    <row r="81" spans="1:18" ht="35.1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Q81" s="2"/>
      <c r="R81" s="2"/>
    </row>
    <row r="82" spans="1:18" ht="35.1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Q82" s="2"/>
      <c r="R82" s="2"/>
    </row>
    <row r="83" spans="1:18" ht="35.1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Q83" s="2"/>
      <c r="R83" s="2"/>
    </row>
    <row r="84" spans="1:18" ht="35.1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Q84" s="2"/>
      <c r="R84" s="2"/>
    </row>
    <row r="85" spans="1:18" ht="35.1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Q85" s="2"/>
      <c r="R85" s="2"/>
    </row>
    <row r="86" spans="1:18" ht="35.1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Q86" s="2"/>
      <c r="R86" s="2"/>
    </row>
    <row r="87" spans="1:18" ht="35.1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Q87" s="2"/>
      <c r="R87" s="2"/>
    </row>
    <row r="88" spans="1:18" ht="35.1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Q88" s="2"/>
      <c r="R88" s="2"/>
    </row>
    <row r="89" spans="1:18" ht="35.1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Q89" s="2"/>
      <c r="R89" s="2"/>
    </row>
  </sheetData>
  <mergeCells count="15">
    <mergeCell ref="A6:A8"/>
    <mergeCell ref="L6:L8"/>
    <mergeCell ref="A3:L3"/>
    <mergeCell ref="A4:L4"/>
    <mergeCell ref="B6:C6"/>
    <mergeCell ref="J6:K6"/>
    <mergeCell ref="J7:K7"/>
    <mergeCell ref="B5:G5"/>
    <mergeCell ref="B7:C7"/>
    <mergeCell ref="D6:E6"/>
    <mergeCell ref="D7:E7"/>
    <mergeCell ref="F6:G6"/>
    <mergeCell ref="F7:G7"/>
    <mergeCell ref="H6:I6"/>
    <mergeCell ref="H7:I7"/>
  </mergeCells>
  <conditionalFormatting sqref="B9:K14">
    <cfRule type="cellIs" dxfId="0" priority="1" operator="lessThan">
      <formula>0</formula>
    </cfRule>
  </conditionalFormatting>
  <hyperlinks>
    <hyperlink ref="N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D24"/>
  <sheetViews>
    <sheetView showGridLines="0" rightToLeft="1" workbookViewId="0"/>
  </sheetViews>
  <sheetFormatPr defaultColWidth="0" defaultRowHeight="15" x14ac:dyDescent="0.25"/>
  <cols>
    <col min="1" max="1" width="4.5703125" customWidth="1"/>
    <col min="2" max="3" width="40.7109375" customWidth="1"/>
    <col min="4" max="4" width="4.5703125" customWidth="1"/>
    <col min="5" max="5" width="0" hidden="1" customWidth="1"/>
  </cols>
  <sheetData>
    <row r="1" spans="1:4" s="1" customFormat="1" ht="36" customHeight="1" x14ac:dyDescent="0.2"/>
    <row r="2" spans="1:4" s="1" customFormat="1" ht="18.75" customHeight="1" x14ac:dyDescent="0.2"/>
    <row r="3" spans="1:4" s="1" customFormat="1" ht="25.5" customHeight="1" x14ac:dyDescent="0.2">
      <c r="A3" s="205" t="s">
        <v>502</v>
      </c>
      <c r="B3" s="206"/>
      <c r="C3" s="207" t="s">
        <v>501</v>
      </c>
      <c r="D3" s="207"/>
    </row>
    <row r="4" spans="1:4" s="1" customFormat="1" ht="21.75" customHeight="1" x14ac:dyDescent="0.2">
      <c r="A4" s="206"/>
      <c r="B4" s="206"/>
      <c r="C4" s="207"/>
      <c r="D4" s="207"/>
    </row>
    <row r="5" spans="1:4" s="1" customFormat="1" ht="6.75" customHeight="1" thickBot="1" x14ac:dyDescent="0.25">
      <c r="A5" s="204"/>
      <c r="B5" s="204"/>
      <c r="C5" s="208"/>
      <c r="D5" s="208"/>
    </row>
    <row r="6" spans="1:4" s="1" customFormat="1" ht="33" customHeight="1" x14ac:dyDescent="0.2">
      <c r="A6" s="209" t="s">
        <v>534</v>
      </c>
      <c r="B6" s="210"/>
      <c r="C6" s="211" t="s">
        <v>536</v>
      </c>
      <c r="D6" s="212"/>
    </row>
    <row r="7" spans="1:4" s="1" customFormat="1" ht="14.25" x14ac:dyDescent="0.2">
      <c r="A7" s="215" t="s">
        <v>537</v>
      </c>
      <c r="B7" s="216"/>
      <c r="C7" s="213" t="s">
        <v>540</v>
      </c>
      <c r="D7" s="218"/>
    </row>
    <row r="8" spans="1:4" s="1" customFormat="1" ht="48" x14ac:dyDescent="0.2">
      <c r="A8" s="113"/>
      <c r="B8" s="140" t="s">
        <v>538</v>
      </c>
      <c r="C8" s="141" t="s">
        <v>539</v>
      </c>
      <c r="D8" s="132"/>
    </row>
    <row r="9" spans="1:4" s="1" customFormat="1" x14ac:dyDescent="0.2">
      <c r="A9" s="215" t="s">
        <v>549</v>
      </c>
      <c r="B9" s="217"/>
      <c r="C9" s="213" t="s">
        <v>541</v>
      </c>
      <c r="D9" s="214"/>
    </row>
    <row r="10" spans="1:4" s="1" customFormat="1" ht="48" x14ac:dyDescent="0.2">
      <c r="A10" s="113"/>
      <c r="B10" s="140" t="s">
        <v>548</v>
      </c>
      <c r="C10" s="141" t="s">
        <v>543</v>
      </c>
      <c r="D10" s="132"/>
    </row>
    <row r="11" spans="1:4" s="1" customFormat="1" x14ac:dyDescent="0.2">
      <c r="A11" s="215" t="s">
        <v>550</v>
      </c>
      <c r="B11" s="217"/>
      <c r="C11" s="213" t="s">
        <v>542</v>
      </c>
      <c r="D11" s="214"/>
    </row>
    <row r="12" spans="1:4" s="1" customFormat="1" ht="24" x14ac:dyDescent="0.2">
      <c r="A12" s="113"/>
      <c r="B12" s="140" t="s">
        <v>551</v>
      </c>
      <c r="C12" s="141" t="s">
        <v>544</v>
      </c>
      <c r="D12" s="132"/>
    </row>
    <row r="13" spans="1:4" s="1" customFormat="1" x14ac:dyDescent="0.2">
      <c r="A13" s="215" t="s">
        <v>552</v>
      </c>
      <c r="B13" s="217"/>
      <c r="C13" s="213" t="s">
        <v>545</v>
      </c>
      <c r="D13" s="214"/>
    </row>
    <row r="14" spans="1:4" s="1" customFormat="1" ht="48" x14ac:dyDescent="0.2">
      <c r="A14" s="113"/>
      <c r="B14" s="140" t="s">
        <v>555</v>
      </c>
      <c r="C14" s="141" t="s">
        <v>570</v>
      </c>
      <c r="D14" s="132"/>
    </row>
    <row r="15" spans="1:4" s="1" customFormat="1" x14ac:dyDescent="0.2">
      <c r="A15" s="215" t="s">
        <v>553</v>
      </c>
      <c r="B15" s="217"/>
      <c r="C15" s="213" t="s">
        <v>546</v>
      </c>
      <c r="D15" s="214"/>
    </row>
    <row r="16" spans="1:4" s="1" customFormat="1" ht="60" x14ac:dyDescent="0.2">
      <c r="A16" s="113"/>
      <c r="B16" s="140" t="s">
        <v>571</v>
      </c>
      <c r="C16" s="141" t="s">
        <v>569</v>
      </c>
      <c r="D16" s="132"/>
    </row>
    <row r="17" spans="1:4" s="1" customFormat="1" x14ac:dyDescent="0.2">
      <c r="A17" s="215" t="s">
        <v>554</v>
      </c>
      <c r="B17" s="217"/>
      <c r="C17" s="213" t="s">
        <v>547</v>
      </c>
      <c r="D17" s="214"/>
    </row>
    <row r="18" spans="1:4" s="1" customFormat="1" ht="48" x14ac:dyDescent="0.2">
      <c r="A18" s="113"/>
      <c r="B18" s="140" t="s">
        <v>556</v>
      </c>
      <c r="C18" s="141" t="s">
        <v>557</v>
      </c>
      <c r="D18" s="132"/>
    </row>
    <row r="19" spans="1:4" s="1" customFormat="1" x14ac:dyDescent="0.2">
      <c r="A19" s="215" t="s">
        <v>605</v>
      </c>
      <c r="B19" s="217"/>
      <c r="C19" s="213" t="s">
        <v>558</v>
      </c>
      <c r="D19" s="214"/>
    </row>
    <row r="20" spans="1:4" s="1" customFormat="1" ht="14.25" x14ac:dyDescent="0.2">
      <c r="A20" s="113"/>
      <c r="B20" s="140" t="s">
        <v>560</v>
      </c>
      <c r="C20" s="141" t="s">
        <v>561</v>
      </c>
      <c r="D20" s="132"/>
    </row>
    <row r="21" spans="1:4" s="1" customFormat="1" x14ac:dyDescent="0.2">
      <c r="A21" s="215" t="s">
        <v>562</v>
      </c>
      <c r="B21" s="217"/>
      <c r="C21" s="213" t="s">
        <v>564</v>
      </c>
      <c r="D21" s="214"/>
    </row>
    <row r="22" spans="1:4" s="1" customFormat="1" ht="14.25" x14ac:dyDescent="0.2">
      <c r="A22" s="113"/>
      <c r="B22" s="140" t="s">
        <v>563</v>
      </c>
      <c r="C22" s="141" t="s">
        <v>559</v>
      </c>
      <c r="D22" s="132"/>
    </row>
    <row r="23" spans="1:4" s="1" customFormat="1" x14ac:dyDescent="0.2">
      <c r="A23" s="215" t="s">
        <v>565</v>
      </c>
      <c r="B23" s="217"/>
      <c r="C23" s="213" t="s">
        <v>566</v>
      </c>
      <c r="D23" s="214"/>
    </row>
    <row r="24" spans="1:4" s="1" customFormat="1" ht="14.25" x14ac:dyDescent="0.2">
      <c r="A24" s="113"/>
      <c r="B24" s="140" t="s">
        <v>568</v>
      </c>
      <c r="C24" s="141" t="s">
        <v>567</v>
      </c>
      <c r="D24" s="132"/>
    </row>
  </sheetData>
  <mergeCells count="24">
    <mergeCell ref="A19:B19"/>
    <mergeCell ref="C19:D19"/>
    <mergeCell ref="A21:B21"/>
    <mergeCell ref="C21:D21"/>
    <mergeCell ref="A23:B23"/>
    <mergeCell ref="C23:D23"/>
    <mergeCell ref="C17:D17"/>
    <mergeCell ref="A7:B7"/>
    <mergeCell ref="A9:B9"/>
    <mergeCell ref="A11:B11"/>
    <mergeCell ref="A13:B13"/>
    <mergeCell ref="A15:B15"/>
    <mergeCell ref="A17:B17"/>
    <mergeCell ref="C7:D7"/>
    <mergeCell ref="C9:D9"/>
    <mergeCell ref="C11:D11"/>
    <mergeCell ref="C13:D13"/>
    <mergeCell ref="C15:D15"/>
    <mergeCell ref="A3:B4"/>
    <mergeCell ref="C3:D4"/>
    <mergeCell ref="A5:B5"/>
    <mergeCell ref="C5:D5"/>
    <mergeCell ref="A6:B6"/>
    <mergeCell ref="C6:D6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autoPageBreaks="0"/>
  </sheetPr>
  <dimension ref="A1:J20"/>
  <sheetViews>
    <sheetView showGridLines="0" rightToLeft="1" zoomScaleNormal="100" workbookViewId="0"/>
  </sheetViews>
  <sheetFormatPr defaultColWidth="8.5703125" defaultRowHeight="18" customHeight="1" x14ac:dyDescent="0.2"/>
  <cols>
    <col min="1" max="1" width="8.7109375" style="176" customWidth="1"/>
    <col min="2" max="2" width="11.85546875" style="176" customWidth="1"/>
    <col min="3" max="3" width="11.85546875" style="176" bestFit="1" customWidth="1"/>
    <col min="4" max="4" width="15" style="176" customWidth="1"/>
    <col min="5" max="5" width="25.5703125" style="176" customWidth="1"/>
    <col min="6" max="6" width="15" style="176" customWidth="1"/>
    <col min="7" max="7" width="23.28515625" style="176" bestFit="1" customWidth="1"/>
    <col min="8" max="8" width="15.42578125" style="176" customWidth="1"/>
    <col min="9" max="9" width="0.85546875" style="176" customWidth="1"/>
    <col min="10" max="10" width="17.5703125" style="176" customWidth="1"/>
    <col min="11" max="260" width="8.5703125" style="176"/>
    <col min="261" max="263" width="25.5703125" style="176" customWidth="1"/>
    <col min="264" max="516" width="8.5703125" style="176"/>
    <col min="517" max="519" width="25.5703125" style="176" customWidth="1"/>
    <col min="520" max="772" width="8.5703125" style="176"/>
    <col min="773" max="775" width="25.5703125" style="176" customWidth="1"/>
    <col min="776" max="1028" width="8.5703125" style="176"/>
    <col min="1029" max="1031" width="25.5703125" style="176" customWidth="1"/>
    <col min="1032" max="1284" width="8.5703125" style="176"/>
    <col min="1285" max="1287" width="25.5703125" style="176" customWidth="1"/>
    <col min="1288" max="1540" width="8.5703125" style="176"/>
    <col min="1541" max="1543" width="25.5703125" style="176" customWidth="1"/>
    <col min="1544" max="1796" width="8.5703125" style="176"/>
    <col min="1797" max="1799" width="25.5703125" style="176" customWidth="1"/>
    <col min="1800" max="2052" width="8.5703125" style="176"/>
    <col min="2053" max="2055" width="25.5703125" style="176" customWidth="1"/>
    <col min="2056" max="2308" width="8.5703125" style="176"/>
    <col min="2309" max="2311" width="25.5703125" style="176" customWidth="1"/>
    <col min="2312" max="2564" width="8.5703125" style="176"/>
    <col min="2565" max="2567" width="25.5703125" style="176" customWidth="1"/>
    <col min="2568" max="2820" width="8.5703125" style="176"/>
    <col min="2821" max="2823" width="25.5703125" style="176" customWidth="1"/>
    <col min="2824" max="3076" width="8.5703125" style="176"/>
    <col min="3077" max="3079" width="25.5703125" style="176" customWidth="1"/>
    <col min="3080" max="3332" width="8.5703125" style="176"/>
    <col min="3333" max="3335" width="25.5703125" style="176" customWidth="1"/>
    <col min="3336" max="3588" width="8.5703125" style="176"/>
    <col min="3589" max="3591" width="25.5703125" style="176" customWidth="1"/>
    <col min="3592" max="3844" width="8.5703125" style="176"/>
    <col min="3845" max="3847" width="25.5703125" style="176" customWidth="1"/>
    <col min="3848" max="4100" width="8.5703125" style="176"/>
    <col min="4101" max="4103" width="25.5703125" style="176" customWidth="1"/>
    <col min="4104" max="4356" width="8.5703125" style="176"/>
    <col min="4357" max="4359" width="25.5703125" style="176" customWidth="1"/>
    <col min="4360" max="4612" width="8.5703125" style="176"/>
    <col min="4613" max="4615" width="25.5703125" style="176" customWidth="1"/>
    <col min="4616" max="4868" width="8.5703125" style="176"/>
    <col min="4869" max="4871" width="25.5703125" style="176" customWidth="1"/>
    <col min="4872" max="5124" width="8.5703125" style="176"/>
    <col min="5125" max="5127" width="25.5703125" style="176" customWidth="1"/>
    <col min="5128" max="5380" width="8.5703125" style="176"/>
    <col min="5381" max="5383" width="25.5703125" style="176" customWidth="1"/>
    <col min="5384" max="5636" width="8.5703125" style="176"/>
    <col min="5637" max="5639" width="25.5703125" style="176" customWidth="1"/>
    <col min="5640" max="5892" width="8.5703125" style="176"/>
    <col min="5893" max="5895" width="25.5703125" style="176" customWidth="1"/>
    <col min="5896" max="6148" width="8.5703125" style="176"/>
    <col min="6149" max="6151" width="25.5703125" style="176" customWidth="1"/>
    <col min="6152" max="6404" width="8.5703125" style="176"/>
    <col min="6405" max="6407" width="25.5703125" style="176" customWidth="1"/>
    <col min="6408" max="6660" width="8.5703125" style="176"/>
    <col min="6661" max="6663" width="25.5703125" style="176" customWidth="1"/>
    <col min="6664" max="6916" width="8.5703125" style="176"/>
    <col min="6917" max="6919" width="25.5703125" style="176" customWidth="1"/>
    <col min="6920" max="7172" width="8.5703125" style="176"/>
    <col min="7173" max="7175" width="25.5703125" style="176" customWidth="1"/>
    <col min="7176" max="7428" width="8.5703125" style="176"/>
    <col min="7429" max="7431" width="25.5703125" style="176" customWidth="1"/>
    <col min="7432" max="7684" width="8.5703125" style="176"/>
    <col min="7685" max="7687" width="25.5703125" style="176" customWidth="1"/>
    <col min="7688" max="7940" width="8.5703125" style="176"/>
    <col min="7941" max="7943" width="25.5703125" style="176" customWidth="1"/>
    <col min="7944" max="8196" width="8.5703125" style="176"/>
    <col min="8197" max="8199" width="25.5703125" style="176" customWidth="1"/>
    <col min="8200" max="8452" width="8.5703125" style="176"/>
    <col min="8453" max="8455" width="25.5703125" style="176" customWidth="1"/>
    <col min="8456" max="8708" width="8.5703125" style="176"/>
    <col min="8709" max="8711" width="25.5703125" style="176" customWidth="1"/>
    <col min="8712" max="8964" width="8.5703125" style="176"/>
    <col min="8965" max="8967" width="25.5703125" style="176" customWidth="1"/>
    <col min="8968" max="9220" width="8.5703125" style="176"/>
    <col min="9221" max="9223" width="25.5703125" style="176" customWidth="1"/>
    <col min="9224" max="9476" width="8.5703125" style="176"/>
    <col min="9477" max="9479" width="25.5703125" style="176" customWidth="1"/>
    <col min="9480" max="9732" width="8.5703125" style="176"/>
    <col min="9733" max="9735" width="25.5703125" style="176" customWidth="1"/>
    <col min="9736" max="9988" width="8.5703125" style="176"/>
    <col min="9989" max="9991" width="25.5703125" style="176" customWidth="1"/>
    <col min="9992" max="10244" width="8.5703125" style="176"/>
    <col min="10245" max="10247" width="25.5703125" style="176" customWidth="1"/>
    <col min="10248" max="10500" width="8.5703125" style="176"/>
    <col min="10501" max="10503" width="25.5703125" style="176" customWidth="1"/>
    <col min="10504" max="10756" width="8.5703125" style="176"/>
    <col min="10757" max="10759" width="25.5703125" style="176" customWidth="1"/>
    <col min="10760" max="11012" width="8.5703125" style="176"/>
    <col min="11013" max="11015" width="25.5703125" style="176" customWidth="1"/>
    <col min="11016" max="11268" width="8.5703125" style="176"/>
    <col min="11269" max="11271" width="25.5703125" style="176" customWidth="1"/>
    <col min="11272" max="11524" width="8.5703125" style="176"/>
    <col min="11525" max="11527" width="25.5703125" style="176" customWidth="1"/>
    <col min="11528" max="11780" width="8.5703125" style="176"/>
    <col min="11781" max="11783" width="25.5703125" style="176" customWidth="1"/>
    <col min="11784" max="12036" width="8.5703125" style="176"/>
    <col min="12037" max="12039" width="25.5703125" style="176" customWidth="1"/>
    <col min="12040" max="12292" width="8.5703125" style="176"/>
    <col min="12293" max="12295" width="25.5703125" style="176" customWidth="1"/>
    <col min="12296" max="12548" width="8.5703125" style="176"/>
    <col min="12549" max="12551" width="25.5703125" style="176" customWidth="1"/>
    <col min="12552" max="12804" width="8.5703125" style="176"/>
    <col min="12805" max="12807" width="25.5703125" style="176" customWidth="1"/>
    <col min="12808" max="13060" width="8.5703125" style="176"/>
    <col min="13061" max="13063" width="25.5703125" style="176" customWidth="1"/>
    <col min="13064" max="13316" width="8.5703125" style="176"/>
    <col min="13317" max="13319" width="25.5703125" style="176" customWidth="1"/>
    <col min="13320" max="13572" width="8.5703125" style="176"/>
    <col min="13573" max="13575" width="25.5703125" style="176" customWidth="1"/>
    <col min="13576" max="13828" width="8.5703125" style="176"/>
    <col min="13829" max="13831" width="25.5703125" style="176" customWidth="1"/>
    <col min="13832" max="14084" width="8.5703125" style="176"/>
    <col min="14085" max="14087" width="25.5703125" style="176" customWidth="1"/>
    <col min="14088" max="14340" width="8.5703125" style="176"/>
    <col min="14341" max="14343" width="25.5703125" style="176" customWidth="1"/>
    <col min="14344" max="14596" width="8.5703125" style="176"/>
    <col min="14597" max="14599" width="25.5703125" style="176" customWidth="1"/>
    <col min="14600" max="14852" width="8.5703125" style="176"/>
    <col min="14853" max="14855" width="25.5703125" style="176" customWidth="1"/>
    <col min="14856" max="15108" width="8.5703125" style="176"/>
    <col min="15109" max="15111" width="25.5703125" style="176" customWidth="1"/>
    <col min="15112" max="15364" width="8.5703125" style="176"/>
    <col min="15365" max="15367" width="25.5703125" style="176" customWidth="1"/>
    <col min="15368" max="15620" width="8.5703125" style="176"/>
    <col min="15621" max="15623" width="25.5703125" style="176" customWidth="1"/>
    <col min="15624" max="15876" width="8.5703125" style="176"/>
    <col min="15877" max="15879" width="25.5703125" style="176" customWidth="1"/>
    <col min="15880" max="16132" width="8.5703125" style="176"/>
    <col min="16133" max="16135" width="25.5703125" style="176" customWidth="1"/>
    <col min="16136" max="16384" width="8.5703125" style="176"/>
  </cols>
  <sheetData>
    <row r="1" spans="1:10" x14ac:dyDescent="0.2">
      <c r="J1" s="28" t="s">
        <v>77</v>
      </c>
    </row>
    <row r="3" spans="1:10" ht="30" customHeight="1" x14ac:dyDescent="0.25">
      <c r="A3" s="219" t="s">
        <v>314</v>
      </c>
      <c r="B3" s="219"/>
      <c r="C3" s="219"/>
      <c r="D3" s="219"/>
      <c r="E3" s="219"/>
      <c r="F3" s="219"/>
      <c r="G3" s="219"/>
      <c r="H3" s="219"/>
    </row>
    <row r="4" spans="1:10" ht="30" customHeight="1" x14ac:dyDescent="0.2">
      <c r="A4" s="220" t="s">
        <v>315</v>
      </c>
      <c r="B4" s="220"/>
      <c r="C4" s="220"/>
      <c r="D4" s="220"/>
      <c r="E4" s="220"/>
      <c r="F4" s="220"/>
      <c r="G4" s="220"/>
      <c r="H4" s="220"/>
    </row>
    <row r="5" spans="1:10" ht="18" customHeight="1" x14ac:dyDescent="0.2">
      <c r="A5" s="221" t="s">
        <v>15</v>
      </c>
      <c r="B5" s="177"/>
      <c r="C5" s="178"/>
      <c r="D5" s="222" t="s">
        <v>516</v>
      </c>
      <c r="E5" s="222"/>
      <c r="F5" s="222" t="s">
        <v>517</v>
      </c>
      <c r="G5" s="222"/>
      <c r="H5" s="179" t="s">
        <v>518</v>
      </c>
    </row>
    <row r="6" spans="1:10" ht="18" customHeight="1" x14ac:dyDescent="0.2">
      <c r="A6" s="221"/>
      <c r="B6" s="223" t="s">
        <v>50</v>
      </c>
      <c r="C6" s="221" t="s">
        <v>51</v>
      </c>
      <c r="D6" s="180" t="s">
        <v>521</v>
      </c>
      <c r="E6" s="180" t="s">
        <v>498</v>
      </c>
      <c r="F6" s="180" t="s">
        <v>521</v>
      </c>
      <c r="G6" s="180" t="s">
        <v>498</v>
      </c>
      <c r="H6" s="181" t="s">
        <v>521</v>
      </c>
    </row>
    <row r="7" spans="1:10" ht="18" customHeight="1" x14ac:dyDescent="0.2">
      <c r="A7" s="182" t="s">
        <v>17</v>
      </c>
      <c r="B7" s="223"/>
      <c r="C7" s="221"/>
      <c r="D7" s="183" t="s">
        <v>522</v>
      </c>
      <c r="E7" s="183" t="s">
        <v>497</v>
      </c>
      <c r="F7" s="183" t="s">
        <v>522</v>
      </c>
      <c r="G7" s="183" t="s">
        <v>497</v>
      </c>
      <c r="H7" s="184" t="s">
        <v>522</v>
      </c>
    </row>
    <row r="8" spans="1:10" ht="18" customHeight="1" x14ac:dyDescent="0.2">
      <c r="A8" s="185">
        <v>2017</v>
      </c>
      <c r="B8" s="186" t="s">
        <v>70</v>
      </c>
      <c r="C8" s="187" t="s">
        <v>60</v>
      </c>
      <c r="D8" s="188">
        <v>62290.719123999996</v>
      </c>
      <c r="E8" s="189">
        <v>97.308047371311403</v>
      </c>
      <c r="F8" s="188">
        <v>1723.2250529999999</v>
      </c>
      <c r="G8" s="189">
        <v>2.6919526286885933</v>
      </c>
      <c r="H8" s="188">
        <v>64013.944176999998</v>
      </c>
    </row>
    <row r="9" spans="1:10" ht="18" customHeight="1" x14ac:dyDescent="0.2">
      <c r="A9" s="190"/>
      <c r="B9" s="191" t="s">
        <v>71</v>
      </c>
      <c r="C9" s="192" t="s">
        <v>61</v>
      </c>
      <c r="D9" s="193">
        <v>73725.474849999999</v>
      </c>
      <c r="E9" s="194">
        <v>95.918707768810279</v>
      </c>
      <c r="F9" s="193">
        <v>3136.9814580000002</v>
      </c>
      <c r="G9" s="194">
        <v>4.0812922311897246</v>
      </c>
      <c r="H9" s="193">
        <v>76862.456307999993</v>
      </c>
    </row>
    <row r="10" spans="1:10" ht="18" customHeight="1" x14ac:dyDescent="0.2">
      <c r="A10" s="185"/>
      <c r="B10" s="186" t="s">
        <v>72</v>
      </c>
      <c r="C10" s="187" t="s">
        <v>62</v>
      </c>
      <c r="D10" s="188">
        <v>76997.443807999996</v>
      </c>
      <c r="E10" s="189">
        <v>95.42908959256485</v>
      </c>
      <c r="F10" s="188">
        <v>3688.062191</v>
      </c>
      <c r="G10" s="189">
        <v>4.5709104074351457</v>
      </c>
      <c r="H10" s="188">
        <v>80685.505999000001</v>
      </c>
    </row>
    <row r="11" spans="1:10" ht="18" customHeight="1" x14ac:dyDescent="0.2">
      <c r="A11" s="190"/>
      <c r="B11" s="191" t="s">
        <v>73</v>
      </c>
      <c r="C11" s="192" t="s">
        <v>63</v>
      </c>
      <c r="D11" s="193">
        <v>77454.723811999997</v>
      </c>
      <c r="E11" s="194">
        <v>95.690697401858188</v>
      </c>
      <c r="F11" s="193">
        <v>3488.0699129999998</v>
      </c>
      <c r="G11" s="194">
        <v>4.3093025981418212</v>
      </c>
      <c r="H11" s="193">
        <v>80942.793724999938</v>
      </c>
    </row>
    <row r="12" spans="1:10" ht="18" customHeight="1" x14ac:dyDescent="0.2">
      <c r="A12" s="185">
        <v>2018</v>
      </c>
      <c r="B12" s="186" t="s">
        <v>64</v>
      </c>
      <c r="C12" s="187" t="s">
        <v>52</v>
      </c>
      <c r="D12" s="188">
        <v>82326.769352000003</v>
      </c>
      <c r="E12" s="189">
        <v>97.05470437641219</v>
      </c>
      <c r="F12" s="188">
        <v>2498.3505439999999</v>
      </c>
      <c r="G12" s="189">
        <v>2.9452956235878092</v>
      </c>
      <c r="H12" s="188">
        <v>84825.119896000004</v>
      </c>
    </row>
    <row r="13" spans="1:10" ht="18" customHeight="1" x14ac:dyDescent="0.2">
      <c r="A13" s="190"/>
      <c r="B13" s="191" t="s">
        <v>65</v>
      </c>
      <c r="C13" s="192" t="s">
        <v>53</v>
      </c>
      <c r="D13" s="193">
        <v>75006.672372000001</v>
      </c>
      <c r="E13" s="194">
        <v>96.701718578530276</v>
      </c>
      <c r="F13" s="193">
        <v>2558.311451</v>
      </c>
      <c r="G13" s="194">
        <v>3.2982814214697163</v>
      </c>
      <c r="H13" s="193">
        <v>77564.983823000002</v>
      </c>
    </row>
    <row r="14" spans="1:10" ht="18" customHeight="1" x14ac:dyDescent="0.2">
      <c r="A14" s="185"/>
      <c r="B14" s="186" t="s">
        <v>66</v>
      </c>
      <c r="C14" s="187" t="s">
        <v>54</v>
      </c>
      <c r="D14" s="188">
        <v>79079.74553</v>
      </c>
      <c r="E14" s="189">
        <v>97.241789217089746</v>
      </c>
      <c r="F14" s="188">
        <v>2243.054232</v>
      </c>
      <c r="G14" s="189">
        <v>2.7582107829102562</v>
      </c>
      <c r="H14" s="188">
        <v>81322.799761999995</v>
      </c>
    </row>
    <row r="15" spans="1:10" ht="18" customHeight="1" x14ac:dyDescent="0.2">
      <c r="A15" s="190"/>
      <c r="B15" s="191" t="s">
        <v>67</v>
      </c>
      <c r="C15" s="192" t="s">
        <v>55</v>
      </c>
      <c r="D15" s="193">
        <v>86084.609742999994</v>
      </c>
      <c r="E15" s="194">
        <v>95.962322157168074</v>
      </c>
      <c r="F15" s="193">
        <v>3622.0665939999999</v>
      </c>
      <c r="G15" s="194">
        <v>4.0376778428319264</v>
      </c>
      <c r="H15" s="193">
        <v>89706.676336999997</v>
      </c>
    </row>
    <row r="16" spans="1:10" ht="18" customHeight="1" x14ac:dyDescent="0.2">
      <c r="A16" s="185"/>
      <c r="B16" s="186" t="s">
        <v>68</v>
      </c>
      <c r="C16" s="187" t="s">
        <v>56</v>
      </c>
      <c r="D16" s="188">
        <v>93427.570049000002</v>
      </c>
      <c r="E16" s="189">
        <v>97.03770303769997</v>
      </c>
      <c r="F16" s="188">
        <v>2852.0894280000002</v>
      </c>
      <c r="G16" s="189">
        <v>2.962296962300047</v>
      </c>
      <c r="H16" s="188">
        <v>96279.659476999994</v>
      </c>
    </row>
    <row r="17" spans="1:8" ht="18" customHeight="1" x14ac:dyDescent="0.2">
      <c r="A17" s="190"/>
      <c r="B17" s="191" t="s">
        <v>74</v>
      </c>
      <c r="C17" s="192" t="s">
        <v>57</v>
      </c>
      <c r="D17" s="193">
        <v>94567.197079000005</v>
      </c>
      <c r="E17" s="194">
        <v>97.8784817801358</v>
      </c>
      <c r="F17" s="193">
        <v>2049.746052</v>
      </c>
      <c r="G17" s="194">
        <v>2.1215182198642024</v>
      </c>
      <c r="H17" s="193">
        <v>96616.943131000007</v>
      </c>
    </row>
    <row r="18" spans="1:8" ht="18" customHeight="1" x14ac:dyDescent="0.2">
      <c r="A18" s="185"/>
      <c r="B18" s="186" t="s">
        <v>75</v>
      </c>
      <c r="C18" s="187" t="s">
        <v>58</v>
      </c>
      <c r="D18" s="188">
        <v>93627.497166000001</v>
      </c>
      <c r="E18" s="189">
        <v>96.557929770413779</v>
      </c>
      <c r="F18" s="188">
        <v>3337.6069830000001</v>
      </c>
      <c r="G18" s="189">
        <v>3.4420702295862178</v>
      </c>
      <c r="H18" s="188">
        <v>96965.104149000006</v>
      </c>
    </row>
    <row r="19" spans="1:8" ht="18" customHeight="1" x14ac:dyDescent="0.2">
      <c r="A19" s="190"/>
      <c r="B19" s="191" t="s">
        <v>69</v>
      </c>
      <c r="C19" s="192" t="s">
        <v>59</v>
      </c>
      <c r="D19" s="193">
        <v>89835.961936000007</v>
      </c>
      <c r="E19" s="194">
        <v>97.633538732792289</v>
      </c>
      <c r="F19" s="193">
        <v>2177.462039</v>
      </c>
      <c r="G19" s="194">
        <v>2.3664612672077232</v>
      </c>
      <c r="H19" s="193">
        <v>92013.423974999998</v>
      </c>
    </row>
    <row r="20" spans="1:8" ht="18" customHeight="1" thickBot="1" x14ac:dyDescent="0.25">
      <c r="A20" s="195"/>
      <c r="B20" s="196" t="s">
        <v>70</v>
      </c>
      <c r="C20" s="197" t="s">
        <v>60</v>
      </c>
      <c r="D20" s="198">
        <v>95107.146802999996</v>
      </c>
      <c r="E20" s="199">
        <v>97.441164228678062</v>
      </c>
      <c r="F20" s="198">
        <v>2497.5437360000001</v>
      </c>
      <c r="G20" s="199">
        <v>2.5588357713219265</v>
      </c>
      <c r="H20" s="198">
        <v>97604.690539000003</v>
      </c>
    </row>
  </sheetData>
  <mergeCells count="7">
    <mergeCell ref="A3:H3"/>
    <mergeCell ref="A4:H4"/>
    <mergeCell ref="A5:A6"/>
    <mergeCell ref="D5:E5"/>
    <mergeCell ref="F5:G5"/>
    <mergeCell ref="B6:B7"/>
    <mergeCell ref="C6:C7"/>
  </mergeCells>
  <hyperlinks>
    <hyperlink ref="J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/>
  </sheetPr>
  <dimension ref="A1:L22"/>
  <sheetViews>
    <sheetView showGridLines="0" rightToLeft="1" workbookViewId="0"/>
  </sheetViews>
  <sheetFormatPr defaultColWidth="8.5703125" defaultRowHeight="18" customHeight="1" x14ac:dyDescent="0.2"/>
  <cols>
    <col min="1" max="1" width="8.7109375" style="2" customWidth="1"/>
    <col min="2" max="2" width="11.85546875" style="2" customWidth="1"/>
    <col min="3" max="3" width="11.85546875" style="2" bestFit="1" customWidth="1"/>
    <col min="4" max="4" width="15" style="2" customWidth="1"/>
    <col min="5" max="5" width="25.5703125" style="2" customWidth="1"/>
    <col min="6" max="6" width="15" style="2" customWidth="1"/>
    <col min="7" max="7" width="23.28515625" style="2" bestFit="1" customWidth="1"/>
    <col min="8" max="8" width="0.85546875" style="2" customWidth="1"/>
    <col min="9" max="9" width="17.7109375" style="2" customWidth="1"/>
    <col min="10" max="261" width="8.5703125" style="2"/>
    <col min="262" max="264" width="25.5703125" style="2" customWidth="1"/>
    <col min="265" max="517" width="8.5703125" style="2"/>
    <col min="518" max="520" width="25.5703125" style="2" customWidth="1"/>
    <col min="521" max="773" width="8.5703125" style="2"/>
    <col min="774" max="776" width="25.5703125" style="2" customWidth="1"/>
    <col min="777" max="1029" width="8.5703125" style="2"/>
    <col min="1030" max="1032" width="25.5703125" style="2" customWidth="1"/>
    <col min="1033" max="1285" width="8.5703125" style="2"/>
    <col min="1286" max="1288" width="25.5703125" style="2" customWidth="1"/>
    <col min="1289" max="1541" width="8.5703125" style="2"/>
    <col min="1542" max="1544" width="25.5703125" style="2" customWidth="1"/>
    <col min="1545" max="1797" width="8.5703125" style="2"/>
    <col min="1798" max="1800" width="25.5703125" style="2" customWidth="1"/>
    <col min="1801" max="2053" width="8.5703125" style="2"/>
    <col min="2054" max="2056" width="25.5703125" style="2" customWidth="1"/>
    <col min="2057" max="2309" width="8.5703125" style="2"/>
    <col min="2310" max="2312" width="25.5703125" style="2" customWidth="1"/>
    <col min="2313" max="2565" width="8.5703125" style="2"/>
    <col min="2566" max="2568" width="25.5703125" style="2" customWidth="1"/>
    <col min="2569" max="2821" width="8.5703125" style="2"/>
    <col min="2822" max="2824" width="25.5703125" style="2" customWidth="1"/>
    <col min="2825" max="3077" width="8.5703125" style="2"/>
    <col min="3078" max="3080" width="25.5703125" style="2" customWidth="1"/>
    <col min="3081" max="3333" width="8.5703125" style="2"/>
    <col min="3334" max="3336" width="25.5703125" style="2" customWidth="1"/>
    <col min="3337" max="3589" width="8.5703125" style="2"/>
    <col min="3590" max="3592" width="25.5703125" style="2" customWidth="1"/>
    <col min="3593" max="3845" width="8.5703125" style="2"/>
    <col min="3846" max="3848" width="25.5703125" style="2" customWidth="1"/>
    <col min="3849" max="4101" width="8.5703125" style="2"/>
    <col min="4102" max="4104" width="25.5703125" style="2" customWidth="1"/>
    <col min="4105" max="4357" width="8.5703125" style="2"/>
    <col min="4358" max="4360" width="25.5703125" style="2" customWidth="1"/>
    <col min="4361" max="4613" width="8.5703125" style="2"/>
    <col min="4614" max="4616" width="25.5703125" style="2" customWidth="1"/>
    <col min="4617" max="4869" width="8.5703125" style="2"/>
    <col min="4870" max="4872" width="25.5703125" style="2" customWidth="1"/>
    <col min="4873" max="5125" width="8.5703125" style="2"/>
    <col min="5126" max="5128" width="25.5703125" style="2" customWidth="1"/>
    <col min="5129" max="5381" width="8.5703125" style="2"/>
    <col min="5382" max="5384" width="25.5703125" style="2" customWidth="1"/>
    <col min="5385" max="5637" width="8.5703125" style="2"/>
    <col min="5638" max="5640" width="25.5703125" style="2" customWidth="1"/>
    <col min="5641" max="5893" width="8.5703125" style="2"/>
    <col min="5894" max="5896" width="25.5703125" style="2" customWidth="1"/>
    <col min="5897" max="6149" width="8.5703125" style="2"/>
    <col min="6150" max="6152" width="25.5703125" style="2" customWidth="1"/>
    <col min="6153" max="6405" width="8.5703125" style="2"/>
    <col min="6406" max="6408" width="25.5703125" style="2" customWidth="1"/>
    <col min="6409" max="6661" width="8.5703125" style="2"/>
    <col min="6662" max="6664" width="25.5703125" style="2" customWidth="1"/>
    <col min="6665" max="6917" width="8.5703125" style="2"/>
    <col min="6918" max="6920" width="25.5703125" style="2" customWidth="1"/>
    <col min="6921" max="7173" width="8.5703125" style="2"/>
    <col min="7174" max="7176" width="25.5703125" style="2" customWidth="1"/>
    <col min="7177" max="7429" width="8.5703125" style="2"/>
    <col min="7430" max="7432" width="25.5703125" style="2" customWidth="1"/>
    <col min="7433" max="7685" width="8.5703125" style="2"/>
    <col min="7686" max="7688" width="25.5703125" style="2" customWidth="1"/>
    <col min="7689" max="7941" width="8.5703125" style="2"/>
    <col min="7942" max="7944" width="25.5703125" style="2" customWidth="1"/>
    <col min="7945" max="8197" width="8.5703125" style="2"/>
    <col min="8198" max="8200" width="25.5703125" style="2" customWidth="1"/>
    <col min="8201" max="8453" width="8.5703125" style="2"/>
    <col min="8454" max="8456" width="25.5703125" style="2" customWidth="1"/>
    <col min="8457" max="8709" width="8.5703125" style="2"/>
    <col min="8710" max="8712" width="25.5703125" style="2" customWidth="1"/>
    <col min="8713" max="8965" width="8.5703125" style="2"/>
    <col min="8966" max="8968" width="25.5703125" style="2" customWidth="1"/>
    <col min="8969" max="9221" width="8.5703125" style="2"/>
    <col min="9222" max="9224" width="25.5703125" style="2" customWidth="1"/>
    <col min="9225" max="9477" width="8.5703125" style="2"/>
    <col min="9478" max="9480" width="25.5703125" style="2" customWidth="1"/>
    <col min="9481" max="9733" width="8.5703125" style="2"/>
    <col min="9734" max="9736" width="25.5703125" style="2" customWidth="1"/>
    <col min="9737" max="9989" width="8.5703125" style="2"/>
    <col min="9990" max="9992" width="25.5703125" style="2" customWidth="1"/>
    <col min="9993" max="10245" width="8.5703125" style="2"/>
    <col min="10246" max="10248" width="25.5703125" style="2" customWidth="1"/>
    <col min="10249" max="10501" width="8.5703125" style="2"/>
    <col min="10502" max="10504" width="25.5703125" style="2" customWidth="1"/>
    <col min="10505" max="10757" width="8.5703125" style="2"/>
    <col min="10758" max="10760" width="25.5703125" style="2" customWidth="1"/>
    <col min="10761" max="11013" width="8.5703125" style="2"/>
    <col min="11014" max="11016" width="25.5703125" style="2" customWidth="1"/>
    <col min="11017" max="11269" width="8.5703125" style="2"/>
    <col min="11270" max="11272" width="25.5703125" style="2" customWidth="1"/>
    <col min="11273" max="11525" width="8.5703125" style="2"/>
    <col min="11526" max="11528" width="25.5703125" style="2" customWidth="1"/>
    <col min="11529" max="11781" width="8.5703125" style="2"/>
    <col min="11782" max="11784" width="25.5703125" style="2" customWidth="1"/>
    <col min="11785" max="12037" width="8.5703125" style="2"/>
    <col min="12038" max="12040" width="25.5703125" style="2" customWidth="1"/>
    <col min="12041" max="12293" width="8.5703125" style="2"/>
    <col min="12294" max="12296" width="25.5703125" style="2" customWidth="1"/>
    <col min="12297" max="12549" width="8.5703125" style="2"/>
    <col min="12550" max="12552" width="25.5703125" style="2" customWidth="1"/>
    <col min="12553" max="12805" width="8.5703125" style="2"/>
    <col min="12806" max="12808" width="25.5703125" style="2" customWidth="1"/>
    <col min="12809" max="13061" width="8.5703125" style="2"/>
    <col min="13062" max="13064" width="25.5703125" style="2" customWidth="1"/>
    <col min="13065" max="13317" width="8.5703125" style="2"/>
    <col min="13318" max="13320" width="25.5703125" style="2" customWidth="1"/>
    <col min="13321" max="13573" width="8.5703125" style="2"/>
    <col min="13574" max="13576" width="25.5703125" style="2" customWidth="1"/>
    <col min="13577" max="13829" width="8.5703125" style="2"/>
    <col min="13830" max="13832" width="25.5703125" style="2" customWidth="1"/>
    <col min="13833" max="14085" width="8.5703125" style="2"/>
    <col min="14086" max="14088" width="25.5703125" style="2" customWidth="1"/>
    <col min="14089" max="14341" width="8.5703125" style="2"/>
    <col min="14342" max="14344" width="25.5703125" style="2" customWidth="1"/>
    <col min="14345" max="14597" width="8.5703125" style="2"/>
    <col min="14598" max="14600" width="25.5703125" style="2" customWidth="1"/>
    <col min="14601" max="14853" width="8.5703125" style="2"/>
    <col min="14854" max="14856" width="25.5703125" style="2" customWidth="1"/>
    <col min="14857" max="15109" width="8.5703125" style="2"/>
    <col min="15110" max="15112" width="25.5703125" style="2" customWidth="1"/>
    <col min="15113" max="15365" width="8.5703125" style="2"/>
    <col min="15366" max="15368" width="25.5703125" style="2" customWidth="1"/>
    <col min="15369" max="15621" width="8.5703125" style="2"/>
    <col min="15622" max="15624" width="25.5703125" style="2" customWidth="1"/>
    <col min="15625" max="15877" width="8.5703125" style="2"/>
    <col min="15878" max="15880" width="25.5703125" style="2" customWidth="1"/>
    <col min="15881" max="16133" width="8.5703125" style="2"/>
    <col min="16134" max="16136" width="25.5703125" style="2" customWidth="1"/>
    <col min="16137" max="16384" width="8.5703125" style="2"/>
  </cols>
  <sheetData>
    <row r="1" spans="1:12" ht="18" customHeight="1" x14ac:dyDescent="0.2">
      <c r="I1" s="21" t="s">
        <v>77</v>
      </c>
    </row>
    <row r="2" spans="1:12" ht="17.25" customHeight="1" x14ac:dyDescent="0.2">
      <c r="H2" s="8"/>
    </row>
    <row r="3" spans="1:12" ht="30" customHeight="1" x14ac:dyDescent="0.25">
      <c r="A3" s="224" t="s">
        <v>513</v>
      </c>
      <c r="B3" s="224"/>
      <c r="C3" s="224"/>
      <c r="D3" s="224"/>
      <c r="E3" s="224"/>
      <c r="F3" s="224"/>
      <c r="G3" s="224"/>
    </row>
    <row r="4" spans="1:12" ht="30" customHeight="1" x14ac:dyDescent="0.2">
      <c r="A4" s="225" t="s">
        <v>512</v>
      </c>
      <c r="B4" s="225"/>
      <c r="C4" s="225"/>
      <c r="D4" s="225"/>
      <c r="E4" s="225"/>
      <c r="F4" s="225"/>
      <c r="G4" s="225"/>
    </row>
    <row r="5" spans="1:12" ht="18" customHeight="1" x14ac:dyDescent="0.2">
      <c r="A5" s="228" t="s">
        <v>15</v>
      </c>
      <c r="B5" s="43"/>
      <c r="C5" s="44"/>
      <c r="D5" s="226" t="s">
        <v>514</v>
      </c>
      <c r="E5" s="226"/>
      <c r="F5" s="226" t="s">
        <v>515</v>
      </c>
      <c r="G5" s="227"/>
    </row>
    <row r="6" spans="1:12" ht="18" customHeight="1" x14ac:dyDescent="0.2">
      <c r="A6" s="228"/>
      <c r="B6" s="229" t="s">
        <v>50</v>
      </c>
      <c r="C6" s="228" t="s">
        <v>51</v>
      </c>
      <c r="D6" s="30" t="s">
        <v>521</v>
      </c>
      <c r="E6" s="29" t="s">
        <v>498</v>
      </c>
      <c r="F6" s="29" t="s">
        <v>521</v>
      </c>
      <c r="G6" s="59" t="s">
        <v>498</v>
      </c>
    </row>
    <row r="7" spans="1:12" ht="18" customHeight="1" x14ac:dyDescent="0.2">
      <c r="A7" s="23" t="s">
        <v>17</v>
      </c>
      <c r="B7" s="229"/>
      <c r="C7" s="228"/>
      <c r="D7" s="18" t="s">
        <v>522</v>
      </c>
      <c r="E7" s="18" t="s">
        <v>497</v>
      </c>
      <c r="F7" s="18" t="s">
        <v>522</v>
      </c>
      <c r="G7" s="58" t="s">
        <v>497</v>
      </c>
    </row>
    <row r="8" spans="1:12" ht="18" customHeight="1" x14ac:dyDescent="0.2">
      <c r="A8" s="31">
        <v>2017</v>
      </c>
      <c r="B8" s="32" t="s">
        <v>70</v>
      </c>
      <c r="C8" s="33" t="s">
        <v>60</v>
      </c>
      <c r="D8" s="143">
        <v>51118.808143999995</v>
      </c>
      <c r="E8" s="34">
        <v>79.855738935028498</v>
      </c>
      <c r="F8" s="143">
        <v>12895.136033000001</v>
      </c>
      <c r="G8" s="62">
        <v>20.144261064971502</v>
      </c>
      <c r="K8" s="20"/>
      <c r="L8" s="20"/>
    </row>
    <row r="9" spans="1:12" ht="18" customHeight="1" x14ac:dyDescent="0.2">
      <c r="A9" s="35"/>
      <c r="B9" s="36" t="s">
        <v>71</v>
      </c>
      <c r="C9" s="37" t="s">
        <v>61</v>
      </c>
      <c r="D9" s="144">
        <v>58918.344123999996</v>
      </c>
      <c r="E9" s="38">
        <v>76.654256127211042</v>
      </c>
      <c r="F9" s="144">
        <v>17944.112184000001</v>
      </c>
      <c r="G9" s="63">
        <v>23.345743872788958</v>
      </c>
      <c r="K9" s="20"/>
      <c r="L9" s="20"/>
    </row>
    <row r="10" spans="1:12" ht="18" customHeight="1" x14ac:dyDescent="0.2">
      <c r="A10" s="31"/>
      <c r="B10" s="32" t="s">
        <v>72</v>
      </c>
      <c r="C10" s="33" t="s">
        <v>62</v>
      </c>
      <c r="D10" s="143">
        <v>61724.832649999997</v>
      </c>
      <c r="E10" s="34">
        <v>76.500521234588277</v>
      </c>
      <c r="F10" s="143">
        <v>18960.673349000001</v>
      </c>
      <c r="G10" s="62">
        <v>23.499478765411723</v>
      </c>
      <c r="K10" s="20"/>
      <c r="L10" s="20"/>
    </row>
    <row r="11" spans="1:12" ht="18" customHeight="1" x14ac:dyDescent="0.2">
      <c r="A11" s="35"/>
      <c r="B11" s="36" t="s">
        <v>73</v>
      </c>
      <c r="C11" s="37" t="s">
        <v>63</v>
      </c>
      <c r="D11" s="144">
        <v>62109.650190999935</v>
      </c>
      <c r="E11" s="38">
        <v>76.732773027349538</v>
      </c>
      <c r="F11" s="144">
        <v>18833.143533999999</v>
      </c>
      <c r="G11" s="63">
        <v>23.267226972650462</v>
      </c>
      <c r="K11" s="20"/>
      <c r="L11" s="20"/>
    </row>
    <row r="12" spans="1:12" ht="18" customHeight="1" x14ac:dyDescent="0.2">
      <c r="A12" s="31">
        <v>2018</v>
      </c>
      <c r="B12" s="32" t="s">
        <v>64</v>
      </c>
      <c r="C12" s="33" t="s">
        <v>52</v>
      </c>
      <c r="D12" s="143">
        <v>66527.552521000005</v>
      </c>
      <c r="E12" s="34">
        <v>78.429069835169386</v>
      </c>
      <c r="F12" s="143">
        <v>18297.567374999999</v>
      </c>
      <c r="G12" s="62">
        <v>21.570930164830614</v>
      </c>
      <c r="K12" s="20"/>
      <c r="L12" s="20"/>
    </row>
    <row r="13" spans="1:12" ht="18" customHeight="1" x14ac:dyDescent="0.2">
      <c r="A13" s="35"/>
      <c r="B13" s="36" t="s">
        <v>65</v>
      </c>
      <c r="C13" s="37" t="s">
        <v>53</v>
      </c>
      <c r="D13" s="144">
        <v>58929.597030000004</v>
      </c>
      <c r="E13" s="38">
        <v>75.974485038860877</v>
      </c>
      <c r="F13" s="144">
        <v>18635.386793000001</v>
      </c>
      <c r="G13" s="63">
        <v>24.025514961139116</v>
      </c>
      <c r="K13" s="20"/>
      <c r="L13" s="20"/>
    </row>
    <row r="14" spans="1:12" ht="18" customHeight="1" x14ac:dyDescent="0.2">
      <c r="A14" s="31"/>
      <c r="B14" s="32" t="s">
        <v>66</v>
      </c>
      <c r="C14" s="33" t="s">
        <v>54</v>
      </c>
      <c r="D14" s="143">
        <v>62073.261465999996</v>
      </c>
      <c r="E14" s="34">
        <v>76.329469284953461</v>
      </c>
      <c r="F14" s="143">
        <v>19249.538295999999</v>
      </c>
      <c r="G14" s="62">
        <v>23.670530715046535</v>
      </c>
      <c r="K14" s="20"/>
      <c r="L14" s="20"/>
    </row>
    <row r="15" spans="1:12" ht="18" customHeight="1" x14ac:dyDescent="0.2">
      <c r="A15" s="31"/>
      <c r="B15" s="36" t="s">
        <v>67</v>
      </c>
      <c r="C15" s="37" t="s">
        <v>55</v>
      </c>
      <c r="D15" s="144">
        <v>68943.339557999992</v>
      </c>
      <c r="E15" s="38">
        <v>76.854190092832525</v>
      </c>
      <c r="F15" s="144">
        <v>20763.336779000001</v>
      </c>
      <c r="G15" s="63">
        <v>23.145809907167468</v>
      </c>
      <c r="K15" s="20"/>
      <c r="L15" s="20"/>
    </row>
    <row r="16" spans="1:12" ht="18" customHeight="1" x14ac:dyDescent="0.2">
      <c r="A16" s="31"/>
      <c r="B16" s="32" t="s">
        <v>68</v>
      </c>
      <c r="C16" s="33" t="s">
        <v>56</v>
      </c>
      <c r="D16" s="143">
        <v>74914.388047999993</v>
      </c>
      <c r="E16" s="34">
        <v>77.809153516892209</v>
      </c>
      <c r="F16" s="143">
        <v>21365.271429</v>
      </c>
      <c r="G16" s="62">
        <v>22.190846483107784</v>
      </c>
      <c r="K16" s="20"/>
      <c r="L16" s="20"/>
    </row>
    <row r="17" spans="1:12" ht="18" customHeight="1" x14ac:dyDescent="0.2">
      <c r="A17" s="35"/>
      <c r="B17" s="36" t="s">
        <v>74</v>
      </c>
      <c r="C17" s="37" t="s">
        <v>57</v>
      </c>
      <c r="D17" s="144">
        <v>78766.782153000007</v>
      </c>
      <c r="E17" s="38">
        <v>81.524812937004739</v>
      </c>
      <c r="F17" s="144">
        <v>17850.160978</v>
      </c>
      <c r="G17" s="63">
        <v>18.475187062995257</v>
      </c>
      <c r="K17" s="20"/>
      <c r="L17" s="20"/>
    </row>
    <row r="18" spans="1:12" ht="18" customHeight="1" x14ac:dyDescent="0.2">
      <c r="A18" s="31"/>
      <c r="B18" s="32" t="s">
        <v>75</v>
      </c>
      <c r="C18" s="33" t="s">
        <v>58</v>
      </c>
      <c r="D18" s="143">
        <v>77136.936356999999</v>
      </c>
      <c r="E18" s="34">
        <v>79.551233440092687</v>
      </c>
      <c r="F18" s="143">
        <v>19828.167792</v>
      </c>
      <c r="G18" s="62">
        <v>20.448766559907305</v>
      </c>
      <c r="K18" s="20"/>
      <c r="L18" s="20"/>
    </row>
    <row r="19" spans="1:12" ht="18" customHeight="1" x14ac:dyDescent="0.2">
      <c r="A19" s="35"/>
      <c r="B19" s="36" t="s">
        <v>69</v>
      </c>
      <c r="C19" s="37" t="s">
        <v>59</v>
      </c>
      <c r="D19" s="144">
        <v>75349.570867000002</v>
      </c>
      <c r="E19" s="38">
        <v>81.889758702461108</v>
      </c>
      <c r="F19" s="144">
        <v>16663.853107999999</v>
      </c>
      <c r="G19" s="63">
        <v>18.110241297538888</v>
      </c>
      <c r="K19" s="20"/>
      <c r="L19" s="20"/>
    </row>
    <row r="20" spans="1:12" ht="18" customHeight="1" thickBot="1" x14ac:dyDescent="0.25">
      <c r="A20" s="39"/>
      <c r="B20" s="40" t="s">
        <v>70</v>
      </c>
      <c r="C20" s="41" t="s">
        <v>60</v>
      </c>
      <c r="D20" s="145">
        <v>79467.980515000003</v>
      </c>
      <c r="E20" s="42">
        <v>81.418198322392001</v>
      </c>
      <c r="F20" s="145">
        <v>18136.710024</v>
      </c>
      <c r="G20" s="64">
        <v>18.581801677608002</v>
      </c>
      <c r="K20" s="20"/>
      <c r="L20" s="20"/>
    </row>
    <row r="22" spans="1:12" ht="18" customHeight="1" x14ac:dyDescent="0.2">
      <c r="D22" s="14"/>
      <c r="E22" s="14"/>
      <c r="F22" s="14"/>
      <c r="G22" s="14"/>
    </row>
  </sheetData>
  <mergeCells count="7">
    <mergeCell ref="A3:G3"/>
    <mergeCell ref="A4:G4"/>
    <mergeCell ref="D5:E5"/>
    <mergeCell ref="F5:G5"/>
    <mergeCell ref="A5:A6"/>
    <mergeCell ref="C6:C7"/>
    <mergeCell ref="B6:B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 fitToPage="1"/>
  </sheetPr>
  <dimension ref="A1:M104"/>
  <sheetViews>
    <sheetView showGridLines="0" rightToLeft="1" workbookViewId="0"/>
  </sheetViews>
  <sheetFormatPr defaultColWidth="8.5703125" defaultRowHeight="18" customHeight="1" x14ac:dyDescent="0.2"/>
  <cols>
    <col min="1" max="1" width="7.140625" style="2" bestFit="1" customWidth="1"/>
    <col min="2" max="2" width="32.5703125" style="2" customWidth="1"/>
    <col min="3" max="5" width="11.7109375" style="2" customWidth="1"/>
    <col min="6" max="6" width="32.5703125" style="2" customWidth="1"/>
    <col min="7" max="7" width="5.5703125" style="2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3" ht="18" customHeight="1" x14ac:dyDescent="0.2">
      <c r="C1" s="142"/>
      <c r="D1" s="142"/>
      <c r="E1" s="142"/>
      <c r="I1" s="21" t="s">
        <v>77</v>
      </c>
    </row>
    <row r="2" spans="1:13" ht="21" customHeight="1" x14ac:dyDescent="0.2">
      <c r="C2" s="175"/>
      <c r="D2" s="175"/>
      <c r="E2" s="175"/>
    </row>
    <row r="3" spans="1:13" ht="23.25" customHeight="1" x14ac:dyDescent="0.25">
      <c r="A3" s="230" t="s">
        <v>527</v>
      </c>
      <c r="B3" s="230"/>
      <c r="C3" s="230"/>
      <c r="D3" s="230"/>
      <c r="E3" s="230"/>
      <c r="F3" s="230"/>
      <c r="G3" s="230"/>
      <c r="L3" s="2"/>
      <c r="M3" s="2"/>
    </row>
    <row r="4" spans="1:13" ht="23.25" customHeight="1" x14ac:dyDescent="0.2">
      <c r="A4" s="231" t="s">
        <v>509</v>
      </c>
      <c r="B4" s="231"/>
      <c r="C4" s="231"/>
      <c r="D4" s="231"/>
      <c r="E4" s="231"/>
      <c r="F4" s="231"/>
      <c r="G4" s="231"/>
      <c r="L4" s="2"/>
      <c r="M4" s="2"/>
    </row>
    <row r="5" spans="1:13" ht="18" customHeight="1" x14ac:dyDescent="0.2">
      <c r="A5" s="228" t="s">
        <v>18</v>
      </c>
      <c r="B5" s="235" t="s">
        <v>20</v>
      </c>
      <c r="C5" s="12" t="s">
        <v>649</v>
      </c>
      <c r="D5" s="12" t="s">
        <v>613</v>
      </c>
      <c r="E5" s="12" t="s">
        <v>649</v>
      </c>
      <c r="F5" s="235" t="s">
        <v>19</v>
      </c>
      <c r="G5" s="236" t="s">
        <v>82</v>
      </c>
      <c r="L5" s="2"/>
      <c r="M5" s="2"/>
    </row>
    <row r="6" spans="1:13" ht="18" customHeight="1" x14ac:dyDescent="0.2">
      <c r="A6" s="228"/>
      <c r="B6" s="235"/>
      <c r="C6" s="18">
        <v>2017</v>
      </c>
      <c r="D6" s="18">
        <v>2018</v>
      </c>
      <c r="E6" s="18">
        <v>2018</v>
      </c>
      <c r="F6" s="235"/>
      <c r="G6" s="236"/>
      <c r="L6" s="2"/>
      <c r="M6" s="2"/>
    </row>
    <row r="7" spans="1:13" ht="18" customHeight="1" x14ac:dyDescent="0.2">
      <c r="A7" s="228"/>
      <c r="B7" s="235"/>
      <c r="C7" s="232" t="s">
        <v>79</v>
      </c>
      <c r="D7" s="233"/>
      <c r="E7" s="234"/>
      <c r="F7" s="235"/>
      <c r="G7" s="236"/>
      <c r="L7" s="2"/>
      <c r="M7" s="2"/>
    </row>
    <row r="8" spans="1:13" ht="12.75" x14ac:dyDescent="0.2">
      <c r="A8" s="31">
        <v>1</v>
      </c>
      <c r="B8" s="45" t="s">
        <v>478</v>
      </c>
      <c r="C8" s="146">
        <v>459.53509600000001</v>
      </c>
      <c r="D8" s="146">
        <v>361.25622099999998</v>
      </c>
      <c r="E8" s="146">
        <v>461.43890599999997</v>
      </c>
      <c r="F8" s="46" t="s">
        <v>458</v>
      </c>
      <c r="G8" s="31">
        <v>1</v>
      </c>
      <c r="L8" s="2"/>
      <c r="M8" s="2"/>
    </row>
    <row r="9" spans="1:13" ht="12.75" x14ac:dyDescent="0.2">
      <c r="A9" s="35">
        <v>2</v>
      </c>
      <c r="B9" s="47" t="s">
        <v>21</v>
      </c>
      <c r="C9" s="147">
        <v>90.273072999999997</v>
      </c>
      <c r="D9" s="147">
        <v>74.951502000000005</v>
      </c>
      <c r="E9" s="147">
        <v>105.178888</v>
      </c>
      <c r="F9" s="48" t="s">
        <v>459</v>
      </c>
      <c r="G9" s="35">
        <v>2</v>
      </c>
      <c r="L9" s="2"/>
      <c r="M9" s="2"/>
    </row>
    <row r="10" spans="1:13" ht="36" x14ac:dyDescent="0.2">
      <c r="A10" s="31">
        <v>3</v>
      </c>
      <c r="B10" s="45" t="s">
        <v>479</v>
      </c>
      <c r="C10" s="146">
        <v>53.742266999999998</v>
      </c>
      <c r="D10" s="146">
        <v>29.023486999999999</v>
      </c>
      <c r="E10" s="146">
        <v>65.881801999999993</v>
      </c>
      <c r="F10" s="46" t="s">
        <v>460</v>
      </c>
      <c r="G10" s="31">
        <v>3</v>
      </c>
      <c r="L10" s="2"/>
      <c r="M10" s="2"/>
    </row>
    <row r="11" spans="1:13" ht="36" x14ac:dyDescent="0.2">
      <c r="A11" s="35">
        <v>4</v>
      </c>
      <c r="B11" s="47" t="s">
        <v>480</v>
      </c>
      <c r="C11" s="147">
        <v>431.04485799999998</v>
      </c>
      <c r="D11" s="147">
        <v>389.26520900000003</v>
      </c>
      <c r="E11" s="147">
        <v>447.99381299999999</v>
      </c>
      <c r="F11" s="48" t="s">
        <v>461</v>
      </c>
      <c r="G11" s="35">
        <v>4</v>
      </c>
      <c r="K11" s="175"/>
      <c r="L11" s="2"/>
      <c r="M11" s="2"/>
    </row>
    <row r="12" spans="1:13" ht="12.75" x14ac:dyDescent="0.2">
      <c r="A12" s="31">
        <v>5</v>
      </c>
      <c r="B12" s="45" t="s">
        <v>22</v>
      </c>
      <c r="C12" s="146">
        <v>51165.214031999996</v>
      </c>
      <c r="D12" s="146">
        <v>75533.215326000005</v>
      </c>
      <c r="E12" s="146">
        <v>79622.12371</v>
      </c>
      <c r="F12" s="46" t="s">
        <v>80</v>
      </c>
      <c r="G12" s="31">
        <v>5</v>
      </c>
      <c r="L12" s="2"/>
      <c r="M12" s="2"/>
    </row>
    <row r="13" spans="1:13" ht="24" x14ac:dyDescent="0.2">
      <c r="A13" s="35">
        <v>6</v>
      </c>
      <c r="B13" s="47" t="s">
        <v>481</v>
      </c>
      <c r="C13" s="147">
        <v>2463.3580059999999</v>
      </c>
      <c r="D13" s="147">
        <v>4512.9563559999997</v>
      </c>
      <c r="E13" s="147">
        <v>5833.4964040000004</v>
      </c>
      <c r="F13" s="48" t="s">
        <v>462</v>
      </c>
      <c r="G13" s="35">
        <v>6</v>
      </c>
      <c r="L13" s="2"/>
      <c r="M13" s="2"/>
    </row>
    <row r="14" spans="1:13" ht="24" x14ac:dyDescent="0.2">
      <c r="A14" s="31">
        <v>7</v>
      </c>
      <c r="B14" s="45" t="s">
        <v>482</v>
      </c>
      <c r="C14" s="146">
        <v>5575.6695659999996</v>
      </c>
      <c r="D14" s="146">
        <v>6555.818174</v>
      </c>
      <c r="E14" s="146">
        <v>6331.8879889999998</v>
      </c>
      <c r="F14" s="46" t="s">
        <v>463</v>
      </c>
      <c r="G14" s="31">
        <v>7</v>
      </c>
      <c r="K14" s="175"/>
      <c r="L14" s="175"/>
      <c r="M14" s="2"/>
    </row>
    <row r="15" spans="1:13" ht="60" x14ac:dyDescent="0.2">
      <c r="A15" s="35">
        <v>8</v>
      </c>
      <c r="B15" s="47" t="s">
        <v>483</v>
      </c>
      <c r="C15" s="147">
        <v>13.540609</v>
      </c>
      <c r="D15" s="147">
        <v>19.331337000000001</v>
      </c>
      <c r="E15" s="147">
        <v>18.909110999999999</v>
      </c>
      <c r="F15" s="48" t="s">
        <v>464</v>
      </c>
      <c r="G15" s="35">
        <v>8</v>
      </c>
      <c r="L15" s="2"/>
      <c r="M15" s="2"/>
    </row>
    <row r="16" spans="1:13" ht="60" x14ac:dyDescent="0.2">
      <c r="A16" s="31">
        <v>9</v>
      </c>
      <c r="B16" s="45" t="s">
        <v>484</v>
      </c>
      <c r="C16" s="146">
        <v>12.312533</v>
      </c>
      <c r="D16" s="146">
        <v>20.352629</v>
      </c>
      <c r="E16" s="146">
        <v>28.405006</v>
      </c>
      <c r="F16" s="46" t="s">
        <v>465</v>
      </c>
      <c r="G16" s="31">
        <v>9</v>
      </c>
      <c r="L16" s="2"/>
      <c r="M16" s="2"/>
    </row>
    <row r="17" spans="1:13" ht="48" x14ac:dyDescent="0.2">
      <c r="A17" s="35">
        <v>10</v>
      </c>
      <c r="B17" s="47" t="s">
        <v>485</v>
      </c>
      <c r="C17" s="147">
        <v>193.64376799999999</v>
      </c>
      <c r="D17" s="147">
        <v>185.20105599999999</v>
      </c>
      <c r="E17" s="147">
        <v>229.92103399999999</v>
      </c>
      <c r="F17" s="48" t="s">
        <v>466</v>
      </c>
      <c r="G17" s="35">
        <v>10</v>
      </c>
      <c r="L17" s="2"/>
      <c r="M17" s="2"/>
    </row>
    <row r="18" spans="1:13" ht="12.75" x14ac:dyDescent="0.2">
      <c r="A18" s="31">
        <v>11</v>
      </c>
      <c r="B18" s="45" t="s">
        <v>486</v>
      </c>
      <c r="C18" s="146">
        <v>129.099816</v>
      </c>
      <c r="D18" s="146">
        <v>144.49501599999999</v>
      </c>
      <c r="E18" s="146">
        <v>158.36506399999999</v>
      </c>
      <c r="F18" s="46" t="s">
        <v>467</v>
      </c>
      <c r="G18" s="31">
        <v>11</v>
      </c>
      <c r="L18" s="2"/>
      <c r="M18" s="2"/>
    </row>
    <row r="19" spans="1:13" ht="72" x14ac:dyDescent="0.2">
      <c r="A19" s="35">
        <v>12</v>
      </c>
      <c r="B19" s="47" t="s">
        <v>487</v>
      </c>
      <c r="C19" s="147">
        <v>1.7930200000000001</v>
      </c>
      <c r="D19" s="147">
        <v>6.3429549999999999</v>
      </c>
      <c r="E19" s="147">
        <v>5.3838410000000003</v>
      </c>
      <c r="F19" s="48" t="s">
        <v>468</v>
      </c>
      <c r="G19" s="35">
        <v>12</v>
      </c>
      <c r="L19" s="2"/>
      <c r="M19" s="2"/>
    </row>
    <row r="20" spans="1:13" ht="36" x14ac:dyDescent="0.2">
      <c r="A20" s="31">
        <v>13</v>
      </c>
      <c r="B20" s="45" t="s">
        <v>488</v>
      </c>
      <c r="C20" s="146">
        <v>127.915994</v>
      </c>
      <c r="D20" s="146">
        <v>161.86746099999999</v>
      </c>
      <c r="E20" s="146">
        <v>176.49990299999999</v>
      </c>
      <c r="F20" s="46" t="s">
        <v>469</v>
      </c>
      <c r="G20" s="31">
        <v>13</v>
      </c>
      <c r="L20" s="2"/>
      <c r="M20" s="2"/>
    </row>
    <row r="21" spans="1:13" ht="60" x14ac:dyDescent="0.2">
      <c r="A21" s="35">
        <v>14</v>
      </c>
      <c r="B21" s="47" t="s">
        <v>489</v>
      </c>
      <c r="C21" s="147">
        <v>321.03446000000002</v>
      </c>
      <c r="D21" s="147">
        <v>192.41526400000001</v>
      </c>
      <c r="E21" s="147">
        <v>68.479281999999998</v>
      </c>
      <c r="F21" s="48" t="s">
        <v>470</v>
      </c>
      <c r="G21" s="35">
        <v>14</v>
      </c>
      <c r="L21" s="2"/>
      <c r="M21" s="2"/>
    </row>
    <row r="22" spans="1:13" ht="12.75" x14ac:dyDescent="0.2">
      <c r="A22" s="31">
        <v>15</v>
      </c>
      <c r="B22" s="45" t="s">
        <v>490</v>
      </c>
      <c r="C22" s="146">
        <v>1250.7440919999999</v>
      </c>
      <c r="D22" s="146">
        <v>1497.4447680000001</v>
      </c>
      <c r="E22" s="146">
        <v>1441.255302</v>
      </c>
      <c r="F22" s="46" t="s">
        <v>471</v>
      </c>
      <c r="G22" s="31">
        <v>15</v>
      </c>
      <c r="L22" s="2"/>
      <c r="M22" s="2"/>
    </row>
    <row r="23" spans="1:13" ht="72" x14ac:dyDescent="0.2">
      <c r="A23" s="35">
        <v>16</v>
      </c>
      <c r="B23" s="47" t="s">
        <v>520</v>
      </c>
      <c r="C23" s="147">
        <v>475.01402899999999</v>
      </c>
      <c r="D23" s="147">
        <v>648.956997</v>
      </c>
      <c r="E23" s="147">
        <v>921.75264800000002</v>
      </c>
      <c r="F23" s="48" t="s">
        <v>472</v>
      </c>
      <c r="G23" s="35">
        <v>16</v>
      </c>
      <c r="L23" s="2"/>
      <c r="M23" s="2"/>
    </row>
    <row r="24" spans="1:13" ht="24" x14ac:dyDescent="0.2">
      <c r="A24" s="31">
        <v>17</v>
      </c>
      <c r="B24" s="45" t="s">
        <v>492</v>
      </c>
      <c r="C24" s="146">
        <v>1022.330135</v>
      </c>
      <c r="D24" s="146">
        <v>1482.352605</v>
      </c>
      <c r="E24" s="146">
        <v>1414.749362</v>
      </c>
      <c r="F24" s="46" t="s">
        <v>473</v>
      </c>
      <c r="G24" s="31">
        <v>17</v>
      </c>
      <c r="L24" s="2"/>
      <c r="M24" s="2"/>
    </row>
    <row r="25" spans="1:13" ht="72" x14ac:dyDescent="0.2">
      <c r="A25" s="35">
        <v>18</v>
      </c>
      <c r="B25" s="47" t="s">
        <v>493</v>
      </c>
      <c r="C25" s="147">
        <v>110.993634</v>
      </c>
      <c r="D25" s="147">
        <v>73.928774000000004</v>
      </c>
      <c r="E25" s="147">
        <v>112.68063100000001</v>
      </c>
      <c r="F25" s="48" t="s">
        <v>474</v>
      </c>
      <c r="G25" s="35">
        <v>18</v>
      </c>
      <c r="L25" s="2"/>
      <c r="M25" s="2"/>
    </row>
    <row r="26" spans="1:13" ht="24" x14ac:dyDescent="0.2">
      <c r="A26" s="31">
        <v>19</v>
      </c>
      <c r="B26" s="45" t="s">
        <v>494</v>
      </c>
      <c r="C26" s="146">
        <v>1.92</v>
      </c>
      <c r="D26" s="146">
        <v>0.873892</v>
      </c>
      <c r="E26" s="146">
        <v>3.4175599999999999</v>
      </c>
      <c r="F26" s="46" t="s">
        <v>475</v>
      </c>
      <c r="G26" s="31">
        <v>19</v>
      </c>
      <c r="L26" s="2"/>
      <c r="M26" s="2"/>
    </row>
    <row r="27" spans="1:13" ht="12.75" x14ac:dyDescent="0.2">
      <c r="A27" s="35">
        <v>20</v>
      </c>
      <c r="B27" s="47" t="s">
        <v>495</v>
      </c>
      <c r="C27" s="147">
        <v>89.942474000000004</v>
      </c>
      <c r="D27" s="147">
        <v>96.729273000000006</v>
      </c>
      <c r="E27" s="147">
        <v>126.248305</v>
      </c>
      <c r="F27" s="48" t="s">
        <v>476</v>
      </c>
      <c r="G27" s="35">
        <v>20</v>
      </c>
      <c r="L27" s="2"/>
      <c r="M27" s="2"/>
    </row>
    <row r="28" spans="1:13" ht="24.75" thickBot="1" x14ac:dyDescent="0.25">
      <c r="A28" s="49">
        <v>21</v>
      </c>
      <c r="B28" s="50" t="s">
        <v>496</v>
      </c>
      <c r="C28" s="148">
        <v>24.822714999999999</v>
      </c>
      <c r="D28" s="148">
        <v>26.645672999999999</v>
      </c>
      <c r="E28" s="148">
        <v>30.621977999999999</v>
      </c>
      <c r="F28" s="51" t="s">
        <v>477</v>
      </c>
      <c r="G28" s="49">
        <v>21</v>
      </c>
      <c r="L28" s="2"/>
      <c r="M28" s="2"/>
    </row>
    <row r="29" spans="1:13" ht="20.100000000000001" customHeight="1" thickBot="1" x14ac:dyDescent="0.25">
      <c r="A29" s="52"/>
      <c r="B29" s="53" t="s">
        <v>78</v>
      </c>
      <c r="C29" s="149">
        <f>SUM(C8:C28)</f>
        <v>64013.944176999998</v>
      </c>
      <c r="D29" s="149">
        <f>SUM(D8:D28)</f>
        <v>92013.423975000027</v>
      </c>
      <c r="E29" s="149">
        <f>SUM(E8:E28)</f>
        <v>97604.690539000003</v>
      </c>
      <c r="F29" s="54" t="s">
        <v>1</v>
      </c>
      <c r="G29" s="55"/>
      <c r="L29" s="2"/>
      <c r="M29" s="2"/>
    </row>
    <row r="30" spans="1:13" ht="35.1" customHeight="1" x14ac:dyDescent="0.2">
      <c r="A30" s="1"/>
      <c r="B30" s="1"/>
      <c r="C30" s="203"/>
      <c r="D30" s="203"/>
      <c r="E30" s="203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  <row r="95" spans="1:13" ht="35.1" customHeight="1" x14ac:dyDescent="0.2">
      <c r="A95" s="1"/>
      <c r="B95" s="1"/>
      <c r="C95" s="1"/>
      <c r="D95" s="1"/>
      <c r="E95" s="1"/>
      <c r="F95" s="1"/>
      <c r="G95" s="1"/>
      <c r="L95" s="2"/>
      <c r="M95" s="2"/>
    </row>
    <row r="96" spans="1:13" ht="35.1" customHeight="1" x14ac:dyDescent="0.2">
      <c r="A96" s="1"/>
      <c r="B96" s="1"/>
      <c r="C96" s="1"/>
      <c r="D96" s="1"/>
      <c r="E96" s="1"/>
      <c r="F96" s="1"/>
      <c r="G96" s="1"/>
      <c r="L96" s="2"/>
      <c r="M96" s="2"/>
    </row>
    <row r="97" spans="1:13" ht="35.1" customHeight="1" x14ac:dyDescent="0.2">
      <c r="A97" s="1"/>
      <c r="B97" s="1"/>
      <c r="C97" s="1"/>
      <c r="D97" s="1"/>
      <c r="E97" s="1"/>
      <c r="F97" s="1"/>
      <c r="G97" s="1"/>
      <c r="L97" s="2"/>
      <c r="M97" s="2"/>
    </row>
    <row r="98" spans="1:13" ht="35.1" customHeight="1" x14ac:dyDescent="0.2">
      <c r="A98" s="1"/>
      <c r="B98" s="1"/>
      <c r="C98" s="1"/>
      <c r="D98" s="1"/>
      <c r="E98" s="1"/>
      <c r="F98" s="1"/>
      <c r="G98" s="1"/>
      <c r="L98" s="2"/>
      <c r="M98" s="2"/>
    </row>
    <row r="99" spans="1:13" ht="35.1" customHeight="1" x14ac:dyDescent="0.2">
      <c r="A99" s="1"/>
      <c r="B99" s="1"/>
      <c r="C99" s="1"/>
      <c r="D99" s="1"/>
      <c r="E99" s="1"/>
      <c r="F99" s="1"/>
      <c r="G99" s="1"/>
      <c r="L99" s="2"/>
      <c r="M99" s="2"/>
    </row>
    <row r="100" spans="1:13" ht="35.1" customHeight="1" x14ac:dyDescent="0.2">
      <c r="A100" s="1"/>
      <c r="B100" s="1"/>
      <c r="C100" s="1"/>
      <c r="D100" s="1"/>
      <c r="E100" s="1"/>
      <c r="F100" s="1"/>
      <c r="G100" s="1"/>
      <c r="L100" s="2"/>
      <c r="M100" s="2"/>
    </row>
    <row r="101" spans="1:13" ht="35.1" customHeight="1" x14ac:dyDescent="0.2">
      <c r="A101" s="1"/>
      <c r="B101" s="1"/>
      <c r="C101" s="1"/>
      <c r="D101" s="1"/>
      <c r="E101" s="1"/>
      <c r="F101" s="1"/>
      <c r="G101" s="1"/>
      <c r="L101" s="2"/>
      <c r="M101" s="2"/>
    </row>
    <row r="102" spans="1:13" ht="35.1" customHeight="1" x14ac:dyDescent="0.2">
      <c r="A102" s="1"/>
      <c r="B102" s="1"/>
      <c r="C102" s="1"/>
      <c r="D102" s="1"/>
      <c r="E102" s="1"/>
      <c r="F102" s="1"/>
      <c r="G102" s="1"/>
      <c r="L102" s="2"/>
      <c r="M102" s="2"/>
    </row>
    <row r="103" spans="1:13" ht="35.1" customHeight="1" x14ac:dyDescent="0.2">
      <c r="A103" s="1"/>
      <c r="B103" s="1"/>
      <c r="C103" s="1"/>
      <c r="D103" s="1"/>
      <c r="E103" s="1"/>
      <c r="F103" s="1"/>
      <c r="G103" s="1"/>
      <c r="L103" s="2"/>
      <c r="M103" s="2"/>
    </row>
    <row r="104" spans="1:13" ht="35.1" customHeight="1" x14ac:dyDescent="0.2">
      <c r="A104" s="1"/>
      <c r="B104" s="1"/>
      <c r="C104" s="1"/>
      <c r="D104" s="1"/>
      <c r="E104" s="1"/>
      <c r="F104" s="1"/>
      <c r="G104" s="1"/>
      <c r="L104" s="2"/>
      <c r="M104" s="2"/>
    </row>
  </sheetData>
  <mergeCells count="7">
    <mergeCell ref="A3:G3"/>
    <mergeCell ref="A4:G4"/>
    <mergeCell ref="C7:E7"/>
    <mergeCell ref="F5:F7"/>
    <mergeCell ref="G5:G7"/>
    <mergeCell ref="B5:B7"/>
    <mergeCell ref="A5:A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/>
  </sheetPr>
  <dimension ref="A1:M94"/>
  <sheetViews>
    <sheetView showGridLines="0" rightToLeft="1" workbookViewId="0"/>
  </sheetViews>
  <sheetFormatPr defaultColWidth="8.5703125" defaultRowHeight="18" customHeight="1" x14ac:dyDescent="0.2"/>
  <cols>
    <col min="1" max="1" width="3.85546875" style="2" bestFit="1" customWidth="1"/>
    <col min="2" max="2" width="28.7109375" style="2" customWidth="1"/>
    <col min="3" max="3" width="14.85546875" style="2" bestFit="1" customWidth="1"/>
    <col min="4" max="4" width="14.7109375" style="2" bestFit="1" customWidth="1"/>
    <col min="5" max="5" width="14.85546875" style="2" bestFit="1" customWidth="1"/>
    <col min="6" max="6" width="33.85546875" style="2" bestFit="1" customWidth="1"/>
    <col min="7" max="7" width="5" style="2" bestFit="1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3" ht="18" customHeight="1" x14ac:dyDescent="0.2">
      <c r="I1" s="21" t="s">
        <v>77</v>
      </c>
    </row>
    <row r="2" spans="1:13" ht="21" customHeight="1" x14ac:dyDescent="0.2"/>
    <row r="3" spans="1:13" ht="23.25" customHeight="1" x14ac:dyDescent="0.25">
      <c r="A3" s="237" t="s">
        <v>316</v>
      </c>
      <c r="B3" s="237"/>
      <c r="C3" s="237"/>
      <c r="D3" s="237"/>
      <c r="E3" s="237"/>
      <c r="F3" s="237"/>
      <c r="G3" s="237"/>
      <c r="L3" s="2"/>
      <c r="M3" s="2"/>
    </row>
    <row r="4" spans="1:13" ht="23.25" customHeight="1" x14ac:dyDescent="0.2">
      <c r="A4" s="238" t="s">
        <v>524</v>
      </c>
      <c r="B4" s="238"/>
      <c r="C4" s="238"/>
      <c r="D4" s="238"/>
      <c r="E4" s="238"/>
      <c r="F4" s="238"/>
      <c r="G4" s="238"/>
      <c r="L4" s="2"/>
      <c r="M4" s="2"/>
    </row>
    <row r="5" spans="1:13" ht="18" customHeight="1" x14ac:dyDescent="0.2">
      <c r="A5" s="228" t="s">
        <v>84</v>
      </c>
      <c r="B5" s="239" t="s">
        <v>89</v>
      </c>
      <c r="C5" s="12" t="s">
        <v>649</v>
      </c>
      <c r="D5" s="12" t="s">
        <v>613</v>
      </c>
      <c r="E5" s="12" t="s">
        <v>649</v>
      </c>
      <c r="F5" s="235" t="s">
        <v>88</v>
      </c>
      <c r="G5" s="236" t="s">
        <v>83</v>
      </c>
      <c r="L5" s="2"/>
      <c r="M5" s="2"/>
    </row>
    <row r="6" spans="1:13" ht="18" customHeight="1" x14ac:dyDescent="0.2">
      <c r="A6" s="228"/>
      <c r="B6" s="239"/>
      <c r="C6" s="18">
        <v>2017</v>
      </c>
      <c r="D6" s="18">
        <v>2018</v>
      </c>
      <c r="E6" s="18">
        <v>2018</v>
      </c>
      <c r="F6" s="235"/>
      <c r="G6" s="236"/>
      <c r="L6" s="2"/>
      <c r="M6" s="2"/>
    </row>
    <row r="7" spans="1:13" ht="18" customHeight="1" x14ac:dyDescent="0.2">
      <c r="A7" s="228"/>
      <c r="B7" s="239"/>
      <c r="C7" s="232" t="s">
        <v>79</v>
      </c>
      <c r="D7" s="233"/>
      <c r="E7" s="234"/>
      <c r="F7" s="235"/>
      <c r="G7" s="236"/>
      <c r="L7" s="2"/>
      <c r="M7" s="2"/>
    </row>
    <row r="8" spans="1:13" ht="29.25" customHeight="1" x14ac:dyDescent="0.2">
      <c r="A8" s="31">
        <v>1</v>
      </c>
      <c r="B8" s="45" t="s">
        <v>2</v>
      </c>
      <c r="C8" s="150">
        <v>3300.3844829999998</v>
      </c>
      <c r="D8" s="150">
        <v>3669.7599639999999</v>
      </c>
      <c r="E8" s="150">
        <v>3836.486758</v>
      </c>
      <c r="F8" s="46" t="s">
        <v>308</v>
      </c>
      <c r="G8" s="65">
        <v>1</v>
      </c>
      <c r="L8" s="2"/>
      <c r="M8" s="2"/>
    </row>
    <row r="9" spans="1:13" ht="29.25" customHeight="1" x14ac:dyDescent="0.2">
      <c r="A9" s="35">
        <v>2</v>
      </c>
      <c r="B9" s="47" t="s">
        <v>313</v>
      </c>
      <c r="C9" s="151">
        <v>1648.377675</v>
      </c>
      <c r="D9" s="151">
        <v>2351.9904759999999</v>
      </c>
      <c r="E9" s="151">
        <v>2376.2435780000001</v>
      </c>
      <c r="F9" s="48" t="s">
        <v>499</v>
      </c>
      <c r="G9" s="66">
        <v>2</v>
      </c>
      <c r="L9" s="2"/>
      <c r="M9" s="2"/>
    </row>
    <row r="10" spans="1:13" ht="29.25" customHeight="1" x14ac:dyDescent="0.2">
      <c r="A10" s="31">
        <v>3</v>
      </c>
      <c r="B10" s="45" t="s">
        <v>3</v>
      </c>
      <c r="C10" s="150">
        <v>1526.4426120000001</v>
      </c>
      <c r="D10" s="150">
        <v>1918.375663</v>
      </c>
      <c r="E10" s="150">
        <v>1795.615401</v>
      </c>
      <c r="F10" s="46" t="s">
        <v>85</v>
      </c>
      <c r="G10" s="65">
        <v>3</v>
      </c>
      <c r="L10" s="2"/>
      <c r="M10" s="2"/>
    </row>
    <row r="11" spans="1:13" ht="29.25" customHeight="1" x14ac:dyDescent="0.2">
      <c r="A11" s="35">
        <v>4</v>
      </c>
      <c r="B11" s="47" t="s">
        <v>4</v>
      </c>
      <c r="C11" s="151">
        <v>3973.059013</v>
      </c>
      <c r="D11" s="151">
        <v>5152.549919</v>
      </c>
      <c r="E11" s="151">
        <v>6337.3151189999999</v>
      </c>
      <c r="F11" s="48" t="s">
        <v>309</v>
      </c>
      <c r="G11" s="66">
        <v>4</v>
      </c>
      <c r="L11" s="2"/>
      <c r="M11" s="2"/>
    </row>
    <row r="12" spans="1:13" ht="29.25" customHeight="1" x14ac:dyDescent="0.2">
      <c r="A12" s="31">
        <v>5</v>
      </c>
      <c r="B12" s="45" t="s">
        <v>32</v>
      </c>
      <c r="C12" s="150">
        <v>281.28866499999998</v>
      </c>
      <c r="D12" s="150">
        <v>491.12530800000002</v>
      </c>
      <c r="E12" s="150">
        <v>635.85574599999995</v>
      </c>
      <c r="F12" s="46" t="s">
        <v>310</v>
      </c>
      <c r="G12" s="65">
        <v>5</v>
      </c>
      <c r="L12" s="2"/>
      <c r="M12" s="2"/>
    </row>
    <row r="13" spans="1:13" ht="29.25" customHeight="1" x14ac:dyDescent="0.2">
      <c r="A13" s="35">
        <v>6</v>
      </c>
      <c r="B13" s="47" t="s">
        <v>5</v>
      </c>
      <c r="C13" s="151">
        <v>103.529674</v>
      </c>
      <c r="D13" s="151">
        <v>127.62423</v>
      </c>
      <c r="E13" s="151">
        <v>174.27582799999999</v>
      </c>
      <c r="F13" s="48" t="s">
        <v>6</v>
      </c>
      <c r="G13" s="66">
        <v>6</v>
      </c>
      <c r="L13" s="2"/>
      <c r="M13" s="2"/>
    </row>
    <row r="14" spans="1:13" ht="29.25" customHeight="1" x14ac:dyDescent="0.2">
      <c r="A14" s="31">
        <v>7</v>
      </c>
      <c r="B14" s="45" t="s">
        <v>7</v>
      </c>
      <c r="C14" s="150">
        <v>396.735522</v>
      </c>
      <c r="D14" s="150">
        <v>531.87237100000004</v>
      </c>
      <c r="E14" s="150">
        <v>589.85991899999999</v>
      </c>
      <c r="F14" s="46" t="s">
        <v>8</v>
      </c>
      <c r="G14" s="65">
        <v>7</v>
      </c>
      <c r="L14" s="2"/>
      <c r="M14" s="2"/>
    </row>
    <row r="15" spans="1:13" ht="29.25" customHeight="1" x14ac:dyDescent="0.2">
      <c r="A15" s="35">
        <v>8</v>
      </c>
      <c r="B15" s="47" t="s">
        <v>9</v>
      </c>
      <c r="C15" s="151">
        <v>168.938298</v>
      </c>
      <c r="D15" s="151">
        <v>361.67944299999999</v>
      </c>
      <c r="E15" s="151">
        <v>415.44560799999999</v>
      </c>
      <c r="F15" s="48" t="s">
        <v>10</v>
      </c>
      <c r="G15" s="66">
        <v>8</v>
      </c>
      <c r="L15" s="2"/>
      <c r="M15" s="2"/>
    </row>
    <row r="16" spans="1:13" ht="29.25" customHeight="1" x14ac:dyDescent="0.2">
      <c r="A16" s="31">
        <v>9</v>
      </c>
      <c r="B16" s="45" t="s">
        <v>11</v>
      </c>
      <c r="C16" s="150">
        <v>1327.2810010000001</v>
      </c>
      <c r="D16" s="150">
        <v>1857.2421489999999</v>
      </c>
      <c r="E16" s="150">
        <v>1902.695066</v>
      </c>
      <c r="F16" s="46" t="s">
        <v>86</v>
      </c>
      <c r="G16" s="65">
        <v>9</v>
      </c>
      <c r="L16" s="2"/>
      <c r="M16" s="2"/>
    </row>
    <row r="17" spans="1:13" ht="29.25" customHeight="1" x14ac:dyDescent="0.2">
      <c r="A17" s="35">
        <v>10</v>
      </c>
      <c r="B17" s="47" t="s">
        <v>12</v>
      </c>
      <c r="C17" s="151">
        <v>169.09908999999999</v>
      </c>
      <c r="D17" s="151">
        <v>201.56573</v>
      </c>
      <c r="E17" s="151">
        <v>72.829380999999998</v>
      </c>
      <c r="F17" s="48" t="s">
        <v>87</v>
      </c>
      <c r="G17" s="66">
        <v>10</v>
      </c>
      <c r="L17" s="2"/>
      <c r="M17" s="2"/>
    </row>
    <row r="18" spans="1:13" ht="29.25" customHeight="1" thickBot="1" x14ac:dyDescent="0.25">
      <c r="A18" s="49">
        <v>11</v>
      </c>
      <c r="B18" s="50" t="s">
        <v>13</v>
      </c>
      <c r="C18" s="152"/>
      <c r="D18" s="152">
        <v>6.7854999999999999E-2</v>
      </c>
      <c r="E18" s="152">
        <v>8.7620000000000003E-2</v>
      </c>
      <c r="F18" s="51" t="s">
        <v>14</v>
      </c>
      <c r="G18" s="67">
        <v>11</v>
      </c>
      <c r="L18" s="2"/>
      <c r="M18" s="2"/>
    </row>
    <row r="19" spans="1:13" ht="20.100000000000001" customHeight="1" thickBot="1" x14ac:dyDescent="0.25">
      <c r="A19" s="52"/>
      <c r="B19" s="53" t="s">
        <v>78</v>
      </c>
      <c r="C19" s="153">
        <f>SUM(C8:C18)</f>
        <v>12895.136032999997</v>
      </c>
      <c r="D19" s="153">
        <f>SUM(D8:D18)</f>
        <v>16663.853107999999</v>
      </c>
      <c r="E19" s="153">
        <f>SUM(E8:E18)</f>
        <v>18136.710023999996</v>
      </c>
      <c r="F19" s="54" t="s">
        <v>1</v>
      </c>
      <c r="G19" s="55"/>
      <c r="L19" s="2"/>
      <c r="M19" s="2"/>
    </row>
    <row r="20" spans="1:13" ht="35.1" customHeight="1" x14ac:dyDescent="0.2">
      <c r="A20" s="1"/>
      <c r="B20" s="1"/>
      <c r="C20" s="13"/>
      <c r="D20" s="13"/>
      <c r="E20" s="13"/>
      <c r="F20" s="1"/>
      <c r="G20" s="1"/>
      <c r="L20" s="2"/>
      <c r="M20" s="2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 fitToPage="1"/>
  </sheetPr>
  <dimension ref="A1:M314"/>
  <sheetViews>
    <sheetView showGridLines="0" rightToLeft="1" workbookViewId="0"/>
  </sheetViews>
  <sheetFormatPr defaultColWidth="8.5703125" defaultRowHeight="18" customHeight="1" x14ac:dyDescent="0.2"/>
  <cols>
    <col min="1" max="1" width="4.85546875" style="2" bestFit="1" customWidth="1"/>
    <col min="2" max="2" width="24" style="2" bestFit="1" customWidth="1"/>
    <col min="3" max="5" width="13.7109375" style="2" customWidth="1"/>
    <col min="6" max="6" width="24" style="2" customWidth="1"/>
    <col min="7" max="7" width="5" style="2" bestFit="1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3" ht="18" customHeight="1" x14ac:dyDescent="0.2">
      <c r="I1" s="21" t="s">
        <v>77</v>
      </c>
    </row>
    <row r="2" spans="1:13" ht="21.75" customHeight="1" x14ac:dyDescent="0.2"/>
    <row r="3" spans="1:13" ht="23.25" customHeight="1" x14ac:dyDescent="0.25">
      <c r="A3" s="237" t="s">
        <v>317</v>
      </c>
      <c r="B3" s="237"/>
      <c r="C3" s="237"/>
      <c r="D3" s="237"/>
      <c r="E3" s="237"/>
      <c r="F3" s="237"/>
      <c r="G3" s="237"/>
      <c r="L3" s="2"/>
      <c r="M3" s="2"/>
    </row>
    <row r="4" spans="1:13" ht="23.25" customHeight="1" x14ac:dyDescent="0.2">
      <c r="A4" s="238" t="s">
        <v>525</v>
      </c>
      <c r="B4" s="238"/>
      <c r="C4" s="238"/>
      <c r="D4" s="238"/>
      <c r="E4" s="238"/>
      <c r="F4" s="238"/>
      <c r="G4" s="238"/>
      <c r="L4" s="2"/>
      <c r="M4" s="2"/>
    </row>
    <row r="5" spans="1:13" ht="18" customHeight="1" x14ac:dyDescent="0.2">
      <c r="A5" s="228" t="s">
        <v>93</v>
      </c>
      <c r="B5" s="239" t="s">
        <v>94</v>
      </c>
      <c r="C5" s="12" t="s">
        <v>649</v>
      </c>
      <c r="D5" s="12" t="s">
        <v>613</v>
      </c>
      <c r="E5" s="12" t="s">
        <v>649</v>
      </c>
      <c r="F5" s="240" t="s">
        <v>23</v>
      </c>
      <c r="G5" s="241" t="s">
        <v>92</v>
      </c>
      <c r="L5" s="2"/>
      <c r="M5" s="2"/>
    </row>
    <row r="6" spans="1:13" ht="18" customHeight="1" x14ac:dyDescent="0.2">
      <c r="A6" s="228"/>
      <c r="B6" s="239"/>
      <c r="C6" s="18">
        <v>2017</v>
      </c>
      <c r="D6" s="18">
        <v>2018</v>
      </c>
      <c r="E6" s="18">
        <v>2018</v>
      </c>
      <c r="F6" s="240"/>
      <c r="G6" s="241"/>
      <c r="L6" s="2"/>
      <c r="M6" s="2"/>
    </row>
    <row r="7" spans="1:13" ht="18" customHeight="1" x14ac:dyDescent="0.2">
      <c r="A7" s="228"/>
      <c r="B7" s="239"/>
      <c r="C7" s="232" t="s">
        <v>79</v>
      </c>
      <c r="D7" s="233"/>
      <c r="E7" s="234"/>
      <c r="F7" s="240"/>
      <c r="G7" s="241"/>
      <c r="L7" s="2"/>
      <c r="M7" s="2"/>
    </row>
    <row r="8" spans="1:13" ht="20.100000000000001" customHeight="1" x14ac:dyDescent="0.2">
      <c r="A8" s="31">
        <v>1</v>
      </c>
      <c r="B8" s="68" t="s">
        <v>173</v>
      </c>
      <c r="C8" s="157">
        <v>1387.133689</v>
      </c>
      <c r="D8" s="157">
        <v>2157.84148</v>
      </c>
      <c r="E8" s="157">
        <v>2806.987212</v>
      </c>
      <c r="F8" s="69" t="s">
        <v>319</v>
      </c>
      <c r="G8" s="31">
        <v>1</v>
      </c>
      <c r="L8" s="2"/>
      <c r="M8" s="2"/>
    </row>
    <row r="9" spans="1:13" ht="20.100000000000001" customHeight="1" x14ac:dyDescent="0.2">
      <c r="A9" s="35">
        <v>2</v>
      </c>
      <c r="B9" s="70" t="s">
        <v>28</v>
      </c>
      <c r="C9" s="158">
        <v>2057.82249</v>
      </c>
      <c r="D9" s="158">
        <v>2337.609954</v>
      </c>
      <c r="E9" s="158">
        <v>2560.2119389999998</v>
      </c>
      <c r="F9" s="71" t="s">
        <v>318</v>
      </c>
      <c r="G9" s="35">
        <v>2</v>
      </c>
      <c r="L9" s="2"/>
      <c r="M9" s="2"/>
    </row>
    <row r="10" spans="1:13" ht="20.100000000000001" customHeight="1" x14ac:dyDescent="0.2">
      <c r="A10" s="31">
        <v>3</v>
      </c>
      <c r="B10" s="68" t="s">
        <v>175</v>
      </c>
      <c r="C10" s="157">
        <v>913.49650599999995</v>
      </c>
      <c r="D10" s="157">
        <v>1072.7175999999999</v>
      </c>
      <c r="E10" s="157">
        <v>1095.339637</v>
      </c>
      <c r="F10" s="69" t="s">
        <v>320</v>
      </c>
      <c r="G10" s="31">
        <v>3</v>
      </c>
      <c r="L10" s="2"/>
      <c r="M10" s="2"/>
    </row>
    <row r="11" spans="1:13" ht="20.100000000000001" customHeight="1" x14ac:dyDescent="0.2">
      <c r="A11" s="35">
        <v>4</v>
      </c>
      <c r="B11" s="70" t="s">
        <v>174</v>
      </c>
      <c r="C11" s="158">
        <v>551.47150699999997</v>
      </c>
      <c r="D11" s="158">
        <v>888.57592299999999</v>
      </c>
      <c r="E11" s="158">
        <v>1077.942182</v>
      </c>
      <c r="F11" s="71" t="s">
        <v>321</v>
      </c>
      <c r="G11" s="35">
        <v>4</v>
      </c>
      <c r="K11" s="20"/>
      <c r="L11" s="2"/>
      <c r="M11" s="2"/>
    </row>
    <row r="12" spans="1:13" ht="20.100000000000001" customHeight="1" x14ac:dyDescent="0.2">
      <c r="A12" s="31">
        <v>5</v>
      </c>
      <c r="B12" s="68" t="s">
        <v>178</v>
      </c>
      <c r="C12" s="157">
        <v>381.69383299999998</v>
      </c>
      <c r="D12" s="157">
        <v>643.50777500000004</v>
      </c>
      <c r="E12" s="157">
        <v>661.07607199999995</v>
      </c>
      <c r="F12" s="69" t="s">
        <v>327</v>
      </c>
      <c r="G12" s="31">
        <v>5</v>
      </c>
      <c r="L12" s="2"/>
      <c r="M12" s="2"/>
    </row>
    <row r="13" spans="1:13" ht="20.100000000000001" customHeight="1" x14ac:dyDescent="0.2">
      <c r="A13" s="35">
        <v>6</v>
      </c>
      <c r="B13" s="70" t="s">
        <v>179</v>
      </c>
      <c r="C13" s="158">
        <v>379.969786</v>
      </c>
      <c r="D13" s="158">
        <v>673.03962300000001</v>
      </c>
      <c r="E13" s="158">
        <v>580.86208099999999</v>
      </c>
      <c r="F13" s="71" t="s">
        <v>324</v>
      </c>
      <c r="G13" s="35">
        <v>6</v>
      </c>
      <c r="L13" s="2"/>
      <c r="M13" s="2"/>
    </row>
    <row r="14" spans="1:13" ht="20.100000000000001" customHeight="1" x14ac:dyDescent="0.2">
      <c r="A14" s="31">
        <v>7</v>
      </c>
      <c r="B14" s="68" t="s">
        <v>24</v>
      </c>
      <c r="C14" s="157">
        <v>554.06542300000001</v>
      </c>
      <c r="D14" s="157">
        <v>614.42638299999999</v>
      </c>
      <c r="E14" s="157">
        <v>573.59226000000001</v>
      </c>
      <c r="F14" s="69" t="s">
        <v>322</v>
      </c>
      <c r="G14" s="31">
        <v>7</v>
      </c>
      <c r="L14" s="2"/>
      <c r="M14" s="2"/>
    </row>
    <row r="15" spans="1:13" ht="20.100000000000001" customHeight="1" x14ac:dyDescent="0.2">
      <c r="A15" s="35">
        <v>8</v>
      </c>
      <c r="B15" s="70" t="s">
        <v>181</v>
      </c>
      <c r="C15" s="158">
        <v>382.80566399999998</v>
      </c>
      <c r="D15" s="158">
        <v>491.54152199999999</v>
      </c>
      <c r="E15" s="158">
        <v>552.80076499999996</v>
      </c>
      <c r="F15" s="71" t="s">
        <v>172</v>
      </c>
      <c r="G15" s="35">
        <v>8</v>
      </c>
      <c r="L15" s="2"/>
      <c r="M15" s="2"/>
    </row>
    <row r="16" spans="1:13" ht="20.100000000000001" customHeight="1" x14ac:dyDescent="0.2">
      <c r="A16" s="31">
        <v>9</v>
      </c>
      <c r="B16" s="68" t="s">
        <v>180</v>
      </c>
      <c r="C16" s="157">
        <v>373.60128200000003</v>
      </c>
      <c r="D16" s="157">
        <v>431.60759300000001</v>
      </c>
      <c r="E16" s="157">
        <v>534.94957999999997</v>
      </c>
      <c r="F16" s="69" t="s">
        <v>325</v>
      </c>
      <c r="G16" s="31">
        <v>9</v>
      </c>
      <c r="L16" s="2"/>
      <c r="M16" s="2"/>
    </row>
    <row r="17" spans="1:13" ht="20.100000000000001" customHeight="1" x14ac:dyDescent="0.2">
      <c r="A17" s="35">
        <v>10</v>
      </c>
      <c r="B17" s="70" t="s">
        <v>176</v>
      </c>
      <c r="C17" s="158">
        <v>612.38660300000004</v>
      </c>
      <c r="D17" s="158">
        <v>585.40522499999997</v>
      </c>
      <c r="E17" s="158">
        <v>471.48943200000002</v>
      </c>
      <c r="F17" s="71" t="s">
        <v>326</v>
      </c>
      <c r="G17" s="35">
        <v>10</v>
      </c>
      <c r="L17" s="2"/>
      <c r="M17" s="2"/>
    </row>
    <row r="18" spans="1:13" ht="20.100000000000001" customHeight="1" x14ac:dyDescent="0.2">
      <c r="A18" s="31">
        <v>11</v>
      </c>
      <c r="B18" s="68" t="s">
        <v>177</v>
      </c>
      <c r="C18" s="157">
        <v>274.37040100000002</v>
      </c>
      <c r="D18" s="157">
        <v>579.84873000000005</v>
      </c>
      <c r="E18" s="157">
        <v>437.64222100000001</v>
      </c>
      <c r="F18" s="69" t="s">
        <v>328</v>
      </c>
      <c r="G18" s="31">
        <v>11</v>
      </c>
      <c r="L18" s="2"/>
      <c r="M18" s="2"/>
    </row>
    <row r="19" spans="1:13" ht="20.100000000000001" customHeight="1" x14ac:dyDescent="0.2">
      <c r="A19" s="35">
        <v>12</v>
      </c>
      <c r="B19" s="70" t="s">
        <v>25</v>
      </c>
      <c r="C19" s="158">
        <v>362.239531</v>
      </c>
      <c r="D19" s="158">
        <v>488.76787100000001</v>
      </c>
      <c r="E19" s="158">
        <v>424.49347499999999</v>
      </c>
      <c r="F19" s="71" t="s">
        <v>323</v>
      </c>
      <c r="G19" s="35">
        <v>12</v>
      </c>
      <c r="L19" s="2"/>
      <c r="M19" s="2"/>
    </row>
    <row r="20" spans="1:13" ht="20.100000000000001" customHeight="1" x14ac:dyDescent="0.2">
      <c r="A20" s="31">
        <v>13</v>
      </c>
      <c r="B20" s="68" t="s">
        <v>204</v>
      </c>
      <c r="C20" s="157">
        <v>137.51316800000001</v>
      </c>
      <c r="D20" s="157">
        <v>237.717635</v>
      </c>
      <c r="E20" s="157">
        <v>334.28123399999998</v>
      </c>
      <c r="F20" s="69" t="s">
        <v>350</v>
      </c>
      <c r="G20" s="31">
        <v>13</v>
      </c>
      <c r="L20" s="2"/>
      <c r="M20" s="2"/>
    </row>
    <row r="21" spans="1:13" ht="20.100000000000001" customHeight="1" x14ac:dyDescent="0.2">
      <c r="A21" s="35">
        <v>14</v>
      </c>
      <c r="B21" s="70" t="s">
        <v>186</v>
      </c>
      <c r="C21" s="158">
        <v>226.05500599999999</v>
      </c>
      <c r="D21" s="158">
        <v>142.42460399999999</v>
      </c>
      <c r="E21" s="158">
        <v>301.145464</v>
      </c>
      <c r="F21" s="71" t="s">
        <v>334</v>
      </c>
      <c r="G21" s="35">
        <v>14</v>
      </c>
      <c r="L21" s="2"/>
      <c r="M21" s="2"/>
    </row>
    <row r="22" spans="1:13" ht="20.100000000000001" customHeight="1" x14ac:dyDescent="0.2">
      <c r="A22" s="31">
        <v>15</v>
      </c>
      <c r="B22" s="68" t="s">
        <v>193</v>
      </c>
      <c r="C22" s="157">
        <v>87.293522999999993</v>
      </c>
      <c r="D22" s="157">
        <v>169.57721100000001</v>
      </c>
      <c r="E22" s="157">
        <v>278.88916</v>
      </c>
      <c r="F22" s="69" t="s">
        <v>337</v>
      </c>
      <c r="G22" s="31">
        <v>15</v>
      </c>
      <c r="L22" s="2"/>
      <c r="M22" s="2"/>
    </row>
    <row r="23" spans="1:13" ht="20.100000000000001" customHeight="1" x14ac:dyDescent="0.2">
      <c r="A23" s="35">
        <v>16</v>
      </c>
      <c r="B23" s="70" t="s">
        <v>27</v>
      </c>
      <c r="C23" s="158">
        <v>297.48170800000003</v>
      </c>
      <c r="D23" s="158">
        <v>228.94575599999999</v>
      </c>
      <c r="E23" s="158">
        <v>278.18908399999998</v>
      </c>
      <c r="F23" s="71" t="s">
        <v>329</v>
      </c>
      <c r="G23" s="35">
        <v>16</v>
      </c>
      <c r="L23" s="2"/>
      <c r="M23" s="2"/>
    </row>
    <row r="24" spans="1:13" ht="20.100000000000001" customHeight="1" x14ac:dyDescent="0.2">
      <c r="A24" s="31">
        <v>17</v>
      </c>
      <c r="B24" s="68" t="s">
        <v>188</v>
      </c>
      <c r="C24" s="157">
        <v>266.77316300000001</v>
      </c>
      <c r="D24" s="157">
        <v>154.52959200000001</v>
      </c>
      <c r="E24" s="157">
        <v>257.643461</v>
      </c>
      <c r="F24" s="69" t="s">
        <v>332</v>
      </c>
      <c r="G24" s="31">
        <v>17</v>
      </c>
      <c r="L24" s="2"/>
      <c r="M24" s="2"/>
    </row>
    <row r="25" spans="1:13" ht="20.100000000000001" customHeight="1" x14ac:dyDescent="0.2">
      <c r="A25" s="35">
        <v>18</v>
      </c>
      <c r="B25" s="70" t="s">
        <v>189</v>
      </c>
      <c r="C25" s="158">
        <v>233.76112800000001</v>
      </c>
      <c r="D25" s="158">
        <v>250.00328500000001</v>
      </c>
      <c r="E25" s="158">
        <v>252.146603</v>
      </c>
      <c r="F25" s="71" t="s">
        <v>345</v>
      </c>
      <c r="G25" s="35">
        <v>18</v>
      </c>
      <c r="L25" s="2"/>
      <c r="M25" s="2"/>
    </row>
    <row r="26" spans="1:13" ht="20.100000000000001" customHeight="1" x14ac:dyDescent="0.2">
      <c r="A26" s="31">
        <v>19</v>
      </c>
      <c r="B26" s="68" t="s">
        <v>211</v>
      </c>
      <c r="C26" s="157">
        <v>93.253083000000004</v>
      </c>
      <c r="D26" s="157">
        <v>190.99536800000001</v>
      </c>
      <c r="E26" s="157">
        <v>247.35233500000001</v>
      </c>
      <c r="F26" s="69" t="s">
        <v>355</v>
      </c>
      <c r="G26" s="31">
        <v>19</v>
      </c>
      <c r="L26" s="2"/>
      <c r="M26" s="2"/>
    </row>
    <row r="27" spans="1:13" ht="20.100000000000001" customHeight="1" x14ac:dyDescent="0.2">
      <c r="A27" s="35">
        <v>20</v>
      </c>
      <c r="B27" s="70" t="s">
        <v>182</v>
      </c>
      <c r="C27" s="158">
        <v>257.05579599999999</v>
      </c>
      <c r="D27" s="158">
        <v>221.46017000000001</v>
      </c>
      <c r="E27" s="158">
        <v>227.84650099999999</v>
      </c>
      <c r="F27" s="71" t="s">
        <v>330</v>
      </c>
      <c r="G27" s="35">
        <v>20</v>
      </c>
      <c r="L27" s="2"/>
      <c r="M27" s="2"/>
    </row>
    <row r="28" spans="1:13" ht="20.100000000000001" customHeight="1" x14ac:dyDescent="0.2">
      <c r="A28" s="31">
        <v>21</v>
      </c>
      <c r="B28" s="68" t="s">
        <v>210</v>
      </c>
      <c r="C28" s="157">
        <v>39.694792</v>
      </c>
      <c r="D28" s="157">
        <v>193.64612199999999</v>
      </c>
      <c r="E28" s="157">
        <v>223.60607200000001</v>
      </c>
      <c r="F28" s="69" t="s">
        <v>347</v>
      </c>
      <c r="G28" s="31">
        <v>21</v>
      </c>
      <c r="L28" s="2"/>
      <c r="M28" s="2"/>
    </row>
    <row r="29" spans="1:13" ht="20.100000000000001" customHeight="1" x14ac:dyDescent="0.2">
      <c r="A29" s="35">
        <v>22</v>
      </c>
      <c r="B29" s="70" t="s">
        <v>185</v>
      </c>
      <c r="C29" s="158">
        <v>130.98718700000001</v>
      </c>
      <c r="D29" s="158">
        <v>196.14980399999999</v>
      </c>
      <c r="E29" s="158">
        <v>220.77669299999999</v>
      </c>
      <c r="F29" s="71" t="s">
        <v>333</v>
      </c>
      <c r="G29" s="35">
        <v>22</v>
      </c>
      <c r="L29" s="2"/>
      <c r="M29" s="2"/>
    </row>
    <row r="30" spans="1:13" ht="20.100000000000001" customHeight="1" x14ac:dyDescent="0.2">
      <c r="A30" s="31">
        <v>23</v>
      </c>
      <c r="B30" s="68" t="s">
        <v>184</v>
      </c>
      <c r="C30" s="157">
        <v>183.60816199999999</v>
      </c>
      <c r="D30" s="157">
        <v>186.04137600000001</v>
      </c>
      <c r="E30" s="157">
        <v>205.23762199999999</v>
      </c>
      <c r="F30" s="69" t="s">
        <v>335</v>
      </c>
      <c r="G30" s="31">
        <v>23</v>
      </c>
      <c r="L30" s="2"/>
      <c r="M30" s="2"/>
    </row>
    <row r="31" spans="1:13" ht="20.100000000000001" customHeight="1" x14ac:dyDescent="0.2">
      <c r="A31" s="35">
        <v>24</v>
      </c>
      <c r="B31" s="70" t="s">
        <v>200</v>
      </c>
      <c r="C31" s="158">
        <v>151.448868</v>
      </c>
      <c r="D31" s="158">
        <v>227.556546</v>
      </c>
      <c r="E31" s="158">
        <v>199.168207</v>
      </c>
      <c r="F31" s="71" t="s">
        <v>339</v>
      </c>
      <c r="G31" s="35">
        <v>24</v>
      </c>
      <c r="L31" s="2"/>
      <c r="M31" s="2"/>
    </row>
    <row r="32" spans="1:13" ht="20.100000000000001" customHeight="1" x14ac:dyDescent="0.2">
      <c r="A32" s="31">
        <v>25</v>
      </c>
      <c r="B32" s="68" t="s">
        <v>198</v>
      </c>
      <c r="C32" s="157">
        <v>113.247292</v>
      </c>
      <c r="D32" s="157">
        <v>193.846824</v>
      </c>
      <c r="E32" s="157">
        <v>197.152468</v>
      </c>
      <c r="F32" s="69" t="s">
        <v>353</v>
      </c>
      <c r="G32" s="31">
        <v>25</v>
      </c>
      <c r="L32" s="2"/>
      <c r="M32" s="2"/>
    </row>
    <row r="33" spans="1:13" ht="20.100000000000001" customHeight="1" x14ac:dyDescent="0.2">
      <c r="A33" s="35">
        <v>26</v>
      </c>
      <c r="B33" s="70" t="s">
        <v>197</v>
      </c>
      <c r="C33" s="158">
        <v>143.164749</v>
      </c>
      <c r="D33" s="158">
        <v>284.02441299999998</v>
      </c>
      <c r="E33" s="158">
        <v>191.82148799999999</v>
      </c>
      <c r="F33" s="71" t="s">
        <v>338</v>
      </c>
      <c r="G33" s="35">
        <v>26</v>
      </c>
      <c r="L33" s="2"/>
      <c r="M33" s="2"/>
    </row>
    <row r="34" spans="1:13" ht="20.100000000000001" customHeight="1" x14ac:dyDescent="0.2">
      <c r="A34" s="31">
        <v>27</v>
      </c>
      <c r="B34" s="68" t="s">
        <v>191</v>
      </c>
      <c r="C34" s="157">
        <v>136.19556</v>
      </c>
      <c r="D34" s="157">
        <v>197.718512</v>
      </c>
      <c r="E34" s="157">
        <v>189.442013</v>
      </c>
      <c r="F34" s="69" t="s">
        <v>349</v>
      </c>
      <c r="G34" s="31">
        <v>27</v>
      </c>
      <c r="L34" s="2"/>
      <c r="M34" s="2"/>
    </row>
    <row r="35" spans="1:13" ht="20.100000000000001" customHeight="1" x14ac:dyDescent="0.2">
      <c r="A35" s="35">
        <v>28</v>
      </c>
      <c r="B35" s="70" t="s">
        <v>183</v>
      </c>
      <c r="C35" s="158">
        <v>120.691425</v>
      </c>
      <c r="D35" s="158">
        <v>123.208281</v>
      </c>
      <c r="E35" s="158">
        <v>179.920019</v>
      </c>
      <c r="F35" s="71" t="s">
        <v>341</v>
      </c>
      <c r="G35" s="35">
        <v>28</v>
      </c>
      <c r="L35" s="2"/>
      <c r="M35" s="2"/>
    </row>
    <row r="36" spans="1:13" ht="20.100000000000001" customHeight="1" x14ac:dyDescent="0.2">
      <c r="A36" s="31">
        <v>29</v>
      </c>
      <c r="B36" s="68" t="s">
        <v>192</v>
      </c>
      <c r="C36" s="157">
        <v>91.121556999999996</v>
      </c>
      <c r="D36" s="157">
        <v>113.415684</v>
      </c>
      <c r="E36" s="157">
        <v>169.568207</v>
      </c>
      <c r="F36" s="69" t="s">
        <v>344</v>
      </c>
      <c r="G36" s="31">
        <v>29</v>
      </c>
      <c r="L36" s="2"/>
      <c r="M36" s="2"/>
    </row>
    <row r="37" spans="1:13" ht="20.100000000000001" customHeight="1" x14ac:dyDescent="0.2">
      <c r="A37" s="35">
        <v>30</v>
      </c>
      <c r="B37" s="70" t="s">
        <v>202</v>
      </c>
      <c r="C37" s="158">
        <v>104.810636</v>
      </c>
      <c r="D37" s="158">
        <v>173.65655799999999</v>
      </c>
      <c r="E37" s="158">
        <v>162.25228799999999</v>
      </c>
      <c r="F37" s="71" t="s">
        <v>340</v>
      </c>
      <c r="G37" s="35">
        <v>30</v>
      </c>
      <c r="L37" s="2"/>
      <c r="M37" s="2"/>
    </row>
    <row r="38" spans="1:13" ht="20.100000000000001" customHeight="1" x14ac:dyDescent="0.2">
      <c r="A38" s="31">
        <v>31</v>
      </c>
      <c r="B38" s="68" t="s">
        <v>190</v>
      </c>
      <c r="C38" s="157">
        <v>133.16960700000001</v>
      </c>
      <c r="D38" s="157">
        <v>183.05336299999999</v>
      </c>
      <c r="E38" s="157">
        <v>159.13741099999999</v>
      </c>
      <c r="F38" s="69" t="s">
        <v>336</v>
      </c>
      <c r="G38" s="31">
        <v>31</v>
      </c>
      <c r="L38" s="2"/>
      <c r="M38" s="2"/>
    </row>
    <row r="39" spans="1:13" ht="20.100000000000001" customHeight="1" x14ac:dyDescent="0.2">
      <c r="A39" s="35">
        <v>32</v>
      </c>
      <c r="B39" s="70" t="s">
        <v>196</v>
      </c>
      <c r="C39" s="158">
        <v>98.758882</v>
      </c>
      <c r="D39" s="158">
        <v>88.890568000000002</v>
      </c>
      <c r="E39" s="158">
        <v>133.50920400000001</v>
      </c>
      <c r="F39" s="71" t="s">
        <v>343</v>
      </c>
      <c r="G39" s="35">
        <v>32</v>
      </c>
      <c r="L39" s="2"/>
      <c r="M39" s="2"/>
    </row>
    <row r="40" spans="1:13" ht="20.100000000000001" customHeight="1" x14ac:dyDescent="0.2">
      <c r="A40" s="31">
        <v>33</v>
      </c>
      <c r="B40" s="68" t="s">
        <v>208</v>
      </c>
      <c r="C40" s="157">
        <v>49.829056000000001</v>
      </c>
      <c r="D40" s="157">
        <v>80.316979000000003</v>
      </c>
      <c r="E40" s="157">
        <v>132.92404999999999</v>
      </c>
      <c r="F40" s="69" t="s">
        <v>356</v>
      </c>
      <c r="G40" s="31">
        <v>33</v>
      </c>
      <c r="L40" s="2"/>
      <c r="M40" s="2"/>
    </row>
    <row r="41" spans="1:13" ht="20.100000000000001" customHeight="1" x14ac:dyDescent="0.2">
      <c r="A41" s="35">
        <v>34</v>
      </c>
      <c r="B41" s="70" t="s">
        <v>194</v>
      </c>
      <c r="C41" s="158">
        <v>113.580377</v>
      </c>
      <c r="D41" s="158">
        <v>144.41143600000001</v>
      </c>
      <c r="E41" s="158">
        <v>117.77225199999999</v>
      </c>
      <c r="F41" s="71" t="s">
        <v>352</v>
      </c>
      <c r="G41" s="35">
        <v>34</v>
      </c>
      <c r="L41" s="2"/>
      <c r="M41" s="2"/>
    </row>
    <row r="42" spans="1:13" ht="20.100000000000001" customHeight="1" x14ac:dyDescent="0.2">
      <c r="A42" s="31">
        <v>35</v>
      </c>
      <c r="B42" s="68" t="s">
        <v>195</v>
      </c>
      <c r="C42" s="157">
        <v>156.36671999999999</v>
      </c>
      <c r="D42" s="157">
        <v>127.727996</v>
      </c>
      <c r="E42" s="157">
        <v>117.05005</v>
      </c>
      <c r="F42" s="69" t="s">
        <v>331</v>
      </c>
      <c r="G42" s="31">
        <v>35</v>
      </c>
      <c r="L42" s="2"/>
      <c r="M42" s="2"/>
    </row>
    <row r="43" spans="1:13" ht="20.100000000000001" customHeight="1" x14ac:dyDescent="0.2">
      <c r="A43" s="35">
        <v>36</v>
      </c>
      <c r="B43" s="70" t="s">
        <v>187</v>
      </c>
      <c r="C43" s="158">
        <v>144.79586</v>
      </c>
      <c r="D43" s="158">
        <v>39.861854999999998</v>
      </c>
      <c r="E43" s="158">
        <v>114.778261</v>
      </c>
      <c r="F43" s="71" t="s">
        <v>346</v>
      </c>
      <c r="G43" s="35">
        <v>36</v>
      </c>
      <c r="L43" s="2"/>
      <c r="M43" s="2"/>
    </row>
    <row r="44" spans="1:13" ht="20.100000000000001" customHeight="1" x14ac:dyDescent="0.2">
      <c r="A44" s="31">
        <v>37</v>
      </c>
      <c r="B44" s="68" t="s">
        <v>201</v>
      </c>
      <c r="C44" s="157">
        <v>108.78612099999999</v>
      </c>
      <c r="D44" s="157">
        <v>118.27664300000001</v>
      </c>
      <c r="E44" s="157">
        <v>112.332701</v>
      </c>
      <c r="F44" s="69" t="s">
        <v>348</v>
      </c>
      <c r="G44" s="31">
        <v>37</v>
      </c>
      <c r="L44" s="2"/>
      <c r="M44" s="2"/>
    </row>
    <row r="45" spans="1:13" ht="20.100000000000001" customHeight="1" x14ac:dyDescent="0.2">
      <c r="A45" s="35">
        <v>38</v>
      </c>
      <c r="B45" s="70" t="s">
        <v>206</v>
      </c>
      <c r="C45" s="158">
        <v>72.941367999999997</v>
      </c>
      <c r="D45" s="158">
        <v>96.281406000000004</v>
      </c>
      <c r="E45" s="158">
        <v>104.005567</v>
      </c>
      <c r="F45" s="71" t="s">
        <v>360</v>
      </c>
      <c r="G45" s="35">
        <v>38</v>
      </c>
      <c r="L45" s="2"/>
      <c r="M45" s="2"/>
    </row>
    <row r="46" spans="1:13" ht="20.100000000000001" customHeight="1" x14ac:dyDescent="0.2">
      <c r="A46" s="31">
        <v>39</v>
      </c>
      <c r="B46" s="68" t="s">
        <v>207</v>
      </c>
      <c r="C46" s="157">
        <v>36.603088999999997</v>
      </c>
      <c r="D46" s="157">
        <v>93.373334</v>
      </c>
      <c r="E46" s="157">
        <v>94.784942000000001</v>
      </c>
      <c r="F46" s="69" t="s">
        <v>354</v>
      </c>
      <c r="G46" s="31">
        <v>39</v>
      </c>
      <c r="L46" s="2"/>
      <c r="M46" s="2"/>
    </row>
    <row r="47" spans="1:13" ht="20.100000000000001" customHeight="1" x14ac:dyDescent="0.2">
      <c r="A47" s="35">
        <v>40</v>
      </c>
      <c r="B47" s="70" t="s">
        <v>223</v>
      </c>
      <c r="C47" s="158">
        <v>23.63354</v>
      </c>
      <c r="D47" s="158">
        <v>32.135620000000003</v>
      </c>
      <c r="E47" s="158">
        <v>74.470889999999997</v>
      </c>
      <c r="F47" s="71" t="s">
        <v>377</v>
      </c>
      <c r="G47" s="35">
        <v>40</v>
      </c>
      <c r="L47" s="2"/>
      <c r="M47" s="2"/>
    </row>
    <row r="48" spans="1:13" ht="20.100000000000001" customHeight="1" x14ac:dyDescent="0.2">
      <c r="A48" s="31">
        <v>41</v>
      </c>
      <c r="B48" s="68" t="s">
        <v>213</v>
      </c>
      <c r="C48" s="157">
        <v>41.073498000000001</v>
      </c>
      <c r="D48" s="157">
        <v>83.055307999999997</v>
      </c>
      <c r="E48" s="157">
        <v>63.299399999999999</v>
      </c>
      <c r="F48" s="69" t="s">
        <v>359</v>
      </c>
      <c r="G48" s="31">
        <v>41</v>
      </c>
      <c r="L48" s="2"/>
      <c r="M48" s="2"/>
    </row>
    <row r="49" spans="1:13" ht="20.100000000000001" customHeight="1" x14ac:dyDescent="0.2">
      <c r="A49" s="35">
        <v>42</v>
      </c>
      <c r="B49" s="70" t="s">
        <v>203</v>
      </c>
      <c r="C49" s="158">
        <v>67.876419999999996</v>
      </c>
      <c r="D49" s="158">
        <v>68.407971000000003</v>
      </c>
      <c r="E49" s="158">
        <v>58.426257</v>
      </c>
      <c r="F49" s="71" t="s">
        <v>342</v>
      </c>
      <c r="G49" s="35">
        <v>42</v>
      </c>
      <c r="L49" s="2"/>
      <c r="M49" s="2"/>
    </row>
    <row r="50" spans="1:13" ht="20.100000000000001" customHeight="1" x14ac:dyDescent="0.2">
      <c r="A50" s="31">
        <v>43</v>
      </c>
      <c r="B50" s="68" t="s">
        <v>650</v>
      </c>
      <c r="C50" s="157">
        <v>4.0215000000000001E-2</v>
      </c>
      <c r="D50" s="157" t="s">
        <v>651</v>
      </c>
      <c r="E50" s="157">
        <v>54.837936999999997</v>
      </c>
      <c r="F50" s="69" t="s">
        <v>652</v>
      </c>
      <c r="G50" s="31">
        <v>43</v>
      </c>
      <c r="L50" s="2"/>
      <c r="M50" s="2"/>
    </row>
    <row r="51" spans="1:13" ht="20.100000000000001" customHeight="1" x14ac:dyDescent="0.2">
      <c r="A51" s="35">
        <v>44</v>
      </c>
      <c r="B51" s="70" t="s">
        <v>205</v>
      </c>
      <c r="C51" s="158">
        <v>58.131059</v>
      </c>
      <c r="D51" s="158">
        <v>64.528780999999995</v>
      </c>
      <c r="E51" s="158">
        <v>51.082783999999997</v>
      </c>
      <c r="F51" s="71" t="s">
        <v>358</v>
      </c>
      <c r="G51" s="35">
        <v>44</v>
      </c>
      <c r="L51" s="2"/>
      <c r="M51" s="2"/>
    </row>
    <row r="52" spans="1:13" ht="20.100000000000001" customHeight="1" x14ac:dyDescent="0.2">
      <c r="A52" s="31">
        <v>45</v>
      </c>
      <c r="B52" s="68" t="s">
        <v>229</v>
      </c>
      <c r="C52" s="157">
        <v>25.082598999999998</v>
      </c>
      <c r="D52" s="157">
        <v>25.517368999999999</v>
      </c>
      <c r="E52" s="157">
        <v>43.864736999999998</v>
      </c>
      <c r="F52" s="69" t="s">
        <v>628</v>
      </c>
      <c r="G52" s="31">
        <v>45</v>
      </c>
      <c r="L52" s="2"/>
      <c r="M52" s="2"/>
    </row>
    <row r="53" spans="1:13" ht="20.100000000000001" customHeight="1" x14ac:dyDescent="0.2">
      <c r="A53" s="35">
        <v>46</v>
      </c>
      <c r="B53" s="70" t="s">
        <v>218</v>
      </c>
      <c r="C53" s="158">
        <v>33.922694999999997</v>
      </c>
      <c r="D53" s="158">
        <v>81.455646999999999</v>
      </c>
      <c r="E53" s="158">
        <v>42.379976999999997</v>
      </c>
      <c r="F53" s="71" t="s">
        <v>366</v>
      </c>
      <c r="G53" s="35">
        <v>46</v>
      </c>
      <c r="L53" s="2"/>
      <c r="M53" s="2"/>
    </row>
    <row r="54" spans="1:13" ht="20.100000000000001" customHeight="1" x14ac:dyDescent="0.2">
      <c r="A54" s="31">
        <v>47</v>
      </c>
      <c r="B54" s="68" t="s">
        <v>224</v>
      </c>
      <c r="C54" s="157">
        <v>18.177220999999999</v>
      </c>
      <c r="D54" s="157">
        <v>31.768673</v>
      </c>
      <c r="E54" s="157">
        <v>41.599992</v>
      </c>
      <c r="F54" s="69" t="s">
        <v>373</v>
      </c>
      <c r="G54" s="31">
        <v>47</v>
      </c>
      <c r="L54" s="2"/>
      <c r="M54" s="2"/>
    </row>
    <row r="55" spans="1:13" ht="20.100000000000001" customHeight="1" x14ac:dyDescent="0.2">
      <c r="A55" s="35">
        <v>48</v>
      </c>
      <c r="B55" s="70" t="s">
        <v>217</v>
      </c>
      <c r="C55" s="158">
        <v>4.7707920000000001</v>
      </c>
      <c r="D55" s="158">
        <v>38.616366999999997</v>
      </c>
      <c r="E55" s="158">
        <v>40.766624</v>
      </c>
      <c r="F55" s="71" t="s">
        <v>390</v>
      </c>
      <c r="G55" s="35">
        <v>48</v>
      </c>
      <c r="L55" s="2"/>
      <c r="M55" s="2"/>
    </row>
    <row r="56" spans="1:13" ht="20.100000000000001" customHeight="1" x14ac:dyDescent="0.2">
      <c r="A56" s="31">
        <v>49</v>
      </c>
      <c r="B56" s="68" t="s">
        <v>212</v>
      </c>
      <c r="C56" s="157">
        <v>13.929857999999999</v>
      </c>
      <c r="D56" s="157">
        <v>40.330849000000001</v>
      </c>
      <c r="E56" s="157">
        <v>37.059153999999999</v>
      </c>
      <c r="F56" s="69" t="s">
        <v>357</v>
      </c>
      <c r="G56" s="31">
        <v>49</v>
      </c>
      <c r="L56" s="2"/>
      <c r="M56" s="2"/>
    </row>
    <row r="57" spans="1:13" ht="20.100000000000001" customHeight="1" x14ac:dyDescent="0.2">
      <c r="A57" s="35">
        <v>50</v>
      </c>
      <c r="B57" s="70" t="s">
        <v>209</v>
      </c>
      <c r="C57" s="158">
        <v>45.195884</v>
      </c>
      <c r="D57" s="158">
        <v>14.147831999999999</v>
      </c>
      <c r="E57" s="158">
        <v>36.337569999999999</v>
      </c>
      <c r="F57" s="71" t="s">
        <v>364</v>
      </c>
      <c r="G57" s="35">
        <v>50</v>
      </c>
      <c r="L57" s="2"/>
      <c r="M57" s="2"/>
    </row>
    <row r="58" spans="1:13" ht="20.100000000000001" customHeight="1" x14ac:dyDescent="0.2">
      <c r="A58" s="31">
        <v>51</v>
      </c>
      <c r="B58" s="68" t="s">
        <v>215</v>
      </c>
      <c r="C58" s="157">
        <v>11.650380999999999</v>
      </c>
      <c r="D58" s="157">
        <v>15.164085999999999</v>
      </c>
      <c r="E58" s="157">
        <v>36.120705999999998</v>
      </c>
      <c r="F58" s="69" t="s">
        <v>372</v>
      </c>
      <c r="G58" s="31">
        <v>51</v>
      </c>
      <c r="L58" s="2"/>
      <c r="M58" s="2"/>
    </row>
    <row r="59" spans="1:13" ht="20.100000000000001" customHeight="1" x14ac:dyDescent="0.2">
      <c r="A59" s="35">
        <v>52</v>
      </c>
      <c r="B59" s="70" t="s">
        <v>199</v>
      </c>
      <c r="C59" s="158">
        <v>154.94501</v>
      </c>
      <c r="D59" s="158">
        <v>159.90516</v>
      </c>
      <c r="E59" s="158">
        <v>35.479709</v>
      </c>
      <c r="F59" s="71" t="s">
        <v>351</v>
      </c>
      <c r="G59" s="35">
        <v>52</v>
      </c>
      <c r="L59" s="2"/>
      <c r="M59" s="2"/>
    </row>
    <row r="60" spans="1:13" ht="20.100000000000001" customHeight="1" x14ac:dyDescent="0.2">
      <c r="A60" s="31">
        <v>53</v>
      </c>
      <c r="B60" s="68" t="s">
        <v>237</v>
      </c>
      <c r="C60" s="157">
        <v>4.6241440000000003</v>
      </c>
      <c r="D60" s="157">
        <v>63.515883000000002</v>
      </c>
      <c r="E60" s="157">
        <v>33.027597</v>
      </c>
      <c r="F60" s="69" t="s">
        <v>365</v>
      </c>
      <c r="G60" s="31">
        <v>53</v>
      </c>
      <c r="L60" s="2"/>
      <c r="M60" s="2"/>
    </row>
    <row r="61" spans="1:13" ht="20.100000000000001" customHeight="1" x14ac:dyDescent="0.2">
      <c r="A61" s="35">
        <v>54</v>
      </c>
      <c r="B61" s="70" t="s">
        <v>227</v>
      </c>
      <c r="C61" s="158">
        <v>34.979697999999999</v>
      </c>
      <c r="D61" s="158">
        <v>25.523129999999998</v>
      </c>
      <c r="E61" s="158">
        <v>30.431111000000001</v>
      </c>
      <c r="F61" s="71" t="s">
        <v>363</v>
      </c>
      <c r="G61" s="35">
        <v>54</v>
      </c>
      <c r="L61" s="2"/>
      <c r="M61" s="2"/>
    </row>
    <row r="62" spans="1:13" ht="20.100000000000001" customHeight="1" x14ac:dyDescent="0.2">
      <c r="A62" s="31">
        <v>55</v>
      </c>
      <c r="B62" s="68" t="s">
        <v>222</v>
      </c>
      <c r="C62" s="157">
        <v>15.713615000000001</v>
      </c>
      <c r="D62" s="157">
        <v>14.324567</v>
      </c>
      <c r="E62" s="157">
        <v>27.81672</v>
      </c>
      <c r="F62" s="69" t="s">
        <v>370</v>
      </c>
      <c r="G62" s="31">
        <v>55</v>
      </c>
      <c r="L62" s="2"/>
      <c r="M62" s="2"/>
    </row>
    <row r="63" spans="1:13" ht="20.100000000000001" customHeight="1" x14ac:dyDescent="0.2">
      <c r="A63" s="35">
        <v>56</v>
      </c>
      <c r="B63" s="70" t="s">
        <v>243</v>
      </c>
      <c r="C63" s="158">
        <v>11.365983999999999</v>
      </c>
      <c r="D63" s="158">
        <v>19.765689999999999</v>
      </c>
      <c r="E63" s="158">
        <v>26.254529000000002</v>
      </c>
      <c r="F63" s="71" t="s">
        <v>384</v>
      </c>
      <c r="G63" s="35">
        <v>56</v>
      </c>
      <c r="L63" s="2"/>
      <c r="M63" s="2"/>
    </row>
    <row r="64" spans="1:13" ht="20.100000000000001" customHeight="1" x14ac:dyDescent="0.2">
      <c r="A64" s="31">
        <v>57</v>
      </c>
      <c r="B64" s="68" t="s">
        <v>226</v>
      </c>
      <c r="C64" s="157">
        <v>0.742475</v>
      </c>
      <c r="D64" s="157">
        <v>8.0000000000000002E-3</v>
      </c>
      <c r="E64" s="157">
        <v>25.935652999999999</v>
      </c>
      <c r="F64" s="69" t="s">
        <v>368</v>
      </c>
      <c r="G64" s="31">
        <v>57</v>
      </c>
      <c r="L64" s="2"/>
      <c r="M64" s="2"/>
    </row>
    <row r="65" spans="1:13" ht="20.100000000000001" customHeight="1" x14ac:dyDescent="0.2">
      <c r="A65" s="35">
        <v>58</v>
      </c>
      <c r="B65" s="70" t="s">
        <v>221</v>
      </c>
      <c r="C65" s="158">
        <v>21.309282</v>
      </c>
      <c r="D65" s="158">
        <v>18.825925000000002</v>
      </c>
      <c r="E65" s="158">
        <v>24.113018</v>
      </c>
      <c r="F65" s="71" t="s">
        <v>374</v>
      </c>
      <c r="G65" s="35">
        <v>58</v>
      </c>
      <c r="L65" s="2"/>
      <c r="M65" s="2"/>
    </row>
    <row r="66" spans="1:13" ht="20.100000000000001" customHeight="1" x14ac:dyDescent="0.2">
      <c r="A66" s="31">
        <v>59</v>
      </c>
      <c r="B66" s="68" t="s">
        <v>231</v>
      </c>
      <c r="C66" s="157">
        <v>7.1735819999999997</v>
      </c>
      <c r="D66" s="157">
        <v>28.190548</v>
      </c>
      <c r="E66" s="157">
        <v>22.958349999999999</v>
      </c>
      <c r="F66" s="69" t="s">
        <v>388</v>
      </c>
      <c r="G66" s="31">
        <v>59</v>
      </c>
      <c r="L66" s="2"/>
      <c r="M66" s="2"/>
    </row>
    <row r="67" spans="1:13" ht="20.100000000000001" customHeight="1" x14ac:dyDescent="0.2">
      <c r="A67" s="35">
        <v>60</v>
      </c>
      <c r="B67" s="70" t="s">
        <v>228</v>
      </c>
      <c r="C67" s="158">
        <v>15.825865</v>
      </c>
      <c r="D67" s="158">
        <v>59.730817999999999</v>
      </c>
      <c r="E67" s="158">
        <v>22.667784000000001</v>
      </c>
      <c r="F67" s="71" t="s">
        <v>369</v>
      </c>
      <c r="G67" s="35">
        <v>60</v>
      </c>
      <c r="L67" s="2"/>
      <c r="M67" s="2"/>
    </row>
    <row r="68" spans="1:13" ht="20.100000000000001" customHeight="1" x14ac:dyDescent="0.2">
      <c r="A68" s="31">
        <v>61</v>
      </c>
      <c r="B68" s="68" t="s">
        <v>246</v>
      </c>
      <c r="C68" s="157">
        <v>25.813158000000001</v>
      </c>
      <c r="D68" s="157">
        <v>10.187080999999999</v>
      </c>
      <c r="E68" s="157">
        <v>21.166831999999999</v>
      </c>
      <c r="F68" s="69" t="s">
        <v>382</v>
      </c>
      <c r="G68" s="31">
        <v>61</v>
      </c>
      <c r="L68" s="2"/>
      <c r="M68" s="2"/>
    </row>
    <row r="69" spans="1:13" ht="20.100000000000001" customHeight="1" x14ac:dyDescent="0.2">
      <c r="A69" s="35">
        <v>62</v>
      </c>
      <c r="B69" s="70" t="s">
        <v>216</v>
      </c>
      <c r="C69" s="158">
        <v>12.599383</v>
      </c>
      <c r="D69" s="158">
        <v>15.212159</v>
      </c>
      <c r="E69" s="158">
        <v>15.91469</v>
      </c>
      <c r="F69" s="71" t="s">
        <v>361</v>
      </c>
      <c r="G69" s="35">
        <v>62</v>
      </c>
      <c r="L69" s="2"/>
      <c r="M69" s="2"/>
    </row>
    <row r="70" spans="1:13" ht="20.100000000000001" customHeight="1" x14ac:dyDescent="0.2">
      <c r="A70" s="31">
        <v>63</v>
      </c>
      <c r="B70" s="68" t="s">
        <v>234</v>
      </c>
      <c r="C70" s="157">
        <v>8.3247630000000008</v>
      </c>
      <c r="D70" s="157">
        <v>12.224515999999999</v>
      </c>
      <c r="E70" s="157">
        <v>15.779401999999999</v>
      </c>
      <c r="F70" s="69" t="s">
        <v>362</v>
      </c>
      <c r="G70" s="31">
        <v>63</v>
      </c>
      <c r="L70" s="2"/>
      <c r="M70" s="2"/>
    </row>
    <row r="71" spans="1:13" ht="20.100000000000001" customHeight="1" x14ac:dyDescent="0.2">
      <c r="A71" s="35">
        <v>64</v>
      </c>
      <c r="B71" s="70" t="s">
        <v>241</v>
      </c>
      <c r="C71" s="158">
        <v>22.736204000000001</v>
      </c>
      <c r="D71" s="158">
        <v>55.708753999999999</v>
      </c>
      <c r="E71" s="158">
        <v>13.453564</v>
      </c>
      <c r="F71" s="71" t="s">
        <v>375</v>
      </c>
      <c r="G71" s="35">
        <v>64</v>
      </c>
      <c r="L71" s="2"/>
      <c r="M71" s="2"/>
    </row>
    <row r="72" spans="1:13" ht="20.100000000000001" customHeight="1" x14ac:dyDescent="0.2">
      <c r="A72" s="31">
        <v>65</v>
      </c>
      <c r="B72" s="68" t="s">
        <v>238</v>
      </c>
      <c r="C72" s="157">
        <v>13.566001</v>
      </c>
      <c r="D72" s="157">
        <v>8.5602450000000001</v>
      </c>
      <c r="E72" s="157">
        <v>13.170931</v>
      </c>
      <c r="F72" s="69" t="s">
        <v>379</v>
      </c>
      <c r="G72" s="31">
        <v>65</v>
      </c>
      <c r="L72" s="2"/>
      <c r="M72" s="2"/>
    </row>
    <row r="73" spans="1:13" ht="20.100000000000001" customHeight="1" x14ac:dyDescent="0.2">
      <c r="A73" s="35">
        <v>66</v>
      </c>
      <c r="B73" s="70" t="s">
        <v>244</v>
      </c>
      <c r="C73" s="158">
        <v>3.6885110000000001</v>
      </c>
      <c r="D73" s="158">
        <v>7.809812</v>
      </c>
      <c r="E73" s="158">
        <v>12.188326</v>
      </c>
      <c r="F73" s="71" t="s">
        <v>367</v>
      </c>
      <c r="G73" s="35">
        <v>66</v>
      </c>
      <c r="L73" s="2"/>
      <c r="M73" s="2"/>
    </row>
    <row r="74" spans="1:13" ht="20.100000000000001" customHeight="1" x14ac:dyDescent="0.2">
      <c r="A74" s="31">
        <v>67</v>
      </c>
      <c r="B74" s="68" t="s">
        <v>219</v>
      </c>
      <c r="C74" s="157">
        <v>17.003015999999999</v>
      </c>
      <c r="D74" s="157">
        <v>13.669855</v>
      </c>
      <c r="E74" s="157">
        <v>11.936987</v>
      </c>
      <c r="F74" s="69" t="s">
        <v>371</v>
      </c>
      <c r="G74" s="31">
        <v>67</v>
      </c>
      <c r="L74" s="2"/>
      <c r="M74" s="2"/>
    </row>
    <row r="75" spans="1:13" ht="20.100000000000001" customHeight="1" x14ac:dyDescent="0.2">
      <c r="A75" s="35">
        <v>68</v>
      </c>
      <c r="B75" s="70" t="s">
        <v>214</v>
      </c>
      <c r="C75" s="158">
        <v>0.46621899999999999</v>
      </c>
      <c r="D75" s="158">
        <v>6.6704920000000003</v>
      </c>
      <c r="E75" s="158">
        <v>10.484799000000001</v>
      </c>
      <c r="F75" s="71" t="s">
        <v>391</v>
      </c>
      <c r="G75" s="35">
        <v>68</v>
      </c>
      <c r="L75" s="2"/>
      <c r="M75" s="2"/>
    </row>
    <row r="76" spans="1:13" ht="20.100000000000001" customHeight="1" x14ac:dyDescent="0.2">
      <c r="A76" s="31">
        <v>69</v>
      </c>
      <c r="B76" s="68" t="s">
        <v>278</v>
      </c>
      <c r="C76" s="157">
        <v>3.1883439999999998</v>
      </c>
      <c r="D76" s="157">
        <v>2.3816009999999999</v>
      </c>
      <c r="E76" s="157">
        <v>10.328408</v>
      </c>
      <c r="F76" s="69" t="s">
        <v>423</v>
      </c>
      <c r="G76" s="31">
        <v>69</v>
      </c>
      <c r="L76" s="2"/>
      <c r="M76" s="2"/>
    </row>
    <row r="77" spans="1:13" ht="20.100000000000001" customHeight="1" x14ac:dyDescent="0.2">
      <c r="A77" s="35">
        <v>70</v>
      </c>
      <c r="B77" s="70" t="s">
        <v>233</v>
      </c>
      <c r="C77" s="158">
        <v>7.086519</v>
      </c>
      <c r="D77" s="158">
        <v>2.9432749999999999</v>
      </c>
      <c r="E77" s="158">
        <v>10.207160999999999</v>
      </c>
      <c r="F77" s="71" t="s">
        <v>381</v>
      </c>
      <c r="G77" s="35">
        <v>70</v>
      </c>
      <c r="L77" s="2"/>
      <c r="M77" s="2"/>
    </row>
    <row r="78" spans="1:13" ht="20.100000000000001" customHeight="1" x14ac:dyDescent="0.2">
      <c r="A78" s="31">
        <v>71</v>
      </c>
      <c r="B78" s="68" t="s">
        <v>252</v>
      </c>
      <c r="C78" s="157">
        <v>11.199310000000001</v>
      </c>
      <c r="D78" s="157">
        <v>9.1725770000000004</v>
      </c>
      <c r="E78" s="157">
        <v>9.940887</v>
      </c>
      <c r="F78" s="69" t="s">
        <v>399</v>
      </c>
      <c r="G78" s="31">
        <v>71</v>
      </c>
      <c r="L78" s="2"/>
      <c r="M78" s="2"/>
    </row>
    <row r="79" spans="1:13" ht="20.100000000000001" customHeight="1" x14ac:dyDescent="0.2">
      <c r="A79" s="35">
        <v>72</v>
      </c>
      <c r="B79" s="70" t="s">
        <v>239</v>
      </c>
      <c r="C79" s="158">
        <v>3.0875919999999999</v>
      </c>
      <c r="D79" s="158">
        <v>11.358355</v>
      </c>
      <c r="E79" s="158">
        <v>9.6078200000000002</v>
      </c>
      <c r="F79" s="71" t="s">
        <v>376</v>
      </c>
      <c r="G79" s="35">
        <v>72</v>
      </c>
      <c r="L79" s="2"/>
      <c r="M79" s="2"/>
    </row>
    <row r="80" spans="1:13" ht="20.100000000000001" customHeight="1" x14ac:dyDescent="0.2">
      <c r="A80" s="31">
        <v>73</v>
      </c>
      <c r="B80" s="68" t="s">
        <v>236</v>
      </c>
      <c r="C80" s="157">
        <v>11.589551</v>
      </c>
      <c r="D80" s="157">
        <v>14.201081</v>
      </c>
      <c r="E80" s="157">
        <v>7.7781310000000001</v>
      </c>
      <c r="F80" s="69" t="s">
        <v>387</v>
      </c>
      <c r="G80" s="31">
        <v>73</v>
      </c>
      <c r="L80" s="2"/>
      <c r="M80" s="2"/>
    </row>
    <row r="81" spans="1:13" ht="20.100000000000001" customHeight="1" x14ac:dyDescent="0.2">
      <c r="A81" s="35">
        <v>74</v>
      </c>
      <c r="B81" s="70" t="s">
        <v>247</v>
      </c>
      <c r="C81" s="158">
        <v>1.0372729999999999</v>
      </c>
      <c r="D81" s="158">
        <v>0.99604700000000002</v>
      </c>
      <c r="E81" s="158">
        <v>7.2386739999999996</v>
      </c>
      <c r="F81" s="71" t="s">
        <v>389</v>
      </c>
      <c r="G81" s="35">
        <v>74</v>
      </c>
      <c r="L81" s="2"/>
      <c r="M81" s="2"/>
    </row>
    <row r="82" spans="1:13" ht="20.100000000000001" customHeight="1" x14ac:dyDescent="0.2">
      <c r="A82" s="31">
        <v>75</v>
      </c>
      <c r="B82" s="68" t="s">
        <v>273</v>
      </c>
      <c r="C82" s="157">
        <v>4.9887079999999999</v>
      </c>
      <c r="D82" s="157">
        <v>0.38953199999999999</v>
      </c>
      <c r="E82" s="157">
        <v>6.7877599999999996</v>
      </c>
      <c r="F82" s="69" t="s">
        <v>398</v>
      </c>
      <c r="G82" s="31">
        <v>75</v>
      </c>
      <c r="L82" s="2"/>
      <c r="M82" s="2"/>
    </row>
    <row r="83" spans="1:13" ht="20.100000000000001" customHeight="1" x14ac:dyDescent="0.2">
      <c r="A83" s="35">
        <v>76</v>
      </c>
      <c r="B83" s="70" t="s">
        <v>230</v>
      </c>
      <c r="C83" s="158">
        <v>9.0896469999999994</v>
      </c>
      <c r="D83" s="158">
        <v>7.6882999999999999</v>
      </c>
      <c r="E83" s="158">
        <v>6.3374600000000001</v>
      </c>
      <c r="F83" s="71" t="s">
        <v>653</v>
      </c>
      <c r="G83" s="35">
        <v>76</v>
      </c>
      <c r="L83" s="2"/>
      <c r="M83" s="2"/>
    </row>
    <row r="84" spans="1:13" ht="20.100000000000001" customHeight="1" x14ac:dyDescent="0.2">
      <c r="A84" s="31">
        <v>77</v>
      </c>
      <c r="B84" s="68" t="s">
        <v>298</v>
      </c>
      <c r="C84" s="157">
        <v>1.1000000000000001E-3</v>
      </c>
      <c r="D84" s="157" t="s">
        <v>651</v>
      </c>
      <c r="E84" s="157">
        <v>6.3339840000000001</v>
      </c>
      <c r="F84" s="69" t="s">
        <v>434</v>
      </c>
      <c r="G84" s="31">
        <v>77</v>
      </c>
      <c r="L84" s="2"/>
      <c r="M84" s="2"/>
    </row>
    <row r="85" spans="1:13" ht="20.100000000000001" customHeight="1" x14ac:dyDescent="0.2">
      <c r="A85" s="35">
        <v>78</v>
      </c>
      <c r="B85" s="70" t="s">
        <v>249</v>
      </c>
      <c r="C85" s="158">
        <v>7.2860170000000002</v>
      </c>
      <c r="D85" s="158">
        <v>39.833101999999997</v>
      </c>
      <c r="E85" s="158">
        <v>6.2967040000000001</v>
      </c>
      <c r="F85" s="71" t="s">
        <v>393</v>
      </c>
      <c r="G85" s="35">
        <v>78</v>
      </c>
      <c r="L85" s="2"/>
      <c r="M85" s="2"/>
    </row>
    <row r="86" spans="1:13" ht="20.100000000000001" customHeight="1" x14ac:dyDescent="0.2">
      <c r="A86" s="31">
        <v>79</v>
      </c>
      <c r="B86" s="68" t="s">
        <v>240</v>
      </c>
      <c r="C86" s="157">
        <v>2.4107639999999999</v>
      </c>
      <c r="D86" s="157">
        <v>2.4805790000000001</v>
      </c>
      <c r="E86" s="157">
        <v>6.0768599999999999</v>
      </c>
      <c r="F86" s="69" t="s">
        <v>383</v>
      </c>
      <c r="G86" s="31">
        <v>79</v>
      </c>
      <c r="L86" s="2"/>
      <c r="M86" s="2"/>
    </row>
    <row r="87" spans="1:13" ht="20.100000000000001" customHeight="1" x14ac:dyDescent="0.2">
      <c r="A87" s="35">
        <v>80</v>
      </c>
      <c r="B87" s="70" t="s">
        <v>254</v>
      </c>
      <c r="C87" s="158">
        <v>3.635043</v>
      </c>
      <c r="D87" s="158">
        <v>3.2492000000000001</v>
      </c>
      <c r="E87" s="158">
        <v>6.0590130000000002</v>
      </c>
      <c r="F87" s="71" t="s">
        <v>380</v>
      </c>
      <c r="G87" s="35">
        <v>80</v>
      </c>
      <c r="L87" s="2"/>
      <c r="M87" s="2"/>
    </row>
    <row r="88" spans="1:13" ht="20.100000000000001" customHeight="1" x14ac:dyDescent="0.2">
      <c r="A88" s="31">
        <v>81</v>
      </c>
      <c r="B88" s="68" t="s">
        <v>253</v>
      </c>
      <c r="C88" s="157">
        <v>0.88734800000000003</v>
      </c>
      <c r="D88" s="157">
        <v>2.7078989999999998</v>
      </c>
      <c r="E88" s="157">
        <v>6.0132640000000004</v>
      </c>
      <c r="F88" s="69" t="s">
        <v>412</v>
      </c>
      <c r="G88" s="31">
        <v>81</v>
      </c>
      <c r="L88" s="2"/>
      <c r="M88" s="2"/>
    </row>
    <row r="89" spans="1:13" ht="20.100000000000001" customHeight="1" x14ac:dyDescent="0.2">
      <c r="A89" s="35">
        <v>82</v>
      </c>
      <c r="B89" s="70" t="s">
        <v>250</v>
      </c>
      <c r="C89" s="158">
        <v>2.5223040000000001</v>
      </c>
      <c r="D89" s="158">
        <v>8.0734379999999994</v>
      </c>
      <c r="E89" s="158">
        <v>5.6572380000000004</v>
      </c>
      <c r="F89" s="71" t="s">
        <v>386</v>
      </c>
      <c r="G89" s="35">
        <v>82</v>
      </c>
      <c r="L89" s="2"/>
      <c r="M89" s="2"/>
    </row>
    <row r="90" spans="1:13" ht="20.100000000000001" customHeight="1" x14ac:dyDescent="0.2">
      <c r="A90" s="31">
        <v>83</v>
      </c>
      <c r="B90" s="68" t="s">
        <v>255</v>
      </c>
      <c r="C90" s="157">
        <v>4.6145909999999999</v>
      </c>
      <c r="D90" s="157">
        <v>5.463247</v>
      </c>
      <c r="E90" s="157">
        <v>5.5145999999999997</v>
      </c>
      <c r="F90" s="69" t="s">
        <v>394</v>
      </c>
      <c r="G90" s="31">
        <v>83</v>
      </c>
      <c r="L90" s="2"/>
      <c r="M90" s="2"/>
    </row>
    <row r="91" spans="1:13" ht="20.100000000000001" customHeight="1" x14ac:dyDescent="0.2">
      <c r="A91" s="35">
        <v>84</v>
      </c>
      <c r="B91" s="70" t="s">
        <v>245</v>
      </c>
      <c r="C91" s="158">
        <v>4.5301</v>
      </c>
      <c r="D91" s="158">
        <v>5.5507220000000004</v>
      </c>
      <c r="E91" s="158">
        <v>5.245126</v>
      </c>
      <c r="F91" s="71" t="s">
        <v>396</v>
      </c>
      <c r="G91" s="35">
        <v>84</v>
      </c>
      <c r="L91" s="2"/>
      <c r="M91" s="2"/>
    </row>
    <row r="92" spans="1:13" ht="20.100000000000001" customHeight="1" x14ac:dyDescent="0.2">
      <c r="A92" s="31">
        <v>85</v>
      </c>
      <c r="B92" s="68" t="s">
        <v>251</v>
      </c>
      <c r="C92" s="157">
        <v>4.2918609999999999</v>
      </c>
      <c r="D92" s="157">
        <v>3.1982569999999999</v>
      </c>
      <c r="E92" s="157">
        <v>4.7092790000000004</v>
      </c>
      <c r="F92" s="69" t="s">
        <v>418</v>
      </c>
      <c r="G92" s="31">
        <v>85</v>
      </c>
      <c r="L92" s="2"/>
      <c r="M92" s="2"/>
    </row>
    <row r="93" spans="1:13" ht="20.100000000000001" customHeight="1" x14ac:dyDescent="0.2">
      <c r="A93" s="35">
        <v>86</v>
      </c>
      <c r="B93" s="70" t="s">
        <v>654</v>
      </c>
      <c r="C93" s="158">
        <v>2.4754999999999999E-2</v>
      </c>
      <c r="D93" s="158" t="s">
        <v>651</v>
      </c>
      <c r="E93" s="158">
        <v>4.5907619999999998</v>
      </c>
      <c r="F93" s="71" t="s">
        <v>655</v>
      </c>
      <c r="G93" s="35">
        <v>86</v>
      </c>
      <c r="L93" s="2"/>
      <c r="M93" s="2"/>
    </row>
    <row r="94" spans="1:13" ht="20.100000000000001" customHeight="1" x14ac:dyDescent="0.2">
      <c r="A94" s="31">
        <v>87</v>
      </c>
      <c r="B94" s="68" t="s">
        <v>257</v>
      </c>
      <c r="C94" s="157">
        <v>1.554251</v>
      </c>
      <c r="D94" s="157">
        <v>0.94833800000000001</v>
      </c>
      <c r="E94" s="157">
        <v>4.5808989999999996</v>
      </c>
      <c r="F94" s="69" t="s">
        <v>427</v>
      </c>
      <c r="G94" s="31">
        <v>87</v>
      </c>
      <c r="L94" s="2"/>
      <c r="M94" s="2"/>
    </row>
    <row r="95" spans="1:13" ht="20.100000000000001" customHeight="1" x14ac:dyDescent="0.2">
      <c r="A95" s="35">
        <v>88</v>
      </c>
      <c r="B95" s="70" t="s">
        <v>235</v>
      </c>
      <c r="C95" s="158">
        <v>8.5362299999999998</v>
      </c>
      <c r="D95" s="158">
        <v>15.781903</v>
      </c>
      <c r="E95" s="158">
        <v>4.3203250000000004</v>
      </c>
      <c r="F95" s="71" t="s">
        <v>392</v>
      </c>
      <c r="G95" s="35">
        <v>88</v>
      </c>
      <c r="L95" s="2"/>
      <c r="M95" s="2"/>
    </row>
    <row r="96" spans="1:13" ht="20.100000000000001" customHeight="1" x14ac:dyDescent="0.2">
      <c r="A96" s="31">
        <v>89</v>
      </c>
      <c r="B96" s="68" t="s">
        <v>263</v>
      </c>
      <c r="C96" s="157">
        <v>2.342908</v>
      </c>
      <c r="D96" s="157">
        <v>0.87709899999999996</v>
      </c>
      <c r="E96" s="157">
        <v>4.0228260000000002</v>
      </c>
      <c r="F96" s="69" t="s">
        <v>411</v>
      </c>
      <c r="G96" s="31">
        <v>89</v>
      </c>
      <c r="L96" s="2"/>
      <c r="M96" s="2"/>
    </row>
    <row r="97" spans="1:13" ht="20.100000000000001" customHeight="1" x14ac:dyDescent="0.2">
      <c r="A97" s="35">
        <v>90</v>
      </c>
      <c r="B97" s="70" t="s">
        <v>307</v>
      </c>
      <c r="C97" s="158">
        <v>0.42796800000000002</v>
      </c>
      <c r="D97" s="158">
        <v>1.528724</v>
      </c>
      <c r="E97" s="158">
        <v>3.801803</v>
      </c>
      <c r="F97" s="71" t="s">
        <v>424</v>
      </c>
      <c r="G97" s="35">
        <v>90</v>
      </c>
      <c r="L97" s="2"/>
      <c r="M97" s="2"/>
    </row>
    <row r="98" spans="1:13" ht="20.100000000000001" customHeight="1" x14ac:dyDescent="0.2">
      <c r="A98" s="31">
        <v>91</v>
      </c>
      <c r="B98" s="68" t="s">
        <v>261</v>
      </c>
      <c r="C98" s="157">
        <v>2.3440270000000001</v>
      </c>
      <c r="D98" s="157">
        <v>2.3557350000000001</v>
      </c>
      <c r="E98" s="157">
        <v>3.7816130000000001</v>
      </c>
      <c r="F98" s="69" t="s">
        <v>400</v>
      </c>
      <c r="G98" s="31">
        <v>91</v>
      </c>
      <c r="L98" s="2"/>
      <c r="M98" s="2"/>
    </row>
    <row r="99" spans="1:13" ht="20.100000000000001" customHeight="1" x14ac:dyDescent="0.2">
      <c r="A99" s="35">
        <v>92</v>
      </c>
      <c r="B99" s="70" t="s">
        <v>265</v>
      </c>
      <c r="C99" s="158">
        <v>1.234874</v>
      </c>
      <c r="D99" s="158">
        <v>1.3356460000000001</v>
      </c>
      <c r="E99" s="158">
        <v>3.5330270000000001</v>
      </c>
      <c r="F99" s="71" t="s">
        <v>410</v>
      </c>
      <c r="G99" s="35">
        <v>92</v>
      </c>
      <c r="L99" s="2"/>
      <c r="M99" s="2"/>
    </row>
    <row r="100" spans="1:13" ht="20.100000000000001" customHeight="1" x14ac:dyDescent="0.2">
      <c r="A100" s="31">
        <v>93</v>
      </c>
      <c r="B100" s="68" t="s">
        <v>220</v>
      </c>
      <c r="C100" s="157">
        <v>14.670379000000001</v>
      </c>
      <c r="D100" s="157">
        <v>2.0088720000000002</v>
      </c>
      <c r="E100" s="157">
        <v>3.4975830000000001</v>
      </c>
      <c r="F100" s="69" t="s">
        <v>403</v>
      </c>
      <c r="G100" s="31">
        <v>93</v>
      </c>
      <c r="L100" s="2"/>
      <c r="M100" s="2"/>
    </row>
    <row r="101" spans="1:13" ht="20.100000000000001" customHeight="1" x14ac:dyDescent="0.2">
      <c r="A101" s="35">
        <v>94</v>
      </c>
      <c r="B101" s="70" t="s">
        <v>576</v>
      </c>
      <c r="C101" s="158">
        <v>0.99703200000000003</v>
      </c>
      <c r="D101" s="158">
        <v>6.459479</v>
      </c>
      <c r="E101" s="158">
        <v>3.3585379999999998</v>
      </c>
      <c r="F101" s="71" t="s">
        <v>578</v>
      </c>
      <c r="G101" s="35">
        <v>94</v>
      </c>
      <c r="L101" s="2"/>
      <c r="M101" s="2"/>
    </row>
    <row r="102" spans="1:13" ht="20.100000000000001" customHeight="1" x14ac:dyDescent="0.2">
      <c r="A102" s="31">
        <v>95</v>
      </c>
      <c r="B102" s="68" t="s">
        <v>449</v>
      </c>
      <c r="C102" s="157">
        <v>0.78570399999999996</v>
      </c>
      <c r="D102" s="157" t="s">
        <v>651</v>
      </c>
      <c r="E102" s="157">
        <v>3.3148499999999999</v>
      </c>
      <c r="F102" s="69" t="s">
        <v>450</v>
      </c>
      <c r="G102" s="31">
        <v>95</v>
      </c>
      <c r="L102" s="2"/>
      <c r="M102" s="2"/>
    </row>
    <row r="103" spans="1:13" ht="20.100000000000001" customHeight="1" x14ac:dyDescent="0.2">
      <c r="A103" s="35">
        <v>96</v>
      </c>
      <c r="B103" s="70" t="s">
        <v>262</v>
      </c>
      <c r="C103" s="158">
        <v>1.115602</v>
      </c>
      <c r="D103" s="158">
        <v>2.5864029999999998</v>
      </c>
      <c r="E103" s="158">
        <v>3.0833729999999999</v>
      </c>
      <c r="F103" s="71" t="s">
        <v>414</v>
      </c>
      <c r="G103" s="35">
        <v>96</v>
      </c>
      <c r="L103" s="2"/>
      <c r="M103" s="2"/>
    </row>
    <row r="104" spans="1:13" ht="20.100000000000001" customHeight="1" x14ac:dyDescent="0.2">
      <c r="A104" s="31">
        <v>97</v>
      </c>
      <c r="B104" s="68" t="s">
        <v>256</v>
      </c>
      <c r="C104" s="157">
        <v>2.2223E-2</v>
      </c>
      <c r="D104" s="157">
        <v>0.46190300000000001</v>
      </c>
      <c r="E104" s="157">
        <v>2.9901409999999999</v>
      </c>
      <c r="F104" s="69" t="s">
        <v>441</v>
      </c>
      <c r="G104" s="31">
        <v>97</v>
      </c>
      <c r="L104" s="2"/>
      <c r="M104" s="2"/>
    </row>
    <row r="105" spans="1:13" ht="20.100000000000001" customHeight="1" x14ac:dyDescent="0.2">
      <c r="A105" s="35">
        <v>98</v>
      </c>
      <c r="B105" s="70" t="s">
        <v>258</v>
      </c>
      <c r="C105" s="158">
        <v>4.2632890000000003</v>
      </c>
      <c r="D105" s="158">
        <v>2.1577510000000002</v>
      </c>
      <c r="E105" s="158">
        <v>2.8955980000000001</v>
      </c>
      <c r="F105" s="71" t="s">
        <v>429</v>
      </c>
      <c r="G105" s="35">
        <v>98</v>
      </c>
      <c r="L105" s="2"/>
      <c r="M105" s="2"/>
    </row>
    <row r="106" spans="1:13" ht="20.100000000000001" customHeight="1" x14ac:dyDescent="0.2">
      <c r="A106" s="31">
        <v>99</v>
      </c>
      <c r="B106" s="68" t="s">
        <v>242</v>
      </c>
      <c r="C106" s="157">
        <v>4.5080439999999999</v>
      </c>
      <c r="D106" s="157">
        <v>5.0494149999999998</v>
      </c>
      <c r="E106" s="157">
        <v>2.755242</v>
      </c>
      <c r="F106" s="69" t="s">
        <v>405</v>
      </c>
      <c r="G106" s="31">
        <v>99</v>
      </c>
      <c r="L106" s="2"/>
      <c r="M106" s="2"/>
    </row>
    <row r="107" spans="1:13" ht="20.100000000000001" customHeight="1" x14ac:dyDescent="0.2">
      <c r="A107" s="35">
        <v>100</v>
      </c>
      <c r="B107" s="70" t="s">
        <v>599</v>
      </c>
      <c r="C107" s="158">
        <v>7.5193999999999997E-2</v>
      </c>
      <c r="D107" s="158">
        <v>0.116495</v>
      </c>
      <c r="E107" s="158">
        <v>2.70404</v>
      </c>
      <c r="F107" s="71" t="s">
        <v>600</v>
      </c>
      <c r="G107" s="35">
        <v>100</v>
      </c>
      <c r="L107" s="2"/>
      <c r="M107" s="2"/>
    </row>
    <row r="108" spans="1:13" ht="20.100000000000001" customHeight="1" x14ac:dyDescent="0.2">
      <c r="A108" s="31">
        <v>101</v>
      </c>
      <c r="B108" s="68" t="s">
        <v>260</v>
      </c>
      <c r="C108" s="157">
        <v>6.0011010000000002</v>
      </c>
      <c r="D108" s="157">
        <v>2.220132</v>
      </c>
      <c r="E108" s="157">
        <v>2.3476810000000001</v>
      </c>
      <c r="F108" s="69" t="s">
        <v>402</v>
      </c>
      <c r="G108" s="31">
        <v>101</v>
      </c>
      <c r="L108" s="2"/>
      <c r="M108" s="2"/>
    </row>
    <row r="109" spans="1:13" ht="20.100000000000001" customHeight="1" x14ac:dyDescent="0.2">
      <c r="A109" s="35">
        <v>102</v>
      </c>
      <c r="B109" s="70" t="s">
        <v>276</v>
      </c>
      <c r="C109" s="158">
        <v>1.0989009999999999</v>
      </c>
      <c r="D109" s="158">
        <v>2.3581729999999999</v>
      </c>
      <c r="E109" s="158">
        <v>2.108603</v>
      </c>
      <c r="F109" s="71" t="s">
        <v>440</v>
      </c>
      <c r="G109" s="35">
        <v>102</v>
      </c>
      <c r="L109" s="2"/>
      <c r="M109" s="2"/>
    </row>
    <row r="110" spans="1:13" ht="20.100000000000001" customHeight="1" x14ac:dyDescent="0.2">
      <c r="A110" s="31">
        <v>103</v>
      </c>
      <c r="B110" s="68" t="s">
        <v>269</v>
      </c>
      <c r="C110" s="157">
        <v>0.69622899999999999</v>
      </c>
      <c r="D110" s="157">
        <v>0.96951799999999999</v>
      </c>
      <c r="E110" s="157">
        <v>2.022011</v>
      </c>
      <c r="F110" s="69" t="s">
        <v>416</v>
      </c>
      <c r="G110" s="31">
        <v>103</v>
      </c>
      <c r="L110" s="2"/>
      <c r="M110" s="2"/>
    </row>
    <row r="111" spans="1:13" ht="20.100000000000001" customHeight="1" x14ac:dyDescent="0.2">
      <c r="A111" s="35">
        <v>104</v>
      </c>
      <c r="B111" s="70" t="s">
        <v>295</v>
      </c>
      <c r="C111" s="158">
        <v>0.55099699999999996</v>
      </c>
      <c r="D111" s="158">
        <v>1.332981</v>
      </c>
      <c r="E111" s="158">
        <v>1.886873</v>
      </c>
      <c r="F111" s="71" t="s">
        <v>432</v>
      </c>
      <c r="G111" s="35">
        <v>104</v>
      </c>
      <c r="L111" s="2"/>
      <c r="M111" s="2"/>
    </row>
    <row r="112" spans="1:13" ht="20.100000000000001" customHeight="1" x14ac:dyDescent="0.2">
      <c r="A112" s="31">
        <v>105</v>
      </c>
      <c r="B112" s="68" t="s">
        <v>286</v>
      </c>
      <c r="C112" s="157">
        <v>2.6834289999999998</v>
      </c>
      <c r="D112" s="157">
        <v>0.74901200000000001</v>
      </c>
      <c r="E112" s="157">
        <v>1.6986760000000001</v>
      </c>
      <c r="F112" s="69" t="s">
        <v>413</v>
      </c>
      <c r="G112" s="31">
        <v>105</v>
      </c>
      <c r="L112" s="2"/>
      <c r="M112" s="2"/>
    </row>
    <row r="113" spans="1:13" ht="20.100000000000001" customHeight="1" x14ac:dyDescent="0.2">
      <c r="A113" s="35">
        <v>106</v>
      </c>
      <c r="B113" s="70" t="s">
        <v>268</v>
      </c>
      <c r="C113" s="158">
        <v>2.8743880000000002</v>
      </c>
      <c r="D113" s="158">
        <v>5.0126900000000001</v>
      </c>
      <c r="E113" s="158">
        <v>1.673942</v>
      </c>
      <c r="F113" s="71" t="s">
        <v>407</v>
      </c>
      <c r="G113" s="35">
        <v>106</v>
      </c>
      <c r="L113" s="2"/>
      <c r="M113" s="2"/>
    </row>
    <row r="114" spans="1:13" ht="20.100000000000001" customHeight="1" x14ac:dyDescent="0.2">
      <c r="A114" s="31">
        <v>107</v>
      </c>
      <c r="B114" s="68" t="s">
        <v>282</v>
      </c>
      <c r="C114" s="157">
        <v>3.0850879999999998</v>
      </c>
      <c r="D114" s="157">
        <v>2.2237749999999998</v>
      </c>
      <c r="E114" s="157">
        <v>1.604007</v>
      </c>
      <c r="F114" s="69" t="s">
        <v>445</v>
      </c>
      <c r="G114" s="31">
        <v>107</v>
      </c>
      <c r="L114" s="2"/>
      <c r="M114" s="2"/>
    </row>
    <row r="115" spans="1:13" ht="20.100000000000001" customHeight="1" x14ac:dyDescent="0.2">
      <c r="A115" s="35">
        <v>108</v>
      </c>
      <c r="B115" s="70" t="s">
        <v>267</v>
      </c>
      <c r="C115" s="158">
        <v>6.1591170000000002</v>
      </c>
      <c r="D115" s="158">
        <v>1.96732</v>
      </c>
      <c r="E115" s="158">
        <v>1.5672710000000001</v>
      </c>
      <c r="F115" s="71" t="s">
        <v>428</v>
      </c>
      <c r="G115" s="35">
        <v>108</v>
      </c>
      <c r="L115" s="2"/>
      <c r="M115" s="2"/>
    </row>
    <row r="116" spans="1:13" ht="20.100000000000001" customHeight="1" x14ac:dyDescent="0.2">
      <c r="A116" s="31">
        <v>109</v>
      </c>
      <c r="B116" s="68" t="s">
        <v>274</v>
      </c>
      <c r="C116" s="157">
        <v>0.29959999999999998</v>
      </c>
      <c r="D116" s="157">
        <v>1.149497</v>
      </c>
      <c r="E116" s="157">
        <v>1.555024</v>
      </c>
      <c r="F116" s="69" t="s">
        <v>421</v>
      </c>
      <c r="G116" s="31">
        <v>109</v>
      </c>
      <c r="L116" s="2"/>
      <c r="M116" s="2"/>
    </row>
    <row r="117" spans="1:13" ht="20.100000000000001" customHeight="1" x14ac:dyDescent="0.2">
      <c r="A117" s="35">
        <v>110</v>
      </c>
      <c r="B117" s="70" t="s">
        <v>266</v>
      </c>
      <c r="C117" s="158">
        <v>0.78031899999999998</v>
      </c>
      <c r="D117" s="158">
        <v>1.2873410000000001</v>
      </c>
      <c r="E117" s="158">
        <v>1.55138</v>
      </c>
      <c r="F117" s="71" t="s">
        <v>409</v>
      </c>
      <c r="G117" s="35">
        <v>110</v>
      </c>
      <c r="L117" s="2"/>
      <c r="M117" s="2"/>
    </row>
    <row r="118" spans="1:13" ht="20.100000000000001" customHeight="1" x14ac:dyDescent="0.2">
      <c r="A118" s="31">
        <v>111</v>
      </c>
      <c r="B118" s="68" t="s">
        <v>232</v>
      </c>
      <c r="C118" s="157">
        <v>0.30651899999999999</v>
      </c>
      <c r="D118" s="157">
        <v>3.4842789999999999</v>
      </c>
      <c r="E118" s="157">
        <v>1.328827</v>
      </c>
      <c r="F118" s="69" t="s">
        <v>406</v>
      </c>
      <c r="G118" s="31">
        <v>111</v>
      </c>
      <c r="L118" s="2"/>
      <c r="M118" s="2"/>
    </row>
    <row r="119" spans="1:13" ht="20.100000000000001" customHeight="1" x14ac:dyDescent="0.2">
      <c r="A119" s="35">
        <v>112</v>
      </c>
      <c r="B119" s="70" t="s">
        <v>304</v>
      </c>
      <c r="C119" s="158">
        <v>0.60532300000000006</v>
      </c>
      <c r="D119" s="158">
        <v>4.6768689999999999</v>
      </c>
      <c r="E119" s="158">
        <v>1.3154319999999999</v>
      </c>
      <c r="F119" s="71" t="s">
        <v>417</v>
      </c>
      <c r="G119" s="35">
        <v>112</v>
      </c>
      <c r="L119" s="2"/>
      <c r="M119" s="2"/>
    </row>
    <row r="120" spans="1:13" ht="20.100000000000001" customHeight="1" x14ac:dyDescent="0.2">
      <c r="A120" s="31">
        <v>113</v>
      </c>
      <c r="B120" s="68" t="s">
        <v>225</v>
      </c>
      <c r="C120" s="157" t="s">
        <v>651</v>
      </c>
      <c r="D120" s="157">
        <v>0.19602</v>
      </c>
      <c r="E120" s="157">
        <v>1.3044720000000001</v>
      </c>
      <c r="F120" s="69" t="s">
        <v>437</v>
      </c>
      <c r="G120" s="31">
        <v>113</v>
      </c>
      <c r="L120" s="2"/>
      <c r="M120" s="2"/>
    </row>
    <row r="121" spans="1:13" ht="20.100000000000001" customHeight="1" x14ac:dyDescent="0.2">
      <c r="A121" s="35">
        <v>114</v>
      </c>
      <c r="B121" s="70" t="s">
        <v>272</v>
      </c>
      <c r="C121" s="158">
        <v>1.927352</v>
      </c>
      <c r="D121" s="158">
        <v>3.9124880000000002</v>
      </c>
      <c r="E121" s="158">
        <v>1.2450270000000001</v>
      </c>
      <c r="F121" s="71" t="s">
        <v>378</v>
      </c>
      <c r="G121" s="35">
        <v>114</v>
      </c>
      <c r="L121" s="2"/>
      <c r="M121" s="2"/>
    </row>
    <row r="122" spans="1:13" ht="20.100000000000001" customHeight="1" x14ac:dyDescent="0.2">
      <c r="A122" s="31">
        <v>115</v>
      </c>
      <c r="B122" s="68" t="s">
        <v>248</v>
      </c>
      <c r="C122" s="157">
        <v>4.950666</v>
      </c>
      <c r="D122" s="157">
        <v>2.4836320000000001</v>
      </c>
      <c r="E122" s="157">
        <v>1.237981</v>
      </c>
      <c r="F122" s="69" t="s">
        <v>397</v>
      </c>
      <c r="G122" s="31">
        <v>115</v>
      </c>
      <c r="L122" s="2"/>
      <c r="M122" s="2"/>
    </row>
    <row r="123" spans="1:13" ht="20.100000000000001" customHeight="1" x14ac:dyDescent="0.2">
      <c r="A123" s="35">
        <v>116</v>
      </c>
      <c r="B123" s="70" t="s">
        <v>305</v>
      </c>
      <c r="C123" s="158">
        <v>1.626914</v>
      </c>
      <c r="D123" s="158">
        <v>0.70412600000000003</v>
      </c>
      <c r="E123" s="158">
        <v>1.231673</v>
      </c>
      <c r="F123" s="71" t="s">
        <v>408</v>
      </c>
      <c r="G123" s="35">
        <v>116</v>
      </c>
      <c r="L123" s="2"/>
      <c r="M123" s="2"/>
    </row>
    <row r="124" spans="1:13" ht="20.100000000000001" customHeight="1" x14ac:dyDescent="0.2">
      <c r="A124" s="31">
        <v>117</v>
      </c>
      <c r="B124" s="68" t="s">
        <v>452</v>
      </c>
      <c r="C124" s="157">
        <v>0.58651699999999996</v>
      </c>
      <c r="D124" s="157">
        <v>5.7875000000000003E-2</v>
      </c>
      <c r="E124" s="157">
        <v>1.2061379999999999</v>
      </c>
      <c r="F124" s="69" t="s">
        <v>455</v>
      </c>
      <c r="G124" s="31">
        <v>117</v>
      </c>
      <c r="L124" s="2"/>
      <c r="M124" s="2"/>
    </row>
    <row r="125" spans="1:13" ht="20.100000000000001" customHeight="1" x14ac:dyDescent="0.2">
      <c r="A125" s="35">
        <v>118</v>
      </c>
      <c r="B125" s="70" t="s">
        <v>451</v>
      </c>
      <c r="C125" s="158">
        <v>1.6496550000000001</v>
      </c>
      <c r="D125" s="158">
        <v>0.290628</v>
      </c>
      <c r="E125" s="158">
        <v>1.10233</v>
      </c>
      <c r="F125" s="71" t="s">
        <v>454</v>
      </c>
      <c r="G125" s="35">
        <v>118</v>
      </c>
      <c r="L125" s="2"/>
      <c r="M125" s="2"/>
    </row>
    <row r="126" spans="1:13" ht="20.100000000000001" customHeight="1" x14ac:dyDescent="0.2">
      <c r="A126" s="31">
        <v>119</v>
      </c>
      <c r="B126" s="68" t="s">
        <v>270</v>
      </c>
      <c r="C126" s="157">
        <v>1.567936</v>
      </c>
      <c r="D126" s="157">
        <v>2.77054</v>
      </c>
      <c r="E126" s="157">
        <v>1.1021270000000001</v>
      </c>
      <c r="F126" s="69" t="s">
        <v>430</v>
      </c>
      <c r="G126" s="31">
        <v>119</v>
      </c>
      <c r="L126" s="2"/>
      <c r="M126" s="2"/>
    </row>
    <row r="127" spans="1:13" ht="20.100000000000001" customHeight="1" x14ac:dyDescent="0.2">
      <c r="A127" s="35">
        <v>120</v>
      </c>
      <c r="B127" s="70" t="s">
        <v>280</v>
      </c>
      <c r="C127" s="158">
        <v>1.893292</v>
      </c>
      <c r="D127" s="158">
        <v>1.0583320000000001</v>
      </c>
      <c r="E127" s="158">
        <v>0.96195600000000003</v>
      </c>
      <c r="F127" s="71" t="s">
        <v>425</v>
      </c>
      <c r="G127" s="35">
        <v>120</v>
      </c>
      <c r="L127" s="2"/>
      <c r="M127" s="2"/>
    </row>
    <row r="128" spans="1:13" ht="20.100000000000001" customHeight="1" x14ac:dyDescent="0.2">
      <c r="A128" s="31">
        <v>121</v>
      </c>
      <c r="B128" s="68" t="s">
        <v>283</v>
      </c>
      <c r="C128" s="157">
        <v>0.36202000000000001</v>
      </c>
      <c r="D128" s="157">
        <v>0.79760399999999998</v>
      </c>
      <c r="E128" s="157">
        <v>0.95796499999999996</v>
      </c>
      <c r="F128" s="69" t="s">
        <v>420</v>
      </c>
      <c r="G128" s="31">
        <v>121</v>
      </c>
      <c r="L128" s="2"/>
      <c r="M128" s="2"/>
    </row>
    <row r="129" spans="1:13" ht="20.100000000000001" customHeight="1" x14ac:dyDescent="0.2">
      <c r="A129" s="35">
        <v>122</v>
      </c>
      <c r="B129" s="70" t="s">
        <v>264</v>
      </c>
      <c r="C129" s="158">
        <v>0.66010500000000005</v>
      </c>
      <c r="D129" s="158">
        <v>5.4096960000000003</v>
      </c>
      <c r="E129" s="158">
        <v>0.89236400000000005</v>
      </c>
      <c r="F129" s="71" t="s">
        <v>404</v>
      </c>
      <c r="G129" s="35">
        <v>122</v>
      </c>
      <c r="L129" s="2"/>
      <c r="M129" s="2"/>
    </row>
    <row r="130" spans="1:13" ht="20.100000000000001" customHeight="1" x14ac:dyDescent="0.2">
      <c r="A130" s="31">
        <v>123</v>
      </c>
      <c r="B130" s="68" t="s">
        <v>306</v>
      </c>
      <c r="C130" s="157">
        <v>0.31388199999999999</v>
      </c>
      <c r="D130" s="157">
        <v>0.485983</v>
      </c>
      <c r="E130" s="157">
        <v>0.88363999999999998</v>
      </c>
      <c r="F130" s="69" t="s">
        <v>419</v>
      </c>
      <c r="G130" s="31">
        <v>123</v>
      </c>
      <c r="L130" s="2"/>
      <c r="M130" s="2"/>
    </row>
    <row r="131" spans="1:13" ht="20.100000000000001" customHeight="1" x14ac:dyDescent="0.2">
      <c r="A131" s="35">
        <v>124</v>
      </c>
      <c r="B131" s="70" t="s">
        <v>618</v>
      </c>
      <c r="C131" s="158">
        <v>1.4532179999999999</v>
      </c>
      <c r="D131" s="158">
        <v>7.9632999999999995E-2</v>
      </c>
      <c r="E131" s="158">
        <v>0.76645600000000003</v>
      </c>
      <c r="F131" s="71" t="s">
        <v>619</v>
      </c>
      <c r="G131" s="35">
        <v>124</v>
      </c>
      <c r="L131" s="2"/>
      <c r="M131" s="2"/>
    </row>
    <row r="132" spans="1:13" ht="20.100000000000001" customHeight="1" x14ac:dyDescent="0.2">
      <c r="A132" s="31">
        <v>125</v>
      </c>
      <c r="B132" s="68" t="s">
        <v>591</v>
      </c>
      <c r="C132" s="157">
        <v>0.23152300000000001</v>
      </c>
      <c r="D132" s="157">
        <v>0.77739400000000003</v>
      </c>
      <c r="E132" s="157">
        <v>0.67022999999999999</v>
      </c>
      <c r="F132" s="69" t="s">
        <v>592</v>
      </c>
      <c r="G132" s="31">
        <v>125</v>
      </c>
      <c r="L132" s="2"/>
      <c r="M132" s="2"/>
    </row>
    <row r="133" spans="1:13" ht="20.100000000000001" customHeight="1" x14ac:dyDescent="0.2">
      <c r="A133" s="35">
        <v>126</v>
      </c>
      <c r="B133" s="70" t="s">
        <v>656</v>
      </c>
      <c r="C133" s="158" t="s">
        <v>651</v>
      </c>
      <c r="D133" s="158" t="s">
        <v>651</v>
      </c>
      <c r="E133" s="158">
        <v>0.61619400000000002</v>
      </c>
      <c r="F133" s="71" t="s">
        <v>657</v>
      </c>
      <c r="G133" s="35">
        <v>126</v>
      </c>
      <c r="L133" s="2"/>
      <c r="M133" s="2"/>
    </row>
    <row r="134" spans="1:13" ht="20.100000000000001" customHeight="1" x14ac:dyDescent="0.2">
      <c r="A134" s="31">
        <v>127</v>
      </c>
      <c r="B134" s="68" t="s">
        <v>614</v>
      </c>
      <c r="C134" s="157">
        <v>0.24363399999999999</v>
      </c>
      <c r="D134" s="157">
        <v>1.1373599999999999</v>
      </c>
      <c r="E134" s="157">
        <v>0.56867999999999996</v>
      </c>
      <c r="F134" s="69" t="s">
        <v>615</v>
      </c>
      <c r="G134" s="31">
        <v>127</v>
      </c>
      <c r="L134" s="2"/>
      <c r="M134" s="2"/>
    </row>
    <row r="135" spans="1:13" ht="20.100000000000001" customHeight="1" x14ac:dyDescent="0.2">
      <c r="A135" s="35">
        <v>128</v>
      </c>
      <c r="B135" s="70" t="s">
        <v>296</v>
      </c>
      <c r="C135" s="158">
        <v>0.161138</v>
      </c>
      <c r="D135" s="158">
        <v>0.43436200000000003</v>
      </c>
      <c r="E135" s="158">
        <v>0.47995199999999999</v>
      </c>
      <c r="F135" s="71" t="s">
        <v>422</v>
      </c>
      <c r="G135" s="35">
        <v>128</v>
      </c>
      <c r="L135" s="2"/>
      <c r="M135" s="2"/>
    </row>
    <row r="136" spans="1:13" ht="20.100000000000001" customHeight="1" x14ac:dyDescent="0.2">
      <c r="A136" s="31">
        <v>129</v>
      </c>
      <c r="B136" s="68" t="s">
        <v>275</v>
      </c>
      <c r="C136" s="157">
        <v>1E-4</v>
      </c>
      <c r="D136" s="157">
        <v>0.977823</v>
      </c>
      <c r="E136" s="157">
        <v>0.46954400000000002</v>
      </c>
      <c r="F136" s="69" t="s">
        <v>436</v>
      </c>
      <c r="G136" s="31">
        <v>129</v>
      </c>
      <c r="L136" s="2"/>
      <c r="M136" s="2"/>
    </row>
    <row r="137" spans="1:13" ht="20.100000000000001" customHeight="1" x14ac:dyDescent="0.2">
      <c r="A137" s="35">
        <v>130</v>
      </c>
      <c r="B137" s="70" t="s">
        <v>453</v>
      </c>
      <c r="C137" s="158" t="s">
        <v>651</v>
      </c>
      <c r="D137" s="158" t="s">
        <v>651</v>
      </c>
      <c r="E137" s="158">
        <v>0.43084699999999998</v>
      </c>
      <c r="F137" s="71" t="s">
        <v>456</v>
      </c>
      <c r="G137" s="35">
        <v>130</v>
      </c>
      <c r="L137" s="2"/>
      <c r="M137" s="2"/>
    </row>
    <row r="138" spans="1:13" ht="20.100000000000001" customHeight="1" x14ac:dyDescent="0.2">
      <c r="A138" s="31">
        <v>131</v>
      </c>
      <c r="B138" s="68" t="s">
        <v>587</v>
      </c>
      <c r="C138" s="157">
        <v>7.6777999999999999E-2</v>
      </c>
      <c r="D138" s="157">
        <v>1E-3</v>
      </c>
      <c r="E138" s="157">
        <v>0.37687599999999999</v>
      </c>
      <c r="F138" s="69" t="s">
        <v>588</v>
      </c>
      <c r="G138" s="31">
        <v>131</v>
      </c>
      <c r="L138" s="2"/>
      <c r="M138" s="2"/>
    </row>
    <row r="139" spans="1:13" ht="20.100000000000001" customHeight="1" x14ac:dyDescent="0.2">
      <c r="A139" s="35">
        <v>132</v>
      </c>
      <c r="B139" s="70" t="s">
        <v>277</v>
      </c>
      <c r="C139" s="158">
        <v>0.47952299999999998</v>
      </c>
      <c r="D139" s="158">
        <v>2.5710299999999999</v>
      </c>
      <c r="E139" s="158">
        <v>0.36272799999999999</v>
      </c>
      <c r="F139" s="71" t="s">
        <v>431</v>
      </c>
      <c r="G139" s="35">
        <v>132</v>
      </c>
      <c r="L139" s="2"/>
      <c r="M139" s="2"/>
    </row>
    <row r="140" spans="1:13" ht="20.100000000000001" customHeight="1" x14ac:dyDescent="0.2">
      <c r="A140" s="31">
        <v>133</v>
      </c>
      <c r="B140" s="68" t="s">
        <v>589</v>
      </c>
      <c r="C140" s="157" t="s">
        <v>651</v>
      </c>
      <c r="D140" s="157">
        <v>0.38062099999999999</v>
      </c>
      <c r="E140" s="157">
        <v>0.34567199999999998</v>
      </c>
      <c r="F140" s="69" t="s">
        <v>590</v>
      </c>
      <c r="G140" s="31">
        <v>133</v>
      </c>
      <c r="L140" s="2"/>
      <c r="M140" s="2"/>
    </row>
    <row r="141" spans="1:13" ht="20.100000000000001" customHeight="1" x14ac:dyDescent="0.2">
      <c r="A141" s="35">
        <v>134</v>
      </c>
      <c r="B141" s="70" t="s">
        <v>271</v>
      </c>
      <c r="C141" s="158">
        <v>12.971000999999999</v>
      </c>
      <c r="D141" s="158">
        <v>0.50646899999999995</v>
      </c>
      <c r="E141" s="158">
        <v>0.33265</v>
      </c>
      <c r="F141" s="71" t="s">
        <v>385</v>
      </c>
      <c r="G141" s="35">
        <v>134</v>
      </c>
      <c r="L141" s="2"/>
      <c r="M141" s="2"/>
    </row>
    <row r="142" spans="1:13" ht="20.100000000000001" customHeight="1" x14ac:dyDescent="0.2">
      <c r="A142" s="31">
        <v>135</v>
      </c>
      <c r="B142" s="68" t="s">
        <v>658</v>
      </c>
      <c r="C142" s="157">
        <v>0.32802999999999999</v>
      </c>
      <c r="D142" s="157" t="s">
        <v>651</v>
      </c>
      <c r="E142" s="157">
        <v>0.32092900000000002</v>
      </c>
      <c r="F142" s="69" t="s">
        <v>659</v>
      </c>
      <c r="G142" s="31">
        <v>135</v>
      </c>
      <c r="L142" s="2"/>
      <c r="M142" s="2"/>
    </row>
    <row r="143" spans="1:13" ht="20.100000000000001" customHeight="1" x14ac:dyDescent="0.2">
      <c r="A143" s="35">
        <v>136</v>
      </c>
      <c r="B143" s="70" t="s">
        <v>616</v>
      </c>
      <c r="C143" s="158">
        <v>1E-4</v>
      </c>
      <c r="D143" s="158">
        <v>0.15</v>
      </c>
      <c r="E143" s="158">
        <v>0.30099999999999999</v>
      </c>
      <c r="F143" s="71" t="s">
        <v>617</v>
      </c>
      <c r="G143" s="35">
        <v>136</v>
      </c>
      <c r="L143" s="2"/>
      <c r="M143" s="2"/>
    </row>
    <row r="144" spans="1:13" ht="20.100000000000001" customHeight="1" x14ac:dyDescent="0.2">
      <c r="A144" s="31">
        <v>137</v>
      </c>
      <c r="B144" s="68" t="s">
        <v>279</v>
      </c>
      <c r="C144" s="157">
        <v>2.3541979999999998</v>
      </c>
      <c r="D144" s="157">
        <v>1.3644670000000001</v>
      </c>
      <c r="E144" s="157">
        <v>0.29885600000000001</v>
      </c>
      <c r="F144" s="69" t="s">
        <v>426</v>
      </c>
      <c r="G144" s="31">
        <v>137</v>
      </c>
      <c r="L144" s="2"/>
      <c r="M144" s="2"/>
    </row>
    <row r="145" spans="1:13" ht="20.100000000000001" customHeight="1" x14ac:dyDescent="0.2">
      <c r="A145" s="35">
        <v>138</v>
      </c>
      <c r="B145" s="70" t="s">
        <v>285</v>
      </c>
      <c r="C145" s="158">
        <v>0.34922700000000001</v>
      </c>
      <c r="D145" s="158">
        <v>0.162106</v>
      </c>
      <c r="E145" s="158">
        <v>0.25611499999999998</v>
      </c>
      <c r="F145" s="71" t="s">
        <v>415</v>
      </c>
      <c r="G145" s="35">
        <v>138</v>
      </c>
      <c r="L145" s="2"/>
      <c r="M145" s="2"/>
    </row>
    <row r="146" spans="1:13" ht="20.100000000000001" customHeight="1" x14ac:dyDescent="0.2">
      <c r="A146" s="31">
        <v>139</v>
      </c>
      <c r="B146" s="68" t="s">
        <v>302</v>
      </c>
      <c r="C146" s="157">
        <v>0.132521</v>
      </c>
      <c r="D146" s="157">
        <v>3.903051</v>
      </c>
      <c r="E146" s="157">
        <v>9.8918000000000006E-2</v>
      </c>
      <c r="F146" s="69" t="s">
        <v>401</v>
      </c>
      <c r="G146" s="31">
        <v>139</v>
      </c>
      <c r="L146" s="2"/>
      <c r="M146" s="2"/>
    </row>
    <row r="147" spans="1:13" ht="20.100000000000001" customHeight="1" x14ac:dyDescent="0.2">
      <c r="A147" s="35">
        <v>140</v>
      </c>
      <c r="B147" s="70" t="s">
        <v>582</v>
      </c>
      <c r="C147" s="158">
        <v>1.0303100000000001</v>
      </c>
      <c r="D147" s="158">
        <v>0.38131799999999999</v>
      </c>
      <c r="E147" s="158">
        <v>9.8859000000000002E-2</v>
      </c>
      <c r="F147" s="71" t="s">
        <v>583</v>
      </c>
      <c r="G147" s="35">
        <v>140</v>
      </c>
      <c r="L147" s="2"/>
      <c r="M147" s="2"/>
    </row>
    <row r="148" spans="1:13" ht="20.100000000000001" customHeight="1" x14ac:dyDescent="0.2">
      <c r="A148" s="31">
        <v>141</v>
      </c>
      <c r="B148" s="68" t="s">
        <v>281</v>
      </c>
      <c r="C148" s="157">
        <v>1.279431</v>
      </c>
      <c r="D148" s="157">
        <v>0.83544600000000002</v>
      </c>
      <c r="E148" s="157">
        <v>9.8603999999999997E-2</v>
      </c>
      <c r="F148" s="69" t="s">
        <v>439</v>
      </c>
      <c r="G148" s="31">
        <v>141</v>
      </c>
      <c r="L148" s="2"/>
      <c r="M148" s="2"/>
    </row>
    <row r="149" spans="1:13" ht="20.100000000000001" customHeight="1" x14ac:dyDescent="0.2">
      <c r="A149" s="35">
        <v>142</v>
      </c>
      <c r="B149" s="70" t="s">
        <v>584</v>
      </c>
      <c r="C149" s="158">
        <v>2E-3</v>
      </c>
      <c r="D149" s="158">
        <v>1.928752</v>
      </c>
      <c r="E149" s="158">
        <v>9.0198E-2</v>
      </c>
      <c r="F149" s="71" t="s">
        <v>585</v>
      </c>
      <c r="G149" s="35">
        <v>142</v>
      </c>
      <c r="L149" s="2"/>
      <c r="M149" s="2"/>
    </row>
    <row r="150" spans="1:13" ht="20.100000000000001" customHeight="1" x14ac:dyDescent="0.2">
      <c r="A150" s="31">
        <v>143</v>
      </c>
      <c r="B150" s="68" t="s">
        <v>572</v>
      </c>
      <c r="C150" s="157">
        <v>0.31664999999999999</v>
      </c>
      <c r="D150" s="157">
        <v>1.5350490000000001</v>
      </c>
      <c r="E150" s="157">
        <v>8.2632999999999998E-2</v>
      </c>
      <c r="F150" s="69" t="s">
        <v>574</v>
      </c>
      <c r="G150" s="31">
        <v>143</v>
      </c>
      <c r="L150" s="2"/>
      <c r="M150" s="2"/>
    </row>
    <row r="151" spans="1:13" ht="20.100000000000001" customHeight="1" x14ac:dyDescent="0.2">
      <c r="A151" s="35">
        <v>144</v>
      </c>
      <c r="B151" s="70" t="s">
        <v>259</v>
      </c>
      <c r="C151" s="158" t="s">
        <v>651</v>
      </c>
      <c r="D151" s="158">
        <v>0.45380100000000001</v>
      </c>
      <c r="E151" s="158">
        <v>8.1852999999999995E-2</v>
      </c>
      <c r="F151" s="71" t="s">
        <v>444</v>
      </c>
      <c r="G151" s="35">
        <v>144</v>
      </c>
      <c r="L151" s="2"/>
      <c r="M151" s="2"/>
    </row>
    <row r="152" spans="1:13" ht="20.100000000000001" customHeight="1" x14ac:dyDescent="0.2">
      <c r="A152" s="31">
        <v>145</v>
      </c>
      <c r="B152" s="68" t="s">
        <v>293</v>
      </c>
      <c r="C152" s="157">
        <v>3.9893019999999999</v>
      </c>
      <c r="D152" s="157" t="s">
        <v>651</v>
      </c>
      <c r="E152" s="157">
        <v>6.2376000000000001E-2</v>
      </c>
      <c r="F152" s="69" t="s">
        <v>395</v>
      </c>
      <c r="G152" s="31">
        <v>145</v>
      </c>
      <c r="L152" s="2"/>
      <c r="M152" s="2"/>
    </row>
    <row r="153" spans="1:13" ht="20.100000000000001" customHeight="1" thickBot="1" x14ac:dyDescent="0.25">
      <c r="A153" s="35" t="s">
        <v>660</v>
      </c>
      <c r="B153" s="70" t="s">
        <v>287</v>
      </c>
      <c r="C153" s="158">
        <v>30.303777</v>
      </c>
      <c r="D153" s="158">
        <v>2.3578020000000004</v>
      </c>
      <c r="E153" s="158">
        <v>0.20522200000000002</v>
      </c>
      <c r="F153" s="71" t="s">
        <v>661</v>
      </c>
      <c r="G153" s="35" t="s">
        <v>660</v>
      </c>
      <c r="L153" s="2"/>
      <c r="M153" s="2"/>
    </row>
    <row r="154" spans="1:13" ht="20.100000000000001" customHeight="1" thickBot="1" x14ac:dyDescent="0.25">
      <c r="A154" s="52"/>
      <c r="B154" s="72" t="s">
        <v>78</v>
      </c>
      <c r="C154" s="160">
        <f>SUM(C8:C153)</f>
        <v>12895.136033000002</v>
      </c>
      <c r="D154" s="160">
        <f>SUM(D8:D153)</f>
        <v>16663.853107999999</v>
      </c>
      <c r="E154" s="160">
        <f>SUM(E8:E153)</f>
        <v>18136.710024000007</v>
      </c>
      <c r="F154" s="73" t="s">
        <v>1</v>
      </c>
      <c r="G154" s="55"/>
      <c r="L154" s="2"/>
      <c r="M154" s="2"/>
    </row>
    <row r="155" spans="1:13" ht="19.5" customHeight="1" x14ac:dyDescent="0.2">
      <c r="A155" s="1"/>
      <c r="B155" s="1"/>
      <c r="C155" s="13"/>
      <c r="D155" s="13"/>
      <c r="E155" s="13"/>
      <c r="F155" s="1"/>
      <c r="G155" s="1"/>
      <c r="L155" s="2"/>
      <c r="M155" s="2"/>
    </row>
    <row r="156" spans="1:13" ht="17.25" customHeight="1" x14ac:dyDescent="0.2">
      <c r="A156" s="1"/>
      <c r="B156" s="1"/>
      <c r="C156" s="1"/>
      <c r="D156" s="1"/>
      <c r="E156" s="203"/>
      <c r="F156" s="1"/>
      <c r="G156" s="1"/>
      <c r="L156" s="2"/>
      <c r="M156" s="2"/>
    </row>
    <row r="157" spans="1:13" ht="17.25" customHeight="1" x14ac:dyDescent="0.2">
      <c r="A157" s="1"/>
      <c r="B157" s="1"/>
      <c r="C157" s="13"/>
      <c r="D157" s="13"/>
      <c r="E157" s="1"/>
      <c r="F157" s="1"/>
      <c r="G157" s="1"/>
      <c r="L157" s="2"/>
      <c r="M157" s="2"/>
    </row>
    <row r="158" spans="1:13" ht="17.25" customHeight="1" x14ac:dyDescent="0.2">
      <c r="A158" s="1"/>
      <c r="B158" s="1"/>
      <c r="C158" s="1"/>
      <c r="D158" s="1"/>
      <c r="E158" s="1"/>
      <c r="F158" s="1"/>
      <c r="G158" s="1"/>
      <c r="L158" s="2"/>
      <c r="M158" s="2"/>
    </row>
    <row r="159" spans="1:13" ht="17.25" customHeight="1" x14ac:dyDescent="0.2">
      <c r="A159" s="1"/>
      <c r="B159" s="1"/>
      <c r="C159" s="1"/>
      <c r="D159" s="1"/>
      <c r="E159" s="1"/>
      <c r="F159" s="1"/>
      <c r="G159" s="1"/>
      <c r="L159" s="2"/>
      <c r="M159" s="2"/>
    </row>
    <row r="160" spans="1:13" ht="17.25" customHeight="1" x14ac:dyDescent="0.2">
      <c r="A160" s="1"/>
      <c r="B160" s="1"/>
      <c r="C160" s="1"/>
      <c r="D160" s="1"/>
      <c r="E160" s="1"/>
      <c r="F160" s="1"/>
      <c r="G160" s="1"/>
      <c r="L160" s="2"/>
      <c r="M160" s="2"/>
    </row>
    <row r="161" spans="1:13" ht="17.25" customHeight="1" x14ac:dyDescent="0.2">
      <c r="A161" s="1"/>
      <c r="B161" s="1"/>
      <c r="C161" s="1"/>
      <c r="D161" s="1"/>
      <c r="E161" s="1"/>
      <c r="F161" s="1"/>
      <c r="G161" s="1"/>
      <c r="L161" s="2"/>
      <c r="M161" s="2"/>
    </row>
    <row r="162" spans="1:13" ht="17.25" customHeight="1" x14ac:dyDescent="0.2">
      <c r="A162" s="1"/>
      <c r="B162" s="1"/>
      <c r="C162" s="1"/>
      <c r="D162" s="1"/>
      <c r="E162" s="1"/>
      <c r="F162" s="1"/>
      <c r="G162" s="1"/>
      <c r="L162" s="2"/>
      <c r="M162" s="2"/>
    </row>
    <row r="163" spans="1:13" ht="17.25" customHeight="1" x14ac:dyDescent="0.2">
      <c r="A163" s="1"/>
      <c r="B163" s="1"/>
      <c r="C163" s="1"/>
      <c r="D163" s="1"/>
      <c r="E163" s="1"/>
      <c r="F163" s="1"/>
      <c r="G163" s="1"/>
      <c r="L163" s="2"/>
      <c r="M163" s="2"/>
    </row>
    <row r="164" spans="1:13" ht="17.25" customHeight="1" x14ac:dyDescent="0.2">
      <c r="A164" s="1"/>
      <c r="B164" s="1"/>
      <c r="C164" s="1"/>
      <c r="D164" s="1"/>
      <c r="E164" s="1"/>
      <c r="F164" s="1"/>
      <c r="G164" s="1"/>
      <c r="L164" s="2"/>
      <c r="M164" s="2"/>
    </row>
    <row r="165" spans="1:13" ht="17.25" customHeight="1" x14ac:dyDescent="0.2">
      <c r="A165" s="1"/>
      <c r="B165" s="1"/>
      <c r="C165" s="1"/>
      <c r="D165" s="1"/>
      <c r="E165" s="1"/>
      <c r="F165" s="1"/>
      <c r="G165" s="1"/>
      <c r="L165" s="2"/>
      <c r="M165" s="2"/>
    </row>
    <row r="166" spans="1:13" ht="17.25" customHeight="1" x14ac:dyDescent="0.2">
      <c r="A166" s="1"/>
      <c r="B166" s="1"/>
      <c r="C166" s="1"/>
      <c r="D166" s="1"/>
      <c r="E166" s="1"/>
      <c r="F166" s="1"/>
      <c r="G166" s="1"/>
      <c r="L166" s="2"/>
      <c r="M166" s="2"/>
    </row>
    <row r="167" spans="1:13" ht="17.25" customHeight="1" x14ac:dyDescent="0.2">
      <c r="A167" s="1"/>
      <c r="B167" s="1"/>
      <c r="C167" s="1"/>
      <c r="D167" s="1"/>
      <c r="E167" s="1"/>
      <c r="F167" s="1"/>
      <c r="G167" s="1"/>
      <c r="L167" s="2"/>
      <c r="M167" s="2"/>
    </row>
    <row r="168" spans="1:13" ht="17.25" customHeight="1" x14ac:dyDescent="0.2">
      <c r="A168" s="1"/>
      <c r="B168" s="1"/>
      <c r="C168" s="1"/>
      <c r="D168" s="1"/>
      <c r="E168" s="1"/>
      <c r="F168" s="1"/>
      <c r="G168" s="1"/>
      <c r="L168" s="2"/>
      <c r="M168" s="2"/>
    </row>
    <row r="169" spans="1:13" ht="17.25" customHeight="1" x14ac:dyDescent="0.2">
      <c r="A169" s="1"/>
      <c r="B169" s="1"/>
      <c r="C169" s="1"/>
      <c r="D169" s="1"/>
      <c r="E169" s="1"/>
      <c r="F169" s="1"/>
      <c r="G169" s="1"/>
      <c r="L169" s="2"/>
      <c r="M169" s="2"/>
    </row>
    <row r="170" spans="1:13" ht="17.25" customHeight="1" x14ac:dyDescent="0.2">
      <c r="A170" s="1"/>
      <c r="B170" s="1"/>
      <c r="C170" s="1"/>
      <c r="D170" s="1"/>
      <c r="E170" s="1"/>
      <c r="F170" s="1"/>
      <c r="G170" s="1"/>
      <c r="L170" s="2"/>
      <c r="M170" s="2"/>
    </row>
    <row r="171" spans="1:13" ht="17.25" customHeight="1" x14ac:dyDescent="0.2">
      <c r="A171" s="1"/>
      <c r="B171" s="1"/>
      <c r="C171" s="1"/>
      <c r="D171" s="1"/>
      <c r="E171" s="1"/>
      <c r="F171" s="1"/>
      <c r="G171" s="1"/>
      <c r="L171" s="2"/>
      <c r="M171" s="2"/>
    </row>
    <row r="172" spans="1:13" ht="17.25" customHeight="1" x14ac:dyDescent="0.2">
      <c r="A172" s="1"/>
      <c r="B172" s="1"/>
      <c r="C172" s="1"/>
      <c r="D172" s="1"/>
      <c r="E172" s="1"/>
      <c r="F172" s="1"/>
      <c r="G172" s="1"/>
      <c r="L172" s="2"/>
      <c r="M172" s="2"/>
    </row>
    <row r="173" spans="1:13" ht="17.25" customHeight="1" x14ac:dyDescent="0.2">
      <c r="A173" s="1"/>
      <c r="B173" s="1"/>
      <c r="C173" s="1"/>
      <c r="D173" s="1"/>
      <c r="E173" s="1"/>
      <c r="F173" s="1"/>
      <c r="G173" s="1"/>
      <c r="L173" s="2"/>
      <c r="M173" s="2"/>
    </row>
    <row r="174" spans="1:13" ht="17.25" customHeight="1" x14ac:dyDescent="0.2">
      <c r="A174" s="1"/>
      <c r="B174" s="1"/>
      <c r="C174" s="1"/>
      <c r="D174" s="1"/>
      <c r="E174" s="1"/>
      <c r="F174" s="1"/>
      <c r="G174" s="1"/>
      <c r="L174" s="2"/>
      <c r="M174" s="2"/>
    </row>
    <row r="175" spans="1:13" ht="17.25" customHeight="1" x14ac:dyDescent="0.2">
      <c r="A175" s="1"/>
      <c r="B175" s="1"/>
      <c r="C175" s="1"/>
      <c r="D175" s="1"/>
      <c r="E175" s="1"/>
      <c r="F175" s="1"/>
      <c r="G175" s="1"/>
      <c r="L175" s="2"/>
      <c r="M175" s="2"/>
    </row>
    <row r="176" spans="1:13" ht="17.25" customHeight="1" x14ac:dyDescent="0.2">
      <c r="A176" s="1"/>
      <c r="B176" s="1"/>
      <c r="C176" s="1"/>
      <c r="D176" s="1"/>
      <c r="E176" s="1"/>
      <c r="F176" s="1"/>
      <c r="G176" s="1"/>
      <c r="L176" s="2"/>
      <c r="M176" s="2"/>
    </row>
    <row r="177" spans="1:13" ht="17.25" customHeight="1" x14ac:dyDescent="0.2">
      <c r="A177" s="1"/>
      <c r="B177" s="1"/>
      <c r="C177" s="1"/>
      <c r="D177" s="1"/>
      <c r="E177" s="1"/>
      <c r="F177" s="1"/>
      <c r="G177" s="1"/>
      <c r="L177" s="2"/>
      <c r="M177" s="2"/>
    </row>
    <row r="178" spans="1:13" ht="17.25" customHeight="1" x14ac:dyDescent="0.2">
      <c r="A178" s="1"/>
      <c r="B178" s="1"/>
      <c r="C178" s="1"/>
      <c r="D178" s="1"/>
      <c r="E178" s="1"/>
      <c r="F178" s="1"/>
      <c r="G178" s="1"/>
      <c r="L178" s="2"/>
      <c r="M178" s="2"/>
    </row>
    <row r="179" spans="1:13" ht="17.25" customHeight="1" x14ac:dyDescent="0.2">
      <c r="A179" s="1"/>
      <c r="B179" s="1"/>
      <c r="C179" s="1"/>
      <c r="D179" s="1"/>
      <c r="E179" s="1"/>
      <c r="F179" s="1"/>
      <c r="G179" s="1"/>
      <c r="L179" s="2"/>
      <c r="M179" s="2"/>
    </row>
    <row r="180" spans="1:13" ht="17.25" customHeight="1" x14ac:dyDescent="0.2">
      <c r="A180" s="1"/>
      <c r="B180" s="1"/>
      <c r="C180" s="1"/>
      <c r="D180" s="1"/>
      <c r="E180" s="1"/>
      <c r="F180" s="1"/>
      <c r="G180" s="1"/>
      <c r="L180" s="2"/>
      <c r="M180" s="2"/>
    </row>
    <row r="181" spans="1:13" ht="17.25" customHeight="1" x14ac:dyDescent="0.2">
      <c r="A181" s="1"/>
      <c r="B181" s="1"/>
      <c r="C181" s="1"/>
      <c r="D181" s="1"/>
      <c r="E181" s="1"/>
      <c r="F181" s="1"/>
      <c r="G181" s="1"/>
      <c r="L181" s="2"/>
      <c r="M181" s="2"/>
    </row>
    <row r="182" spans="1:13" ht="17.25" customHeight="1" x14ac:dyDescent="0.2">
      <c r="A182" s="1"/>
      <c r="B182" s="1"/>
      <c r="C182" s="1"/>
      <c r="D182" s="1"/>
      <c r="E182" s="1"/>
      <c r="F182" s="1"/>
      <c r="G182" s="1"/>
      <c r="L182" s="2"/>
      <c r="M182" s="2"/>
    </row>
    <row r="183" spans="1:13" ht="17.25" customHeight="1" x14ac:dyDescent="0.2">
      <c r="A183" s="1"/>
      <c r="B183" s="1"/>
      <c r="C183" s="1"/>
      <c r="D183" s="1"/>
      <c r="E183" s="1"/>
      <c r="F183" s="1"/>
      <c r="G183" s="1"/>
      <c r="L183" s="2"/>
      <c r="M183" s="2"/>
    </row>
    <row r="184" spans="1:13" ht="17.25" customHeight="1" x14ac:dyDescent="0.2">
      <c r="A184" s="1"/>
      <c r="B184" s="1"/>
      <c r="C184" s="1"/>
      <c r="D184" s="1"/>
      <c r="E184" s="1"/>
      <c r="F184" s="1"/>
      <c r="G184" s="1"/>
      <c r="L184" s="2"/>
      <c r="M184" s="2"/>
    </row>
    <row r="185" spans="1:13" ht="17.25" customHeight="1" x14ac:dyDescent="0.2">
      <c r="A185" s="1"/>
      <c r="B185" s="1"/>
      <c r="C185" s="1"/>
      <c r="D185" s="1"/>
      <c r="E185" s="1"/>
      <c r="F185" s="1"/>
      <c r="G185" s="1"/>
      <c r="L185" s="2"/>
      <c r="M185" s="2"/>
    </row>
    <row r="186" spans="1:13" ht="17.25" customHeight="1" x14ac:dyDescent="0.2">
      <c r="A186" s="1"/>
      <c r="B186" s="1"/>
      <c r="C186" s="1"/>
      <c r="D186" s="1"/>
      <c r="E186" s="1"/>
      <c r="F186" s="1"/>
      <c r="G186" s="1"/>
      <c r="L186" s="2"/>
      <c r="M186" s="2"/>
    </row>
    <row r="187" spans="1:13" ht="17.25" customHeight="1" x14ac:dyDescent="0.2">
      <c r="A187" s="1"/>
      <c r="B187" s="1"/>
      <c r="C187" s="1"/>
      <c r="D187" s="1"/>
      <c r="E187" s="1"/>
      <c r="F187" s="1"/>
      <c r="G187" s="1"/>
      <c r="L187" s="2"/>
      <c r="M187" s="2"/>
    </row>
    <row r="188" spans="1:13" ht="17.25" customHeight="1" x14ac:dyDescent="0.2">
      <c r="A188" s="1"/>
      <c r="B188" s="1"/>
      <c r="C188" s="1"/>
      <c r="D188" s="1"/>
      <c r="E188" s="1"/>
      <c r="F188" s="1"/>
      <c r="G188" s="1"/>
      <c r="L188" s="2"/>
      <c r="M188" s="2"/>
    </row>
    <row r="189" spans="1:13" ht="17.25" customHeight="1" x14ac:dyDescent="0.2">
      <c r="A189" s="1"/>
      <c r="B189" s="1"/>
      <c r="C189" s="1"/>
      <c r="D189" s="1"/>
      <c r="E189" s="1"/>
      <c r="F189" s="1"/>
      <c r="G189" s="1"/>
      <c r="L189" s="2"/>
      <c r="M189" s="2"/>
    </row>
    <row r="190" spans="1:13" ht="17.25" customHeight="1" x14ac:dyDescent="0.2">
      <c r="A190" s="1"/>
      <c r="B190" s="1"/>
      <c r="C190" s="1"/>
      <c r="D190" s="1"/>
      <c r="E190" s="1"/>
      <c r="F190" s="1"/>
      <c r="G190" s="1"/>
      <c r="L190" s="2"/>
      <c r="M190" s="2"/>
    </row>
    <row r="191" spans="1:13" ht="17.25" customHeight="1" x14ac:dyDescent="0.2">
      <c r="A191" s="1"/>
      <c r="B191" s="1"/>
      <c r="C191" s="1"/>
      <c r="D191" s="1"/>
      <c r="E191" s="1"/>
      <c r="F191" s="1"/>
      <c r="G191" s="1"/>
      <c r="L191" s="2"/>
      <c r="M191" s="2"/>
    </row>
    <row r="192" spans="1:13" ht="17.25" customHeight="1" x14ac:dyDescent="0.2">
      <c r="A192" s="1"/>
      <c r="B192" s="1"/>
      <c r="C192" s="1"/>
      <c r="D192" s="1"/>
      <c r="E192" s="1"/>
      <c r="F192" s="1"/>
      <c r="G192" s="1"/>
      <c r="L192" s="2"/>
      <c r="M192" s="2"/>
    </row>
    <row r="193" spans="1:13" ht="17.25" customHeight="1" x14ac:dyDescent="0.2">
      <c r="A193" s="1"/>
      <c r="B193" s="1"/>
      <c r="C193" s="1"/>
      <c r="D193" s="1"/>
      <c r="E193" s="1"/>
      <c r="F193" s="1"/>
      <c r="G193" s="1"/>
      <c r="L193" s="2"/>
      <c r="M193" s="2"/>
    </row>
    <row r="194" spans="1:13" ht="17.25" customHeight="1" x14ac:dyDescent="0.2">
      <c r="A194" s="1"/>
      <c r="B194" s="1"/>
      <c r="C194" s="1"/>
      <c r="D194" s="1"/>
      <c r="E194" s="1"/>
      <c r="F194" s="1"/>
      <c r="G194" s="1"/>
      <c r="L194" s="2"/>
      <c r="M194" s="2"/>
    </row>
    <row r="195" spans="1:13" ht="17.25" customHeight="1" x14ac:dyDescent="0.2">
      <c r="A195" s="1"/>
      <c r="B195" s="1"/>
      <c r="C195" s="1"/>
      <c r="D195" s="1"/>
      <c r="E195" s="1"/>
      <c r="F195" s="1"/>
      <c r="G195" s="1"/>
      <c r="L195" s="2"/>
      <c r="M195" s="2"/>
    </row>
    <row r="196" spans="1:13" ht="17.25" customHeight="1" x14ac:dyDescent="0.2">
      <c r="A196" s="1"/>
      <c r="B196" s="1"/>
      <c r="C196" s="1"/>
      <c r="D196" s="1"/>
      <c r="E196" s="1"/>
      <c r="F196" s="1"/>
      <c r="G196" s="1"/>
      <c r="L196" s="2"/>
      <c r="M196" s="2"/>
    </row>
    <row r="197" spans="1:13" ht="17.25" customHeight="1" x14ac:dyDescent="0.2">
      <c r="A197" s="1"/>
      <c r="B197" s="1"/>
      <c r="C197" s="1"/>
      <c r="D197" s="1"/>
      <c r="E197" s="1"/>
      <c r="F197" s="1"/>
      <c r="G197" s="1"/>
      <c r="L197" s="2"/>
      <c r="M197" s="2"/>
    </row>
    <row r="198" spans="1:13" ht="17.25" customHeight="1" x14ac:dyDescent="0.2">
      <c r="A198" s="1"/>
      <c r="B198" s="1"/>
      <c r="C198" s="1"/>
      <c r="D198" s="1"/>
      <c r="E198" s="1"/>
      <c r="F198" s="1"/>
      <c r="G198" s="1"/>
      <c r="L198" s="2"/>
      <c r="M198" s="2"/>
    </row>
    <row r="199" spans="1:13" ht="17.25" customHeight="1" x14ac:dyDescent="0.2">
      <c r="A199" s="1"/>
      <c r="B199" s="1"/>
      <c r="C199" s="1"/>
      <c r="D199" s="1"/>
      <c r="E199" s="1"/>
      <c r="F199" s="1"/>
      <c r="G199" s="1"/>
      <c r="L199" s="2"/>
      <c r="M199" s="2"/>
    </row>
    <row r="200" spans="1:13" ht="17.25" customHeight="1" x14ac:dyDescent="0.2">
      <c r="A200" s="1"/>
      <c r="B200" s="1"/>
      <c r="C200" s="1"/>
      <c r="D200" s="1"/>
      <c r="E200" s="1"/>
      <c r="F200" s="1"/>
      <c r="G200" s="1"/>
      <c r="L200" s="2"/>
      <c r="M200" s="2"/>
    </row>
    <row r="201" spans="1:13" ht="17.25" customHeight="1" x14ac:dyDescent="0.2">
      <c r="A201" s="1"/>
      <c r="B201" s="1"/>
      <c r="C201" s="1"/>
      <c r="D201" s="1"/>
      <c r="E201" s="1"/>
      <c r="F201" s="1"/>
      <c r="G201" s="1"/>
      <c r="L201" s="2"/>
      <c r="M201" s="2"/>
    </row>
    <row r="202" spans="1:13" ht="17.25" customHeight="1" x14ac:dyDescent="0.2">
      <c r="A202" s="1"/>
      <c r="B202" s="1"/>
      <c r="C202" s="1"/>
      <c r="D202" s="1"/>
      <c r="E202" s="1"/>
      <c r="F202" s="1"/>
      <c r="G202" s="1"/>
      <c r="L202" s="2"/>
      <c r="M202" s="2"/>
    </row>
    <row r="203" spans="1:13" ht="17.25" customHeight="1" x14ac:dyDescent="0.2">
      <c r="A203" s="1"/>
      <c r="B203" s="1"/>
      <c r="C203" s="1"/>
      <c r="D203" s="1"/>
      <c r="E203" s="1"/>
      <c r="F203" s="1"/>
      <c r="G203" s="1"/>
      <c r="L203" s="2"/>
      <c r="M203" s="2"/>
    </row>
    <row r="204" spans="1:13" ht="17.25" customHeight="1" x14ac:dyDescent="0.2">
      <c r="A204" s="1"/>
      <c r="B204" s="1"/>
      <c r="C204" s="1"/>
      <c r="D204" s="1"/>
      <c r="E204" s="1"/>
      <c r="F204" s="1"/>
      <c r="G204" s="1"/>
      <c r="L204" s="2"/>
      <c r="M204" s="2"/>
    </row>
    <row r="205" spans="1:13" ht="17.25" customHeight="1" x14ac:dyDescent="0.2">
      <c r="A205" s="1"/>
      <c r="B205" s="1"/>
      <c r="C205" s="1"/>
      <c r="D205" s="1"/>
      <c r="E205" s="1"/>
      <c r="F205" s="1"/>
      <c r="G205" s="1"/>
      <c r="L205" s="2"/>
      <c r="M205" s="2"/>
    </row>
    <row r="206" spans="1:13" ht="17.25" customHeight="1" x14ac:dyDescent="0.2">
      <c r="A206" s="1"/>
      <c r="B206" s="1"/>
      <c r="C206" s="1"/>
      <c r="D206" s="1"/>
      <c r="E206" s="1"/>
      <c r="F206" s="1"/>
      <c r="G206" s="1"/>
      <c r="L206" s="2"/>
      <c r="M206" s="2"/>
    </row>
    <row r="207" spans="1:13" ht="17.25" customHeight="1" x14ac:dyDescent="0.2">
      <c r="A207" s="1"/>
      <c r="B207" s="1"/>
      <c r="C207" s="1"/>
      <c r="D207" s="1"/>
      <c r="E207" s="1"/>
      <c r="F207" s="1"/>
      <c r="G207" s="1"/>
      <c r="L207" s="2"/>
      <c r="M207" s="2"/>
    </row>
    <row r="208" spans="1:13" ht="17.25" customHeight="1" x14ac:dyDescent="0.2">
      <c r="A208" s="1"/>
      <c r="B208" s="1"/>
      <c r="C208" s="1"/>
      <c r="D208" s="1"/>
      <c r="E208" s="1"/>
      <c r="F208" s="1"/>
      <c r="G208" s="1"/>
      <c r="L208" s="2"/>
      <c r="M208" s="2"/>
    </row>
    <row r="209" spans="1:13" ht="17.25" customHeight="1" x14ac:dyDescent="0.2">
      <c r="A209" s="1"/>
      <c r="B209" s="1"/>
      <c r="C209" s="1"/>
      <c r="D209" s="1"/>
      <c r="E209" s="1"/>
      <c r="F209" s="1"/>
      <c r="G209" s="1"/>
      <c r="L209" s="2"/>
      <c r="M209" s="2"/>
    </row>
    <row r="210" spans="1:13" ht="17.25" customHeight="1" x14ac:dyDescent="0.2">
      <c r="A210" s="1"/>
      <c r="B210" s="1"/>
      <c r="C210" s="1"/>
      <c r="D210" s="1"/>
      <c r="E210" s="1"/>
      <c r="F210" s="1"/>
      <c r="G210" s="1"/>
      <c r="L210" s="2"/>
      <c r="M210" s="2"/>
    </row>
    <row r="211" spans="1:13" ht="17.25" customHeight="1" x14ac:dyDescent="0.2">
      <c r="A211" s="1"/>
      <c r="B211" s="1"/>
      <c r="C211" s="1"/>
      <c r="D211" s="1"/>
      <c r="E211" s="1"/>
      <c r="F211" s="1"/>
      <c r="G211" s="1"/>
      <c r="L211" s="2"/>
      <c r="M211" s="2"/>
    </row>
    <row r="212" spans="1:13" ht="17.25" customHeight="1" x14ac:dyDescent="0.2">
      <c r="A212" s="1"/>
      <c r="B212" s="1"/>
      <c r="C212" s="1"/>
      <c r="D212" s="1"/>
      <c r="E212" s="1"/>
      <c r="F212" s="1"/>
      <c r="G212" s="1"/>
      <c r="L212" s="2"/>
      <c r="M212" s="2"/>
    </row>
    <row r="213" spans="1:13" ht="17.25" customHeight="1" x14ac:dyDescent="0.2">
      <c r="A213" s="1"/>
      <c r="B213" s="1"/>
      <c r="C213" s="1"/>
      <c r="D213" s="1"/>
      <c r="E213" s="1"/>
      <c r="F213" s="1"/>
      <c r="G213" s="1"/>
      <c r="L213" s="2"/>
      <c r="M213" s="2"/>
    </row>
    <row r="214" spans="1:13" ht="17.25" customHeight="1" x14ac:dyDescent="0.2">
      <c r="A214" s="1"/>
      <c r="B214" s="1"/>
      <c r="C214" s="1"/>
      <c r="D214" s="1"/>
      <c r="E214" s="1"/>
      <c r="F214" s="1"/>
      <c r="G214" s="1"/>
      <c r="L214" s="2"/>
      <c r="M214" s="2"/>
    </row>
    <row r="215" spans="1:13" ht="17.25" customHeight="1" x14ac:dyDescent="0.2">
      <c r="A215" s="1"/>
      <c r="B215" s="1"/>
      <c r="C215" s="1"/>
      <c r="D215" s="1"/>
      <c r="E215" s="1"/>
      <c r="F215" s="1"/>
      <c r="G215" s="1"/>
      <c r="L215" s="2"/>
      <c r="M215" s="2"/>
    </row>
    <row r="216" spans="1:13" ht="17.25" customHeight="1" x14ac:dyDescent="0.2">
      <c r="A216" s="1"/>
      <c r="B216" s="1"/>
      <c r="C216" s="1"/>
      <c r="D216" s="1"/>
      <c r="E216" s="1"/>
      <c r="F216" s="1"/>
      <c r="G216" s="1"/>
      <c r="L216" s="2"/>
      <c r="M216" s="2"/>
    </row>
    <row r="217" spans="1:13" ht="17.25" customHeight="1" x14ac:dyDescent="0.2">
      <c r="A217" s="1"/>
      <c r="B217" s="1"/>
      <c r="C217" s="1"/>
      <c r="D217" s="1"/>
      <c r="E217" s="1"/>
      <c r="F217" s="1"/>
      <c r="G217" s="1"/>
      <c r="L217" s="2"/>
      <c r="M217" s="2"/>
    </row>
    <row r="218" spans="1:13" ht="17.25" customHeight="1" x14ac:dyDescent="0.2">
      <c r="A218" s="1"/>
      <c r="B218" s="1"/>
      <c r="C218" s="1"/>
      <c r="D218" s="1"/>
      <c r="E218" s="1"/>
      <c r="F218" s="1"/>
      <c r="G218" s="1"/>
      <c r="L218" s="2"/>
      <c r="M218" s="2"/>
    </row>
    <row r="219" spans="1:13" ht="17.25" customHeight="1" x14ac:dyDescent="0.2">
      <c r="A219" s="1"/>
      <c r="B219" s="1"/>
      <c r="C219" s="1"/>
      <c r="D219" s="1"/>
      <c r="E219" s="1"/>
      <c r="F219" s="1"/>
      <c r="G219" s="1"/>
      <c r="L219" s="2"/>
      <c r="M219" s="2"/>
    </row>
    <row r="220" spans="1:13" ht="17.25" customHeight="1" x14ac:dyDescent="0.2">
      <c r="A220" s="1"/>
      <c r="B220" s="1"/>
      <c r="C220" s="1"/>
      <c r="D220" s="1"/>
      <c r="E220" s="1"/>
      <c r="F220" s="1"/>
      <c r="G220" s="1"/>
      <c r="L220" s="2"/>
      <c r="M220" s="2"/>
    </row>
    <row r="221" spans="1:13" ht="17.25" customHeight="1" x14ac:dyDescent="0.2">
      <c r="A221" s="1"/>
      <c r="B221" s="1"/>
      <c r="C221" s="1"/>
      <c r="D221" s="1"/>
      <c r="E221" s="1"/>
      <c r="F221" s="1"/>
      <c r="G221" s="1"/>
      <c r="L221" s="2"/>
      <c r="M221" s="2"/>
    </row>
    <row r="222" spans="1:13" ht="17.25" customHeight="1" x14ac:dyDescent="0.2">
      <c r="A222" s="1"/>
      <c r="B222" s="1"/>
      <c r="C222" s="1"/>
      <c r="D222" s="1"/>
      <c r="E222" s="1"/>
      <c r="F222" s="1"/>
      <c r="G222" s="1"/>
      <c r="L222" s="2"/>
      <c r="M222" s="2"/>
    </row>
    <row r="223" spans="1:13" ht="17.25" customHeight="1" x14ac:dyDescent="0.2">
      <c r="A223" s="1"/>
      <c r="B223" s="1"/>
      <c r="C223" s="1"/>
      <c r="D223" s="1"/>
      <c r="E223" s="1"/>
      <c r="F223" s="1"/>
      <c r="G223" s="1"/>
      <c r="L223" s="2"/>
      <c r="M223" s="2"/>
    </row>
    <row r="224" spans="1:13" ht="17.25" customHeight="1" x14ac:dyDescent="0.2">
      <c r="A224" s="1"/>
      <c r="B224" s="1"/>
      <c r="C224" s="1"/>
      <c r="D224" s="1"/>
      <c r="E224" s="1"/>
      <c r="F224" s="1"/>
      <c r="G224" s="1"/>
      <c r="L224" s="2"/>
      <c r="M224" s="2"/>
    </row>
    <row r="225" spans="1:13" ht="17.25" customHeight="1" x14ac:dyDescent="0.2">
      <c r="A225" s="1"/>
      <c r="B225" s="1"/>
      <c r="C225" s="1"/>
      <c r="D225" s="1"/>
      <c r="E225" s="1"/>
      <c r="F225" s="1"/>
      <c r="G225" s="1"/>
      <c r="L225" s="2"/>
      <c r="M225" s="2"/>
    </row>
    <row r="226" spans="1:13" ht="17.25" customHeight="1" x14ac:dyDescent="0.2">
      <c r="A226" s="1"/>
      <c r="B226" s="1"/>
      <c r="C226" s="1"/>
      <c r="D226" s="1"/>
      <c r="E226" s="1"/>
      <c r="F226" s="1"/>
      <c r="G226" s="1"/>
      <c r="L226" s="2"/>
      <c r="M226" s="2"/>
    </row>
    <row r="227" spans="1:13" ht="17.25" customHeight="1" x14ac:dyDescent="0.2">
      <c r="A227" s="1"/>
      <c r="B227" s="1"/>
      <c r="C227" s="1"/>
      <c r="D227" s="1"/>
      <c r="E227" s="1"/>
      <c r="F227" s="1"/>
      <c r="G227" s="1"/>
      <c r="L227" s="2"/>
      <c r="M227" s="2"/>
    </row>
    <row r="228" spans="1:13" ht="17.25" customHeight="1" x14ac:dyDescent="0.2">
      <c r="A228" s="1"/>
      <c r="B228" s="1"/>
      <c r="C228" s="1"/>
      <c r="D228" s="1"/>
      <c r="E228" s="1"/>
      <c r="F228" s="1"/>
      <c r="G228" s="1"/>
      <c r="L228" s="2"/>
      <c r="M228" s="2"/>
    </row>
    <row r="229" spans="1:13" ht="17.25" customHeight="1" x14ac:dyDescent="0.2">
      <c r="A229" s="1"/>
      <c r="B229" s="1"/>
      <c r="C229" s="1"/>
      <c r="D229" s="1"/>
      <c r="E229" s="1"/>
      <c r="F229" s="1"/>
      <c r="G229" s="1"/>
      <c r="L229" s="2"/>
      <c r="M229" s="2"/>
    </row>
    <row r="230" spans="1:13" ht="17.25" customHeight="1" x14ac:dyDescent="0.2">
      <c r="L230" s="2"/>
      <c r="M230" s="2"/>
    </row>
    <row r="231" spans="1:13" ht="17.25" customHeight="1" x14ac:dyDescent="0.2">
      <c r="L231" s="2"/>
      <c r="M231" s="2"/>
    </row>
    <row r="232" spans="1:13" ht="17.25" customHeight="1" x14ac:dyDescent="0.2">
      <c r="L232" s="2"/>
      <c r="M232" s="2"/>
    </row>
    <row r="233" spans="1:13" ht="17.25" customHeight="1" x14ac:dyDescent="0.2">
      <c r="L233" s="2"/>
      <c r="M233" s="2"/>
    </row>
    <row r="234" spans="1:13" ht="17.25" customHeight="1" x14ac:dyDescent="0.2">
      <c r="L234" s="2"/>
      <c r="M234" s="2"/>
    </row>
    <row r="235" spans="1:13" ht="17.25" customHeight="1" x14ac:dyDescent="0.2">
      <c r="L235" s="2"/>
      <c r="M235" s="2"/>
    </row>
    <row r="236" spans="1:13" ht="17.25" customHeight="1" x14ac:dyDescent="0.2">
      <c r="L236" s="2"/>
      <c r="M236" s="2"/>
    </row>
    <row r="237" spans="1:13" ht="17.25" customHeight="1" x14ac:dyDescent="0.2">
      <c r="L237" s="2"/>
      <c r="M237" s="2"/>
    </row>
    <row r="238" spans="1:13" ht="17.25" customHeight="1" x14ac:dyDescent="0.2">
      <c r="L238" s="2"/>
      <c r="M238" s="2"/>
    </row>
    <row r="239" spans="1:13" ht="17.25" customHeight="1" x14ac:dyDescent="0.2">
      <c r="L239" s="2"/>
      <c r="M239" s="2"/>
    </row>
    <row r="240" spans="1:13" ht="17.25" customHeight="1" x14ac:dyDescent="0.2">
      <c r="L240" s="2"/>
      <c r="M240" s="2"/>
    </row>
    <row r="241" spans="12:13" ht="17.25" customHeight="1" x14ac:dyDescent="0.2">
      <c r="L241" s="2"/>
      <c r="M241" s="2"/>
    </row>
    <row r="242" spans="12:13" ht="17.25" customHeight="1" x14ac:dyDescent="0.2">
      <c r="L242" s="2"/>
      <c r="M242" s="2"/>
    </row>
    <row r="243" spans="12:13" ht="17.25" customHeight="1" x14ac:dyDescent="0.2">
      <c r="L243" s="2"/>
      <c r="M243" s="2"/>
    </row>
    <row r="244" spans="12:13" ht="17.25" customHeight="1" x14ac:dyDescent="0.2">
      <c r="L244" s="2"/>
      <c r="M244" s="2"/>
    </row>
    <row r="245" spans="12:13" ht="17.25" customHeight="1" x14ac:dyDescent="0.2">
      <c r="L245" s="2"/>
      <c r="M245" s="2"/>
    </row>
    <row r="246" spans="12:13" ht="17.25" customHeight="1" x14ac:dyDescent="0.2">
      <c r="L246" s="2"/>
      <c r="M246" s="2"/>
    </row>
    <row r="247" spans="12:13" ht="17.25" customHeight="1" x14ac:dyDescent="0.2">
      <c r="L247" s="2"/>
      <c r="M247" s="2"/>
    </row>
    <row r="248" spans="12:13" ht="17.25" customHeight="1" x14ac:dyDescent="0.2">
      <c r="L248" s="2"/>
      <c r="M248" s="2"/>
    </row>
    <row r="249" spans="12:13" ht="17.25" customHeight="1" x14ac:dyDescent="0.2">
      <c r="L249" s="2"/>
      <c r="M249" s="2"/>
    </row>
    <row r="250" spans="12:13" ht="17.25" customHeight="1" x14ac:dyDescent="0.2">
      <c r="L250" s="2"/>
      <c r="M250" s="2"/>
    </row>
    <row r="251" spans="12:13" ht="17.25" customHeight="1" x14ac:dyDescent="0.2">
      <c r="L251" s="2"/>
      <c r="M251" s="2"/>
    </row>
    <row r="252" spans="12:13" ht="17.25" customHeight="1" x14ac:dyDescent="0.2">
      <c r="L252" s="2"/>
      <c r="M252" s="2"/>
    </row>
    <row r="253" spans="12:13" ht="17.25" customHeight="1" x14ac:dyDescent="0.2">
      <c r="L253" s="2"/>
      <c r="M253" s="2"/>
    </row>
    <row r="254" spans="12:13" ht="17.25" customHeight="1" x14ac:dyDescent="0.2">
      <c r="L254" s="2"/>
      <c r="M254" s="2"/>
    </row>
    <row r="255" spans="12:13" ht="17.25" customHeight="1" x14ac:dyDescent="0.2">
      <c r="L255" s="2"/>
      <c r="M255" s="2"/>
    </row>
    <row r="256" spans="12:13" ht="17.25" customHeight="1" x14ac:dyDescent="0.2">
      <c r="L256" s="2"/>
      <c r="M256" s="2"/>
    </row>
    <row r="257" spans="12:13" ht="17.25" customHeight="1" x14ac:dyDescent="0.2">
      <c r="L257" s="2"/>
      <c r="M257" s="2"/>
    </row>
    <row r="258" spans="12:13" ht="17.25" customHeight="1" x14ac:dyDescent="0.2">
      <c r="L258" s="2"/>
      <c r="M258" s="2"/>
    </row>
    <row r="259" spans="12:13" ht="17.25" customHeight="1" x14ac:dyDescent="0.2">
      <c r="L259" s="2"/>
      <c r="M259" s="2"/>
    </row>
    <row r="260" spans="12:13" ht="17.25" customHeight="1" x14ac:dyDescent="0.2">
      <c r="L260" s="2"/>
      <c r="M260" s="2"/>
    </row>
    <row r="261" spans="12:13" ht="17.25" customHeight="1" x14ac:dyDescent="0.2">
      <c r="L261" s="2"/>
      <c r="M261" s="2"/>
    </row>
    <row r="262" spans="12:13" ht="17.25" customHeight="1" x14ac:dyDescent="0.2">
      <c r="L262" s="2"/>
      <c r="M262" s="2"/>
    </row>
    <row r="263" spans="12:13" ht="17.25" customHeight="1" x14ac:dyDescent="0.2">
      <c r="L263" s="2"/>
      <c r="M263" s="2"/>
    </row>
    <row r="264" spans="12:13" ht="17.25" customHeight="1" x14ac:dyDescent="0.2">
      <c r="L264" s="2"/>
      <c r="M264" s="2"/>
    </row>
    <row r="265" spans="12:13" ht="17.25" customHeight="1" x14ac:dyDescent="0.2">
      <c r="L265" s="2"/>
      <c r="M265" s="2"/>
    </row>
    <row r="266" spans="12:13" ht="17.25" customHeight="1" x14ac:dyDescent="0.2">
      <c r="L266" s="2"/>
      <c r="M266" s="2"/>
    </row>
    <row r="267" spans="12:13" ht="17.25" customHeight="1" x14ac:dyDescent="0.2">
      <c r="L267" s="2"/>
      <c r="M267" s="2"/>
    </row>
    <row r="268" spans="12:13" ht="17.25" customHeight="1" x14ac:dyDescent="0.2">
      <c r="L268" s="2"/>
      <c r="M268" s="2"/>
    </row>
    <row r="269" spans="12:13" ht="17.25" customHeight="1" x14ac:dyDescent="0.2">
      <c r="L269" s="2"/>
      <c r="M269" s="2"/>
    </row>
    <row r="270" spans="12:13" ht="17.25" customHeight="1" x14ac:dyDescent="0.2">
      <c r="L270" s="2"/>
      <c r="M270" s="2"/>
    </row>
    <row r="271" spans="12:13" ht="17.25" customHeight="1" x14ac:dyDescent="0.2">
      <c r="L271" s="2"/>
      <c r="M271" s="2"/>
    </row>
    <row r="272" spans="12:13" ht="17.25" customHeight="1" x14ac:dyDescent="0.2">
      <c r="L272" s="2"/>
      <c r="M272" s="2"/>
    </row>
    <row r="273" spans="12:13" ht="17.25" customHeight="1" x14ac:dyDescent="0.2">
      <c r="L273" s="2"/>
      <c r="M273" s="2"/>
    </row>
    <row r="274" spans="12:13" ht="17.25" customHeight="1" x14ac:dyDescent="0.2">
      <c r="L274" s="2"/>
      <c r="M274" s="2"/>
    </row>
    <row r="275" spans="12:13" ht="17.25" customHeight="1" x14ac:dyDescent="0.2">
      <c r="L275" s="2"/>
      <c r="M275" s="2"/>
    </row>
    <row r="276" spans="12:13" ht="17.25" customHeight="1" x14ac:dyDescent="0.2">
      <c r="L276" s="2"/>
      <c r="M276" s="2"/>
    </row>
    <row r="277" spans="12:13" ht="17.25" customHeight="1" x14ac:dyDescent="0.2">
      <c r="L277" s="2"/>
      <c r="M277" s="2"/>
    </row>
    <row r="278" spans="12:13" ht="17.25" customHeight="1" x14ac:dyDescent="0.2">
      <c r="L278" s="2"/>
      <c r="M278" s="2"/>
    </row>
    <row r="279" spans="12:13" ht="17.25" customHeight="1" x14ac:dyDescent="0.2">
      <c r="L279" s="2"/>
      <c r="M279" s="2"/>
    </row>
    <row r="280" spans="12:13" ht="17.25" customHeight="1" x14ac:dyDescent="0.2">
      <c r="L280" s="2"/>
      <c r="M280" s="2"/>
    </row>
    <row r="281" spans="12:13" ht="17.25" customHeight="1" x14ac:dyDescent="0.2">
      <c r="L281" s="2"/>
      <c r="M281" s="2"/>
    </row>
    <row r="282" spans="12:13" ht="17.25" customHeight="1" x14ac:dyDescent="0.2">
      <c r="L282" s="2"/>
      <c r="M282" s="2"/>
    </row>
    <row r="283" spans="12:13" ht="17.25" customHeight="1" x14ac:dyDescent="0.2">
      <c r="L283" s="2"/>
      <c r="M283" s="2"/>
    </row>
    <row r="284" spans="12:13" ht="17.25" customHeight="1" x14ac:dyDescent="0.2">
      <c r="L284" s="2"/>
      <c r="M284" s="2"/>
    </row>
    <row r="285" spans="12:13" ht="17.25" customHeight="1" x14ac:dyDescent="0.2">
      <c r="L285" s="2"/>
      <c r="M285" s="2"/>
    </row>
    <row r="286" spans="12:13" ht="17.25" customHeight="1" x14ac:dyDescent="0.2">
      <c r="L286" s="2"/>
      <c r="M286" s="2"/>
    </row>
    <row r="287" spans="12:13" ht="17.25" customHeight="1" x14ac:dyDescent="0.2">
      <c r="L287" s="2"/>
      <c r="M287" s="2"/>
    </row>
    <row r="288" spans="12:13" ht="17.25" customHeight="1" x14ac:dyDescent="0.2">
      <c r="L288" s="2"/>
      <c r="M288" s="2"/>
    </row>
    <row r="289" spans="12:13" ht="17.25" customHeight="1" x14ac:dyDescent="0.2">
      <c r="L289" s="2"/>
      <c r="M289" s="2"/>
    </row>
    <row r="290" spans="12:13" ht="17.25" customHeight="1" x14ac:dyDescent="0.2">
      <c r="L290" s="2"/>
      <c r="M290" s="2"/>
    </row>
    <row r="291" spans="12:13" ht="17.25" customHeight="1" x14ac:dyDescent="0.2">
      <c r="L291" s="2"/>
      <c r="M291" s="2"/>
    </row>
    <row r="292" spans="12:13" ht="17.25" customHeight="1" x14ac:dyDescent="0.2">
      <c r="L292" s="2"/>
      <c r="M292" s="2"/>
    </row>
    <row r="293" spans="12:13" ht="17.25" customHeight="1" x14ac:dyDescent="0.2">
      <c r="L293" s="2"/>
      <c r="M293" s="2"/>
    </row>
    <row r="294" spans="12:13" ht="17.25" customHeight="1" x14ac:dyDescent="0.2">
      <c r="L294" s="2"/>
      <c r="M294" s="2"/>
    </row>
    <row r="295" spans="12:13" ht="17.25" customHeight="1" x14ac:dyDescent="0.2">
      <c r="L295" s="2"/>
      <c r="M295" s="2"/>
    </row>
    <row r="296" spans="12:13" ht="17.25" customHeight="1" x14ac:dyDescent="0.2">
      <c r="L296" s="2"/>
      <c r="M296" s="2"/>
    </row>
    <row r="297" spans="12:13" ht="17.25" customHeight="1" x14ac:dyDescent="0.2">
      <c r="L297" s="2"/>
      <c r="M297" s="2"/>
    </row>
    <row r="298" spans="12:13" ht="17.25" customHeight="1" x14ac:dyDescent="0.2">
      <c r="L298" s="2"/>
      <c r="M298" s="2"/>
    </row>
    <row r="299" spans="12:13" ht="17.25" customHeight="1" x14ac:dyDescent="0.2">
      <c r="L299" s="2"/>
      <c r="M299" s="2"/>
    </row>
    <row r="300" spans="12:13" ht="17.25" customHeight="1" x14ac:dyDescent="0.2">
      <c r="L300" s="2"/>
      <c r="M300" s="2"/>
    </row>
    <row r="301" spans="12:13" ht="17.25" customHeight="1" x14ac:dyDescent="0.2">
      <c r="L301" s="2"/>
      <c r="M301" s="2"/>
    </row>
    <row r="302" spans="12:13" ht="17.25" customHeight="1" x14ac:dyDescent="0.2">
      <c r="L302" s="2"/>
      <c r="M302" s="2"/>
    </row>
    <row r="303" spans="12:13" ht="17.25" customHeight="1" x14ac:dyDescent="0.2">
      <c r="L303" s="2"/>
      <c r="M303" s="2"/>
    </row>
    <row r="304" spans="12:13" ht="17.25" customHeight="1" x14ac:dyDescent="0.2">
      <c r="L304" s="2"/>
      <c r="M304" s="2"/>
    </row>
    <row r="305" spans="12:13" ht="17.25" customHeight="1" x14ac:dyDescent="0.2">
      <c r="L305" s="2"/>
      <c r="M305" s="2"/>
    </row>
    <row r="306" spans="12:13" ht="17.25" customHeight="1" x14ac:dyDescent="0.2">
      <c r="L306" s="2"/>
      <c r="M306" s="2"/>
    </row>
    <row r="307" spans="12:13" ht="17.25" customHeight="1" x14ac:dyDescent="0.2">
      <c r="L307" s="2"/>
      <c r="M307" s="2"/>
    </row>
    <row r="308" spans="12:13" ht="17.25" customHeight="1" x14ac:dyDescent="0.2">
      <c r="L308" s="2"/>
      <c r="M308" s="2"/>
    </row>
    <row r="309" spans="12:13" ht="17.25" customHeight="1" x14ac:dyDescent="0.2">
      <c r="L309" s="2"/>
      <c r="M309" s="2"/>
    </row>
    <row r="310" spans="12:13" ht="17.25" customHeight="1" x14ac:dyDescent="0.2">
      <c r="L310" s="2"/>
      <c r="M310" s="2"/>
    </row>
    <row r="311" spans="12:13" ht="17.25" customHeight="1" x14ac:dyDescent="0.2">
      <c r="L311" s="2"/>
      <c r="M311" s="2"/>
    </row>
    <row r="312" spans="12:13" ht="17.25" customHeight="1" x14ac:dyDescent="0.2">
      <c r="L312" s="2"/>
      <c r="M312" s="2"/>
    </row>
    <row r="313" spans="12:13" ht="17.25" customHeight="1" x14ac:dyDescent="0.2">
      <c r="L313" s="2"/>
      <c r="M313" s="2"/>
    </row>
    <row r="314" spans="12:13" ht="17.25" customHeight="1" x14ac:dyDescent="0.2">
      <c r="L314" s="2"/>
      <c r="M314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 fitToPage="1"/>
  </sheetPr>
  <dimension ref="A1:M113"/>
  <sheetViews>
    <sheetView showGridLines="0" rightToLeft="1" workbookViewId="0"/>
  </sheetViews>
  <sheetFormatPr defaultColWidth="8.5703125" defaultRowHeight="18" customHeight="1" x14ac:dyDescent="0.2"/>
  <cols>
    <col min="1" max="1" width="6.85546875" style="2" customWidth="1"/>
    <col min="2" max="2" width="29.28515625" style="2" customWidth="1"/>
    <col min="3" max="5" width="12.7109375" style="2" customWidth="1"/>
    <col min="6" max="6" width="29.28515625" style="2" bestFit="1" customWidth="1"/>
    <col min="7" max="7" width="6.85546875" style="2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3" ht="18" customHeight="1" x14ac:dyDescent="0.2">
      <c r="I1" s="21" t="s">
        <v>77</v>
      </c>
    </row>
    <row r="2" spans="1:13" ht="23.25" customHeight="1" x14ac:dyDescent="0.2">
      <c r="C2" s="20"/>
      <c r="D2" s="20"/>
      <c r="E2" s="20"/>
    </row>
    <row r="3" spans="1:13" ht="23.25" customHeight="1" x14ac:dyDescent="0.25">
      <c r="A3" s="237" t="s">
        <v>526</v>
      </c>
      <c r="B3" s="237"/>
      <c r="C3" s="237"/>
      <c r="D3" s="237"/>
      <c r="E3" s="237"/>
      <c r="F3" s="237"/>
      <c r="G3" s="237"/>
      <c r="L3" s="2"/>
      <c r="M3" s="2"/>
    </row>
    <row r="4" spans="1:13" ht="23.25" customHeight="1" x14ac:dyDescent="0.2">
      <c r="A4" s="238" t="s">
        <v>523</v>
      </c>
      <c r="B4" s="238"/>
      <c r="C4" s="238"/>
      <c r="D4" s="238"/>
      <c r="E4" s="238"/>
      <c r="F4" s="238"/>
      <c r="G4" s="238"/>
      <c r="L4" s="2"/>
      <c r="M4" s="2"/>
    </row>
    <row r="5" spans="1:13" ht="18" customHeight="1" x14ac:dyDescent="0.2">
      <c r="A5" s="228" t="s">
        <v>127</v>
      </c>
      <c r="B5" s="242" t="s">
        <v>128</v>
      </c>
      <c r="C5" s="12" t="s">
        <v>649</v>
      </c>
      <c r="D5" s="12" t="s">
        <v>613</v>
      </c>
      <c r="E5" s="12" t="s">
        <v>649</v>
      </c>
      <c r="F5" s="240" t="s">
        <v>126</v>
      </c>
      <c r="G5" s="241" t="s">
        <v>125</v>
      </c>
      <c r="L5" s="2"/>
      <c r="M5" s="2"/>
    </row>
    <row r="6" spans="1:13" ht="18" customHeight="1" x14ac:dyDescent="0.2">
      <c r="A6" s="228"/>
      <c r="B6" s="242"/>
      <c r="C6" s="18">
        <v>2017</v>
      </c>
      <c r="D6" s="18">
        <v>2018</v>
      </c>
      <c r="E6" s="18">
        <v>2018</v>
      </c>
      <c r="F6" s="240"/>
      <c r="G6" s="241"/>
      <c r="L6" s="2"/>
      <c r="M6" s="2"/>
    </row>
    <row r="7" spans="1:13" ht="18" customHeight="1" x14ac:dyDescent="0.2">
      <c r="A7" s="228"/>
      <c r="B7" s="242"/>
      <c r="C7" s="232" t="s">
        <v>79</v>
      </c>
      <c r="D7" s="233"/>
      <c r="E7" s="234"/>
      <c r="F7" s="240"/>
      <c r="G7" s="241"/>
      <c r="L7" s="2"/>
      <c r="M7" s="2"/>
    </row>
    <row r="8" spans="1:13" ht="20.100000000000001" customHeight="1" x14ac:dyDescent="0.2">
      <c r="A8" s="74" t="s">
        <v>140</v>
      </c>
      <c r="B8" s="75" t="s">
        <v>0</v>
      </c>
      <c r="C8" s="161">
        <f>SUBTOTAL(9,C9:C18)</f>
        <v>9680.3617890000005</v>
      </c>
      <c r="D8" s="161">
        <f>SUBTOTAL(9,D9:D18)</f>
        <v>13025.545889999999</v>
      </c>
      <c r="E8" s="161">
        <f>SUBTOTAL(9,E9:E18)</f>
        <v>13929.276764</v>
      </c>
      <c r="F8" s="76" t="s">
        <v>1</v>
      </c>
      <c r="G8" s="77" t="s">
        <v>129</v>
      </c>
      <c r="L8" s="2"/>
      <c r="M8" s="2"/>
    </row>
    <row r="9" spans="1:13" ht="20.100000000000001" customHeight="1" x14ac:dyDescent="0.2">
      <c r="A9" s="78"/>
      <c r="B9" s="68" t="s">
        <v>146</v>
      </c>
      <c r="C9" s="157">
        <v>4756.4380220000003</v>
      </c>
      <c r="D9" s="157">
        <v>5746.2526449999996</v>
      </c>
      <c r="E9" s="157">
        <v>6134.8224469999996</v>
      </c>
      <c r="F9" s="69" t="s">
        <v>288</v>
      </c>
      <c r="G9" s="33"/>
      <c r="I9" s="11"/>
      <c r="J9" s="10"/>
      <c r="K9" s="10"/>
      <c r="L9" s="2"/>
      <c r="M9" s="2"/>
    </row>
    <row r="10" spans="1:13" ht="20.100000000000001" customHeight="1" x14ac:dyDescent="0.2">
      <c r="A10" s="79"/>
      <c r="B10" s="70" t="s">
        <v>143</v>
      </c>
      <c r="C10" s="158">
        <v>2490.2421060000001</v>
      </c>
      <c r="D10" s="158">
        <v>2240.4561119999998</v>
      </c>
      <c r="E10" s="158">
        <v>2825.0670530000002</v>
      </c>
      <c r="F10" s="71" t="s">
        <v>447</v>
      </c>
      <c r="G10" s="37"/>
      <c r="I10" s="11"/>
      <c r="J10" s="10"/>
      <c r="K10" s="10"/>
      <c r="L10" s="2"/>
      <c r="M10" s="2"/>
    </row>
    <row r="11" spans="1:13" ht="20.100000000000001" customHeight="1" x14ac:dyDescent="0.2">
      <c r="A11" s="78"/>
      <c r="B11" s="68" t="s">
        <v>144</v>
      </c>
      <c r="C11" s="157">
        <v>1267.1568</v>
      </c>
      <c r="D11" s="157">
        <v>1871.5671050000001</v>
      </c>
      <c r="E11" s="157">
        <v>1918.426179</v>
      </c>
      <c r="F11" s="69" t="s">
        <v>171</v>
      </c>
      <c r="G11" s="33"/>
      <c r="I11" s="11"/>
      <c r="J11" s="10"/>
      <c r="K11" s="10"/>
      <c r="L11" s="2"/>
      <c r="M11" s="2"/>
    </row>
    <row r="12" spans="1:13" ht="20.100000000000001" customHeight="1" x14ac:dyDescent="0.2">
      <c r="A12" s="79"/>
      <c r="B12" s="70" t="s">
        <v>151</v>
      </c>
      <c r="C12" s="158">
        <v>0</v>
      </c>
      <c r="D12" s="158">
        <v>540.19070499999998</v>
      </c>
      <c r="E12" s="158">
        <v>685.76460099999997</v>
      </c>
      <c r="F12" s="71" t="s">
        <v>292</v>
      </c>
      <c r="G12" s="37"/>
      <c r="I12" s="11"/>
      <c r="J12" s="10"/>
      <c r="K12" s="10"/>
      <c r="L12" s="2"/>
      <c r="M12" s="2"/>
    </row>
    <row r="13" spans="1:13" ht="20.100000000000001" customHeight="1" x14ac:dyDescent="0.2">
      <c r="A13" s="78"/>
      <c r="B13" s="68" t="s">
        <v>148</v>
      </c>
      <c r="C13" s="157">
        <v>420.92323699999997</v>
      </c>
      <c r="D13" s="157">
        <v>710.58587199999999</v>
      </c>
      <c r="E13" s="157">
        <v>636.44880799999999</v>
      </c>
      <c r="F13" s="69" t="s">
        <v>291</v>
      </c>
      <c r="G13" s="33"/>
      <c r="I13" s="11"/>
      <c r="J13" s="10"/>
      <c r="K13" s="10"/>
      <c r="L13" s="2"/>
      <c r="M13" s="2"/>
    </row>
    <row r="14" spans="1:13" ht="20.100000000000001" customHeight="1" x14ac:dyDescent="0.2">
      <c r="A14" s="79"/>
      <c r="B14" s="70" t="s">
        <v>147</v>
      </c>
      <c r="C14" s="158">
        <v>0</v>
      </c>
      <c r="D14" s="158">
        <v>540.38512000000003</v>
      </c>
      <c r="E14" s="158">
        <v>633.326821</v>
      </c>
      <c r="F14" s="71" t="s">
        <v>629</v>
      </c>
      <c r="G14" s="37"/>
      <c r="I14" s="11"/>
      <c r="J14" s="10"/>
      <c r="K14" s="10"/>
      <c r="L14" s="2"/>
      <c r="M14" s="2"/>
    </row>
    <row r="15" spans="1:13" ht="20.100000000000001" customHeight="1" x14ac:dyDescent="0.2">
      <c r="A15" s="78"/>
      <c r="B15" s="68" t="s">
        <v>145</v>
      </c>
      <c r="C15" s="157">
        <v>418.85478799999999</v>
      </c>
      <c r="D15" s="157">
        <v>524.89920400000005</v>
      </c>
      <c r="E15" s="157">
        <v>487.76744200000002</v>
      </c>
      <c r="F15" s="69" t="s">
        <v>448</v>
      </c>
      <c r="G15" s="33"/>
      <c r="I15" s="11"/>
      <c r="J15" s="10"/>
      <c r="K15" s="10"/>
      <c r="L15" s="2"/>
      <c r="M15" s="2"/>
    </row>
    <row r="16" spans="1:13" ht="20.100000000000001" customHeight="1" x14ac:dyDescent="0.2">
      <c r="A16" s="79"/>
      <c r="B16" s="70" t="s">
        <v>311</v>
      </c>
      <c r="C16" s="158">
        <v>236.10744099999999</v>
      </c>
      <c r="D16" s="158">
        <v>652.42839100000003</v>
      </c>
      <c r="E16" s="158">
        <v>480.91803800000002</v>
      </c>
      <c r="F16" s="71" t="s">
        <v>312</v>
      </c>
      <c r="G16" s="37"/>
      <c r="I16" s="11"/>
      <c r="J16" s="10"/>
      <c r="K16" s="10"/>
      <c r="L16" s="2"/>
      <c r="M16" s="2"/>
    </row>
    <row r="17" spans="1:13" ht="20.100000000000001" customHeight="1" x14ac:dyDescent="0.2">
      <c r="A17" s="78"/>
      <c r="B17" s="68" t="s">
        <v>149</v>
      </c>
      <c r="C17" s="157">
        <v>69.680644999999998</v>
      </c>
      <c r="D17" s="157">
        <v>121.112746</v>
      </c>
      <c r="E17" s="157">
        <v>98.780339999999995</v>
      </c>
      <c r="F17" s="69" t="s">
        <v>290</v>
      </c>
      <c r="G17" s="33"/>
      <c r="I17" s="11"/>
      <c r="J17" s="10"/>
      <c r="K17" s="10"/>
      <c r="L17" s="2"/>
      <c r="M17" s="2"/>
    </row>
    <row r="18" spans="1:13" ht="20.100000000000001" customHeight="1" x14ac:dyDescent="0.2">
      <c r="A18" s="79"/>
      <c r="B18" s="70" t="s">
        <v>150</v>
      </c>
      <c r="C18" s="158">
        <v>20.958749999999998</v>
      </c>
      <c r="D18" s="158">
        <v>77.667990000000003</v>
      </c>
      <c r="E18" s="158">
        <v>27.955034999999999</v>
      </c>
      <c r="F18" s="71" t="s">
        <v>289</v>
      </c>
      <c r="G18" s="37"/>
      <c r="I18" s="11"/>
      <c r="J18" s="10"/>
      <c r="K18" s="10"/>
      <c r="L18" s="2"/>
      <c r="M18" s="2"/>
    </row>
    <row r="19" spans="1:13" ht="20.100000000000001" customHeight="1" x14ac:dyDescent="0.2">
      <c r="A19" s="74" t="s">
        <v>141</v>
      </c>
      <c r="B19" s="75" t="s">
        <v>0</v>
      </c>
      <c r="C19" s="161">
        <f>SUBTOTAL(9,C20:C28)</f>
        <v>2653.4838789999999</v>
      </c>
      <c r="D19" s="161">
        <f>SUBTOTAL(9,D20:D28)</f>
        <v>2741.5291060000004</v>
      </c>
      <c r="E19" s="161">
        <f>SUBTOTAL(9,E20:E28)</f>
        <v>3234.6446570000003</v>
      </c>
      <c r="F19" s="76" t="s">
        <v>1</v>
      </c>
      <c r="G19" s="77" t="s">
        <v>130</v>
      </c>
      <c r="L19" s="2"/>
      <c r="M19" s="2"/>
    </row>
    <row r="20" spans="1:13" ht="20.100000000000001" customHeight="1" x14ac:dyDescent="0.2">
      <c r="A20" s="78"/>
      <c r="B20" s="68" t="s">
        <v>152</v>
      </c>
      <c r="C20" s="157">
        <v>1344.338039</v>
      </c>
      <c r="D20" s="157">
        <v>1281.377264</v>
      </c>
      <c r="E20" s="157">
        <v>1653.693677</v>
      </c>
      <c r="F20" s="69" t="s">
        <v>630</v>
      </c>
      <c r="G20" s="33"/>
      <c r="I20" s="11"/>
      <c r="L20" s="2"/>
      <c r="M20" s="2"/>
    </row>
    <row r="21" spans="1:13" ht="20.100000000000001" customHeight="1" x14ac:dyDescent="0.2">
      <c r="A21" s="79"/>
      <c r="B21" s="70" t="s">
        <v>155</v>
      </c>
      <c r="C21" s="158">
        <v>299.54968100000002</v>
      </c>
      <c r="D21" s="158">
        <v>402.90147000000002</v>
      </c>
      <c r="E21" s="158">
        <v>473.77632</v>
      </c>
      <c r="F21" s="71" t="s">
        <v>133</v>
      </c>
      <c r="G21" s="37"/>
      <c r="I21" s="11"/>
      <c r="L21" s="2"/>
      <c r="M21" s="2"/>
    </row>
    <row r="22" spans="1:13" ht="20.100000000000001" customHeight="1" x14ac:dyDescent="0.2">
      <c r="A22" s="78"/>
      <c r="B22" s="68" t="s">
        <v>156</v>
      </c>
      <c r="C22" s="157">
        <v>418.96400699999998</v>
      </c>
      <c r="D22" s="157">
        <v>408.08560599999998</v>
      </c>
      <c r="E22" s="157">
        <v>409.999775</v>
      </c>
      <c r="F22" s="69" t="s">
        <v>134</v>
      </c>
      <c r="G22" s="33"/>
      <c r="I22" s="11"/>
      <c r="L22" s="2"/>
      <c r="M22" s="2"/>
    </row>
    <row r="23" spans="1:13" ht="20.100000000000001" customHeight="1" x14ac:dyDescent="0.2">
      <c r="A23" s="79"/>
      <c r="B23" s="70" t="s">
        <v>154</v>
      </c>
      <c r="C23" s="158">
        <v>267.50923</v>
      </c>
      <c r="D23" s="158">
        <v>322.968414</v>
      </c>
      <c r="E23" s="158">
        <v>298.96801099999999</v>
      </c>
      <c r="F23" s="71" t="s">
        <v>132</v>
      </c>
      <c r="G23" s="37"/>
      <c r="I23" s="11"/>
      <c r="L23" s="2"/>
      <c r="M23" s="2"/>
    </row>
    <row r="24" spans="1:13" ht="20.100000000000001" customHeight="1" x14ac:dyDescent="0.2">
      <c r="A24" s="78"/>
      <c r="B24" s="68" t="s">
        <v>159</v>
      </c>
      <c r="C24" s="157">
        <v>188.368797</v>
      </c>
      <c r="D24" s="157">
        <v>215.09430499999999</v>
      </c>
      <c r="E24" s="157">
        <v>272.88532600000002</v>
      </c>
      <c r="F24" s="69" t="s">
        <v>137</v>
      </c>
      <c r="G24" s="33"/>
      <c r="I24" s="11"/>
      <c r="L24" s="2"/>
      <c r="M24" s="2"/>
    </row>
    <row r="25" spans="1:13" ht="20.100000000000001" customHeight="1" x14ac:dyDescent="0.2">
      <c r="A25" s="79"/>
      <c r="B25" s="70" t="s">
        <v>160</v>
      </c>
      <c r="C25" s="158">
        <v>40.401412000000001</v>
      </c>
      <c r="D25" s="158">
        <v>58.125185999999999</v>
      </c>
      <c r="E25" s="158">
        <v>62.096668999999999</v>
      </c>
      <c r="F25" s="71" t="s">
        <v>138</v>
      </c>
      <c r="G25" s="37"/>
      <c r="I25" s="11"/>
      <c r="L25" s="2"/>
      <c r="M25" s="2"/>
    </row>
    <row r="26" spans="1:13" ht="20.100000000000001" customHeight="1" x14ac:dyDescent="0.2">
      <c r="A26" s="78"/>
      <c r="B26" s="68" t="s">
        <v>158</v>
      </c>
      <c r="C26" s="157">
        <v>64.879231000000004</v>
      </c>
      <c r="D26" s="157">
        <v>51.112651</v>
      </c>
      <c r="E26" s="157">
        <v>61.396189</v>
      </c>
      <c r="F26" s="69" t="s">
        <v>136</v>
      </c>
      <c r="G26" s="33"/>
      <c r="I26" s="11"/>
      <c r="L26" s="2"/>
      <c r="M26" s="2"/>
    </row>
    <row r="27" spans="1:13" ht="20.100000000000001" customHeight="1" x14ac:dyDescent="0.2">
      <c r="A27" s="79"/>
      <c r="B27" s="70" t="s">
        <v>153</v>
      </c>
      <c r="C27" s="158">
        <v>0.71340099999999995</v>
      </c>
      <c r="D27" s="158">
        <v>1.8642099999999999</v>
      </c>
      <c r="E27" s="158">
        <v>1.8286899999999999</v>
      </c>
      <c r="F27" s="71" t="s">
        <v>620</v>
      </c>
      <c r="G27" s="37"/>
      <c r="I27" s="11"/>
      <c r="L27" s="2"/>
      <c r="M27" s="2"/>
    </row>
    <row r="28" spans="1:13" ht="20.100000000000001" customHeight="1" x14ac:dyDescent="0.2">
      <c r="A28" s="78"/>
      <c r="B28" s="68" t="s">
        <v>157</v>
      </c>
      <c r="C28" s="157">
        <v>28.760081</v>
      </c>
      <c r="D28" s="157">
        <v>0</v>
      </c>
      <c r="E28" s="157">
        <v>0</v>
      </c>
      <c r="F28" s="69" t="s">
        <v>135</v>
      </c>
      <c r="G28" s="33"/>
      <c r="I28" s="11"/>
      <c r="L28" s="2"/>
      <c r="M28" s="2"/>
    </row>
    <row r="29" spans="1:13" ht="20.100000000000001" customHeight="1" x14ac:dyDescent="0.2">
      <c r="A29" s="74" t="s">
        <v>142</v>
      </c>
      <c r="B29" s="75" t="s">
        <v>0</v>
      </c>
      <c r="C29" s="161">
        <f>SUBTOTAL(9,C30:C37)</f>
        <v>561.29036499999995</v>
      </c>
      <c r="D29" s="161">
        <f>SUBTOTAL(9,D30:D37)</f>
        <v>896.77811200000008</v>
      </c>
      <c r="E29" s="161">
        <f>SUBTOTAL(9,E30:E37)</f>
        <v>972.78860300000008</v>
      </c>
      <c r="F29" s="76" t="s">
        <v>1</v>
      </c>
      <c r="G29" s="77" t="s">
        <v>131</v>
      </c>
      <c r="I29" s="11"/>
      <c r="J29" s="11"/>
      <c r="K29" s="15"/>
      <c r="L29" s="2"/>
      <c r="M29" s="2"/>
    </row>
    <row r="30" spans="1:13" ht="20.100000000000001" customHeight="1" x14ac:dyDescent="0.2">
      <c r="A30" s="78"/>
      <c r="B30" s="68" t="s">
        <v>638</v>
      </c>
      <c r="C30" s="157">
        <v>278.07094599999999</v>
      </c>
      <c r="D30" s="157">
        <v>381.34845100000001</v>
      </c>
      <c r="E30" s="157">
        <v>343.68410599999999</v>
      </c>
      <c r="F30" s="69" t="s">
        <v>631</v>
      </c>
      <c r="G30" s="33"/>
      <c r="I30" s="11"/>
      <c r="J30" s="11"/>
      <c r="K30" s="15"/>
      <c r="L30" s="2"/>
      <c r="M30" s="2"/>
    </row>
    <row r="31" spans="1:13" ht="20.100000000000001" customHeight="1" x14ac:dyDescent="0.2">
      <c r="A31" s="79"/>
      <c r="B31" s="70" t="s">
        <v>161</v>
      </c>
      <c r="C31" s="158">
        <v>200.244809</v>
      </c>
      <c r="D31" s="158">
        <v>163.51673199999999</v>
      </c>
      <c r="E31" s="158">
        <v>281.45452899999998</v>
      </c>
      <c r="F31" s="71" t="s">
        <v>633</v>
      </c>
      <c r="G31" s="37"/>
      <c r="I31" s="11"/>
      <c r="J31" s="11"/>
      <c r="K31" s="15"/>
      <c r="L31" s="2"/>
      <c r="M31" s="2"/>
    </row>
    <row r="32" spans="1:13" ht="20.100000000000001" customHeight="1" x14ac:dyDescent="0.2">
      <c r="A32" s="78"/>
      <c r="B32" s="68" t="s">
        <v>622</v>
      </c>
      <c r="C32" s="157">
        <v>24.984807</v>
      </c>
      <c r="D32" s="157">
        <v>169.78936999999999</v>
      </c>
      <c r="E32" s="157">
        <v>203.29122799999999</v>
      </c>
      <c r="F32" s="69" t="s">
        <v>632</v>
      </c>
      <c r="G32" s="33"/>
      <c r="I32" s="11"/>
      <c r="J32" s="11"/>
      <c r="K32" s="15"/>
      <c r="L32" s="2"/>
      <c r="M32" s="2"/>
    </row>
    <row r="33" spans="1:13" ht="20.100000000000001" customHeight="1" x14ac:dyDescent="0.2">
      <c r="A33" s="79"/>
      <c r="B33" s="70" t="s">
        <v>162</v>
      </c>
      <c r="C33" s="158">
        <v>56.856180000000002</v>
      </c>
      <c r="D33" s="158">
        <v>181.067564</v>
      </c>
      <c r="E33" s="158">
        <v>143.214922</v>
      </c>
      <c r="F33" s="71" t="s">
        <v>139</v>
      </c>
      <c r="G33" s="37"/>
      <c r="I33" s="11"/>
      <c r="J33" s="11"/>
      <c r="K33" s="15"/>
      <c r="L33" s="2"/>
      <c r="M33" s="2"/>
    </row>
    <row r="34" spans="1:13" ht="20.100000000000001" customHeight="1" x14ac:dyDescent="0.2">
      <c r="A34" s="78"/>
      <c r="B34" s="68" t="s">
        <v>164</v>
      </c>
      <c r="C34" s="157">
        <v>1.004375</v>
      </c>
      <c r="D34" s="157">
        <v>0.98689499999999997</v>
      </c>
      <c r="E34" s="157">
        <v>1.0948</v>
      </c>
      <c r="F34" s="69" t="s">
        <v>634</v>
      </c>
      <c r="G34" s="33"/>
      <c r="I34" s="11"/>
      <c r="J34" s="11"/>
      <c r="K34" s="15"/>
      <c r="L34" s="2"/>
      <c r="M34" s="2"/>
    </row>
    <row r="35" spans="1:13" ht="20.100000000000001" customHeight="1" x14ac:dyDescent="0.2">
      <c r="A35" s="79"/>
      <c r="B35" s="70" t="s">
        <v>639</v>
      </c>
      <c r="C35" s="158">
        <v>8.0397999999999997E-2</v>
      </c>
      <c r="D35" s="158">
        <v>1.575E-2</v>
      </c>
      <c r="E35" s="158">
        <v>3.61E-2</v>
      </c>
      <c r="F35" s="71" t="s">
        <v>636</v>
      </c>
      <c r="G35" s="37"/>
      <c r="I35" s="11"/>
      <c r="J35" s="11"/>
      <c r="K35" s="15"/>
      <c r="L35" s="2"/>
      <c r="M35" s="2"/>
    </row>
    <row r="36" spans="1:13" ht="20.100000000000001" customHeight="1" x14ac:dyDescent="0.2">
      <c r="A36" s="78"/>
      <c r="B36" s="68" t="s">
        <v>621</v>
      </c>
      <c r="C36" s="157">
        <v>8.5000000000000006E-3</v>
      </c>
      <c r="D36" s="157">
        <v>5.3350000000000002E-2</v>
      </c>
      <c r="E36" s="157">
        <v>9.75E-3</v>
      </c>
      <c r="F36" s="69" t="s">
        <v>635</v>
      </c>
      <c r="G36" s="33"/>
      <c r="I36" s="11"/>
      <c r="J36" s="11"/>
      <c r="K36" s="15"/>
      <c r="L36" s="2"/>
      <c r="M36" s="2"/>
    </row>
    <row r="37" spans="1:13" ht="19.5" customHeight="1" thickBot="1" x14ac:dyDescent="0.25">
      <c r="A37" s="79"/>
      <c r="B37" s="70" t="s">
        <v>163</v>
      </c>
      <c r="C37" s="158">
        <v>4.0349999999999997E-2</v>
      </c>
      <c r="D37" s="158">
        <v>0</v>
      </c>
      <c r="E37" s="158">
        <v>3.1679999999999998E-3</v>
      </c>
      <c r="F37" s="71" t="s">
        <v>637</v>
      </c>
      <c r="G37" s="37"/>
      <c r="L37" s="2"/>
      <c r="M37" s="2"/>
    </row>
    <row r="38" spans="1:13" ht="35.1" customHeight="1" thickBot="1" x14ac:dyDescent="0.25">
      <c r="A38" s="80"/>
      <c r="B38" s="72" t="s">
        <v>78</v>
      </c>
      <c r="C38" s="160">
        <f>SUBTOTAL(9,C8:C37)</f>
        <v>12895.136033000002</v>
      </c>
      <c r="D38" s="160">
        <f>SUBTOTAL(9,D8:D37)</f>
        <v>16663.853107999996</v>
      </c>
      <c r="E38" s="160">
        <f>SUBTOTAL(9,E8:E37)</f>
        <v>18136.710023999993</v>
      </c>
      <c r="F38" s="73" t="s">
        <v>1</v>
      </c>
      <c r="G38" s="55"/>
      <c r="L38" s="2"/>
      <c r="M38" s="2"/>
    </row>
    <row r="39" spans="1:13" ht="35.1" customHeight="1" x14ac:dyDescent="0.2">
      <c r="A39" s="1"/>
      <c r="B39" s="1"/>
      <c r="C39" s="17"/>
      <c r="D39" s="17"/>
      <c r="E39" s="17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  <row r="95" spans="1:13" ht="35.1" customHeight="1" x14ac:dyDescent="0.2">
      <c r="A95" s="1"/>
      <c r="B95" s="1"/>
      <c r="C95" s="1"/>
      <c r="D95" s="1"/>
      <c r="E95" s="1"/>
      <c r="F95" s="1"/>
      <c r="G95" s="1"/>
      <c r="L95" s="2"/>
      <c r="M95" s="2"/>
    </row>
    <row r="96" spans="1:13" ht="35.1" customHeight="1" x14ac:dyDescent="0.2">
      <c r="A96" s="1"/>
      <c r="B96" s="1"/>
      <c r="C96" s="1"/>
      <c r="D96" s="1"/>
      <c r="E96" s="1"/>
      <c r="F96" s="1"/>
      <c r="G96" s="1"/>
      <c r="L96" s="2"/>
      <c r="M96" s="2"/>
    </row>
    <row r="97" spans="1:13" ht="35.1" customHeight="1" x14ac:dyDescent="0.2">
      <c r="A97" s="1"/>
      <c r="B97" s="1"/>
      <c r="C97" s="1"/>
      <c r="D97" s="1"/>
      <c r="E97" s="1"/>
      <c r="F97" s="1"/>
      <c r="G97" s="1"/>
      <c r="L97" s="2"/>
      <c r="M97" s="2"/>
    </row>
    <row r="98" spans="1:13" ht="35.1" customHeight="1" x14ac:dyDescent="0.2">
      <c r="A98" s="1"/>
      <c r="B98" s="1"/>
      <c r="C98" s="1"/>
      <c r="D98" s="1"/>
      <c r="E98" s="1"/>
      <c r="F98" s="1"/>
      <c r="G98" s="1"/>
      <c r="L98" s="2"/>
      <c r="M98" s="2"/>
    </row>
    <row r="99" spans="1:13" ht="35.1" customHeight="1" x14ac:dyDescent="0.2">
      <c r="A99" s="1"/>
      <c r="B99" s="1"/>
      <c r="C99" s="1"/>
      <c r="D99" s="1"/>
      <c r="E99" s="1"/>
      <c r="F99" s="1"/>
      <c r="G99" s="1"/>
      <c r="L99" s="2"/>
      <c r="M99" s="2"/>
    </row>
    <row r="100" spans="1:13" ht="35.1" customHeight="1" x14ac:dyDescent="0.2">
      <c r="A100" s="1"/>
      <c r="B100" s="1"/>
      <c r="C100" s="1"/>
      <c r="D100" s="1"/>
      <c r="E100" s="1"/>
      <c r="F100" s="1"/>
      <c r="G100" s="1"/>
      <c r="L100" s="2"/>
      <c r="M100" s="2"/>
    </row>
    <row r="101" spans="1:13" ht="35.1" customHeight="1" x14ac:dyDescent="0.2">
      <c r="A101" s="1"/>
      <c r="B101" s="1"/>
      <c r="C101" s="1"/>
      <c r="D101" s="1"/>
      <c r="E101" s="1"/>
      <c r="F101" s="1"/>
      <c r="G101" s="1"/>
      <c r="L101" s="2"/>
      <c r="M101" s="2"/>
    </row>
    <row r="102" spans="1:13" ht="35.1" customHeight="1" x14ac:dyDescent="0.2">
      <c r="A102" s="1"/>
      <c r="B102" s="1"/>
      <c r="C102" s="1"/>
      <c r="D102" s="1"/>
      <c r="E102" s="1"/>
      <c r="F102" s="1"/>
      <c r="G102" s="1"/>
      <c r="L102" s="2"/>
      <c r="M102" s="2"/>
    </row>
    <row r="103" spans="1:13" ht="35.1" customHeight="1" x14ac:dyDescent="0.2">
      <c r="A103" s="1"/>
      <c r="B103" s="1"/>
      <c r="C103" s="1"/>
      <c r="D103" s="1"/>
      <c r="E103" s="1"/>
      <c r="F103" s="1"/>
      <c r="G103" s="1"/>
      <c r="L103" s="2"/>
      <c r="M103" s="2"/>
    </row>
    <row r="104" spans="1:13" ht="35.1" customHeight="1" x14ac:dyDescent="0.2">
      <c r="A104" s="1"/>
      <c r="B104" s="1"/>
      <c r="C104" s="1"/>
      <c r="D104" s="1"/>
      <c r="E104" s="1"/>
      <c r="F104" s="1"/>
      <c r="G104" s="1"/>
      <c r="L104" s="2"/>
      <c r="M104" s="2"/>
    </row>
    <row r="105" spans="1:13" ht="35.1" customHeight="1" x14ac:dyDescent="0.2">
      <c r="A105" s="1"/>
      <c r="B105" s="1"/>
      <c r="C105" s="1"/>
      <c r="D105" s="1"/>
      <c r="E105" s="1"/>
      <c r="F105" s="1"/>
      <c r="G105" s="1"/>
      <c r="L105" s="2"/>
      <c r="M105" s="2"/>
    </row>
    <row r="106" spans="1:13" ht="35.1" customHeight="1" x14ac:dyDescent="0.2">
      <c r="A106" s="1"/>
      <c r="B106" s="1"/>
      <c r="C106" s="1"/>
      <c r="D106" s="1"/>
      <c r="E106" s="1"/>
      <c r="F106" s="1"/>
      <c r="G106" s="1"/>
      <c r="L106" s="2"/>
      <c r="M106" s="2"/>
    </row>
    <row r="107" spans="1:13" ht="35.1" customHeight="1" x14ac:dyDescent="0.2">
      <c r="A107" s="1"/>
      <c r="B107" s="1"/>
      <c r="C107" s="1"/>
      <c r="D107" s="1"/>
      <c r="E107" s="1"/>
      <c r="F107" s="1"/>
      <c r="G107" s="1"/>
      <c r="L107" s="2"/>
      <c r="M107" s="2"/>
    </row>
    <row r="108" spans="1:13" ht="35.1" customHeight="1" x14ac:dyDescent="0.2">
      <c r="A108" s="1"/>
      <c r="B108" s="1"/>
      <c r="C108" s="1"/>
      <c r="D108" s="1"/>
      <c r="E108" s="1"/>
      <c r="F108" s="1"/>
      <c r="G108" s="1"/>
      <c r="L108" s="2"/>
      <c r="M108" s="2"/>
    </row>
    <row r="109" spans="1:13" ht="35.1" customHeight="1" x14ac:dyDescent="0.2">
      <c r="A109" s="1"/>
      <c r="B109" s="1"/>
      <c r="C109" s="1"/>
      <c r="D109" s="1"/>
      <c r="E109" s="1"/>
      <c r="F109" s="1"/>
      <c r="G109" s="1"/>
      <c r="L109" s="2"/>
      <c r="M109" s="2"/>
    </row>
    <row r="110" spans="1:13" ht="35.1" customHeight="1" x14ac:dyDescent="0.2">
      <c r="A110" s="1"/>
      <c r="B110" s="1"/>
      <c r="C110" s="1"/>
      <c r="D110" s="1"/>
      <c r="E110" s="1"/>
      <c r="F110" s="1"/>
      <c r="G110" s="1"/>
      <c r="L110" s="2"/>
      <c r="M110" s="2"/>
    </row>
    <row r="111" spans="1:13" ht="35.1" customHeight="1" x14ac:dyDescent="0.2">
      <c r="A111" s="1"/>
      <c r="B111" s="1"/>
      <c r="C111" s="1"/>
      <c r="D111" s="1"/>
      <c r="E111" s="1"/>
      <c r="F111" s="1"/>
      <c r="G111" s="1"/>
      <c r="L111" s="2"/>
      <c r="M111" s="2"/>
    </row>
    <row r="112" spans="1:13" ht="35.1" customHeight="1" x14ac:dyDescent="0.2">
      <c r="A112" s="1"/>
      <c r="B112" s="1"/>
      <c r="C112" s="1"/>
      <c r="D112" s="1"/>
      <c r="E112" s="1"/>
      <c r="F112" s="1"/>
      <c r="G112" s="1"/>
      <c r="L112" s="2"/>
      <c r="M112" s="2"/>
    </row>
    <row r="113" spans="1:7" ht="18" customHeight="1" x14ac:dyDescent="0.2">
      <c r="A113" s="1"/>
      <c r="B113" s="1"/>
      <c r="C113" s="1"/>
      <c r="D113" s="1"/>
      <c r="E113" s="1"/>
      <c r="F113" s="1"/>
      <c r="G113" s="1"/>
    </row>
  </sheetData>
  <sortState ref="B30:F37">
    <sortCondition descending="1" ref="E30:E37"/>
  </sortState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21"/>
  <sheetViews>
    <sheetView showGridLines="0" rightToLeft="1" workbookViewId="0"/>
  </sheetViews>
  <sheetFormatPr defaultColWidth="8.5703125" defaultRowHeight="18" customHeight="1" x14ac:dyDescent="0.2"/>
  <cols>
    <col min="1" max="1" width="18.42578125" style="2" customWidth="1"/>
    <col min="2" max="2" width="11.85546875" style="2" customWidth="1"/>
    <col min="3" max="3" width="11.85546875" style="2" bestFit="1" customWidth="1"/>
    <col min="4" max="4" width="25.5703125" style="2" customWidth="1"/>
    <col min="5" max="5" width="0.85546875" style="2" customWidth="1"/>
    <col min="6" max="6" width="17.7109375" style="2" customWidth="1"/>
    <col min="7" max="258" width="8.5703125" style="2"/>
    <col min="259" max="261" width="25.5703125" style="2" customWidth="1"/>
    <col min="262" max="514" width="8.5703125" style="2"/>
    <col min="515" max="517" width="25.5703125" style="2" customWidth="1"/>
    <col min="518" max="770" width="8.5703125" style="2"/>
    <col min="771" max="773" width="25.5703125" style="2" customWidth="1"/>
    <col min="774" max="1026" width="8.5703125" style="2"/>
    <col min="1027" max="1029" width="25.5703125" style="2" customWidth="1"/>
    <col min="1030" max="1282" width="8.5703125" style="2"/>
    <col min="1283" max="1285" width="25.5703125" style="2" customWidth="1"/>
    <col min="1286" max="1538" width="8.5703125" style="2"/>
    <col min="1539" max="1541" width="25.5703125" style="2" customWidth="1"/>
    <col min="1542" max="1794" width="8.5703125" style="2"/>
    <col min="1795" max="1797" width="25.5703125" style="2" customWidth="1"/>
    <col min="1798" max="2050" width="8.5703125" style="2"/>
    <col min="2051" max="2053" width="25.5703125" style="2" customWidth="1"/>
    <col min="2054" max="2306" width="8.5703125" style="2"/>
    <col min="2307" max="2309" width="25.5703125" style="2" customWidth="1"/>
    <col min="2310" max="2562" width="8.5703125" style="2"/>
    <col min="2563" max="2565" width="25.5703125" style="2" customWidth="1"/>
    <col min="2566" max="2818" width="8.5703125" style="2"/>
    <col min="2819" max="2821" width="25.5703125" style="2" customWidth="1"/>
    <col min="2822" max="3074" width="8.5703125" style="2"/>
    <col min="3075" max="3077" width="25.5703125" style="2" customWidth="1"/>
    <col min="3078" max="3330" width="8.5703125" style="2"/>
    <col min="3331" max="3333" width="25.5703125" style="2" customWidth="1"/>
    <col min="3334" max="3586" width="8.5703125" style="2"/>
    <col min="3587" max="3589" width="25.5703125" style="2" customWidth="1"/>
    <col min="3590" max="3842" width="8.5703125" style="2"/>
    <col min="3843" max="3845" width="25.5703125" style="2" customWidth="1"/>
    <col min="3846" max="4098" width="8.5703125" style="2"/>
    <col min="4099" max="4101" width="25.5703125" style="2" customWidth="1"/>
    <col min="4102" max="4354" width="8.5703125" style="2"/>
    <col min="4355" max="4357" width="25.5703125" style="2" customWidth="1"/>
    <col min="4358" max="4610" width="8.5703125" style="2"/>
    <col min="4611" max="4613" width="25.5703125" style="2" customWidth="1"/>
    <col min="4614" max="4866" width="8.5703125" style="2"/>
    <col min="4867" max="4869" width="25.5703125" style="2" customWidth="1"/>
    <col min="4870" max="5122" width="8.5703125" style="2"/>
    <col min="5123" max="5125" width="25.5703125" style="2" customWidth="1"/>
    <col min="5126" max="5378" width="8.5703125" style="2"/>
    <col min="5379" max="5381" width="25.5703125" style="2" customWidth="1"/>
    <col min="5382" max="5634" width="8.5703125" style="2"/>
    <col min="5635" max="5637" width="25.5703125" style="2" customWidth="1"/>
    <col min="5638" max="5890" width="8.5703125" style="2"/>
    <col min="5891" max="5893" width="25.5703125" style="2" customWidth="1"/>
    <col min="5894" max="6146" width="8.5703125" style="2"/>
    <col min="6147" max="6149" width="25.5703125" style="2" customWidth="1"/>
    <col min="6150" max="6402" width="8.5703125" style="2"/>
    <col min="6403" max="6405" width="25.5703125" style="2" customWidth="1"/>
    <col min="6406" max="6658" width="8.5703125" style="2"/>
    <col min="6659" max="6661" width="25.5703125" style="2" customWidth="1"/>
    <col min="6662" max="6914" width="8.5703125" style="2"/>
    <col min="6915" max="6917" width="25.5703125" style="2" customWidth="1"/>
    <col min="6918" max="7170" width="8.5703125" style="2"/>
    <col min="7171" max="7173" width="25.5703125" style="2" customWidth="1"/>
    <col min="7174" max="7426" width="8.5703125" style="2"/>
    <col min="7427" max="7429" width="25.5703125" style="2" customWidth="1"/>
    <col min="7430" max="7682" width="8.5703125" style="2"/>
    <col min="7683" max="7685" width="25.5703125" style="2" customWidth="1"/>
    <col min="7686" max="7938" width="8.5703125" style="2"/>
    <col min="7939" max="7941" width="25.5703125" style="2" customWidth="1"/>
    <col min="7942" max="8194" width="8.5703125" style="2"/>
    <col min="8195" max="8197" width="25.5703125" style="2" customWidth="1"/>
    <col min="8198" max="8450" width="8.5703125" style="2"/>
    <col min="8451" max="8453" width="25.5703125" style="2" customWidth="1"/>
    <col min="8454" max="8706" width="8.5703125" style="2"/>
    <col min="8707" max="8709" width="25.5703125" style="2" customWidth="1"/>
    <col min="8710" max="8962" width="8.5703125" style="2"/>
    <col min="8963" max="8965" width="25.5703125" style="2" customWidth="1"/>
    <col min="8966" max="9218" width="8.5703125" style="2"/>
    <col min="9219" max="9221" width="25.5703125" style="2" customWidth="1"/>
    <col min="9222" max="9474" width="8.5703125" style="2"/>
    <col min="9475" max="9477" width="25.5703125" style="2" customWidth="1"/>
    <col min="9478" max="9730" width="8.5703125" style="2"/>
    <col min="9731" max="9733" width="25.5703125" style="2" customWidth="1"/>
    <col min="9734" max="9986" width="8.5703125" style="2"/>
    <col min="9987" max="9989" width="25.5703125" style="2" customWidth="1"/>
    <col min="9990" max="10242" width="8.5703125" style="2"/>
    <col min="10243" max="10245" width="25.5703125" style="2" customWidth="1"/>
    <col min="10246" max="10498" width="8.5703125" style="2"/>
    <col min="10499" max="10501" width="25.5703125" style="2" customWidth="1"/>
    <col min="10502" max="10754" width="8.5703125" style="2"/>
    <col min="10755" max="10757" width="25.5703125" style="2" customWidth="1"/>
    <col min="10758" max="11010" width="8.5703125" style="2"/>
    <col min="11011" max="11013" width="25.5703125" style="2" customWidth="1"/>
    <col min="11014" max="11266" width="8.5703125" style="2"/>
    <col min="11267" max="11269" width="25.5703125" style="2" customWidth="1"/>
    <col min="11270" max="11522" width="8.5703125" style="2"/>
    <col min="11523" max="11525" width="25.5703125" style="2" customWidth="1"/>
    <col min="11526" max="11778" width="8.5703125" style="2"/>
    <col min="11779" max="11781" width="25.5703125" style="2" customWidth="1"/>
    <col min="11782" max="12034" width="8.5703125" style="2"/>
    <col min="12035" max="12037" width="25.5703125" style="2" customWidth="1"/>
    <col min="12038" max="12290" width="8.5703125" style="2"/>
    <col min="12291" max="12293" width="25.5703125" style="2" customWidth="1"/>
    <col min="12294" max="12546" width="8.5703125" style="2"/>
    <col min="12547" max="12549" width="25.5703125" style="2" customWidth="1"/>
    <col min="12550" max="12802" width="8.5703125" style="2"/>
    <col min="12803" max="12805" width="25.5703125" style="2" customWidth="1"/>
    <col min="12806" max="13058" width="8.5703125" style="2"/>
    <col min="13059" max="13061" width="25.5703125" style="2" customWidth="1"/>
    <col min="13062" max="13314" width="8.5703125" style="2"/>
    <col min="13315" max="13317" width="25.5703125" style="2" customWidth="1"/>
    <col min="13318" max="13570" width="8.5703125" style="2"/>
    <col min="13571" max="13573" width="25.5703125" style="2" customWidth="1"/>
    <col min="13574" max="13826" width="8.5703125" style="2"/>
    <col min="13827" max="13829" width="25.5703125" style="2" customWidth="1"/>
    <col min="13830" max="14082" width="8.5703125" style="2"/>
    <col min="14083" max="14085" width="25.5703125" style="2" customWidth="1"/>
    <col min="14086" max="14338" width="8.5703125" style="2"/>
    <col min="14339" max="14341" width="25.5703125" style="2" customWidth="1"/>
    <col min="14342" max="14594" width="8.5703125" style="2"/>
    <col min="14595" max="14597" width="25.5703125" style="2" customWidth="1"/>
    <col min="14598" max="14850" width="8.5703125" style="2"/>
    <col min="14851" max="14853" width="25.5703125" style="2" customWidth="1"/>
    <col min="14854" max="15106" width="8.5703125" style="2"/>
    <col min="15107" max="15109" width="25.5703125" style="2" customWidth="1"/>
    <col min="15110" max="15362" width="8.5703125" style="2"/>
    <col min="15363" max="15365" width="25.5703125" style="2" customWidth="1"/>
    <col min="15366" max="15618" width="8.5703125" style="2"/>
    <col min="15619" max="15621" width="25.5703125" style="2" customWidth="1"/>
    <col min="15622" max="15874" width="8.5703125" style="2"/>
    <col min="15875" max="15877" width="25.5703125" style="2" customWidth="1"/>
    <col min="15878" max="16130" width="8.5703125" style="2"/>
    <col min="16131" max="16133" width="25.5703125" style="2" customWidth="1"/>
    <col min="16134" max="16384" width="8.5703125" style="2"/>
  </cols>
  <sheetData>
    <row r="1" spans="1:6" ht="18" customHeight="1" x14ac:dyDescent="0.2">
      <c r="F1" s="21" t="s">
        <v>77</v>
      </c>
    </row>
    <row r="2" spans="1:6" ht="20.25" customHeight="1" x14ac:dyDescent="0.2">
      <c r="E2" s="8"/>
    </row>
    <row r="3" spans="1:6" ht="30" customHeight="1" x14ac:dyDescent="0.25">
      <c r="A3" s="243" t="s">
        <v>122</v>
      </c>
      <c r="B3" s="243"/>
      <c r="C3" s="243"/>
      <c r="D3" s="243"/>
    </row>
    <row r="4" spans="1:6" ht="30" customHeight="1" x14ac:dyDescent="0.2">
      <c r="A4" s="244" t="s">
        <v>95</v>
      </c>
      <c r="B4" s="244"/>
      <c r="C4" s="244"/>
      <c r="D4" s="244"/>
    </row>
    <row r="5" spans="1:6" ht="18" customHeight="1" x14ac:dyDescent="0.2">
      <c r="A5" s="4" t="s">
        <v>15</v>
      </c>
      <c r="B5" s="229" t="s">
        <v>50</v>
      </c>
      <c r="C5" s="228"/>
      <c r="D5" s="57" t="s">
        <v>16</v>
      </c>
    </row>
    <row r="6" spans="1:6" ht="18" customHeight="1" x14ac:dyDescent="0.2">
      <c r="A6" s="4" t="s">
        <v>17</v>
      </c>
      <c r="B6" s="229" t="s">
        <v>51</v>
      </c>
      <c r="C6" s="228"/>
      <c r="D6" s="58" t="s">
        <v>76</v>
      </c>
    </row>
    <row r="7" spans="1:6" ht="18" customHeight="1" x14ac:dyDescent="0.2">
      <c r="A7" s="31">
        <v>2017</v>
      </c>
      <c r="B7" s="32" t="s">
        <v>70</v>
      </c>
      <c r="C7" s="33" t="s">
        <v>60</v>
      </c>
      <c r="D7" s="154">
        <v>35420.926003</v>
      </c>
    </row>
    <row r="8" spans="1:6" ht="18" customHeight="1" x14ac:dyDescent="0.2">
      <c r="A8" s="35"/>
      <c r="B8" s="36" t="s">
        <v>71</v>
      </c>
      <c r="C8" s="37" t="s">
        <v>61</v>
      </c>
      <c r="D8" s="155">
        <v>44668.277562000003</v>
      </c>
    </row>
    <row r="9" spans="1:6" ht="18" customHeight="1" x14ac:dyDescent="0.2">
      <c r="A9" s="31"/>
      <c r="B9" s="32" t="s">
        <v>72</v>
      </c>
      <c r="C9" s="33" t="s">
        <v>62</v>
      </c>
      <c r="D9" s="154">
        <v>40691.838113999998</v>
      </c>
    </row>
    <row r="10" spans="1:6" ht="18" customHeight="1" x14ac:dyDescent="0.2">
      <c r="A10" s="35"/>
      <c r="B10" s="36" t="s">
        <v>73</v>
      </c>
      <c r="C10" s="37" t="s">
        <v>63</v>
      </c>
      <c r="D10" s="155">
        <v>42802.208843</v>
      </c>
    </row>
    <row r="11" spans="1:6" ht="18" customHeight="1" x14ac:dyDescent="0.2">
      <c r="A11" s="31">
        <v>2018</v>
      </c>
      <c r="B11" s="32" t="s">
        <v>64</v>
      </c>
      <c r="C11" s="33" t="s">
        <v>52</v>
      </c>
      <c r="D11" s="154">
        <v>41613.4263299999</v>
      </c>
    </row>
    <row r="12" spans="1:6" ht="18" customHeight="1" x14ac:dyDescent="0.2">
      <c r="A12" s="35"/>
      <c r="B12" s="36" t="s">
        <v>65</v>
      </c>
      <c r="C12" s="37" t="s">
        <v>53</v>
      </c>
      <c r="D12" s="155">
        <v>41564.355924000003</v>
      </c>
    </row>
    <row r="13" spans="1:6" ht="18" customHeight="1" x14ac:dyDescent="0.2">
      <c r="A13" s="31"/>
      <c r="B13" s="32" t="s">
        <v>66</v>
      </c>
      <c r="C13" s="33" t="s">
        <v>54</v>
      </c>
      <c r="D13" s="154">
        <v>40236.184888999996</v>
      </c>
    </row>
    <row r="14" spans="1:6" ht="18" customHeight="1" x14ac:dyDescent="0.2">
      <c r="A14" s="35"/>
      <c r="B14" s="36" t="s">
        <v>67</v>
      </c>
      <c r="C14" s="37" t="s">
        <v>55</v>
      </c>
      <c r="D14" s="155">
        <v>47891.842718</v>
      </c>
    </row>
    <row r="15" spans="1:6" ht="18" customHeight="1" x14ac:dyDescent="0.2">
      <c r="A15" s="31"/>
      <c r="B15" s="32" t="s">
        <v>68</v>
      </c>
      <c r="C15" s="33" t="s">
        <v>56</v>
      </c>
      <c r="D15" s="154">
        <v>48333.571419</v>
      </c>
    </row>
    <row r="16" spans="1:6" ht="18" customHeight="1" x14ac:dyDescent="0.2">
      <c r="A16" s="35"/>
      <c r="B16" s="36" t="s">
        <v>74</v>
      </c>
      <c r="C16" s="37" t="s">
        <v>57</v>
      </c>
      <c r="D16" s="155">
        <v>36708.787422000001</v>
      </c>
    </row>
    <row r="17" spans="1:4" ht="18" customHeight="1" x14ac:dyDescent="0.2">
      <c r="A17" s="31"/>
      <c r="B17" s="32" t="s">
        <v>75</v>
      </c>
      <c r="C17" s="33" t="s">
        <v>58</v>
      </c>
      <c r="D17" s="154">
        <v>42288.502436000002</v>
      </c>
    </row>
    <row r="18" spans="1:4" ht="18" customHeight="1" x14ac:dyDescent="0.2">
      <c r="A18" s="35"/>
      <c r="B18" s="36" t="s">
        <v>69</v>
      </c>
      <c r="C18" s="37" t="s">
        <v>59</v>
      </c>
      <c r="D18" s="155">
        <v>33600.940201999998</v>
      </c>
    </row>
    <row r="19" spans="1:4" ht="18" customHeight="1" thickBot="1" x14ac:dyDescent="0.25">
      <c r="A19" s="39"/>
      <c r="B19" s="40" t="s">
        <v>70</v>
      </c>
      <c r="C19" s="41" t="s">
        <v>60</v>
      </c>
      <c r="D19" s="156">
        <v>38772.214045000001</v>
      </c>
    </row>
    <row r="21" spans="1:4" ht="18" customHeight="1" x14ac:dyDescent="0.2">
      <c r="D21" s="14"/>
    </row>
  </sheetData>
  <mergeCells count="4">
    <mergeCell ref="A3:D3"/>
    <mergeCell ref="A4:D4"/>
    <mergeCell ref="B5:C5"/>
    <mergeCell ref="B6:C6"/>
  </mergeCells>
  <hyperlinks>
    <hyperlink ref="F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21</vt:i4>
      </vt:variant>
    </vt:vector>
  </HeadingPairs>
  <TitlesOfParts>
    <vt:vector size="40" baseType="lpstr">
      <vt:lpstr>الفهرس Index</vt:lpstr>
      <vt:lpstr>00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3</vt:lpstr>
      <vt:lpstr>4</vt:lpstr>
      <vt:lpstr>5</vt:lpstr>
      <vt:lpstr>6</vt:lpstr>
      <vt:lpstr>'00'!Print_Area</vt:lpstr>
      <vt:lpstr>'1'!Print_Area</vt:lpstr>
      <vt:lpstr>'1.1'!Print_Area</vt:lpstr>
      <vt:lpstr>'1.2'!Print_Area</vt:lpstr>
      <vt:lpstr>'1.3'!Print_Area</vt:lpstr>
      <vt:lpstr>'1.4'!Print_Area</vt:lpstr>
      <vt:lpstr>'1.5'!Print_Area</vt:lpstr>
      <vt:lpstr>'2'!Print_Area</vt:lpstr>
      <vt:lpstr>'2.1'!Print_Area</vt:lpstr>
      <vt:lpstr>'2.2'!Print_Area</vt:lpstr>
      <vt:lpstr>'2.3'!Print_Area</vt:lpstr>
      <vt:lpstr>'2.4'!Print_Area</vt:lpstr>
      <vt:lpstr>'2.5'!Print_Area</vt:lpstr>
      <vt:lpstr>'2.6'!Print_Area</vt:lpstr>
      <vt:lpstr>'3'!Print_Area</vt:lpstr>
      <vt:lpstr>'4'!Print_Area</vt:lpstr>
      <vt:lpstr>'5'!Print_Area</vt:lpstr>
      <vt:lpstr>'6'!Print_Area</vt:lpstr>
      <vt:lpstr>'الفهرس Index'!Print_Area</vt:lpstr>
      <vt:lpstr>'1.4'!Print_Titles</vt:lpstr>
      <vt:lpstr>'2.3'!Print_Titles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majeebi@stats.gov.sa</dc:creator>
  <cp:lastModifiedBy>esat bakimli</cp:lastModifiedBy>
  <cp:lastPrinted>2018-07-31T08:09:43Z</cp:lastPrinted>
  <dcterms:created xsi:type="dcterms:W3CDTF">2016-08-11T05:20:00Z</dcterms:created>
  <dcterms:modified xsi:type="dcterms:W3CDTF">2018-11-06T07:19:09Z</dcterms:modified>
</cp:coreProperties>
</file>