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910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'1.4'!$A$1:$G$145</definedName>
    <definedName name="_xlnm.Print_Area" localSheetId="7">'1.5'!$A$1:$G$38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'2.3'!$A$1:$G$155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C20" i="30" l="1"/>
  <c r="C155" i="22"/>
  <c r="E145" i="18" l="1"/>
  <c r="D145" i="18"/>
  <c r="C145" i="18"/>
  <c r="C19" i="17"/>
  <c r="D155" i="22" l="1"/>
  <c r="E155" i="22"/>
  <c r="E8" i="30" l="1"/>
  <c r="D8" i="30"/>
  <c r="C8" i="30"/>
  <c r="D20" i="30"/>
  <c r="E20" i="30"/>
  <c r="C19" i="21"/>
  <c r="D19" i="21"/>
  <c r="E19" i="21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1" i="30"/>
  <c r="E46" i="30" s="1"/>
  <c r="D31" i="30"/>
  <c r="C31" i="30"/>
  <c r="C46" i="30" l="1"/>
  <c r="D46" i="30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<sst xmlns="http://schemas.openxmlformats.org/spreadsheetml/2006/main" count="1317" uniqueCount="676">
  <si>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</si>
  <si>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</si>
  <si>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</si>
  <si>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</si>
  <si>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</si>
  <si>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</si>
  <si>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</si>
  <si>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</si>
  <si>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</si>
  <si>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</si>
  <si>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</si>
  <si>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</si>
  <si>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</si>
  <si>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</si>
  <si>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</si>
  <si>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</si>
  <si>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</si>
  <si>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</si>
  <si>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</si>
  <si>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</si>
  <si>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</si>
  <si>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</si>
  <si>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</si>
  <si>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</si>
  <si>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</si>
  <si>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</si>
  <si>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</si>
  <si>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</si>
  <si>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</si>
  <si>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</si>
  <si>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</si>
  <si>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</si>
  <si>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</si>
  <si>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</si>
  <si>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</si>
  <si>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</si>
  <si>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</si>
  <si>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</si>
  <si>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</si>
  <si>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</si>
  <si>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</si>
  <si>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</si>
  <si>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</si>
  <si>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</si>
  <si>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</si>
  <si>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</si>
  <si>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</si>
  <si>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</si>
  <si>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</si>
  <si>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</si>
  <si>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</si>
  <si>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</si>
  <si>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</si>
  <si>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</si>
  <si>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</si>
  <si>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</si>
  <si>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</si>
  <si>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</si>
  <si>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</si>
  <si>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</si>
  <si>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</si>
  <si>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</si>
  <si>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</si>
  <si>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</si>
  <si>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</si>
  <si>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</si>
  <si>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</si>
  <si>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</si>
  <si>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</si>
  <si>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</si>
  <si>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</si>
  <si>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</si>
  <si>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</si>
  <si>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</si>
  <si>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</si>
  <si>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</si>
  <si>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</si>
  <si>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</si>
  <si>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</si>
  <si>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</si>
  <si>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</si>
  <si>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</si>
  <si>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</si>
  <si>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</si>
  <si>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</si>
  <si>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</si>
  <si>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</si>
  <si>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</si>
  <si>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</si>
  <si>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</si>
  <si>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</si>
  <si>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</si>
  <si>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</si>
  <si>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</si>
  <si>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</si>
  <si>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</si>
  <si>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</si>
  <si>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</si>
  <si>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</si>
  <si>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</si>
  <si>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</si>
  <si>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</si>
  <si>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</si>
  <si>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</si>
  <si>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</si>
  <si>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</si>
  <si>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</si>
  <si>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</si>
  <si>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</si>
  <si>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</si>
  <si>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</si>
  <si>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</si>
  <si>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</si>
  <si>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</si>
  <si>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</si>
  <si>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</si>
  <si>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</si>
  <si>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</si>
  <si>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</si>
  <si>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</si>
  <si>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</si>
  <si>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</si>
  <si>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</si>
  <si>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</si>
  <si>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</si>
  <si>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</si>
  <si>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</si>
  <si>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</si>
  <si>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</si>
  <si>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</si>
  <si>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</si>
  <si>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</si>
  <si>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</si>
  <si>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</si>
  <si>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</si>
  <si>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</si>
  <si>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</si>
  <si>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</si>
  <si>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</si>
  <si>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</si>
  <si>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</si>
  <si>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</si>
  <si>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</si>
  <si>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</si>
  <si>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</si>
  <si>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</si>
  <si>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</si>
  <si>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</si>
  <si>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</si>
  <si>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</si>
  <si>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</si>
  <si>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</si>
  <si>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</si>
  <si>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</si>
  <si>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</si>
  <si>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</si>
  <si>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</si>
  <si>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</si>
  <si>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</si>
  <si>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</si>
  <si>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</si>
  <si>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</si>
  <si>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</si>
  <si>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</si>
  <si>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</si>
  <si>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</si>
  <si>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</si>
  <si>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</si>
  <si>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</si>
  <si>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</si>
  <si>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</si>
  <si>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</si>
  <si>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</si>
  <si>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</si>
  <si>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</si>
  <si>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</si>
  <si>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</si>
  <si>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</si>
  <si>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</si>
  <si>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</si>
  <si>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</si>
  <si>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</si>
  <si>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</si>
  <si>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</si>
  <si>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</si>
  <si>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</si>
  <si>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</si>
  <si>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</si>
  <si>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</si>
  <si>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</si>
  <si>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</si>
  <si>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</si>
  <si>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</si>
  <si>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</si>
  <si>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</si>
  <si>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</si>
  <si>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</si>
  <si>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</si>
  <si>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</si>
  <si>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</si>
  <si>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</si>
  <si>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</si>
  <si>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</si>
  <si>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</si>
  <si>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</si>
  <si>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</si>
  <si>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</si>
  <si>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</si>
  <si>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</si>
  <si>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</si>
  <si>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</si>
  <si>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</si>
  <si>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</si>
  <si>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</si>
  <si>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</si>
  <si>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</si>
  <si>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</si>
  <si>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</si>
  <si>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</si>
  <si>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</si>
  <si>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</si>
  <si>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</si>
  <si>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</si>
  <si>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</si>
  <si>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</si>
  <si>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</si>
  <si>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</si>
  <si>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</si>
  <si>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</si>
  <si>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</si>
  <si>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</si>
  <si>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</si>
  <si>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</si>
  <si>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</si>
  <si>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</si>
  <si>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</si>
  <si>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</si>
  <si>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</si>
  <si>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</si>
  <si>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</si>
  <si>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</si>
  <si>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</si>
  <si>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</si>
  <si>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</si>
  <si>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</si>
  <si>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</si>
  <si>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</si>
  <si>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</si>
  <si>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</si>
  <si>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</si>
  <si>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</si>
  <si>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</si>
  <si>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</si>
  <si>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</si>
  <si>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</si>
  <si>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</si>
  <si>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</si>
  <si>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</si>
  <si>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</si>
  <si>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</si>
  <si>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</si>
  <si>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</si>
  <si>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</si>
  <si>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</si>
  <si>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</si>
  <si>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</si>
  <si>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</si>
  <si>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</si>
  <si>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</si>
  <si>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</si>
  <si>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</si>
  <si>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</si>
  <si>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</si>
  <si>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</si>
  <si>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</si>
  <si>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</si>
  <si>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</si>
  <si>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</si>
  <si>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</si>
  <si>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</si>
  <si>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</si>
  <si>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</si>
  <si>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</si>
  <si>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</si>
  <si>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</si>
  <si>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</si>
  <si>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</si>
  <si>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</si>
  <si>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</si>
  <si>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</si>
  <si>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</si>
  <si>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</si>
  <si>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</si>
  <si>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</si>
  <si>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</si>
  <si>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</si>
  <si>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</si>
  <si>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</si>
  <si>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</si>
  <si>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</si>
  <si>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</si>
  <si>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</si>
  <si>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</si>
  <si>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</si>
  <si>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</si>
  <si>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</si>
  <si>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</si>
  <si>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</si>
  <si>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</si>
  <si>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</si>
  <si>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</si>
  <si>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</si>
  <si>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</si>
  <si>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</si>
  <si>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</si>
  <si>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</si>
  <si>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</si>
  <si>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</si>
  <si>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</si>
  <si>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Non-Oil Exports by Country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</si>
  <si>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</si>
  <si>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</si>
  <si>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</si>
  <si>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</si>
  <si>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</si>
  <si>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</si>
  <si>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</si>
  <si>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</si>
  <si>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</si>
  <si>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</si>
  <si>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</si>
  <si>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</si>
  <si>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</si>
  <si>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</si>
  <si>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</si>
  <si>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</si>
  <si>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</si>
  <si>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</si>
  <si>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</si>
  <si>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</si>
  <si>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</si>
  <si>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</si>
  <si>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</si>
  <si>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</si>
  <si>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</si>
  <si>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</si>
  <si>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</si>
  <si>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</si>
  <si>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</si>
  <si>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</si>
  <si>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</si>
  <si>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</si>
  <si>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</si>
  <si>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</si>
  <si>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</si>
  <si>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</si>
  <si>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</si>
  <si>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</si>
  <si>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</si>
  <si>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</si>
  <si>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</si>
  <si>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</si>
  <si>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</si>
  <si>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</si>
  <si>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</si>
  <si>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</si>
  <si>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</si>
  <si>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</si>
  <si>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</si>
  <si>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</si>
  <si>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</si>
  <si>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</si>
  <si>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</si>
  <si>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</si>
  <si>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</si>
  <si>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</si>
  <si>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</si>
  <si>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</si>
  <si>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</si>
  <si>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</si>
  <si>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</si>
  <si>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</si>
  <si>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</si>
  <si>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</si>
  <si>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</si>
  <si>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</si>
  <si>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</si>
  <si>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</si>
  <si>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</si>
  <si>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</si>
  <si>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</si>
  <si>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</si>
  <si>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</si>
  <si>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</si>
  <si>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</si>
  <si>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</si>
  <si>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</si>
  <si>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</si>
  <si>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</si>
  <si>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</si>
  <si>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</si>
  <si>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</si>
  <si>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</si>
  <si>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</si>
  <si>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</si>
  <si>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</si>
  <si>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</si>
  <si>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</si>
  <si>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</si>
  <si>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</si>
  <si>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</si>
  <si>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</si>
  <si>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</si>
  <si>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</si>
  <si>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</si>
  <si>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</si>
  <si>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</si>
  <si>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</si>
  <si>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</si>
  <si>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</si>
  <si>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</si>
  <si>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</si>
  <si>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</si>
  <si>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</si>
  <si>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</si>
  <si>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</si>
  <si>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</si>
  <si>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</si>
  <si>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</si>
  <si>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</si>
  <si>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</si>
  <si>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</si>
  <si>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</si>
  <si>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</si>
  <si>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</si>
  <si>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</si>
  <si>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</si>
  <si>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</si>
  <si>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</si>
  <si>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</si>
  <si>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</si>
  <si>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</si>
  <si>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</si>
  <si>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</si>
  <si>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</si>
  <si>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</si>
  <si>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</si>
  <si>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</si>
  <si>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</si>
  <si>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BOSNIA&amp;HERZEGOVINA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</si>
  <si>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</si>
  <si>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</si>
  <si>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</si>
  <si>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</si>
  <si>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</si>
  <si>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</si>
  <si>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</si>
  <si>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</si>
  <si>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</si>
  <si>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</si>
  <si>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</si>
  <si>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</si>
  <si>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</si>
  <si>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</si>
  <si>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</si>
  <si>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</si>
  <si>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اروبا</t>
  </si>
  <si>
    <t>ARUBA</t>
  </si>
  <si>
    <t>جزر فيجى</t>
  </si>
  <si>
    <t>FIJI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</si>
  <si>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</si>
  <si>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</si>
  <si>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</si>
  <si>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</si>
  <si>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</si>
  <si>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</si>
  <si>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</si>
  <si>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</si>
  <si>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</si>
  <si>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</si>
  <si>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</si>
  <si>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</si>
  <si>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</si>
  <si>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</si>
  <si>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</si>
  <si>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</si>
  <si>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</si>
  <si>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</si>
  <si>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</si>
  <si>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</si>
  <si>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</si>
  <si>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</si>
  <si>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</si>
  <si>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</si>
  <si>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</si>
  <si>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</si>
  <si>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</si>
  <si>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</si>
  <si>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</si>
  <si>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</si>
  <si>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</si>
  <si>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</si>
  <si>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</si>
  <si>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</si>
  <si>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</si>
  <si>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</si>
  <si>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</si>
  <si>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</si>
  <si>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</si>
  <si>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</si>
  <si>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</si>
  <si>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</si>
  <si>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</si>
  <si>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مـنـغوليا</t>
  </si>
  <si>
    <t>MONGOLIA</t>
  </si>
  <si>
    <t>Batha</t>
  </si>
  <si>
    <t>مطار ابها</t>
  </si>
  <si>
    <t>Non-Oil Exports by Group of Countries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</si>
  <si>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</si>
  <si>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</si>
  <si>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</si>
  <si>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</si>
  <si>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</si>
  <si>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</si>
  <si>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</si>
  <si>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</si>
  <si>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</si>
  <si>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مطار الوديعة ( نجران)</t>
  </si>
  <si>
    <t>مطار الأمير سلطان( تبوك)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</si>
  <si>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</si>
  <si>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</si>
  <si>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</si>
  <si>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</si>
  <si>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</si>
  <si>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</si>
  <si>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</si>
  <si>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</si>
  <si>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</si>
  <si>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</si>
  <si>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</si>
  <si>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</si>
  <si>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</si>
  <si>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</si>
  <si>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</si>
  <si>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</si>
  <si>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</si>
  <si>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</si>
  <si>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</si>
  <si>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</si>
  <si>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</si>
  <si>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</si>
  <si>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</si>
  <si>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</si>
  <si>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</si>
  <si>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</si>
  <si>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</si>
  <si>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</si>
  <si>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</si>
  <si>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</si>
  <si>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</si>
  <si>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</si>
  <si>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</si>
  <si>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</si>
  <si>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</si>
  <si>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</si>
  <si>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</si>
  <si>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</si>
  <si>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</si>
  <si>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</si>
  <si>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</si>
  <si>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</si>
  <si>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</si>
  <si>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</si>
  <si>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</si>
  <si>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</si>
  <si>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</si>
  <si>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</si>
  <si>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</si>
  <si>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</si>
  <si>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</si>
  <si>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</si>
  <si>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</si>
  <si>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</si>
  <si>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</si>
  <si>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</si>
  <si>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</si>
  <si>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</si>
  <si>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</si>
  <si>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</si>
  <si>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</si>
  <si>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</si>
  <si>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</si>
  <si>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Al Khaddra</t>
  </si>
  <si>
    <t>الخضراء</t>
  </si>
  <si>
    <t>ملاوي</t>
  </si>
  <si>
    <t>زمبابوي</t>
  </si>
  <si>
    <t>ساو تومي وبرينسيبي</t>
  </si>
  <si>
    <t>MALAWI</t>
  </si>
  <si>
    <t>ZIMBABWE</t>
  </si>
  <si>
    <t>SAO TOME AND PRINCIPE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</si>
  <si>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</si>
  <si>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</si>
  <si>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</si>
  <si>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</si>
  <si>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</si>
  <si>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</si>
  <si>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غينيا بيساو</t>
  </si>
  <si>
    <t>GUINEA-BISSAU</t>
  </si>
  <si>
    <t>بروناي دار السلام</t>
  </si>
  <si>
    <t>BRUNEI DARUSSALAM</t>
  </si>
  <si>
    <t>بنما</t>
  </si>
  <si>
    <t>PANAMA</t>
  </si>
  <si>
    <t>أخرى</t>
  </si>
  <si>
    <t>Other</t>
  </si>
  <si>
    <t>حجم التجارة</t>
  </si>
  <si>
    <t>مايو / May</t>
  </si>
  <si>
    <t>جزيره ريونيون</t>
  </si>
  <si>
    <t>REUNION</t>
  </si>
  <si>
    <t>بروندى</t>
  </si>
  <si>
    <t>BURUNDI</t>
  </si>
  <si>
    <t>فينزولا</t>
  </si>
  <si>
    <t>VENEZUELA</t>
  </si>
  <si>
    <t>جمهورية افريقيا الوسطى</t>
  </si>
  <si>
    <t>CENTRAL AFRICAN REPUBLIC</t>
  </si>
  <si>
    <t>سانت هيلانه</t>
  </si>
  <si>
    <t>SAINT HELENA</t>
  </si>
  <si>
    <t>ليختشتاين</t>
  </si>
  <si>
    <t>LIECHTENSTEIN</t>
  </si>
  <si>
    <t>مـكـاو</t>
  </si>
  <si>
    <t>MACAO</t>
  </si>
  <si>
    <t>United Arab Emirates</t>
  </si>
  <si>
    <t>Kuwait</t>
  </si>
  <si>
    <t>Bahrain</t>
  </si>
  <si>
    <t>Qatar</t>
  </si>
  <si>
    <t>يونيو 2018</t>
  </si>
  <si>
    <t>June 2018</t>
  </si>
  <si>
    <t>يونيو/ June</t>
  </si>
  <si>
    <t>هاييتي</t>
  </si>
  <si>
    <t>غينيا الاستوائية</t>
  </si>
  <si>
    <t>نيو كاليدونيا</t>
  </si>
  <si>
    <t>HAITI</t>
  </si>
  <si>
    <t>EQUATORIAL GUINEA</t>
  </si>
  <si>
    <t>NEW CALEDONIA</t>
  </si>
  <si>
    <t>Riyadh(Dry Port)</t>
  </si>
  <si>
    <t>King Abdulaziz International Airpor</t>
  </si>
  <si>
    <t>air port madainh</t>
  </si>
  <si>
    <t>Qassim airport</t>
  </si>
  <si>
    <t>King khalid International Airport</t>
  </si>
  <si>
    <t>Tabok airport</t>
  </si>
  <si>
    <t>Wadea airport  (najran)</t>
  </si>
  <si>
    <t>Abha airport</t>
  </si>
  <si>
    <t>الاتحاد الأوربي</t>
  </si>
  <si>
    <t>مناطق فرنسا الجنوبية</t>
  </si>
  <si>
    <t>بيليز</t>
  </si>
  <si>
    <t>تيمور ليستي</t>
  </si>
  <si>
    <t>سورينام</t>
  </si>
  <si>
    <t>تونجا</t>
  </si>
  <si>
    <t>جزر ماريانا الشمالية</t>
  </si>
  <si>
    <t>E.D.,N.E.S</t>
  </si>
  <si>
    <t>TERRES AUSTRALES FRANCAISES</t>
  </si>
  <si>
    <t>BELIZE</t>
  </si>
  <si>
    <t>TIMOR LESTE</t>
  </si>
  <si>
    <t>SURINAME</t>
  </si>
  <si>
    <t>TONGA</t>
  </si>
  <si>
    <t>NORTH MARIANA ISLAND</t>
  </si>
  <si>
    <t>Jeddah Parcels post</t>
  </si>
  <si>
    <t>Taif airport</t>
  </si>
  <si>
    <t>Al Riyadh parcels post</t>
  </si>
  <si>
    <t>Al madenah parcels post</t>
  </si>
  <si>
    <t>Dammam Parcels post</t>
  </si>
  <si>
    <t>DAMAM PARCELS</t>
  </si>
  <si>
    <t>Sultanate Of Oman</t>
  </si>
  <si>
    <t>Trade with the GCC Countries in June (Million Riyals)</t>
  </si>
  <si>
    <t>التبادل التجاري مع دول مجلس التعاون الخليجي خلال شهر يونيو (مليون ريال)</t>
  </si>
  <si>
    <t>حجم التجارة والميزان التجاري, شهري (مليون ريال)</t>
  </si>
  <si>
    <t>حجم التجارة: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</si>
</sst>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4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164" fontId="13" fillId="0" borderId="0" xfId="0" applyNumberFormat="1" applyFont="1" applyAlignment="1">
      <alignment horizontal="center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19" fillId="3" borderId="2" xfId="1" applyFont="1" applyFill="1" applyBorder="1" applyAlignment="1">
      <alignment horizontal="center" vertical="center" wrapText="1" readingOrder="1"/>
    </xf>
    <xf numFmtId="0" fontId="19" fillId="3" borderId="2" xfId="1" applyFont="1" applyFill="1" applyBorder="1" applyAlignment="1">
      <alignment horizontal="right" vertical="center" readingOrder="2"/>
    </xf>
    <xf numFmtId="165" fontId="19" fillId="3" borderId="2" xfId="1" applyNumberFormat="1" applyFont="1" applyFill="1" applyBorder="1" applyAlignment="1">
      <alignment horizontal="right" vertical="center" indent="2" readingOrder="1"/>
    </xf>
    <xf numFmtId="0" fontId="19" fillId="3" borderId="2" xfId="1" applyFont="1" applyFill="1" applyBorder="1" applyAlignment="1">
      <alignment horizontal="left" vertical="center"/>
    </xf>
    <xf numFmtId="0" fontId="31" fillId="0" borderId="0" xfId="1" applyFont="1" applyBorder="1" applyAlignment="1">
      <alignment horizontal="center"/>
    </xf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28" fillId="6" borderId="20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15" xfId="0" quotePrefix="1" applyFont="1" applyFill="1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>
      <selection activeCell="A28" sqref="A28"/>
    </sheetView>
  </sheetViews>
  <sheetFormatPr defaultColWidth="0" defaultRowHeight="14.25" zeroHeight="1" x14ac:dyDescent="0.2"/>
  <cols>
    <col min="1" max="1" width="9.375" style="1" customWidth="1"/>
    <col min="2" max="3" width="49.75" style="1" customWidth="1"/>
    <col min="4" max="4" width="9.375" style="1" customWidth="1"/>
    <col min="5" max="5" width="0.625" style="1" hidden="1" customWidth="1"/>
    <col min="6" max="256" width="9.125" style="1" hidden="1"/>
    <col min="257" max="257" width="9.375" style="1" hidden="1"/>
    <col min="258" max="259" width="70.625" style="1" hidden="1"/>
    <col min="260" max="260" width="9.375" style="1" hidden="1"/>
    <col min="261" max="512" width="9.125" style="1" hidden="1"/>
    <col min="513" max="513" width="9.375" style="1" hidden="1"/>
    <col min="514" max="515" width="70.625" style="1" hidden="1"/>
    <col min="516" max="516" width="9.375" style="1" hidden="1"/>
    <col min="517" max="768" width="9.125" style="1" hidden="1"/>
    <col min="769" max="769" width="9.375" style="1" hidden="1"/>
    <col min="770" max="771" width="70.625" style="1" hidden="1"/>
    <col min="772" max="772" width="9.375" style="1" hidden="1"/>
    <col min="773" max="1024" width="9.125" style="1" hidden="1"/>
    <col min="1025" max="1025" width="9.375" style="1" hidden="1"/>
    <col min="1026" max="1027" width="70.625" style="1" hidden="1"/>
    <col min="1028" max="1028" width="9.375" style="1" hidden="1"/>
    <col min="1029" max="1280" width="9.125" style="1" hidden="1"/>
    <col min="1281" max="1281" width="9.375" style="1" hidden="1"/>
    <col min="1282" max="1283" width="70.625" style="1" hidden="1"/>
    <col min="1284" max="1284" width="9.375" style="1" hidden="1"/>
    <col min="1285" max="1536" width="9.125" style="1" hidden="1"/>
    <col min="1537" max="1537" width="9.375" style="1" hidden="1"/>
    <col min="1538" max="1539" width="70.625" style="1" hidden="1"/>
    <col min="1540" max="1540" width="9.375" style="1" hidden="1"/>
    <col min="1541" max="1792" width="9.125" style="1" hidden="1"/>
    <col min="1793" max="1793" width="9.375" style="1" hidden="1"/>
    <col min="1794" max="1795" width="70.625" style="1" hidden="1"/>
    <col min="1796" max="1796" width="9.375" style="1" hidden="1"/>
    <col min="1797" max="2048" width="9.125" style="1" hidden="1"/>
    <col min="2049" max="2049" width="9.375" style="1" hidden="1"/>
    <col min="2050" max="2051" width="70.625" style="1" hidden="1"/>
    <col min="2052" max="2052" width="9.375" style="1" hidden="1"/>
    <col min="2053" max="2304" width="9.125" style="1" hidden="1"/>
    <col min="2305" max="2305" width="9.375" style="1" hidden="1"/>
    <col min="2306" max="2307" width="70.625" style="1" hidden="1"/>
    <col min="2308" max="2308" width="9.375" style="1" hidden="1"/>
    <col min="2309" max="2560" width="9.125" style="1" hidden="1"/>
    <col min="2561" max="2561" width="9.375" style="1" hidden="1"/>
    <col min="2562" max="2563" width="70.625" style="1" hidden="1"/>
    <col min="2564" max="2564" width="9.375" style="1" hidden="1"/>
    <col min="2565" max="2816" width="9.125" style="1" hidden="1"/>
    <col min="2817" max="2817" width="9.375" style="1" hidden="1"/>
    <col min="2818" max="2819" width="70.625" style="1" hidden="1"/>
    <col min="2820" max="2820" width="9.375" style="1" hidden="1"/>
    <col min="2821" max="3072" width="9.125" style="1" hidden="1"/>
    <col min="3073" max="3073" width="9.375" style="1" hidden="1"/>
    <col min="3074" max="3075" width="70.625" style="1" hidden="1"/>
    <col min="3076" max="3076" width="9.375" style="1" hidden="1"/>
    <col min="3077" max="3328" width="9.125" style="1" hidden="1"/>
    <col min="3329" max="3329" width="9.375" style="1" hidden="1"/>
    <col min="3330" max="3331" width="70.625" style="1" hidden="1"/>
    <col min="3332" max="3332" width="9.375" style="1" hidden="1"/>
    <col min="3333" max="3584" width="9.125" style="1" hidden="1"/>
    <col min="3585" max="3585" width="9.375" style="1" hidden="1"/>
    <col min="3586" max="3587" width="70.625" style="1" hidden="1"/>
    <col min="3588" max="3588" width="9.375" style="1" hidden="1"/>
    <col min="3589" max="3840" width="9.125" style="1" hidden="1"/>
    <col min="3841" max="3841" width="9.375" style="1" hidden="1"/>
    <col min="3842" max="3843" width="70.625" style="1" hidden="1"/>
    <col min="3844" max="3844" width="9.375" style="1" hidden="1"/>
    <col min="3845" max="4096" width="9.125" style="1" hidden="1"/>
    <col min="4097" max="4097" width="9.375" style="1" hidden="1"/>
    <col min="4098" max="4099" width="70.625" style="1" hidden="1"/>
    <col min="4100" max="4100" width="9.375" style="1" hidden="1"/>
    <col min="4101" max="4352" width="9.125" style="1" hidden="1"/>
    <col min="4353" max="4353" width="9.375" style="1" hidden="1"/>
    <col min="4354" max="4355" width="70.625" style="1" hidden="1"/>
    <col min="4356" max="4356" width="9.375" style="1" hidden="1"/>
    <col min="4357" max="4608" width="9.125" style="1" hidden="1"/>
    <col min="4609" max="4609" width="9.375" style="1" hidden="1"/>
    <col min="4610" max="4611" width="70.625" style="1" hidden="1"/>
    <col min="4612" max="4612" width="9.375" style="1" hidden="1"/>
    <col min="4613" max="4864" width="9.125" style="1" hidden="1"/>
    <col min="4865" max="4865" width="9.375" style="1" hidden="1"/>
    <col min="4866" max="4867" width="70.625" style="1" hidden="1"/>
    <col min="4868" max="4868" width="9.375" style="1" hidden="1"/>
    <col min="4869" max="5120" width="9.125" style="1" hidden="1"/>
    <col min="5121" max="5121" width="9.375" style="1" hidden="1"/>
    <col min="5122" max="5123" width="70.625" style="1" hidden="1"/>
    <col min="5124" max="5124" width="9.375" style="1" hidden="1"/>
    <col min="5125" max="5376" width="9.125" style="1" hidden="1"/>
    <col min="5377" max="5377" width="9.375" style="1" hidden="1"/>
    <col min="5378" max="5379" width="70.625" style="1" hidden="1"/>
    <col min="5380" max="5380" width="9.375" style="1" hidden="1"/>
    <col min="5381" max="5632" width="9.125" style="1" hidden="1"/>
    <col min="5633" max="5633" width="9.375" style="1" hidden="1"/>
    <col min="5634" max="5635" width="70.625" style="1" hidden="1"/>
    <col min="5636" max="5636" width="9.375" style="1" hidden="1"/>
    <col min="5637" max="5888" width="9.125" style="1" hidden="1"/>
    <col min="5889" max="5889" width="9.375" style="1" hidden="1"/>
    <col min="5890" max="5891" width="70.625" style="1" hidden="1"/>
    <col min="5892" max="5892" width="9.375" style="1" hidden="1"/>
    <col min="5893" max="6144" width="9.125" style="1" hidden="1"/>
    <col min="6145" max="6145" width="9.375" style="1" hidden="1"/>
    <col min="6146" max="6147" width="70.625" style="1" hidden="1"/>
    <col min="6148" max="6148" width="9.375" style="1" hidden="1"/>
    <col min="6149" max="6400" width="9.125" style="1" hidden="1"/>
    <col min="6401" max="6401" width="9.375" style="1" hidden="1"/>
    <col min="6402" max="6403" width="70.625" style="1" hidden="1"/>
    <col min="6404" max="6404" width="9.375" style="1" hidden="1"/>
    <col min="6405" max="6656" width="9.125" style="1" hidden="1"/>
    <col min="6657" max="6657" width="9.375" style="1" hidden="1"/>
    <col min="6658" max="6659" width="70.625" style="1" hidden="1"/>
    <col min="6660" max="6660" width="9.375" style="1" hidden="1"/>
    <col min="6661" max="6912" width="9.125" style="1" hidden="1"/>
    <col min="6913" max="6913" width="9.375" style="1" hidden="1"/>
    <col min="6914" max="6915" width="70.625" style="1" hidden="1"/>
    <col min="6916" max="6916" width="9.375" style="1" hidden="1"/>
    <col min="6917" max="7168" width="9.125" style="1" hidden="1"/>
    <col min="7169" max="7169" width="9.375" style="1" hidden="1"/>
    <col min="7170" max="7171" width="70.625" style="1" hidden="1"/>
    <col min="7172" max="7172" width="9.375" style="1" hidden="1"/>
    <col min="7173" max="7424" width="9.125" style="1" hidden="1"/>
    <col min="7425" max="7425" width="9.375" style="1" hidden="1"/>
    <col min="7426" max="7427" width="70.625" style="1" hidden="1"/>
    <col min="7428" max="7428" width="9.375" style="1" hidden="1"/>
    <col min="7429" max="7680" width="9.125" style="1" hidden="1"/>
    <col min="7681" max="7681" width="9.375" style="1" hidden="1"/>
    <col min="7682" max="7683" width="70.625" style="1" hidden="1"/>
    <col min="7684" max="7684" width="9.375" style="1" hidden="1"/>
    <col min="7685" max="7936" width="9.125" style="1" hidden="1"/>
    <col min="7937" max="7937" width="9.375" style="1" hidden="1"/>
    <col min="7938" max="7939" width="70.625" style="1" hidden="1"/>
    <col min="7940" max="7940" width="9.375" style="1" hidden="1"/>
    <col min="7941" max="8192" width="9.125" style="1" hidden="1"/>
    <col min="8193" max="8193" width="9.375" style="1" hidden="1"/>
    <col min="8194" max="8195" width="70.625" style="1" hidden="1"/>
    <col min="8196" max="8196" width="9.375" style="1" hidden="1"/>
    <col min="8197" max="8448" width="9.125" style="1" hidden="1"/>
    <col min="8449" max="8449" width="9.375" style="1" hidden="1"/>
    <col min="8450" max="8451" width="70.625" style="1" hidden="1"/>
    <col min="8452" max="8452" width="9.375" style="1" hidden="1"/>
    <col min="8453" max="8704" width="9.125" style="1" hidden="1"/>
    <col min="8705" max="8705" width="9.375" style="1" hidden="1"/>
    <col min="8706" max="8707" width="70.625" style="1" hidden="1"/>
    <col min="8708" max="8708" width="9.375" style="1" hidden="1"/>
    <col min="8709" max="8960" width="9.125" style="1" hidden="1"/>
    <col min="8961" max="8961" width="9.375" style="1" hidden="1"/>
    <col min="8962" max="8963" width="70.625" style="1" hidden="1"/>
    <col min="8964" max="8964" width="9.375" style="1" hidden="1"/>
    <col min="8965" max="9216" width="9.125" style="1" hidden="1"/>
    <col min="9217" max="9217" width="9.375" style="1" hidden="1"/>
    <col min="9218" max="9219" width="70.625" style="1" hidden="1"/>
    <col min="9220" max="9220" width="9.375" style="1" hidden="1"/>
    <col min="9221" max="9472" width="9.125" style="1" hidden="1"/>
    <col min="9473" max="9473" width="9.375" style="1" hidden="1"/>
    <col min="9474" max="9475" width="70.625" style="1" hidden="1"/>
    <col min="9476" max="9476" width="9.375" style="1" hidden="1"/>
    <col min="9477" max="9728" width="9.125" style="1" hidden="1"/>
    <col min="9729" max="9729" width="9.375" style="1" hidden="1"/>
    <col min="9730" max="9731" width="70.625" style="1" hidden="1"/>
    <col min="9732" max="9732" width="9.375" style="1" hidden="1"/>
    <col min="9733" max="9984" width="9.125" style="1" hidden="1"/>
    <col min="9985" max="9985" width="9.375" style="1" hidden="1"/>
    <col min="9986" max="9987" width="70.625" style="1" hidden="1"/>
    <col min="9988" max="9988" width="9.375" style="1" hidden="1"/>
    <col min="9989" max="10240" width="9.125" style="1" hidden="1"/>
    <col min="10241" max="10241" width="9.375" style="1" hidden="1"/>
    <col min="10242" max="10243" width="70.625" style="1" hidden="1"/>
    <col min="10244" max="10244" width="9.375" style="1" hidden="1"/>
    <col min="10245" max="10496" width="9.125" style="1" hidden="1"/>
    <col min="10497" max="10497" width="9.375" style="1" hidden="1"/>
    <col min="10498" max="10499" width="70.625" style="1" hidden="1"/>
    <col min="10500" max="10500" width="9.375" style="1" hidden="1"/>
    <col min="10501" max="10752" width="9.125" style="1" hidden="1"/>
    <col min="10753" max="10753" width="9.375" style="1" hidden="1"/>
    <col min="10754" max="10755" width="70.625" style="1" hidden="1"/>
    <col min="10756" max="10756" width="9.375" style="1" hidden="1"/>
    <col min="10757" max="11008" width="9.125" style="1" hidden="1"/>
    <col min="11009" max="11009" width="9.375" style="1" hidden="1"/>
    <col min="11010" max="11011" width="70.625" style="1" hidden="1"/>
    <col min="11012" max="11012" width="9.375" style="1" hidden="1"/>
    <col min="11013" max="11264" width="9.125" style="1" hidden="1"/>
    <col min="11265" max="11265" width="9.375" style="1" hidden="1"/>
    <col min="11266" max="11267" width="70.625" style="1" hidden="1"/>
    <col min="11268" max="11268" width="9.375" style="1" hidden="1"/>
    <col min="11269" max="11520" width="9.125" style="1" hidden="1"/>
    <col min="11521" max="11521" width="9.375" style="1" hidden="1"/>
    <col min="11522" max="11523" width="70.625" style="1" hidden="1"/>
    <col min="11524" max="11524" width="9.375" style="1" hidden="1"/>
    <col min="11525" max="11776" width="9.125" style="1" hidden="1"/>
    <col min="11777" max="11777" width="9.375" style="1" hidden="1"/>
    <col min="11778" max="11779" width="70.625" style="1" hidden="1"/>
    <col min="11780" max="11780" width="9.375" style="1" hidden="1"/>
    <col min="11781" max="12032" width="9.125" style="1" hidden="1"/>
    <col min="12033" max="12033" width="9.375" style="1" hidden="1"/>
    <col min="12034" max="12035" width="70.625" style="1" hidden="1"/>
    <col min="12036" max="12036" width="9.375" style="1" hidden="1"/>
    <col min="12037" max="12288" width="9.125" style="1" hidden="1"/>
    <col min="12289" max="12289" width="9.375" style="1" hidden="1"/>
    <col min="12290" max="12291" width="70.625" style="1" hidden="1"/>
    <col min="12292" max="12292" width="9.375" style="1" hidden="1"/>
    <col min="12293" max="12544" width="9.125" style="1" hidden="1"/>
    <col min="12545" max="12545" width="9.375" style="1" hidden="1"/>
    <col min="12546" max="12547" width="70.625" style="1" hidden="1"/>
    <col min="12548" max="12548" width="9.375" style="1" hidden="1"/>
    <col min="12549" max="12800" width="9.125" style="1" hidden="1"/>
    <col min="12801" max="12801" width="9.375" style="1" hidden="1"/>
    <col min="12802" max="12803" width="70.625" style="1" hidden="1"/>
    <col min="12804" max="12804" width="9.375" style="1" hidden="1"/>
    <col min="12805" max="13056" width="9.125" style="1" hidden="1"/>
    <col min="13057" max="13057" width="9.375" style="1" hidden="1"/>
    <col min="13058" max="13059" width="70.625" style="1" hidden="1"/>
    <col min="13060" max="13060" width="9.375" style="1" hidden="1"/>
    <col min="13061" max="13312" width="9.125" style="1" hidden="1"/>
    <col min="13313" max="13313" width="9.375" style="1" hidden="1"/>
    <col min="13314" max="13315" width="70.625" style="1" hidden="1"/>
    <col min="13316" max="13316" width="9.375" style="1" hidden="1"/>
    <col min="13317" max="13568" width="9.125" style="1" hidden="1"/>
    <col min="13569" max="13569" width="9.375" style="1" hidden="1"/>
    <col min="13570" max="13571" width="70.625" style="1" hidden="1"/>
    <col min="13572" max="13572" width="9.375" style="1" hidden="1"/>
    <col min="13573" max="13824" width="9.125" style="1" hidden="1"/>
    <col min="13825" max="13825" width="9.375" style="1" hidden="1"/>
    <col min="13826" max="13827" width="70.625" style="1" hidden="1"/>
    <col min="13828" max="13828" width="9.375" style="1" hidden="1"/>
    <col min="13829" max="14080" width="9.125" style="1" hidden="1"/>
    <col min="14081" max="14081" width="9.375" style="1" hidden="1"/>
    <col min="14082" max="14083" width="70.625" style="1" hidden="1"/>
    <col min="14084" max="14084" width="9.375" style="1" hidden="1"/>
    <col min="14085" max="14336" width="9.125" style="1" hidden="1"/>
    <col min="14337" max="14337" width="9.375" style="1" hidden="1"/>
    <col min="14338" max="14339" width="70.625" style="1" hidden="1"/>
    <col min="14340" max="14340" width="9.375" style="1" hidden="1"/>
    <col min="14341" max="14592" width="9.125" style="1" hidden="1"/>
    <col min="14593" max="14593" width="9.375" style="1" hidden="1"/>
    <col min="14594" max="14595" width="70.625" style="1" hidden="1"/>
    <col min="14596" max="14596" width="9.375" style="1" hidden="1"/>
    <col min="14597" max="14848" width="9.125" style="1" hidden="1"/>
    <col min="14849" max="14849" width="9.375" style="1" hidden="1"/>
    <col min="14850" max="14851" width="70.625" style="1" hidden="1"/>
    <col min="14852" max="14852" width="9.375" style="1" hidden="1"/>
    <col min="14853" max="15104" width="9.125" style="1" hidden="1"/>
    <col min="15105" max="15105" width="9.375" style="1" hidden="1"/>
    <col min="15106" max="15107" width="70.625" style="1" hidden="1"/>
    <col min="15108" max="15108" width="9.375" style="1" hidden="1"/>
    <col min="15109" max="15360" width="9.125" style="1" hidden="1"/>
    <col min="15361" max="15361" width="9.375" style="1" hidden="1"/>
    <col min="15362" max="15363" width="70.625" style="1" hidden="1"/>
    <col min="15364" max="15364" width="9.375" style="1" hidden="1"/>
    <col min="15365" max="15616" width="9.125" style="1" hidden="1"/>
    <col min="15617" max="15617" width="9.375" style="1" hidden="1"/>
    <col min="15618" max="15619" width="70.625" style="1" hidden="1"/>
    <col min="15620" max="15620" width="9.375" style="1" hidden="1"/>
    <col min="15621" max="15872" width="9.125" style="1" hidden="1"/>
    <col min="15873" max="15873" width="9.375" style="1" hidden="1"/>
    <col min="15874" max="15875" width="70.625" style="1" hidden="1"/>
    <col min="15876" max="15876" width="9.375" style="1" hidden="1"/>
    <col min="15877" max="16128" width="9.125" style="1" hidden="1"/>
    <col min="16129" max="16129" width="9.375" style="1" hidden="1"/>
    <col min="16130" max="16131" width="70.625" style="1" hidden="1"/>
    <col min="16132" max="16132" width="9.375" style="1" hidden="1"/>
    <col min="16133" max="16384" width="9.1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9" t="s">
        <v>520</v>
      </c>
      <c r="B3" s="210"/>
      <c r="C3" s="211" t="s">
        <v>519</v>
      </c>
      <c r="D3" s="211"/>
    </row>
    <row r="4" spans="1:4" ht="21.75" customHeight="1" x14ac:dyDescent="0.2">
      <c r="A4" s="210"/>
      <c r="B4" s="210"/>
      <c r="C4" s="211"/>
      <c r="D4" s="211"/>
    </row>
    <row r="5" spans="1:4" ht="21.75" customHeight="1" thickBot="1" x14ac:dyDescent="0.25">
      <c r="A5" s="208" t="s">
        <v>634</v>
      </c>
      <c r="B5" s="208"/>
      <c r="C5" s="212" t="s">
        <v>635</v>
      </c>
      <c r="D5" s="212"/>
    </row>
    <row r="6" spans="1:4" ht="33" customHeight="1" x14ac:dyDescent="0.2">
      <c r="A6" s="140" t="s">
        <v>29</v>
      </c>
      <c r="B6" s="27" t="s">
        <v>30</v>
      </c>
      <c r="C6" s="28" t="s">
        <v>31</v>
      </c>
      <c r="D6" s="131" t="s">
        <v>81</v>
      </c>
    </row>
    <row r="7" spans="1:4" ht="21" customHeight="1" x14ac:dyDescent="0.2">
      <c r="A7" s="113" t="s">
        <v>555</v>
      </c>
      <c r="B7" s="123" t="s">
        <v>554</v>
      </c>
      <c r="C7" s="124" t="s">
        <v>556</v>
      </c>
      <c r="D7" s="113" t="s">
        <v>555</v>
      </c>
    </row>
    <row r="8" spans="1:4" ht="21" customHeight="1" x14ac:dyDescent="0.2">
      <c r="A8" s="113">
        <v>1</v>
      </c>
      <c r="B8" s="123" t="s">
        <v>317</v>
      </c>
      <c r="C8" s="124" t="s">
        <v>318</v>
      </c>
      <c r="D8" s="132">
        <v>1</v>
      </c>
    </row>
    <row r="9" spans="1:4" ht="21" customHeight="1" x14ac:dyDescent="0.2">
      <c r="A9" s="114">
        <v>1.1000000000000001</v>
      </c>
      <c r="B9" s="129" t="s">
        <v>533</v>
      </c>
      <c r="C9" s="125" t="s">
        <v>532</v>
      </c>
      <c r="D9" s="133">
        <v>1.1000000000000001</v>
      </c>
    </row>
    <row r="10" spans="1:4" ht="21" customHeight="1" x14ac:dyDescent="0.2">
      <c r="A10" s="115">
        <v>1.2</v>
      </c>
      <c r="B10" s="130" t="s">
        <v>539</v>
      </c>
      <c r="C10" s="126" t="s">
        <v>529</v>
      </c>
      <c r="D10" s="134">
        <v>1.2</v>
      </c>
    </row>
    <row r="11" spans="1:4" ht="21" customHeight="1" x14ac:dyDescent="0.2">
      <c r="A11" s="115">
        <v>1.3</v>
      </c>
      <c r="B11" s="130" t="s">
        <v>320</v>
      </c>
      <c r="C11" s="126" t="s">
        <v>544</v>
      </c>
      <c r="D11" s="134">
        <v>1.3</v>
      </c>
    </row>
    <row r="12" spans="1:4" ht="21" customHeight="1" x14ac:dyDescent="0.2">
      <c r="A12" s="116">
        <v>1.4</v>
      </c>
      <c r="B12" s="130" t="s">
        <v>321</v>
      </c>
      <c r="C12" s="126" t="s">
        <v>545</v>
      </c>
      <c r="D12" s="135">
        <v>1.4</v>
      </c>
    </row>
    <row r="13" spans="1:4" ht="21" customHeight="1" x14ac:dyDescent="0.2">
      <c r="A13" s="117">
        <v>1.5</v>
      </c>
      <c r="B13" s="129" t="s">
        <v>546</v>
      </c>
      <c r="C13" s="127" t="s">
        <v>543</v>
      </c>
      <c r="D13" s="136">
        <v>1.5</v>
      </c>
    </row>
    <row r="14" spans="1:4" ht="21" customHeight="1" x14ac:dyDescent="0.2">
      <c r="A14" s="113">
        <v>2</v>
      </c>
      <c r="B14" s="123" t="s">
        <v>122</v>
      </c>
      <c r="C14" s="124" t="s">
        <v>95</v>
      </c>
      <c r="D14" s="132">
        <v>2</v>
      </c>
    </row>
    <row r="15" spans="1:4" ht="21" customHeight="1" x14ac:dyDescent="0.2">
      <c r="A15" s="118">
        <v>2.1</v>
      </c>
      <c r="B15" s="129" t="s">
        <v>38</v>
      </c>
      <c r="C15" s="125" t="s">
        <v>37</v>
      </c>
      <c r="D15" s="137">
        <v>2.1</v>
      </c>
    </row>
    <row r="16" spans="1:4" ht="21" customHeight="1" x14ac:dyDescent="0.2">
      <c r="A16" s="119">
        <v>2.2000000000000002</v>
      </c>
      <c r="B16" s="130" t="s">
        <v>41</v>
      </c>
      <c r="C16" s="126" t="s">
        <v>518</v>
      </c>
      <c r="D16" s="138">
        <v>2.2000000000000002</v>
      </c>
    </row>
    <row r="17" spans="1:4" ht="21" customHeight="1" x14ac:dyDescent="0.2">
      <c r="A17" s="119">
        <v>2.2999999999999998</v>
      </c>
      <c r="B17" s="130" t="s">
        <v>90</v>
      </c>
      <c r="C17" s="126" t="s">
        <v>91</v>
      </c>
      <c r="D17" s="138">
        <v>2.2999999999999998</v>
      </c>
    </row>
    <row r="18" spans="1:4" ht="21" customHeight="1" x14ac:dyDescent="0.2">
      <c r="A18" s="119">
        <v>2.4</v>
      </c>
      <c r="B18" s="130" t="s">
        <v>39</v>
      </c>
      <c r="C18" s="126" t="s">
        <v>47</v>
      </c>
      <c r="D18" s="138">
        <v>2.4</v>
      </c>
    </row>
    <row r="19" spans="1:4" ht="21" customHeight="1" x14ac:dyDescent="0.2">
      <c r="A19" s="119">
        <v>2.5</v>
      </c>
      <c r="B19" s="130" t="s">
        <v>40</v>
      </c>
      <c r="C19" s="126" t="s">
        <v>48</v>
      </c>
      <c r="D19" s="138">
        <v>2.5</v>
      </c>
    </row>
    <row r="20" spans="1:4" ht="21" customHeight="1" x14ac:dyDescent="0.2">
      <c r="A20" s="118">
        <v>2.6</v>
      </c>
      <c r="B20" s="129" t="s">
        <v>124</v>
      </c>
      <c r="C20" s="127" t="s">
        <v>123</v>
      </c>
      <c r="D20" s="137">
        <v>2.6</v>
      </c>
    </row>
    <row r="21" spans="1:4" ht="21" customHeight="1" x14ac:dyDescent="0.2">
      <c r="A21" s="113">
        <v>3</v>
      </c>
      <c r="B21" s="121" t="s">
        <v>531</v>
      </c>
      <c r="C21" s="124" t="s">
        <v>530</v>
      </c>
      <c r="D21" s="132">
        <v>3</v>
      </c>
    </row>
    <row r="22" spans="1:4" ht="21" customHeight="1" x14ac:dyDescent="0.2">
      <c r="A22" s="113">
        <v>4</v>
      </c>
      <c r="B22" s="121" t="s">
        <v>42</v>
      </c>
      <c r="C22" s="124" t="s">
        <v>43</v>
      </c>
      <c r="D22" s="132">
        <v>4</v>
      </c>
    </row>
    <row r="23" spans="1:4" ht="21" customHeight="1" x14ac:dyDescent="0.2">
      <c r="A23" s="113">
        <v>5</v>
      </c>
      <c r="B23" s="121" t="s">
        <v>44</v>
      </c>
      <c r="C23" s="124" t="s">
        <v>49</v>
      </c>
      <c r="D23" s="132">
        <v>5</v>
      </c>
    </row>
    <row r="24" spans="1:4" ht="21" customHeight="1" thickBot="1" x14ac:dyDescent="0.25">
      <c r="A24" s="120">
        <v>6</v>
      </c>
      <c r="B24" s="122" t="s">
        <v>46</v>
      </c>
      <c r="C24" s="128" t="s">
        <v>45</v>
      </c>
      <c r="D24" s="139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>
      <selection activeCell="A42" sqref="A42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2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41" t="s">
        <v>96</v>
      </c>
      <c r="B3" s="241"/>
      <c r="C3" s="241"/>
      <c r="D3" s="241"/>
      <c r="E3" s="241"/>
      <c r="F3" s="241"/>
      <c r="G3" s="241"/>
      <c r="L3" s="2"/>
      <c r="M3" s="2"/>
    </row>
    <row r="4" spans="1:13" ht="23.25" customHeight="1" x14ac:dyDescent="0.2">
      <c r="A4" s="242" t="s">
        <v>37</v>
      </c>
      <c r="B4" s="242"/>
      <c r="C4" s="242"/>
      <c r="D4" s="242"/>
      <c r="E4" s="242"/>
      <c r="F4" s="242"/>
      <c r="G4" s="242"/>
      <c r="L4" s="2"/>
      <c r="M4" s="2"/>
    </row>
    <row r="5" spans="1:13" ht="18" customHeight="1" x14ac:dyDescent="0.2">
      <c r="A5" s="232" t="s">
        <v>18</v>
      </c>
      <c r="B5" s="243" t="s">
        <v>20</v>
      </c>
      <c r="C5" s="12" t="s">
        <v>636</v>
      </c>
      <c r="D5" s="12" t="s">
        <v>615</v>
      </c>
      <c r="E5" s="12" t="s">
        <v>636</v>
      </c>
      <c r="F5" s="239" t="s">
        <v>19</v>
      </c>
      <c r="G5" s="240" t="s">
        <v>82</v>
      </c>
      <c r="L5" s="2"/>
      <c r="M5" s="2"/>
    </row>
    <row r="6" spans="1:13" ht="18" customHeight="1" x14ac:dyDescent="0.2">
      <c r="A6" s="232"/>
      <c r="B6" s="243"/>
      <c r="C6" s="18">
        <v>2017</v>
      </c>
      <c r="D6" s="18">
        <v>2018</v>
      </c>
      <c r="E6" s="18">
        <v>2018</v>
      </c>
      <c r="F6" s="239"/>
      <c r="G6" s="240"/>
      <c r="L6" s="2"/>
      <c r="M6" s="2"/>
    </row>
    <row r="7" spans="1:13" ht="18" customHeight="1" x14ac:dyDescent="0.2">
      <c r="A7" s="232"/>
      <c r="B7" s="243"/>
      <c r="C7" s="236" t="s">
        <v>79</v>
      </c>
      <c r="D7" s="237"/>
      <c r="E7" s="238"/>
      <c r="F7" s="239"/>
      <c r="G7" s="240"/>
      <c r="L7" s="2"/>
      <c r="M7" s="2"/>
    </row>
    <row r="8" spans="1:13" ht="12.75" x14ac:dyDescent="0.2">
      <c r="A8" s="32">
        <v>1</v>
      </c>
      <c r="B8" s="46" t="s">
        <v>491</v>
      </c>
      <c r="C8" s="158">
        <v>1194.8446739999999</v>
      </c>
      <c r="D8" s="158">
        <v>1610.409136</v>
      </c>
      <c r="E8" s="158">
        <v>1185.542512</v>
      </c>
      <c r="F8" s="47" t="s">
        <v>471</v>
      </c>
      <c r="G8" s="66">
        <v>1</v>
      </c>
      <c r="L8" s="2"/>
      <c r="M8" s="2"/>
    </row>
    <row r="9" spans="1:13" ht="12.75" x14ac:dyDescent="0.2">
      <c r="A9" s="36">
        <v>2</v>
      </c>
      <c r="B9" s="48" t="s">
        <v>21</v>
      </c>
      <c r="C9" s="159">
        <v>2396.2389250000001</v>
      </c>
      <c r="D9" s="159">
        <v>2236.4787070000002</v>
      </c>
      <c r="E9" s="159">
        <v>1441.0263379999999</v>
      </c>
      <c r="F9" s="49" t="s">
        <v>472</v>
      </c>
      <c r="G9" s="67">
        <v>2</v>
      </c>
      <c r="L9" s="2"/>
      <c r="M9" s="2"/>
    </row>
    <row r="10" spans="1:13" ht="45" customHeight="1" x14ac:dyDescent="0.2">
      <c r="A10" s="32">
        <v>3</v>
      </c>
      <c r="B10" s="46" t="s">
        <v>492</v>
      </c>
      <c r="C10" s="158">
        <v>395.15313400000002</v>
      </c>
      <c r="D10" s="158">
        <v>206.013678</v>
      </c>
      <c r="E10" s="158">
        <v>157.567274</v>
      </c>
      <c r="F10" s="47" t="s">
        <v>473</v>
      </c>
      <c r="G10" s="66">
        <v>3</v>
      </c>
      <c r="L10" s="2"/>
      <c r="M10" s="2"/>
    </row>
    <row r="11" spans="1:13" ht="36" x14ac:dyDescent="0.2">
      <c r="A11" s="36">
        <v>4</v>
      </c>
      <c r="B11" s="48" t="s">
        <v>493</v>
      </c>
      <c r="C11" s="159">
        <v>1943.5589460000001</v>
      </c>
      <c r="D11" s="159">
        <v>2256.9448729999999</v>
      </c>
      <c r="E11" s="159">
        <v>1602.366162</v>
      </c>
      <c r="F11" s="49" t="s">
        <v>474</v>
      </c>
      <c r="G11" s="67">
        <v>4</v>
      </c>
      <c r="L11" s="2"/>
      <c r="M11" s="2"/>
    </row>
    <row r="12" spans="1:13" ht="12.75" x14ac:dyDescent="0.2">
      <c r="A12" s="32">
        <v>5</v>
      </c>
      <c r="B12" s="46" t="s">
        <v>22</v>
      </c>
      <c r="C12" s="158">
        <v>1508.743665</v>
      </c>
      <c r="D12" s="158">
        <v>2425.9901690000002</v>
      </c>
      <c r="E12" s="158">
        <v>2371.8896180000002</v>
      </c>
      <c r="F12" s="47" t="s">
        <v>80</v>
      </c>
      <c r="G12" s="66">
        <v>5</v>
      </c>
      <c r="L12" s="2"/>
      <c r="M12" s="2"/>
    </row>
    <row r="13" spans="1:13" ht="12.75" x14ac:dyDescent="0.2">
      <c r="A13" s="36">
        <v>6</v>
      </c>
      <c r="B13" s="48" t="s">
        <v>494</v>
      </c>
      <c r="C13" s="159">
        <v>3228.6661479999998</v>
      </c>
      <c r="D13" s="159">
        <v>4237.2910039999997</v>
      </c>
      <c r="E13" s="159">
        <v>3447.5541899999998</v>
      </c>
      <c r="F13" s="49" t="s">
        <v>475</v>
      </c>
      <c r="G13" s="67">
        <v>6</v>
      </c>
      <c r="L13" s="2"/>
      <c r="M13" s="2"/>
    </row>
    <row r="14" spans="1:13" ht="24" x14ac:dyDescent="0.2">
      <c r="A14" s="32">
        <v>7</v>
      </c>
      <c r="B14" s="46" t="s">
        <v>495</v>
      </c>
      <c r="C14" s="158">
        <v>1347.061195</v>
      </c>
      <c r="D14" s="158">
        <v>1625.3530040000001</v>
      </c>
      <c r="E14" s="158">
        <v>1218.0231879999999</v>
      </c>
      <c r="F14" s="47" t="s">
        <v>476</v>
      </c>
      <c r="G14" s="66">
        <v>7</v>
      </c>
      <c r="L14" s="2"/>
      <c r="M14" s="2"/>
    </row>
    <row r="15" spans="1:13" ht="60" x14ac:dyDescent="0.2">
      <c r="A15" s="36">
        <v>8</v>
      </c>
      <c r="B15" s="48" t="s">
        <v>496</v>
      </c>
      <c r="C15" s="159">
        <v>159.97815</v>
      </c>
      <c r="D15" s="159">
        <v>188.17905200000001</v>
      </c>
      <c r="E15" s="159">
        <v>163.424521</v>
      </c>
      <c r="F15" s="49" t="s">
        <v>477</v>
      </c>
      <c r="G15" s="67">
        <v>8</v>
      </c>
      <c r="L15" s="2"/>
      <c r="M15" s="2"/>
    </row>
    <row r="16" spans="1:13" ht="48" x14ac:dyDescent="0.2">
      <c r="A16" s="32">
        <v>9</v>
      </c>
      <c r="B16" s="46" t="s">
        <v>497</v>
      </c>
      <c r="C16" s="158">
        <v>365.402084</v>
      </c>
      <c r="D16" s="158">
        <v>391.11094700000001</v>
      </c>
      <c r="E16" s="158">
        <v>330.30427900000001</v>
      </c>
      <c r="F16" s="47" t="s">
        <v>478</v>
      </c>
      <c r="G16" s="66">
        <v>9</v>
      </c>
      <c r="L16" s="2"/>
      <c r="M16" s="2"/>
    </row>
    <row r="17" spans="1:13" ht="48" x14ac:dyDescent="0.2">
      <c r="A17" s="36">
        <v>10</v>
      </c>
      <c r="B17" s="48" t="s">
        <v>498</v>
      </c>
      <c r="C17" s="159">
        <v>461.77451600000001</v>
      </c>
      <c r="D17" s="159">
        <v>736.38685899999996</v>
      </c>
      <c r="E17" s="159">
        <v>516.73006399999997</v>
      </c>
      <c r="F17" s="49" t="s">
        <v>479</v>
      </c>
      <c r="G17" s="67">
        <v>10</v>
      </c>
      <c r="L17" s="2"/>
      <c r="M17" s="2"/>
    </row>
    <row r="18" spans="1:13" ht="12.75" x14ac:dyDescent="0.2">
      <c r="A18" s="32">
        <v>11</v>
      </c>
      <c r="B18" s="46" t="s">
        <v>499</v>
      </c>
      <c r="C18" s="158">
        <v>1237.7199310000001</v>
      </c>
      <c r="D18" s="158">
        <v>1766.790058</v>
      </c>
      <c r="E18" s="158">
        <v>1043.4757010000001</v>
      </c>
      <c r="F18" s="47" t="s">
        <v>480</v>
      </c>
      <c r="G18" s="66">
        <v>11</v>
      </c>
      <c r="L18" s="2"/>
      <c r="M18" s="2"/>
    </row>
    <row r="19" spans="1:13" ht="60" x14ac:dyDescent="0.2">
      <c r="A19" s="36">
        <v>12</v>
      </c>
      <c r="B19" s="48" t="s">
        <v>500</v>
      </c>
      <c r="C19" s="159">
        <v>240.646218</v>
      </c>
      <c r="D19" s="159">
        <v>329.43629499999997</v>
      </c>
      <c r="E19" s="159">
        <v>211.02056400000001</v>
      </c>
      <c r="F19" s="49" t="s">
        <v>481</v>
      </c>
      <c r="G19" s="67">
        <v>12</v>
      </c>
      <c r="L19" s="2"/>
      <c r="M19" s="2"/>
    </row>
    <row r="20" spans="1:13" ht="36" x14ac:dyDescent="0.2">
      <c r="A20" s="32">
        <v>13</v>
      </c>
      <c r="B20" s="46" t="s">
        <v>501</v>
      </c>
      <c r="C20" s="158">
        <v>561.43398200000001</v>
      </c>
      <c r="D20" s="158">
        <v>654.02263700000003</v>
      </c>
      <c r="E20" s="158">
        <v>472.35550899999998</v>
      </c>
      <c r="F20" s="47" t="s">
        <v>482</v>
      </c>
      <c r="G20" s="66">
        <v>13</v>
      </c>
      <c r="L20" s="2"/>
      <c r="M20" s="2"/>
    </row>
    <row r="21" spans="1:13" ht="48" x14ac:dyDescent="0.2">
      <c r="A21" s="36">
        <v>14</v>
      </c>
      <c r="B21" s="48" t="s">
        <v>502</v>
      </c>
      <c r="C21" s="159">
        <v>761.22684000000004</v>
      </c>
      <c r="D21" s="159">
        <v>1310.9042979999999</v>
      </c>
      <c r="E21" s="159">
        <v>1291.9419989999999</v>
      </c>
      <c r="F21" s="49" t="s">
        <v>483</v>
      </c>
      <c r="G21" s="67">
        <v>14</v>
      </c>
      <c r="L21" s="2"/>
      <c r="M21" s="2"/>
    </row>
    <row r="22" spans="1:13" ht="12.75" x14ac:dyDescent="0.2">
      <c r="A22" s="32">
        <v>15</v>
      </c>
      <c r="B22" s="46" t="s">
        <v>503</v>
      </c>
      <c r="C22" s="158">
        <v>3099.416937</v>
      </c>
      <c r="D22" s="158">
        <v>3723.0995419999999</v>
      </c>
      <c r="E22" s="158">
        <v>3181.4356520000001</v>
      </c>
      <c r="F22" s="47" t="s">
        <v>484</v>
      </c>
      <c r="G22" s="66">
        <v>15</v>
      </c>
      <c r="L22" s="2"/>
      <c r="M22" s="2"/>
    </row>
    <row r="23" spans="1:13" ht="60" x14ac:dyDescent="0.2">
      <c r="A23" s="36">
        <v>16</v>
      </c>
      <c r="B23" s="48" t="s">
        <v>504</v>
      </c>
      <c r="C23" s="159">
        <v>7567.9026700000004</v>
      </c>
      <c r="D23" s="159">
        <v>9818.2963519999994</v>
      </c>
      <c r="E23" s="159">
        <v>7621.5509750000001</v>
      </c>
      <c r="F23" s="49" t="s">
        <v>485</v>
      </c>
      <c r="G23" s="67">
        <v>16</v>
      </c>
      <c r="L23" s="2"/>
      <c r="M23" s="2"/>
    </row>
    <row r="24" spans="1:13" ht="24" x14ac:dyDescent="0.2">
      <c r="A24" s="32">
        <v>17</v>
      </c>
      <c r="B24" s="46" t="s">
        <v>505</v>
      </c>
      <c r="C24" s="158">
        <v>6348.5266140000003</v>
      </c>
      <c r="D24" s="158">
        <v>7130.4382569999998</v>
      </c>
      <c r="E24" s="158">
        <v>5609.9478749999998</v>
      </c>
      <c r="F24" s="47" t="s">
        <v>486</v>
      </c>
      <c r="G24" s="66">
        <v>17</v>
      </c>
      <c r="L24" s="2"/>
      <c r="M24" s="2"/>
    </row>
    <row r="25" spans="1:13" ht="60" x14ac:dyDescent="0.2">
      <c r="A25" s="36">
        <v>18</v>
      </c>
      <c r="B25" s="48" t="s">
        <v>506</v>
      </c>
      <c r="C25" s="159">
        <v>918.41603399999997</v>
      </c>
      <c r="D25" s="159">
        <v>1220.2768599999999</v>
      </c>
      <c r="E25" s="159">
        <v>975.28679799999998</v>
      </c>
      <c r="F25" s="49" t="s">
        <v>487</v>
      </c>
      <c r="G25" s="67">
        <v>18</v>
      </c>
      <c r="L25" s="2"/>
      <c r="M25" s="2"/>
    </row>
    <row r="26" spans="1:13" ht="24" x14ac:dyDescent="0.2">
      <c r="A26" s="32">
        <v>19</v>
      </c>
      <c r="B26" s="46" t="s">
        <v>507</v>
      </c>
      <c r="C26" s="158">
        <v>686.73139500000002</v>
      </c>
      <c r="D26" s="158">
        <v>903.92418599999996</v>
      </c>
      <c r="E26" s="158">
        <v>310.21699799999999</v>
      </c>
      <c r="F26" s="47" t="s">
        <v>488</v>
      </c>
      <c r="G26" s="66">
        <v>19</v>
      </c>
      <c r="L26" s="2"/>
      <c r="M26" s="2"/>
    </row>
    <row r="27" spans="1:13" ht="12.75" x14ac:dyDescent="0.2">
      <c r="A27" s="36">
        <v>20</v>
      </c>
      <c r="B27" s="48" t="s">
        <v>508</v>
      </c>
      <c r="C27" s="159">
        <v>892.318894</v>
      </c>
      <c r="D27" s="159">
        <v>1241.583253</v>
      </c>
      <c r="E27" s="159">
        <v>823.98901599999999</v>
      </c>
      <c r="F27" s="49" t="s">
        <v>489</v>
      </c>
      <c r="G27" s="67">
        <v>20</v>
      </c>
      <c r="L27" s="2"/>
      <c r="M27" s="2"/>
    </row>
    <row r="28" spans="1:13" ht="13.5" thickBot="1" x14ac:dyDescent="0.25">
      <c r="A28" s="50">
        <v>21</v>
      </c>
      <c r="B28" s="51" t="s">
        <v>509</v>
      </c>
      <c r="C28" s="160">
        <v>6.7194570000000002</v>
      </c>
      <c r="D28" s="160">
        <v>238.86355900000001</v>
      </c>
      <c r="E28" s="160">
        <v>229.15398099999999</v>
      </c>
      <c r="F28" s="52" t="s">
        <v>490</v>
      </c>
      <c r="G28" s="82">
        <v>21</v>
      </c>
      <c r="L28" s="2"/>
      <c r="M28" s="2"/>
    </row>
    <row r="29" spans="1:13" ht="19.5" customHeight="1" thickBot="1" x14ac:dyDescent="0.25">
      <c r="A29" s="53"/>
      <c r="B29" s="54" t="s">
        <v>78</v>
      </c>
      <c r="C29" s="161">
        <f>SUM(C8:C28)</f>
        <v>35322.480408999996</v>
      </c>
      <c r="D29" s="161">
        <f>SUM(D8:D28)</f>
        <v>44251.792725999992</v>
      </c>
      <c r="E29" s="161">
        <f>SUM(E8:E28)</f>
        <v>34204.803214</v>
      </c>
      <c r="F29" s="55" t="s">
        <v>1</v>
      </c>
      <c r="G29" s="83"/>
      <c r="L29" s="2"/>
      <c r="M29" s="2"/>
    </row>
    <row r="30" spans="1:13" ht="35.1" customHeight="1" x14ac:dyDescent="0.2">
      <c r="A30" s="1"/>
      <c r="B30" s="1"/>
      <c r="C30" s="26"/>
      <c r="D30" s="26"/>
      <c r="E30" s="26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>
      <selection activeCell="B32" sqref="B32"/>
    </sheetView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/>
    <row r="3" spans="1:13" ht="23.25" customHeight="1" x14ac:dyDescent="0.25">
      <c r="A3" s="241" t="s">
        <v>97</v>
      </c>
      <c r="B3" s="241"/>
      <c r="C3" s="241"/>
      <c r="D3" s="241"/>
      <c r="E3" s="241"/>
      <c r="F3" s="241"/>
      <c r="G3" s="241"/>
      <c r="L3" s="2"/>
      <c r="M3" s="2"/>
    </row>
    <row r="4" spans="1:13" ht="23.25" customHeight="1" x14ac:dyDescent="0.2">
      <c r="A4" s="242" t="s">
        <v>518</v>
      </c>
      <c r="B4" s="242"/>
      <c r="C4" s="242"/>
      <c r="D4" s="242"/>
      <c r="E4" s="242"/>
      <c r="F4" s="242"/>
      <c r="G4" s="242"/>
      <c r="L4" s="2"/>
      <c r="M4" s="2"/>
    </row>
    <row r="5" spans="1:13" ht="18" customHeight="1" x14ac:dyDescent="0.2">
      <c r="A5" s="232" t="s">
        <v>84</v>
      </c>
      <c r="B5" s="243" t="s">
        <v>89</v>
      </c>
      <c r="C5" s="12" t="s">
        <v>636</v>
      </c>
      <c r="D5" s="12" t="s">
        <v>615</v>
      </c>
      <c r="E5" s="12" t="s">
        <v>636</v>
      </c>
      <c r="F5" s="239" t="s">
        <v>88</v>
      </c>
      <c r="G5" s="245" t="s">
        <v>83</v>
      </c>
      <c r="L5" s="2"/>
      <c r="M5" s="2"/>
    </row>
    <row r="6" spans="1:13" ht="18" customHeight="1" x14ac:dyDescent="0.2">
      <c r="A6" s="232"/>
      <c r="B6" s="243"/>
      <c r="C6" s="18">
        <v>2017</v>
      </c>
      <c r="D6" s="18">
        <v>2018</v>
      </c>
      <c r="E6" s="18">
        <v>2018</v>
      </c>
      <c r="F6" s="239"/>
      <c r="G6" s="245"/>
      <c r="L6" s="2"/>
      <c r="M6" s="2"/>
    </row>
    <row r="7" spans="1:13" ht="18" customHeight="1" x14ac:dyDescent="0.2">
      <c r="A7" s="232"/>
      <c r="B7" s="243"/>
      <c r="C7" s="236" t="s">
        <v>79</v>
      </c>
      <c r="D7" s="237"/>
      <c r="E7" s="238"/>
      <c r="F7" s="239"/>
      <c r="G7" s="245"/>
      <c r="L7" s="2"/>
      <c r="M7" s="2"/>
    </row>
    <row r="8" spans="1:13" ht="29.25" customHeight="1" x14ac:dyDescent="0.2">
      <c r="A8" s="84">
        <v>1</v>
      </c>
      <c r="B8" s="46" t="s">
        <v>2</v>
      </c>
      <c r="C8" s="158">
        <v>3166.4638190000001</v>
      </c>
      <c r="D8" s="158">
        <v>5147.4642880000001</v>
      </c>
      <c r="E8" s="158">
        <v>4124.402583</v>
      </c>
      <c r="F8" s="47" t="s">
        <v>311</v>
      </c>
      <c r="G8" s="32">
        <v>1</v>
      </c>
      <c r="L8" s="2"/>
      <c r="M8" s="2"/>
    </row>
    <row r="9" spans="1:13" ht="29.25" customHeight="1" x14ac:dyDescent="0.2">
      <c r="A9" s="85">
        <v>2</v>
      </c>
      <c r="B9" s="48" t="s">
        <v>316</v>
      </c>
      <c r="C9" s="159">
        <v>1275.908287</v>
      </c>
      <c r="D9" s="159">
        <v>1234.8994709999999</v>
      </c>
      <c r="E9" s="159">
        <v>1078.31897</v>
      </c>
      <c r="F9" s="49" t="s">
        <v>512</v>
      </c>
      <c r="G9" s="36">
        <v>2</v>
      </c>
      <c r="L9" s="2"/>
      <c r="M9" s="2"/>
    </row>
    <row r="10" spans="1:13" ht="29.25" customHeight="1" x14ac:dyDescent="0.2">
      <c r="A10" s="84">
        <v>3</v>
      </c>
      <c r="B10" s="46" t="s">
        <v>3</v>
      </c>
      <c r="C10" s="158">
        <v>1803.075846</v>
      </c>
      <c r="D10" s="158">
        <v>2167.096313</v>
      </c>
      <c r="E10" s="158">
        <v>1379.1798080000001</v>
      </c>
      <c r="F10" s="47" t="s">
        <v>85</v>
      </c>
      <c r="G10" s="32">
        <v>3</v>
      </c>
      <c r="L10" s="2"/>
      <c r="M10" s="2"/>
    </row>
    <row r="11" spans="1:13" ht="29.25" customHeight="1" x14ac:dyDescent="0.2">
      <c r="A11" s="85">
        <v>4</v>
      </c>
      <c r="B11" s="48" t="s">
        <v>4</v>
      </c>
      <c r="C11" s="159">
        <v>12264.153965</v>
      </c>
      <c r="D11" s="159">
        <v>14466.349518000001</v>
      </c>
      <c r="E11" s="159">
        <v>10780.635936999999</v>
      </c>
      <c r="F11" s="49" t="s">
        <v>312</v>
      </c>
      <c r="G11" s="36">
        <v>4</v>
      </c>
      <c r="L11" s="2"/>
      <c r="M11" s="2"/>
    </row>
    <row r="12" spans="1:13" ht="29.25" customHeight="1" x14ac:dyDescent="0.2">
      <c r="A12" s="84">
        <v>5</v>
      </c>
      <c r="B12" s="46" t="s">
        <v>32</v>
      </c>
      <c r="C12" s="158">
        <v>520.801827</v>
      </c>
      <c r="D12" s="158">
        <v>559.918813</v>
      </c>
      <c r="E12" s="158">
        <v>590.07787699999994</v>
      </c>
      <c r="F12" s="47" t="s">
        <v>313</v>
      </c>
      <c r="G12" s="32">
        <v>5</v>
      </c>
      <c r="L12" s="2"/>
      <c r="M12" s="2"/>
    </row>
    <row r="13" spans="1:13" ht="29.25" customHeight="1" x14ac:dyDescent="0.2">
      <c r="A13" s="85">
        <v>6</v>
      </c>
      <c r="B13" s="48" t="s">
        <v>5</v>
      </c>
      <c r="C13" s="159">
        <v>688.14034200000003</v>
      </c>
      <c r="D13" s="159">
        <v>350.23619300000001</v>
      </c>
      <c r="E13" s="159">
        <v>280.03202099999999</v>
      </c>
      <c r="F13" s="49" t="s">
        <v>6</v>
      </c>
      <c r="G13" s="36">
        <v>6</v>
      </c>
      <c r="L13" s="2"/>
      <c r="M13" s="2"/>
    </row>
    <row r="14" spans="1:13" ht="29.25" customHeight="1" x14ac:dyDescent="0.2">
      <c r="A14" s="84">
        <v>7</v>
      </c>
      <c r="B14" s="46" t="s">
        <v>7</v>
      </c>
      <c r="C14" s="158">
        <v>5586.448523</v>
      </c>
      <c r="D14" s="158">
        <v>6412.4920840000004</v>
      </c>
      <c r="E14" s="158">
        <v>5273.3387290000001</v>
      </c>
      <c r="F14" s="47" t="s">
        <v>8</v>
      </c>
      <c r="G14" s="32">
        <v>7</v>
      </c>
      <c r="L14" s="2"/>
      <c r="M14" s="2"/>
    </row>
    <row r="15" spans="1:13" ht="29.25" customHeight="1" x14ac:dyDescent="0.2">
      <c r="A15" s="85">
        <v>8</v>
      </c>
      <c r="B15" s="48" t="s">
        <v>9</v>
      </c>
      <c r="C15" s="159">
        <v>1215.9057829999999</v>
      </c>
      <c r="D15" s="159">
        <v>1440.651243</v>
      </c>
      <c r="E15" s="159">
        <v>1315.6368259999999</v>
      </c>
      <c r="F15" s="49" t="s">
        <v>10</v>
      </c>
      <c r="G15" s="36">
        <v>8</v>
      </c>
      <c r="L15" s="2"/>
      <c r="M15" s="2"/>
    </row>
    <row r="16" spans="1:13" ht="29.25" customHeight="1" x14ac:dyDescent="0.2">
      <c r="A16" s="84">
        <v>9</v>
      </c>
      <c r="B16" s="46" t="s">
        <v>11</v>
      </c>
      <c r="C16" s="158">
        <v>7959.6781090000004</v>
      </c>
      <c r="D16" s="158">
        <v>10997.306656999999</v>
      </c>
      <c r="E16" s="158">
        <v>8293.4938669999992</v>
      </c>
      <c r="F16" s="47" t="s">
        <v>86</v>
      </c>
      <c r="G16" s="32">
        <v>9</v>
      </c>
      <c r="L16" s="2"/>
      <c r="M16" s="2"/>
    </row>
    <row r="17" spans="1:13" ht="29.25" customHeight="1" x14ac:dyDescent="0.2">
      <c r="A17" s="85">
        <v>10</v>
      </c>
      <c r="B17" s="48" t="s">
        <v>12</v>
      </c>
      <c r="C17" s="159">
        <v>841.903908</v>
      </c>
      <c r="D17" s="159">
        <v>1475.378146</v>
      </c>
      <c r="E17" s="159">
        <v>1089.686596</v>
      </c>
      <c r="F17" s="49" t="s">
        <v>87</v>
      </c>
      <c r="G17" s="36">
        <v>10</v>
      </c>
      <c r="L17" s="2"/>
      <c r="M17" s="2"/>
    </row>
    <row r="18" spans="1:13" ht="29.25" customHeight="1" thickBot="1" x14ac:dyDescent="0.25">
      <c r="A18" s="86">
        <v>11</v>
      </c>
      <c r="B18" s="51" t="s">
        <v>13</v>
      </c>
      <c r="C18" s="160"/>
      <c r="D18" s="160"/>
      <c r="E18" s="160"/>
      <c r="F18" s="52" t="s">
        <v>14</v>
      </c>
      <c r="G18" s="50">
        <v>11</v>
      </c>
      <c r="L18" s="2"/>
      <c r="M18" s="2"/>
    </row>
    <row r="19" spans="1:13" ht="19.5" customHeight="1" thickBot="1" x14ac:dyDescent="0.25">
      <c r="A19" s="87"/>
      <c r="B19" s="54" t="s">
        <v>78</v>
      </c>
      <c r="C19" s="161">
        <f>SUM(C8:C18)</f>
        <v>35322.480408999996</v>
      </c>
      <c r="D19" s="161">
        <f>SUM(D8:D18)</f>
        <v>44251.792726000007</v>
      </c>
      <c r="E19" s="161">
        <f>SUM(E8:E18)</f>
        <v>34204.803213999992</v>
      </c>
      <c r="F19" s="55" t="s">
        <v>1</v>
      </c>
      <c r="G19" s="56"/>
      <c r="L19" s="2"/>
      <c r="M19" s="2"/>
    </row>
    <row r="20" spans="1:13" ht="35.1" customHeight="1" x14ac:dyDescent="0.2">
      <c r="A20" s="1"/>
      <c r="B20" s="1"/>
      <c r="C20" s="17"/>
      <c r="D20" s="17"/>
      <c r="E20" s="17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6"/>
  <sheetViews>
    <sheetView showGridLines="0" rightToLeft="1" workbookViewId="0">
      <selection activeCell="B182" sqref="B182"/>
    </sheetView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2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.75" customHeight="1" x14ac:dyDescent="0.2"/>
    <row r="3" spans="1:13" ht="23.25" customHeight="1" x14ac:dyDescent="0.25">
      <c r="A3" s="241" t="s">
        <v>90</v>
      </c>
      <c r="B3" s="241"/>
      <c r="C3" s="241"/>
      <c r="D3" s="241"/>
      <c r="E3" s="241"/>
      <c r="F3" s="241"/>
      <c r="G3" s="241"/>
      <c r="L3" s="2"/>
      <c r="M3" s="2"/>
    </row>
    <row r="4" spans="1:13" ht="23.25" customHeight="1" x14ac:dyDescent="0.2">
      <c r="A4" s="242" t="s">
        <v>91</v>
      </c>
      <c r="B4" s="242"/>
      <c r="C4" s="242"/>
      <c r="D4" s="242"/>
      <c r="E4" s="242"/>
      <c r="F4" s="242"/>
      <c r="G4" s="242"/>
      <c r="L4" s="2"/>
      <c r="M4" s="2"/>
    </row>
    <row r="5" spans="1:13" ht="18" customHeight="1" x14ac:dyDescent="0.2">
      <c r="A5" s="232" t="s">
        <v>93</v>
      </c>
      <c r="B5" s="243" t="s">
        <v>94</v>
      </c>
      <c r="C5" s="12" t="s">
        <v>636</v>
      </c>
      <c r="D5" s="12" t="s">
        <v>615</v>
      </c>
      <c r="E5" s="12" t="s">
        <v>636</v>
      </c>
      <c r="F5" s="239" t="s">
        <v>23</v>
      </c>
      <c r="G5" s="245" t="s">
        <v>92</v>
      </c>
      <c r="L5" s="2"/>
      <c r="M5" s="2"/>
    </row>
    <row r="6" spans="1:13" ht="18" customHeight="1" x14ac:dyDescent="0.2">
      <c r="A6" s="232"/>
      <c r="B6" s="243"/>
      <c r="C6" s="18">
        <v>2017</v>
      </c>
      <c r="D6" s="18">
        <v>2018</v>
      </c>
      <c r="E6" s="18">
        <v>2018</v>
      </c>
      <c r="F6" s="239"/>
      <c r="G6" s="245"/>
      <c r="L6" s="2"/>
      <c r="M6" s="2"/>
    </row>
    <row r="7" spans="1:13" ht="18" customHeight="1" x14ac:dyDescent="0.2">
      <c r="A7" s="232"/>
      <c r="B7" s="243"/>
      <c r="C7" s="236" t="s">
        <v>79</v>
      </c>
      <c r="D7" s="237"/>
      <c r="E7" s="238"/>
      <c r="F7" s="239"/>
      <c r="G7" s="245"/>
      <c r="L7" s="2"/>
      <c r="M7" s="2"/>
    </row>
    <row r="8" spans="1:13" ht="20.100000000000001" customHeight="1" x14ac:dyDescent="0.2">
      <c r="A8" s="32">
        <v>1</v>
      </c>
      <c r="B8" s="69" t="s">
        <v>175</v>
      </c>
      <c r="C8" s="158">
        <v>5975.1966300000004</v>
      </c>
      <c r="D8" s="158">
        <v>8224.1195220000009</v>
      </c>
      <c r="E8" s="158">
        <v>5510.1519609999996</v>
      </c>
      <c r="F8" s="70" t="s">
        <v>323</v>
      </c>
      <c r="G8" s="32">
        <v>1</v>
      </c>
      <c r="L8" s="2"/>
      <c r="M8" s="2"/>
    </row>
    <row r="9" spans="1:13" ht="20.100000000000001" customHeight="1" x14ac:dyDescent="0.2">
      <c r="A9" s="36">
        <v>2</v>
      </c>
      <c r="B9" s="71" t="s">
        <v>183</v>
      </c>
      <c r="C9" s="159">
        <v>5271.7126909999997</v>
      </c>
      <c r="D9" s="159">
        <v>5561.5555969999996</v>
      </c>
      <c r="E9" s="159">
        <v>4246.1920819999996</v>
      </c>
      <c r="F9" s="72" t="s">
        <v>173</v>
      </c>
      <c r="G9" s="36">
        <v>2</v>
      </c>
      <c r="L9" s="2"/>
      <c r="M9" s="2"/>
    </row>
    <row r="10" spans="1:13" ht="20.100000000000001" customHeight="1" x14ac:dyDescent="0.2">
      <c r="A10" s="32">
        <v>3</v>
      </c>
      <c r="B10" s="69" t="s">
        <v>28</v>
      </c>
      <c r="C10" s="158">
        <v>2328.3848360000002</v>
      </c>
      <c r="D10" s="158">
        <v>3889.5917509999999</v>
      </c>
      <c r="E10" s="158">
        <v>3197.2097079999999</v>
      </c>
      <c r="F10" s="70" t="s">
        <v>322</v>
      </c>
      <c r="G10" s="32">
        <v>3</v>
      </c>
      <c r="L10" s="2"/>
      <c r="M10" s="2"/>
    </row>
    <row r="11" spans="1:13" ht="20.100000000000001" customHeight="1" x14ac:dyDescent="0.2">
      <c r="A11" s="36">
        <v>4</v>
      </c>
      <c r="B11" s="71" t="s">
        <v>209</v>
      </c>
      <c r="C11" s="159">
        <v>1868.961562</v>
      </c>
      <c r="D11" s="159">
        <v>2391.2275549999999</v>
      </c>
      <c r="E11" s="159">
        <v>1649.6349909999999</v>
      </c>
      <c r="F11" s="72" t="s">
        <v>358</v>
      </c>
      <c r="G11" s="36">
        <v>4</v>
      </c>
      <c r="L11" s="2"/>
      <c r="M11" s="2"/>
    </row>
    <row r="12" spans="1:13" ht="20.100000000000001" customHeight="1" x14ac:dyDescent="0.2">
      <c r="A12" s="32">
        <v>5</v>
      </c>
      <c r="B12" s="69" t="s">
        <v>176</v>
      </c>
      <c r="C12" s="158">
        <v>1412.7357870000001</v>
      </c>
      <c r="D12" s="158">
        <v>2043.8055670000001</v>
      </c>
      <c r="E12" s="158">
        <v>1344.775269</v>
      </c>
      <c r="F12" s="70" t="s">
        <v>325</v>
      </c>
      <c r="G12" s="32">
        <v>5</v>
      </c>
      <c r="L12" s="2"/>
      <c r="M12" s="2"/>
    </row>
    <row r="13" spans="1:13" ht="20.100000000000001" customHeight="1" x14ac:dyDescent="0.2">
      <c r="A13" s="36">
        <v>6</v>
      </c>
      <c r="B13" s="71" t="s">
        <v>188</v>
      </c>
      <c r="C13" s="159">
        <v>1693.560774</v>
      </c>
      <c r="D13" s="159">
        <v>1324.106301</v>
      </c>
      <c r="E13" s="159">
        <v>1216.58647</v>
      </c>
      <c r="F13" s="72" t="s">
        <v>338</v>
      </c>
      <c r="G13" s="36">
        <v>6</v>
      </c>
      <c r="L13" s="2"/>
      <c r="M13" s="2"/>
    </row>
    <row r="14" spans="1:13" ht="20.100000000000001" customHeight="1" x14ac:dyDescent="0.2">
      <c r="A14" s="32">
        <v>7</v>
      </c>
      <c r="B14" s="69" t="s">
        <v>190</v>
      </c>
      <c r="C14" s="158">
        <v>1227.314228</v>
      </c>
      <c r="D14" s="158">
        <v>1377.1692969999999</v>
      </c>
      <c r="E14" s="158">
        <v>1209.3336549999999</v>
      </c>
      <c r="F14" s="70" t="s">
        <v>336</v>
      </c>
      <c r="G14" s="32">
        <v>7</v>
      </c>
      <c r="L14" s="2"/>
      <c r="M14" s="2"/>
    </row>
    <row r="15" spans="1:13" ht="20.100000000000001" customHeight="1" x14ac:dyDescent="0.2">
      <c r="A15" s="36">
        <v>8</v>
      </c>
      <c r="B15" s="71" t="s">
        <v>186</v>
      </c>
      <c r="C15" s="159">
        <v>1206.9568859999999</v>
      </c>
      <c r="D15" s="159">
        <v>1382.853149</v>
      </c>
      <c r="E15" s="159">
        <v>1077.0479190000001</v>
      </c>
      <c r="F15" s="72" t="s">
        <v>339</v>
      </c>
      <c r="G15" s="36">
        <v>8</v>
      </c>
      <c r="L15" s="2"/>
      <c r="M15" s="2"/>
    </row>
    <row r="16" spans="1:13" ht="20.100000000000001" customHeight="1" x14ac:dyDescent="0.2">
      <c r="A16" s="32">
        <v>9</v>
      </c>
      <c r="B16" s="69" t="s">
        <v>214</v>
      </c>
      <c r="C16" s="158">
        <v>314.73583200000002</v>
      </c>
      <c r="D16" s="158">
        <v>850.93648700000006</v>
      </c>
      <c r="E16" s="158">
        <v>1027.146647</v>
      </c>
      <c r="F16" s="70" t="s">
        <v>361</v>
      </c>
      <c r="G16" s="32">
        <v>9</v>
      </c>
      <c r="L16" s="2"/>
      <c r="M16" s="2"/>
    </row>
    <row r="17" spans="1:13" ht="20.100000000000001" customHeight="1" x14ac:dyDescent="0.2">
      <c r="A17" s="36">
        <v>10</v>
      </c>
      <c r="B17" s="71" t="s">
        <v>204</v>
      </c>
      <c r="C17" s="159">
        <v>623.23715200000004</v>
      </c>
      <c r="D17" s="159">
        <v>1142.9968630000001</v>
      </c>
      <c r="E17" s="159">
        <v>944.36053900000002</v>
      </c>
      <c r="F17" s="72" t="s">
        <v>344</v>
      </c>
      <c r="G17" s="36">
        <v>10</v>
      </c>
      <c r="L17" s="2"/>
      <c r="M17" s="2"/>
    </row>
    <row r="18" spans="1:13" ht="20.100000000000001" customHeight="1" x14ac:dyDescent="0.2">
      <c r="A18" s="32">
        <v>11</v>
      </c>
      <c r="B18" s="69" t="s">
        <v>189</v>
      </c>
      <c r="C18" s="158">
        <v>952.22934899999996</v>
      </c>
      <c r="D18" s="158">
        <v>1125.961108</v>
      </c>
      <c r="E18" s="158">
        <v>924.25621599999999</v>
      </c>
      <c r="F18" s="70" t="s">
        <v>350</v>
      </c>
      <c r="G18" s="32">
        <v>11</v>
      </c>
      <c r="L18" s="2"/>
      <c r="M18" s="2"/>
    </row>
    <row r="19" spans="1:13" ht="20.100000000000001" customHeight="1" x14ac:dyDescent="0.2">
      <c r="A19" s="36">
        <v>12</v>
      </c>
      <c r="B19" s="71" t="s">
        <v>213</v>
      </c>
      <c r="C19" s="159">
        <v>665.81904399999996</v>
      </c>
      <c r="D19" s="159">
        <v>898.25914</v>
      </c>
      <c r="E19" s="159">
        <v>677.54522199999997</v>
      </c>
      <c r="F19" s="72" t="s">
        <v>359</v>
      </c>
      <c r="G19" s="36">
        <v>12</v>
      </c>
      <c r="L19" s="2"/>
      <c r="M19" s="2"/>
    </row>
    <row r="20" spans="1:13" ht="20.100000000000001" customHeight="1" x14ac:dyDescent="0.2">
      <c r="A20" s="32">
        <v>13</v>
      </c>
      <c r="B20" s="69" t="s">
        <v>178</v>
      </c>
      <c r="C20" s="158">
        <v>639.99358299999994</v>
      </c>
      <c r="D20" s="158">
        <v>968.14213800000005</v>
      </c>
      <c r="E20" s="158">
        <v>633.29197399999998</v>
      </c>
      <c r="F20" s="70" t="s">
        <v>330</v>
      </c>
      <c r="G20" s="32">
        <v>13</v>
      </c>
      <c r="L20" s="2"/>
      <c r="M20" s="2"/>
    </row>
    <row r="21" spans="1:13" ht="20.100000000000001" customHeight="1" x14ac:dyDescent="0.2">
      <c r="A21" s="36">
        <v>14</v>
      </c>
      <c r="B21" s="71" t="s">
        <v>192</v>
      </c>
      <c r="C21" s="159">
        <v>470.45702499999999</v>
      </c>
      <c r="D21" s="159">
        <v>854.16913699999998</v>
      </c>
      <c r="E21" s="159">
        <v>610.67358899999999</v>
      </c>
      <c r="F21" s="72" t="s">
        <v>340</v>
      </c>
      <c r="G21" s="36">
        <v>14</v>
      </c>
      <c r="L21" s="2"/>
      <c r="M21" s="2"/>
    </row>
    <row r="22" spans="1:13" ht="20.100000000000001" customHeight="1" x14ac:dyDescent="0.2">
      <c r="A22" s="32">
        <v>15</v>
      </c>
      <c r="B22" s="69" t="s">
        <v>246</v>
      </c>
      <c r="C22" s="158">
        <v>295.82667099999998</v>
      </c>
      <c r="D22" s="158">
        <v>636.09972700000003</v>
      </c>
      <c r="E22" s="158">
        <v>555.47732099999996</v>
      </c>
      <c r="F22" s="70" t="s">
        <v>371</v>
      </c>
      <c r="G22" s="32">
        <v>15</v>
      </c>
      <c r="L22" s="2"/>
      <c r="M22" s="2"/>
    </row>
    <row r="23" spans="1:13" ht="20.100000000000001" customHeight="1" x14ac:dyDescent="0.2">
      <c r="A23" s="36">
        <v>16</v>
      </c>
      <c r="B23" s="71" t="s">
        <v>185</v>
      </c>
      <c r="C23" s="159">
        <v>793.87898700000005</v>
      </c>
      <c r="D23" s="159">
        <v>455.77927099999999</v>
      </c>
      <c r="E23" s="159">
        <v>478.76569999999998</v>
      </c>
      <c r="F23" s="72" t="s">
        <v>345</v>
      </c>
      <c r="G23" s="36">
        <v>16</v>
      </c>
      <c r="L23" s="2"/>
      <c r="M23" s="2"/>
    </row>
    <row r="24" spans="1:13" ht="20.100000000000001" customHeight="1" x14ac:dyDescent="0.2">
      <c r="A24" s="32">
        <v>17</v>
      </c>
      <c r="B24" s="69" t="s">
        <v>215</v>
      </c>
      <c r="C24" s="158">
        <v>199.75511</v>
      </c>
      <c r="D24" s="158">
        <v>291.08760999999998</v>
      </c>
      <c r="E24" s="158">
        <v>440.33371799999998</v>
      </c>
      <c r="F24" s="70" t="s">
        <v>363</v>
      </c>
      <c r="G24" s="32">
        <v>17</v>
      </c>
      <c r="L24" s="2"/>
      <c r="M24" s="2"/>
    </row>
    <row r="25" spans="1:13" ht="20.100000000000001" customHeight="1" x14ac:dyDescent="0.2">
      <c r="A25" s="36">
        <v>18</v>
      </c>
      <c r="B25" s="71" t="s">
        <v>25</v>
      </c>
      <c r="C25" s="159">
        <v>385.462583</v>
      </c>
      <c r="D25" s="159">
        <v>660.588123</v>
      </c>
      <c r="E25" s="159">
        <v>435.00073800000001</v>
      </c>
      <c r="F25" s="72" t="s">
        <v>327</v>
      </c>
      <c r="G25" s="36">
        <v>18</v>
      </c>
      <c r="L25" s="2"/>
      <c r="M25" s="2"/>
    </row>
    <row r="26" spans="1:13" ht="20.100000000000001" customHeight="1" x14ac:dyDescent="0.2">
      <c r="A26" s="32">
        <v>19</v>
      </c>
      <c r="B26" s="69" t="s">
        <v>201</v>
      </c>
      <c r="C26" s="158">
        <v>412.22702099999998</v>
      </c>
      <c r="D26" s="158">
        <v>672.23511900000005</v>
      </c>
      <c r="E26" s="158">
        <v>430.05771299999998</v>
      </c>
      <c r="F26" s="70" t="s">
        <v>355</v>
      </c>
      <c r="G26" s="32">
        <v>19</v>
      </c>
      <c r="L26" s="2"/>
      <c r="M26" s="2"/>
    </row>
    <row r="27" spans="1:13" ht="20.100000000000001" customHeight="1" x14ac:dyDescent="0.2">
      <c r="A27" s="36">
        <v>20</v>
      </c>
      <c r="B27" s="71" t="s">
        <v>250</v>
      </c>
      <c r="C27" s="159">
        <v>141.66954899999999</v>
      </c>
      <c r="D27" s="159">
        <v>205.23621900000001</v>
      </c>
      <c r="E27" s="159">
        <v>397.76163500000001</v>
      </c>
      <c r="F27" s="72" t="s">
        <v>403</v>
      </c>
      <c r="G27" s="36">
        <v>20</v>
      </c>
      <c r="L27" s="2"/>
      <c r="M27" s="2"/>
    </row>
    <row r="28" spans="1:13" ht="20.100000000000001" customHeight="1" x14ac:dyDescent="0.2">
      <c r="A28" s="32">
        <v>21</v>
      </c>
      <c r="B28" s="69" t="s">
        <v>191</v>
      </c>
      <c r="C28" s="158">
        <v>520.47035000000005</v>
      </c>
      <c r="D28" s="158">
        <v>337.304374</v>
      </c>
      <c r="E28" s="158">
        <v>397.497052</v>
      </c>
      <c r="F28" s="70" t="s">
        <v>349</v>
      </c>
      <c r="G28" s="32">
        <v>21</v>
      </c>
      <c r="L28" s="2"/>
      <c r="M28" s="2"/>
    </row>
    <row r="29" spans="1:13" ht="20.100000000000001" customHeight="1" x14ac:dyDescent="0.2">
      <c r="A29" s="36">
        <v>22</v>
      </c>
      <c r="B29" s="71" t="s">
        <v>27</v>
      </c>
      <c r="C29" s="159">
        <v>345.425769</v>
      </c>
      <c r="D29" s="159">
        <v>455.42953499999999</v>
      </c>
      <c r="E29" s="159">
        <v>390.24660399999999</v>
      </c>
      <c r="F29" s="72" t="s">
        <v>333</v>
      </c>
      <c r="G29" s="36">
        <v>22</v>
      </c>
      <c r="L29" s="2"/>
      <c r="M29" s="2"/>
    </row>
    <row r="30" spans="1:13" ht="20.100000000000001" customHeight="1" x14ac:dyDescent="0.2">
      <c r="A30" s="32">
        <v>23</v>
      </c>
      <c r="B30" s="69" t="s">
        <v>180</v>
      </c>
      <c r="C30" s="158">
        <v>630.82417199999998</v>
      </c>
      <c r="D30" s="158">
        <v>488.96603099999999</v>
      </c>
      <c r="E30" s="158">
        <v>364.64799900000003</v>
      </c>
      <c r="F30" s="70" t="s">
        <v>331</v>
      </c>
      <c r="G30" s="32">
        <v>23</v>
      </c>
      <c r="L30" s="2"/>
      <c r="M30" s="2"/>
    </row>
    <row r="31" spans="1:13" ht="20.100000000000001" customHeight="1" x14ac:dyDescent="0.2">
      <c r="A31" s="36">
        <v>24</v>
      </c>
      <c r="B31" s="71" t="s">
        <v>181</v>
      </c>
      <c r="C31" s="159">
        <v>233.465889</v>
      </c>
      <c r="D31" s="159">
        <v>334.52340099999998</v>
      </c>
      <c r="E31" s="159">
        <v>360.74717800000002</v>
      </c>
      <c r="F31" s="72" t="s">
        <v>328</v>
      </c>
      <c r="G31" s="36">
        <v>24</v>
      </c>
      <c r="L31" s="2"/>
      <c r="M31" s="2"/>
    </row>
    <row r="32" spans="1:13" ht="20.100000000000001" customHeight="1" x14ac:dyDescent="0.2">
      <c r="A32" s="32">
        <v>25</v>
      </c>
      <c r="B32" s="69" t="s">
        <v>182</v>
      </c>
      <c r="C32" s="158">
        <v>259.45405899999997</v>
      </c>
      <c r="D32" s="158">
        <v>216.88021000000001</v>
      </c>
      <c r="E32" s="158">
        <v>358.73459500000001</v>
      </c>
      <c r="F32" s="70" t="s">
        <v>329</v>
      </c>
      <c r="G32" s="32">
        <v>25</v>
      </c>
      <c r="L32" s="2"/>
      <c r="M32" s="2"/>
    </row>
    <row r="33" spans="1:13" ht="20.100000000000001" customHeight="1" x14ac:dyDescent="0.2">
      <c r="A33" s="36">
        <v>26</v>
      </c>
      <c r="B33" s="71" t="s">
        <v>194</v>
      </c>
      <c r="C33" s="159">
        <v>569.00881700000002</v>
      </c>
      <c r="D33" s="159">
        <v>472.76108499999998</v>
      </c>
      <c r="E33" s="159">
        <v>334.10180200000002</v>
      </c>
      <c r="F33" s="72" t="s">
        <v>348</v>
      </c>
      <c r="G33" s="36">
        <v>26</v>
      </c>
      <c r="L33" s="2"/>
      <c r="M33" s="2"/>
    </row>
    <row r="34" spans="1:13" ht="20.100000000000001" customHeight="1" x14ac:dyDescent="0.2">
      <c r="A34" s="32">
        <v>27</v>
      </c>
      <c r="B34" s="69" t="s">
        <v>206</v>
      </c>
      <c r="C34" s="158">
        <v>149.03901500000001</v>
      </c>
      <c r="D34" s="158">
        <v>151.763881</v>
      </c>
      <c r="E34" s="158">
        <v>332.470395</v>
      </c>
      <c r="F34" s="70" t="s">
        <v>354</v>
      </c>
      <c r="G34" s="32">
        <v>27</v>
      </c>
      <c r="L34" s="2"/>
      <c r="M34" s="2"/>
    </row>
    <row r="35" spans="1:13" ht="20.100000000000001" customHeight="1" x14ac:dyDescent="0.2">
      <c r="A35" s="36">
        <v>28</v>
      </c>
      <c r="B35" s="71" t="s">
        <v>187</v>
      </c>
      <c r="C35" s="159">
        <v>336.28772199999997</v>
      </c>
      <c r="D35" s="159">
        <v>298.25247300000001</v>
      </c>
      <c r="E35" s="159">
        <v>315.27299199999999</v>
      </c>
      <c r="F35" s="72" t="s">
        <v>337</v>
      </c>
      <c r="G35" s="36">
        <v>28</v>
      </c>
      <c r="L35" s="2"/>
      <c r="M35" s="2"/>
    </row>
    <row r="36" spans="1:13" ht="20.100000000000001" customHeight="1" x14ac:dyDescent="0.2">
      <c r="A36" s="32">
        <v>29</v>
      </c>
      <c r="B36" s="69" t="s">
        <v>217</v>
      </c>
      <c r="C36" s="158">
        <v>298.205196</v>
      </c>
      <c r="D36" s="158">
        <v>288.16484000000003</v>
      </c>
      <c r="E36" s="158">
        <v>310.03311000000002</v>
      </c>
      <c r="F36" s="70" t="s">
        <v>377</v>
      </c>
      <c r="G36" s="32">
        <v>29</v>
      </c>
      <c r="L36" s="2"/>
      <c r="M36" s="2"/>
    </row>
    <row r="37" spans="1:13" ht="20.100000000000001" customHeight="1" x14ac:dyDescent="0.2">
      <c r="A37" s="36">
        <v>30</v>
      </c>
      <c r="B37" s="71" t="s">
        <v>195</v>
      </c>
      <c r="C37" s="159">
        <v>293.64027900000002</v>
      </c>
      <c r="D37" s="159">
        <v>746.70068000000003</v>
      </c>
      <c r="E37" s="159">
        <v>288.20388800000001</v>
      </c>
      <c r="F37" s="72" t="s">
        <v>341</v>
      </c>
      <c r="G37" s="36">
        <v>30</v>
      </c>
      <c r="L37" s="2"/>
      <c r="M37" s="2"/>
    </row>
    <row r="38" spans="1:13" ht="20.100000000000001" customHeight="1" x14ac:dyDescent="0.2">
      <c r="A38" s="32">
        <v>31</v>
      </c>
      <c r="B38" s="69" t="s">
        <v>263</v>
      </c>
      <c r="C38" s="158">
        <v>311.72885500000001</v>
      </c>
      <c r="D38" s="158">
        <v>439.61445700000002</v>
      </c>
      <c r="E38" s="158">
        <v>252.23433700000001</v>
      </c>
      <c r="F38" s="70" t="s">
        <v>406</v>
      </c>
      <c r="G38" s="32">
        <v>31</v>
      </c>
      <c r="L38" s="2"/>
      <c r="M38" s="2"/>
    </row>
    <row r="39" spans="1:13" ht="20.100000000000001" customHeight="1" x14ac:dyDescent="0.2">
      <c r="A39" s="36">
        <v>32</v>
      </c>
      <c r="B39" s="71" t="s">
        <v>179</v>
      </c>
      <c r="C39" s="159">
        <v>389.83105899999998</v>
      </c>
      <c r="D39" s="159">
        <v>448.87297899999999</v>
      </c>
      <c r="E39" s="159">
        <v>216.04990799999999</v>
      </c>
      <c r="F39" s="72" t="s">
        <v>332</v>
      </c>
      <c r="G39" s="36">
        <v>32</v>
      </c>
      <c r="L39" s="2"/>
      <c r="M39" s="2"/>
    </row>
    <row r="40" spans="1:13" ht="20.100000000000001" customHeight="1" x14ac:dyDescent="0.2">
      <c r="A40" s="32">
        <v>33</v>
      </c>
      <c r="B40" s="69" t="s">
        <v>196</v>
      </c>
      <c r="C40" s="158">
        <v>301.441013</v>
      </c>
      <c r="D40" s="158">
        <v>451.95818200000002</v>
      </c>
      <c r="E40" s="158">
        <v>212.513476</v>
      </c>
      <c r="F40" s="70" t="s">
        <v>356</v>
      </c>
      <c r="G40" s="32">
        <v>33</v>
      </c>
      <c r="L40" s="2"/>
      <c r="M40" s="2"/>
    </row>
    <row r="41" spans="1:13" ht="20.100000000000001" customHeight="1" x14ac:dyDescent="0.2">
      <c r="A41" s="36">
        <v>34</v>
      </c>
      <c r="B41" s="71" t="s">
        <v>273</v>
      </c>
      <c r="C41" s="159">
        <v>140.487405</v>
      </c>
      <c r="D41" s="159">
        <v>244.856077</v>
      </c>
      <c r="E41" s="159">
        <v>195.97803099999999</v>
      </c>
      <c r="F41" s="72" t="s">
        <v>391</v>
      </c>
      <c r="G41" s="36">
        <v>34</v>
      </c>
      <c r="L41" s="2"/>
      <c r="M41" s="2"/>
    </row>
    <row r="42" spans="1:13" ht="20.100000000000001" customHeight="1" x14ac:dyDescent="0.2">
      <c r="A42" s="32">
        <v>35</v>
      </c>
      <c r="B42" s="69" t="s">
        <v>216</v>
      </c>
      <c r="C42" s="158">
        <v>166.00932900000001</v>
      </c>
      <c r="D42" s="158">
        <v>236.50520599999999</v>
      </c>
      <c r="E42" s="158">
        <v>182.50084799999999</v>
      </c>
      <c r="F42" s="70" t="s">
        <v>397</v>
      </c>
      <c r="G42" s="32">
        <v>35</v>
      </c>
      <c r="L42" s="2"/>
      <c r="M42" s="2"/>
    </row>
    <row r="43" spans="1:13" ht="20.100000000000001" customHeight="1" x14ac:dyDescent="0.2">
      <c r="A43" s="36">
        <v>36</v>
      </c>
      <c r="B43" s="71" t="s">
        <v>620</v>
      </c>
      <c r="C43" s="159">
        <v>7.9589999999999994E-2</v>
      </c>
      <c r="D43" s="159">
        <v>9.0522000000000005E-2</v>
      </c>
      <c r="E43" s="159">
        <v>169.10984999999999</v>
      </c>
      <c r="F43" s="72" t="s">
        <v>621</v>
      </c>
      <c r="G43" s="36">
        <v>36</v>
      </c>
      <c r="L43" s="2"/>
      <c r="M43" s="2"/>
    </row>
    <row r="44" spans="1:13" ht="20.100000000000001" customHeight="1" x14ac:dyDescent="0.2">
      <c r="A44" s="32">
        <v>37</v>
      </c>
      <c r="B44" s="69" t="s">
        <v>177</v>
      </c>
      <c r="C44" s="158">
        <v>160.00197700000001</v>
      </c>
      <c r="D44" s="158">
        <v>235.13583800000001</v>
      </c>
      <c r="E44" s="158">
        <v>168.20536300000001</v>
      </c>
      <c r="F44" s="70" t="s">
        <v>324</v>
      </c>
      <c r="G44" s="32">
        <v>37</v>
      </c>
      <c r="L44" s="2"/>
      <c r="M44" s="2"/>
    </row>
    <row r="45" spans="1:13" ht="20.100000000000001" customHeight="1" x14ac:dyDescent="0.2">
      <c r="A45" s="36">
        <v>38</v>
      </c>
      <c r="B45" s="71" t="s">
        <v>234</v>
      </c>
      <c r="C45" s="159">
        <v>190.860018</v>
      </c>
      <c r="D45" s="159">
        <v>189.016944</v>
      </c>
      <c r="E45" s="159">
        <v>156.56449599999999</v>
      </c>
      <c r="F45" s="72" t="s">
        <v>412</v>
      </c>
      <c r="G45" s="36">
        <v>38</v>
      </c>
      <c r="L45" s="2"/>
      <c r="M45" s="2"/>
    </row>
    <row r="46" spans="1:13" ht="20.100000000000001" customHeight="1" x14ac:dyDescent="0.2">
      <c r="A46" s="32">
        <v>39</v>
      </c>
      <c r="B46" s="69" t="s">
        <v>219</v>
      </c>
      <c r="C46" s="158">
        <v>126.95195</v>
      </c>
      <c r="D46" s="158">
        <v>156.14833200000001</v>
      </c>
      <c r="E46" s="158">
        <v>151.97151099999999</v>
      </c>
      <c r="F46" s="70" t="s">
        <v>396</v>
      </c>
      <c r="G46" s="32">
        <v>39</v>
      </c>
      <c r="L46" s="2"/>
      <c r="M46" s="2"/>
    </row>
    <row r="47" spans="1:13" ht="20.100000000000001" customHeight="1" x14ac:dyDescent="0.2">
      <c r="A47" s="36">
        <v>40</v>
      </c>
      <c r="B47" s="71" t="s">
        <v>232</v>
      </c>
      <c r="C47" s="159">
        <v>260.92673600000001</v>
      </c>
      <c r="D47" s="159">
        <v>259.33621399999998</v>
      </c>
      <c r="E47" s="159">
        <v>143.42370700000001</v>
      </c>
      <c r="F47" s="72" t="s">
        <v>387</v>
      </c>
      <c r="G47" s="36">
        <v>40</v>
      </c>
      <c r="L47" s="2"/>
      <c r="M47" s="2"/>
    </row>
    <row r="48" spans="1:13" ht="20.100000000000001" customHeight="1" x14ac:dyDescent="0.2">
      <c r="A48" s="32">
        <v>41</v>
      </c>
      <c r="B48" s="69" t="s">
        <v>199</v>
      </c>
      <c r="C48" s="158">
        <v>186.22698299999999</v>
      </c>
      <c r="D48" s="158">
        <v>232.97229100000001</v>
      </c>
      <c r="E48" s="158">
        <v>142.620259</v>
      </c>
      <c r="F48" s="70" t="s">
        <v>342</v>
      </c>
      <c r="G48" s="32">
        <v>41</v>
      </c>
      <c r="L48" s="2"/>
      <c r="M48" s="2"/>
    </row>
    <row r="49" spans="1:13" ht="20.100000000000001" customHeight="1" x14ac:dyDescent="0.2">
      <c r="A49" s="36">
        <v>42</v>
      </c>
      <c r="B49" s="71" t="s">
        <v>198</v>
      </c>
      <c r="C49" s="159">
        <v>560.65671099999997</v>
      </c>
      <c r="D49" s="159">
        <v>193.874515</v>
      </c>
      <c r="E49" s="159">
        <v>126.80468500000001</v>
      </c>
      <c r="F49" s="72" t="s">
        <v>347</v>
      </c>
      <c r="G49" s="36">
        <v>42</v>
      </c>
      <c r="L49" s="2"/>
      <c r="M49" s="2"/>
    </row>
    <row r="50" spans="1:13" ht="20.100000000000001" customHeight="1" x14ac:dyDescent="0.2">
      <c r="A50" s="32">
        <v>43</v>
      </c>
      <c r="B50" s="69" t="s">
        <v>239</v>
      </c>
      <c r="C50" s="158">
        <v>193.418645</v>
      </c>
      <c r="D50" s="158">
        <v>80.493144999999998</v>
      </c>
      <c r="E50" s="158">
        <v>106.310355</v>
      </c>
      <c r="F50" s="70" t="s">
        <v>369</v>
      </c>
      <c r="G50" s="32">
        <v>43</v>
      </c>
      <c r="L50" s="2"/>
      <c r="M50" s="2"/>
    </row>
    <row r="51" spans="1:13" ht="20.100000000000001" customHeight="1" x14ac:dyDescent="0.2">
      <c r="A51" s="36">
        <v>44</v>
      </c>
      <c r="B51" s="71" t="s">
        <v>184</v>
      </c>
      <c r="C51" s="159">
        <v>106.068423</v>
      </c>
      <c r="D51" s="159">
        <v>128.288554</v>
      </c>
      <c r="E51" s="159">
        <v>103.291876</v>
      </c>
      <c r="F51" s="72" t="s">
        <v>334</v>
      </c>
      <c r="G51" s="36">
        <v>44</v>
      </c>
      <c r="L51" s="2"/>
      <c r="M51" s="2"/>
    </row>
    <row r="52" spans="1:13" ht="20.100000000000001" customHeight="1" x14ac:dyDescent="0.2">
      <c r="A52" s="32">
        <v>45</v>
      </c>
      <c r="B52" s="69" t="s">
        <v>24</v>
      </c>
      <c r="C52" s="158">
        <v>87.469863000000004</v>
      </c>
      <c r="D52" s="158">
        <v>141.827192</v>
      </c>
      <c r="E52" s="158">
        <v>101.945533</v>
      </c>
      <c r="F52" s="70" t="s">
        <v>326</v>
      </c>
      <c r="G52" s="32">
        <v>45</v>
      </c>
      <c r="L52" s="2"/>
      <c r="M52" s="2"/>
    </row>
    <row r="53" spans="1:13" ht="20.100000000000001" customHeight="1" x14ac:dyDescent="0.2">
      <c r="A53" s="36">
        <v>46</v>
      </c>
      <c r="B53" s="71" t="s">
        <v>244</v>
      </c>
      <c r="C53" s="159">
        <v>112.152331</v>
      </c>
      <c r="D53" s="159">
        <v>99.779082000000002</v>
      </c>
      <c r="E53" s="159">
        <v>92.424093999999997</v>
      </c>
      <c r="F53" s="72" t="s">
        <v>411</v>
      </c>
      <c r="G53" s="36">
        <v>46</v>
      </c>
      <c r="L53" s="2"/>
      <c r="M53" s="2"/>
    </row>
    <row r="54" spans="1:13" ht="20.100000000000001" customHeight="1" x14ac:dyDescent="0.2">
      <c r="A54" s="32">
        <v>47</v>
      </c>
      <c r="B54" s="69" t="s">
        <v>242</v>
      </c>
      <c r="C54" s="158">
        <v>34.369619</v>
      </c>
      <c r="D54" s="158">
        <v>101.208917</v>
      </c>
      <c r="E54" s="158">
        <v>82.327134000000001</v>
      </c>
      <c r="F54" s="70" t="s">
        <v>389</v>
      </c>
      <c r="G54" s="32">
        <v>47</v>
      </c>
      <c r="L54" s="2"/>
      <c r="M54" s="2"/>
    </row>
    <row r="55" spans="1:13" ht="20.100000000000001" customHeight="1" x14ac:dyDescent="0.2">
      <c r="A55" s="36">
        <v>48</v>
      </c>
      <c r="B55" s="71" t="s">
        <v>200</v>
      </c>
      <c r="C55" s="159">
        <v>79.692881</v>
      </c>
      <c r="D55" s="159">
        <v>134.21822700000001</v>
      </c>
      <c r="E55" s="159">
        <v>81.776759999999996</v>
      </c>
      <c r="F55" s="72" t="s">
        <v>357</v>
      </c>
      <c r="G55" s="36">
        <v>48</v>
      </c>
      <c r="L55" s="2"/>
      <c r="M55" s="2"/>
    </row>
    <row r="56" spans="1:13" ht="20.100000000000001" customHeight="1" x14ac:dyDescent="0.2">
      <c r="A56" s="32">
        <v>49</v>
      </c>
      <c r="B56" s="69" t="s">
        <v>651</v>
      </c>
      <c r="C56" s="158">
        <v>68.159577999999996</v>
      </c>
      <c r="D56" s="158">
        <v>126.32928800000001</v>
      </c>
      <c r="E56" s="158">
        <v>81.454363000000001</v>
      </c>
      <c r="F56" s="70" t="s">
        <v>658</v>
      </c>
      <c r="G56" s="32">
        <v>49</v>
      </c>
      <c r="L56" s="2"/>
      <c r="M56" s="2"/>
    </row>
    <row r="57" spans="1:13" ht="20.100000000000001" customHeight="1" x14ac:dyDescent="0.2">
      <c r="A57" s="36">
        <v>50</v>
      </c>
      <c r="B57" s="71" t="s">
        <v>230</v>
      </c>
      <c r="C57" s="159">
        <v>77.585806000000005</v>
      </c>
      <c r="D57" s="159">
        <v>95.109686999999994</v>
      </c>
      <c r="E57" s="159">
        <v>76.409177999999997</v>
      </c>
      <c r="F57" s="72" t="s">
        <v>373</v>
      </c>
      <c r="G57" s="36">
        <v>50</v>
      </c>
      <c r="L57" s="2"/>
      <c r="M57" s="2"/>
    </row>
    <row r="58" spans="1:13" ht="20.100000000000001" customHeight="1" x14ac:dyDescent="0.2">
      <c r="A58" s="32">
        <v>51</v>
      </c>
      <c r="B58" s="69" t="s">
        <v>197</v>
      </c>
      <c r="C58" s="158">
        <v>88.294129999999996</v>
      </c>
      <c r="D58" s="158">
        <v>100.071792</v>
      </c>
      <c r="E58" s="158">
        <v>68.295389999999998</v>
      </c>
      <c r="F58" s="70" t="s">
        <v>335</v>
      </c>
      <c r="G58" s="32">
        <v>51</v>
      </c>
      <c r="L58" s="2"/>
      <c r="M58" s="2"/>
    </row>
    <row r="59" spans="1:13" ht="20.100000000000001" customHeight="1" x14ac:dyDescent="0.2">
      <c r="A59" s="36">
        <v>52</v>
      </c>
      <c r="B59" s="71" t="s">
        <v>296</v>
      </c>
      <c r="C59" s="159">
        <v>53.485945999999998</v>
      </c>
      <c r="D59" s="159">
        <v>40.720807999999998</v>
      </c>
      <c r="E59" s="159">
        <v>58.114279000000003</v>
      </c>
      <c r="F59" s="72" t="s">
        <v>401</v>
      </c>
      <c r="G59" s="36">
        <v>52</v>
      </c>
      <c r="L59" s="2"/>
      <c r="M59" s="2"/>
    </row>
    <row r="60" spans="1:13" ht="20.100000000000001" customHeight="1" x14ac:dyDescent="0.2">
      <c r="A60" s="32">
        <v>53</v>
      </c>
      <c r="B60" s="69" t="s">
        <v>255</v>
      </c>
      <c r="C60" s="158">
        <v>58.950406000000001</v>
      </c>
      <c r="D60" s="158">
        <v>93.553037000000003</v>
      </c>
      <c r="E60" s="158">
        <v>55.401769000000002</v>
      </c>
      <c r="F60" s="70" t="s">
        <v>418</v>
      </c>
      <c r="G60" s="32">
        <v>53</v>
      </c>
      <c r="L60" s="2"/>
      <c r="M60" s="2"/>
    </row>
    <row r="61" spans="1:13" ht="20.100000000000001" customHeight="1" x14ac:dyDescent="0.2">
      <c r="A61" s="36">
        <v>54</v>
      </c>
      <c r="B61" s="71" t="s">
        <v>233</v>
      </c>
      <c r="C61" s="159">
        <v>85.297223000000002</v>
      </c>
      <c r="D61" s="159">
        <v>89.279921999999999</v>
      </c>
      <c r="E61" s="159">
        <v>55.249015</v>
      </c>
      <c r="F61" s="72" t="s">
        <v>394</v>
      </c>
      <c r="G61" s="36">
        <v>54</v>
      </c>
      <c r="L61" s="2"/>
      <c r="M61" s="2"/>
    </row>
    <row r="62" spans="1:13" ht="20.100000000000001" customHeight="1" x14ac:dyDescent="0.2">
      <c r="A62" s="32">
        <v>55</v>
      </c>
      <c r="B62" s="69" t="s">
        <v>259</v>
      </c>
      <c r="C62" s="158">
        <v>80.667489000000003</v>
      </c>
      <c r="D62" s="158">
        <v>90.930001000000004</v>
      </c>
      <c r="E62" s="158">
        <v>53.793647999999997</v>
      </c>
      <c r="F62" s="70" t="s">
        <v>433</v>
      </c>
      <c r="G62" s="32">
        <v>55</v>
      </c>
      <c r="L62" s="2"/>
      <c r="M62" s="2"/>
    </row>
    <row r="63" spans="1:13" ht="20.100000000000001" customHeight="1" x14ac:dyDescent="0.2">
      <c r="A63" s="36">
        <v>56</v>
      </c>
      <c r="B63" s="71" t="s">
        <v>218</v>
      </c>
      <c r="C63" s="159">
        <v>77.701862000000006</v>
      </c>
      <c r="D63" s="159">
        <v>70.004760000000005</v>
      </c>
      <c r="E63" s="159">
        <v>48.968879999999999</v>
      </c>
      <c r="F63" s="72" t="s">
        <v>365</v>
      </c>
      <c r="G63" s="36">
        <v>56</v>
      </c>
      <c r="L63" s="2"/>
      <c r="M63" s="2"/>
    </row>
    <row r="64" spans="1:13" ht="20.100000000000001" customHeight="1" x14ac:dyDescent="0.2">
      <c r="A64" s="32">
        <v>57</v>
      </c>
      <c r="B64" s="69" t="s">
        <v>203</v>
      </c>
      <c r="C64" s="158">
        <v>31.084710000000001</v>
      </c>
      <c r="D64" s="158">
        <v>67.136437999999998</v>
      </c>
      <c r="E64" s="158">
        <v>44.307009000000001</v>
      </c>
      <c r="F64" s="70" t="s">
        <v>352</v>
      </c>
      <c r="G64" s="32">
        <v>57</v>
      </c>
      <c r="L64" s="2"/>
      <c r="M64" s="2"/>
    </row>
    <row r="65" spans="1:13" ht="20.100000000000001" customHeight="1" x14ac:dyDescent="0.2">
      <c r="A65" s="36">
        <v>58</v>
      </c>
      <c r="B65" s="71" t="s">
        <v>254</v>
      </c>
      <c r="C65" s="159">
        <v>33.699832999999998</v>
      </c>
      <c r="D65" s="159">
        <v>43.800758999999999</v>
      </c>
      <c r="E65" s="159">
        <v>44.299486999999999</v>
      </c>
      <c r="F65" s="72" t="s">
        <v>405</v>
      </c>
      <c r="G65" s="36">
        <v>58</v>
      </c>
      <c r="L65" s="2"/>
      <c r="M65" s="2"/>
    </row>
    <row r="66" spans="1:13" ht="20.100000000000001" customHeight="1" x14ac:dyDescent="0.2">
      <c r="A66" s="32">
        <v>59</v>
      </c>
      <c r="B66" s="69" t="s">
        <v>243</v>
      </c>
      <c r="C66" s="158">
        <v>88.588944999999995</v>
      </c>
      <c r="D66" s="158">
        <v>74.896884</v>
      </c>
      <c r="E66" s="158">
        <v>43.203229999999998</v>
      </c>
      <c r="F66" s="70" t="s">
        <v>380</v>
      </c>
      <c r="G66" s="32">
        <v>59</v>
      </c>
      <c r="L66" s="2"/>
      <c r="M66" s="2"/>
    </row>
    <row r="67" spans="1:13" ht="20.100000000000001" customHeight="1" x14ac:dyDescent="0.2">
      <c r="A67" s="36">
        <v>60</v>
      </c>
      <c r="B67" s="71" t="s">
        <v>270</v>
      </c>
      <c r="C67" s="159">
        <v>33.379015000000003</v>
      </c>
      <c r="D67" s="159">
        <v>49.565677999999998</v>
      </c>
      <c r="E67" s="159">
        <v>35.971648000000002</v>
      </c>
      <c r="F67" s="72" t="s">
        <v>413</v>
      </c>
      <c r="G67" s="36">
        <v>60</v>
      </c>
      <c r="L67" s="2"/>
      <c r="M67" s="2"/>
    </row>
    <row r="68" spans="1:13" ht="20.100000000000001" customHeight="1" x14ac:dyDescent="0.2">
      <c r="A68" s="32">
        <v>61</v>
      </c>
      <c r="B68" s="69" t="s">
        <v>307</v>
      </c>
      <c r="C68" s="158"/>
      <c r="D68" s="158">
        <v>13.393943</v>
      </c>
      <c r="E68" s="158">
        <v>25.606926000000001</v>
      </c>
      <c r="F68" s="70" t="s">
        <v>423</v>
      </c>
      <c r="G68" s="32">
        <v>61</v>
      </c>
      <c r="L68" s="2"/>
      <c r="M68" s="2"/>
    </row>
    <row r="69" spans="1:13" ht="20.100000000000001" customHeight="1" x14ac:dyDescent="0.2">
      <c r="A69" s="36">
        <v>62</v>
      </c>
      <c r="B69" s="71" t="s">
        <v>223</v>
      </c>
      <c r="C69" s="159">
        <v>24.030149999999999</v>
      </c>
      <c r="D69" s="159">
        <v>28.010504000000001</v>
      </c>
      <c r="E69" s="159">
        <v>23.395765000000001</v>
      </c>
      <c r="F69" s="72" t="s">
        <v>379</v>
      </c>
      <c r="G69" s="36">
        <v>62</v>
      </c>
      <c r="L69" s="2"/>
      <c r="M69" s="2"/>
    </row>
    <row r="70" spans="1:13" ht="20.100000000000001" customHeight="1" x14ac:dyDescent="0.2">
      <c r="A70" s="32">
        <v>63</v>
      </c>
      <c r="B70" s="69" t="s">
        <v>212</v>
      </c>
      <c r="C70" s="158">
        <v>25.706506999999998</v>
      </c>
      <c r="D70" s="158">
        <v>54.785539999999997</v>
      </c>
      <c r="E70" s="158">
        <v>23.319351000000001</v>
      </c>
      <c r="F70" s="70" t="s">
        <v>351</v>
      </c>
      <c r="G70" s="32">
        <v>63</v>
      </c>
      <c r="L70" s="2"/>
      <c r="M70" s="2"/>
    </row>
    <row r="71" spans="1:13" ht="20.100000000000001" customHeight="1" x14ac:dyDescent="0.2">
      <c r="A71" s="36">
        <v>64</v>
      </c>
      <c r="B71" s="71" t="s">
        <v>221</v>
      </c>
      <c r="C71" s="159">
        <v>50.129415000000002</v>
      </c>
      <c r="D71" s="159">
        <v>21.200109999999999</v>
      </c>
      <c r="E71" s="159">
        <v>22.428024000000001</v>
      </c>
      <c r="F71" s="72" t="s">
        <v>376</v>
      </c>
      <c r="G71" s="36">
        <v>64</v>
      </c>
      <c r="L71" s="2"/>
      <c r="M71" s="2"/>
    </row>
    <row r="72" spans="1:13" ht="20.100000000000001" customHeight="1" x14ac:dyDescent="0.2">
      <c r="A72" s="32">
        <v>65</v>
      </c>
      <c r="B72" s="69" t="s">
        <v>210</v>
      </c>
      <c r="C72" s="158">
        <v>25.279745999999999</v>
      </c>
      <c r="D72" s="158">
        <v>17.471515</v>
      </c>
      <c r="E72" s="158">
        <v>21.921512</v>
      </c>
      <c r="F72" s="70" t="s">
        <v>360</v>
      </c>
      <c r="G72" s="32">
        <v>65</v>
      </c>
      <c r="L72" s="2"/>
      <c r="M72" s="2"/>
    </row>
    <row r="73" spans="1:13" ht="20.100000000000001" customHeight="1" x14ac:dyDescent="0.2">
      <c r="A73" s="36">
        <v>66</v>
      </c>
      <c r="B73" s="71" t="s">
        <v>227</v>
      </c>
      <c r="C73" s="159">
        <v>19.064046000000001</v>
      </c>
      <c r="D73" s="159">
        <v>29.121473999999999</v>
      </c>
      <c r="E73" s="159">
        <v>21.612023000000001</v>
      </c>
      <c r="F73" s="72" t="s">
        <v>443</v>
      </c>
      <c r="G73" s="36">
        <v>66</v>
      </c>
      <c r="L73" s="2"/>
      <c r="M73" s="2"/>
    </row>
    <row r="74" spans="1:13" ht="20.100000000000001" customHeight="1" x14ac:dyDescent="0.2">
      <c r="A74" s="32">
        <v>67</v>
      </c>
      <c r="B74" s="69" t="s">
        <v>269</v>
      </c>
      <c r="C74" s="158">
        <v>17.419595000000001</v>
      </c>
      <c r="D74" s="158">
        <v>19.893630000000002</v>
      </c>
      <c r="E74" s="158">
        <v>21.399647000000002</v>
      </c>
      <c r="F74" s="70" t="s">
        <v>434</v>
      </c>
      <c r="G74" s="32">
        <v>67</v>
      </c>
      <c r="L74" s="2"/>
      <c r="M74" s="2"/>
    </row>
    <row r="75" spans="1:13" ht="20.100000000000001" customHeight="1" x14ac:dyDescent="0.2">
      <c r="A75" s="36">
        <v>68</v>
      </c>
      <c r="B75" s="71" t="s">
        <v>207</v>
      </c>
      <c r="C75" s="159">
        <v>10.471301</v>
      </c>
      <c r="D75" s="159">
        <v>23.858179</v>
      </c>
      <c r="E75" s="159">
        <v>21.339221999999999</v>
      </c>
      <c r="F75" s="72" t="s">
        <v>362</v>
      </c>
      <c r="G75" s="36">
        <v>68</v>
      </c>
      <c r="L75" s="2"/>
      <c r="M75" s="2"/>
    </row>
    <row r="76" spans="1:13" ht="20.100000000000001" customHeight="1" x14ac:dyDescent="0.2">
      <c r="A76" s="32">
        <v>69</v>
      </c>
      <c r="B76" s="69" t="s">
        <v>275</v>
      </c>
      <c r="C76" s="158">
        <v>76.726693999999995</v>
      </c>
      <c r="D76" s="158">
        <v>158.053979</v>
      </c>
      <c r="E76" s="158">
        <v>17.961780999999998</v>
      </c>
      <c r="F76" s="70" t="s">
        <v>404</v>
      </c>
      <c r="G76" s="32">
        <v>69</v>
      </c>
      <c r="L76" s="2"/>
      <c r="M76" s="2"/>
    </row>
    <row r="77" spans="1:13" ht="20.100000000000001" customHeight="1" x14ac:dyDescent="0.2">
      <c r="A77" s="36">
        <v>70</v>
      </c>
      <c r="B77" s="71" t="s">
        <v>245</v>
      </c>
      <c r="C77" s="159">
        <v>8.4257650000000002</v>
      </c>
      <c r="D77" s="159">
        <v>31.142674</v>
      </c>
      <c r="E77" s="159">
        <v>17.617108000000002</v>
      </c>
      <c r="F77" s="72" t="s">
        <v>390</v>
      </c>
      <c r="G77" s="36">
        <v>70</v>
      </c>
      <c r="L77" s="2"/>
      <c r="M77" s="2"/>
    </row>
    <row r="78" spans="1:13" ht="20.100000000000001" customHeight="1" x14ac:dyDescent="0.2">
      <c r="A78" s="32">
        <v>71</v>
      </c>
      <c r="B78" s="69" t="s">
        <v>258</v>
      </c>
      <c r="C78" s="158">
        <v>2.6920259999999998</v>
      </c>
      <c r="D78" s="158">
        <v>11.34403</v>
      </c>
      <c r="E78" s="158">
        <v>14.058795</v>
      </c>
      <c r="F78" s="70" t="s">
        <v>447</v>
      </c>
      <c r="G78" s="32">
        <v>71</v>
      </c>
      <c r="L78" s="2"/>
      <c r="M78" s="2"/>
    </row>
    <row r="79" spans="1:13" ht="20.100000000000001" customHeight="1" x14ac:dyDescent="0.2">
      <c r="A79" s="36">
        <v>72</v>
      </c>
      <c r="B79" s="71" t="s">
        <v>256</v>
      </c>
      <c r="C79" s="159">
        <v>15.804518</v>
      </c>
      <c r="D79" s="159">
        <v>29.228194999999999</v>
      </c>
      <c r="E79" s="159">
        <v>13.492051999999999</v>
      </c>
      <c r="F79" s="72" t="s">
        <v>385</v>
      </c>
      <c r="G79" s="36">
        <v>72</v>
      </c>
      <c r="L79" s="2"/>
      <c r="M79" s="2"/>
    </row>
    <row r="80" spans="1:13" ht="20.100000000000001" customHeight="1" x14ac:dyDescent="0.2">
      <c r="A80" s="32">
        <v>73</v>
      </c>
      <c r="B80" s="69" t="s">
        <v>282</v>
      </c>
      <c r="C80" s="158">
        <v>96.869175999999996</v>
      </c>
      <c r="D80" s="158">
        <v>9.0984890000000007</v>
      </c>
      <c r="E80" s="158">
        <v>11.063252</v>
      </c>
      <c r="F80" s="70" t="s">
        <v>431</v>
      </c>
      <c r="G80" s="32">
        <v>73</v>
      </c>
      <c r="L80" s="2"/>
      <c r="M80" s="2"/>
    </row>
    <row r="81" spans="1:13" ht="20.100000000000001" customHeight="1" x14ac:dyDescent="0.2">
      <c r="A81" s="36">
        <v>74</v>
      </c>
      <c r="B81" s="71" t="s">
        <v>236</v>
      </c>
      <c r="C81" s="159">
        <v>0.214615</v>
      </c>
      <c r="D81" s="159">
        <v>1.70757</v>
      </c>
      <c r="E81" s="159">
        <v>10.499314999999999</v>
      </c>
      <c r="F81" s="72" t="s">
        <v>366</v>
      </c>
      <c r="G81" s="36">
        <v>74</v>
      </c>
      <c r="L81" s="2"/>
      <c r="M81" s="2"/>
    </row>
    <row r="82" spans="1:13" ht="20.100000000000001" customHeight="1" x14ac:dyDescent="0.2">
      <c r="A82" s="32">
        <v>75</v>
      </c>
      <c r="B82" s="69" t="s">
        <v>229</v>
      </c>
      <c r="C82" s="158">
        <v>19.007545</v>
      </c>
      <c r="D82" s="158">
        <v>9.6749580000000002</v>
      </c>
      <c r="E82" s="158">
        <v>10.447651</v>
      </c>
      <c r="F82" s="70" t="s">
        <v>367</v>
      </c>
      <c r="G82" s="32">
        <v>75</v>
      </c>
      <c r="L82" s="2"/>
      <c r="M82" s="2"/>
    </row>
    <row r="83" spans="1:13" ht="20.100000000000001" customHeight="1" x14ac:dyDescent="0.2">
      <c r="A83" s="36">
        <v>76</v>
      </c>
      <c r="B83" s="71" t="s">
        <v>283</v>
      </c>
      <c r="C83" s="159">
        <v>6.0535069999999997</v>
      </c>
      <c r="D83" s="159">
        <v>13.480026000000001</v>
      </c>
      <c r="E83" s="159">
        <v>10.05538</v>
      </c>
      <c r="F83" s="72" t="s">
        <v>445</v>
      </c>
      <c r="G83" s="36">
        <v>76</v>
      </c>
      <c r="L83" s="2"/>
      <c r="M83" s="2"/>
    </row>
    <row r="84" spans="1:13" ht="20.100000000000001" customHeight="1" x14ac:dyDescent="0.2">
      <c r="A84" s="32">
        <v>77</v>
      </c>
      <c r="B84" s="69" t="s">
        <v>205</v>
      </c>
      <c r="C84" s="158">
        <v>9.0988609999999994</v>
      </c>
      <c r="D84" s="158">
        <v>8.4982970000000009</v>
      </c>
      <c r="E84" s="158">
        <v>9.7829320000000006</v>
      </c>
      <c r="F84" s="70" t="s">
        <v>346</v>
      </c>
      <c r="G84" s="32">
        <v>77</v>
      </c>
      <c r="L84" s="2"/>
      <c r="M84" s="2"/>
    </row>
    <row r="85" spans="1:13" ht="20.100000000000001" customHeight="1" x14ac:dyDescent="0.2">
      <c r="A85" s="36">
        <v>78</v>
      </c>
      <c r="B85" s="71" t="s">
        <v>238</v>
      </c>
      <c r="C85" s="159">
        <v>2.5271849999999998</v>
      </c>
      <c r="D85" s="159">
        <v>12.178964000000001</v>
      </c>
      <c r="E85" s="159">
        <v>8.1925279999999994</v>
      </c>
      <c r="F85" s="72" t="s">
        <v>393</v>
      </c>
      <c r="G85" s="36">
        <v>78</v>
      </c>
      <c r="L85" s="2"/>
      <c r="M85" s="2"/>
    </row>
    <row r="86" spans="1:13" ht="20.100000000000001" customHeight="1" x14ac:dyDescent="0.2">
      <c r="A86" s="32">
        <v>79</v>
      </c>
      <c r="B86" s="69" t="s">
        <v>276</v>
      </c>
      <c r="C86" s="158"/>
      <c r="D86" s="158">
        <v>12.664851000000001</v>
      </c>
      <c r="E86" s="158">
        <v>6.7380519999999997</v>
      </c>
      <c r="F86" s="70" t="s">
        <v>427</v>
      </c>
      <c r="G86" s="32">
        <v>79</v>
      </c>
      <c r="L86" s="2"/>
      <c r="M86" s="2"/>
    </row>
    <row r="87" spans="1:13" ht="20.100000000000001" customHeight="1" x14ac:dyDescent="0.2">
      <c r="A87" s="36">
        <v>80</v>
      </c>
      <c r="B87" s="71" t="s">
        <v>202</v>
      </c>
      <c r="C87" s="159">
        <v>2.6868669999999999</v>
      </c>
      <c r="D87" s="159">
        <v>4.9091269999999998</v>
      </c>
      <c r="E87" s="159">
        <v>6.0013589999999999</v>
      </c>
      <c r="F87" s="72" t="s">
        <v>343</v>
      </c>
      <c r="G87" s="36">
        <v>80</v>
      </c>
      <c r="L87" s="2"/>
      <c r="M87" s="2"/>
    </row>
    <row r="88" spans="1:13" ht="20.100000000000001" customHeight="1" x14ac:dyDescent="0.2">
      <c r="A88" s="32">
        <v>81</v>
      </c>
      <c r="B88" s="69" t="s">
        <v>298</v>
      </c>
      <c r="C88" s="158">
        <v>8.7636040000000008</v>
      </c>
      <c r="D88" s="158">
        <v>8.0441800000000008</v>
      </c>
      <c r="E88" s="158">
        <v>5.8611839999999997</v>
      </c>
      <c r="F88" s="70" t="s">
        <v>438</v>
      </c>
      <c r="G88" s="32">
        <v>81</v>
      </c>
      <c r="L88" s="2"/>
      <c r="M88" s="2"/>
    </row>
    <row r="89" spans="1:13" ht="20.100000000000001" customHeight="1" x14ac:dyDescent="0.2">
      <c r="A89" s="36">
        <v>82</v>
      </c>
      <c r="B89" s="71" t="s">
        <v>224</v>
      </c>
      <c r="C89" s="159">
        <v>9.8414859999999997</v>
      </c>
      <c r="D89" s="159">
        <v>4.7650980000000001</v>
      </c>
      <c r="E89" s="159">
        <v>5.3905500000000002</v>
      </c>
      <c r="F89" s="72" t="s">
        <v>374</v>
      </c>
      <c r="G89" s="36">
        <v>82</v>
      </c>
      <c r="L89" s="2"/>
      <c r="M89" s="2"/>
    </row>
    <row r="90" spans="1:13" ht="20.100000000000001" customHeight="1" x14ac:dyDescent="0.2">
      <c r="A90" s="32">
        <v>83</v>
      </c>
      <c r="B90" s="69" t="s">
        <v>299</v>
      </c>
      <c r="C90" s="158">
        <v>8.7271739999999998</v>
      </c>
      <c r="D90" s="158">
        <v>16.589898000000002</v>
      </c>
      <c r="E90" s="158">
        <v>4.8472229999999996</v>
      </c>
      <c r="F90" s="70" t="s">
        <v>428</v>
      </c>
      <c r="G90" s="32">
        <v>83</v>
      </c>
      <c r="L90" s="2"/>
      <c r="M90" s="2"/>
    </row>
    <row r="91" spans="1:13" ht="20.100000000000001" customHeight="1" x14ac:dyDescent="0.2">
      <c r="A91" s="36">
        <v>84</v>
      </c>
      <c r="B91" s="71" t="s">
        <v>262</v>
      </c>
      <c r="C91" s="159">
        <v>4.3700720000000004</v>
      </c>
      <c r="D91" s="159">
        <v>20.367460000000001</v>
      </c>
      <c r="E91" s="159">
        <v>4.7140490000000002</v>
      </c>
      <c r="F91" s="72" t="s">
        <v>408</v>
      </c>
      <c r="G91" s="36">
        <v>84</v>
      </c>
      <c r="L91" s="2"/>
      <c r="M91" s="2"/>
    </row>
    <row r="92" spans="1:13" ht="20.100000000000001" customHeight="1" x14ac:dyDescent="0.2">
      <c r="A92" s="32">
        <v>85</v>
      </c>
      <c r="B92" s="69" t="s">
        <v>278</v>
      </c>
      <c r="C92" s="158">
        <v>6.4681129999999998</v>
      </c>
      <c r="D92" s="158">
        <v>5.0115920000000003</v>
      </c>
      <c r="E92" s="158">
        <v>4.6703039999999998</v>
      </c>
      <c r="F92" s="70" t="s">
        <v>446</v>
      </c>
      <c r="G92" s="32">
        <v>85</v>
      </c>
      <c r="L92" s="2"/>
      <c r="M92" s="2"/>
    </row>
    <row r="93" spans="1:13" ht="20.100000000000001" customHeight="1" x14ac:dyDescent="0.2">
      <c r="A93" s="36">
        <v>86</v>
      </c>
      <c r="B93" s="71" t="s">
        <v>257</v>
      </c>
      <c r="C93" s="159">
        <v>1.7142539999999999</v>
      </c>
      <c r="D93" s="159">
        <v>2.1547909999999999</v>
      </c>
      <c r="E93" s="159">
        <v>4.1162080000000003</v>
      </c>
      <c r="F93" s="72" t="s">
        <v>400</v>
      </c>
      <c r="G93" s="36">
        <v>86</v>
      </c>
      <c r="L93" s="2"/>
      <c r="M93" s="2"/>
    </row>
    <row r="94" spans="1:13" ht="20.100000000000001" customHeight="1" x14ac:dyDescent="0.2">
      <c r="A94" s="32">
        <v>87</v>
      </c>
      <c r="B94" s="69" t="s">
        <v>297</v>
      </c>
      <c r="C94" s="158">
        <v>2.8546130000000001</v>
      </c>
      <c r="D94" s="158">
        <v>3.4479139999999999</v>
      </c>
      <c r="E94" s="158">
        <v>3.2650250000000001</v>
      </c>
      <c r="F94" s="70" t="s">
        <v>449</v>
      </c>
      <c r="G94" s="32">
        <v>87</v>
      </c>
      <c r="L94" s="2"/>
      <c r="M94" s="2"/>
    </row>
    <row r="95" spans="1:13" ht="20.100000000000001" customHeight="1" x14ac:dyDescent="0.2">
      <c r="A95" s="36">
        <v>88</v>
      </c>
      <c r="B95" s="71" t="s">
        <v>208</v>
      </c>
      <c r="C95" s="159">
        <v>2.223077</v>
      </c>
      <c r="D95" s="159">
        <v>4.4121129999999997</v>
      </c>
      <c r="E95" s="159">
        <v>3.1538300000000001</v>
      </c>
      <c r="F95" s="72" t="s">
        <v>364</v>
      </c>
      <c r="G95" s="36">
        <v>88</v>
      </c>
      <c r="L95" s="2"/>
      <c r="M95" s="2"/>
    </row>
    <row r="96" spans="1:13" ht="20.100000000000001" customHeight="1" x14ac:dyDescent="0.2">
      <c r="A96" s="32">
        <v>89</v>
      </c>
      <c r="B96" s="69" t="s">
        <v>226</v>
      </c>
      <c r="C96" s="158">
        <v>4.7845209999999998</v>
      </c>
      <c r="D96" s="158">
        <v>6.5694569999999999</v>
      </c>
      <c r="E96" s="158">
        <v>2.7381389999999999</v>
      </c>
      <c r="F96" s="70" t="s">
        <v>378</v>
      </c>
      <c r="G96" s="32">
        <v>89</v>
      </c>
      <c r="L96" s="2"/>
      <c r="M96" s="2"/>
    </row>
    <row r="97" spans="1:13" ht="20.100000000000001" customHeight="1" x14ac:dyDescent="0.2">
      <c r="A97" s="36">
        <v>90</v>
      </c>
      <c r="B97" s="71" t="s">
        <v>286</v>
      </c>
      <c r="C97" s="159">
        <v>5.3007</v>
      </c>
      <c r="D97" s="159">
        <v>4.1376020000000002</v>
      </c>
      <c r="E97" s="159">
        <v>2.6600769999999998</v>
      </c>
      <c r="F97" s="72" t="s">
        <v>448</v>
      </c>
      <c r="G97" s="36">
        <v>90</v>
      </c>
      <c r="L97" s="2"/>
      <c r="M97" s="2"/>
    </row>
    <row r="98" spans="1:13" ht="20.100000000000001" customHeight="1" x14ac:dyDescent="0.2">
      <c r="A98" s="32">
        <v>91</v>
      </c>
      <c r="B98" s="69" t="s">
        <v>225</v>
      </c>
      <c r="C98" s="158">
        <v>0.99589499999999997</v>
      </c>
      <c r="D98" s="158">
        <v>2.4510350000000001</v>
      </c>
      <c r="E98" s="158">
        <v>2.3379910000000002</v>
      </c>
      <c r="F98" s="70" t="s">
        <v>382</v>
      </c>
      <c r="G98" s="32">
        <v>91</v>
      </c>
      <c r="L98" s="2"/>
      <c r="M98" s="2"/>
    </row>
    <row r="99" spans="1:13" ht="20.100000000000001" customHeight="1" x14ac:dyDescent="0.2">
      <c r="A99" s="36">
        <v>92</v>
      </c>
      <c r="B99" s="71" t="s">
        <v>193</v>
      </c>
      <c r="C99" s="159">
        <v>0.97925499999999999</v>
      </c>
      <c r="D99" s="159">
        <v>2.1666259999999999</v>
      </c>
      <c r="E99" s="159">
        <v>2.2289789999999998</v>
      </c>
      <c r="F99" s="72" t="s">
        <v>353</v>
      </c>
      <c r="G99" s="36">
        <v>92</v>
      </c>
      <c r="L99" s="2"/>
      <c r="M99" s="2"/>
    </row>
    <row r="100" spans="1:13" ht="20.100000000000001" customHeight="1" x14ac:dyDescent="0.2">
      <c r="A100" s="32">
        <v>93</v>
      </c>
      <c r="B100" s="69" t="s">
        <v>300</v>
      </c>
      <c r="C100" s="158">
        <v>19.634990999999999</v>
      </c>
      <c r="D100" s="158">
        <v>8.0021100000000001</v>
      </c>
      <c r="E100" s="158">
        <v>2.0218850000000002</v>
      </c>
      <c r="F100" s="70" t="s">
        <v>444</v>
      </c>
      <c r="G100" s="32">
        <v>93</v>
      </c>
      <c r="L100" s="2"/>
      <c r="M100" s="2"/>
    </row>
    <row r="101" spans="1:13" ht="20.100000000000001" customHeight="1" x14ac:dyDescent="0.2">
      <c r="A101" s="36">
        <v>94</v>
      </c>
      <c r="B101" s="71" t="s">
        <v>268</v>
      </c>
      <c r="C101" s="159">
        <v>1.729034</v>
      </c>
      <c r="D101" s="159">
        <v>2.4870930000000002</v>
      </c>
      <c r="E101" s="159">
        <v>1.855639</v>
      </c>
      <c r="F101" s="72" t="s">
        <v>415</v>
      </c>
      <c r="G101" s="36">
        <v>94</v>
      </c>
      <c r="L101" s="2"/>
      <c r="M101" s="2"/>
    </row>
    <row r="102" spans="1:13" ht="20.100000000000001" customHeight="1" x14ac:dyDescent="0.2">
      <c r="A102" s="32">
        <v>95</v>
      </c>
      <c r="B102" s="69" t="s">
        <v>304</v>
      </c>
      <c r="C102" s="158">
        <v>2.2222629999999999</v>
      </c>
      <c r="D102" s="158">
        <v>3.6589420000000001</v>
      </c>
      <c r="E102" s="158">
        <v>1.800081</v>
      </c>
      <c r="F102" s="70" t="s">
        <v>450</v>
      </c>
      <c r="G102" s="32">
        <v>95</v>
      </c>
      <c r="L102" s="2"/>
      <c r="M102" s="2"/>
    </row>
    <row r="103" spans="1:13" ht="20.100000000000001" customHeight="1" x14ac:dyDescent="0.2">
      <c r="A103" s="36">
        <v>96</v>
      </c>
      <c r="B103" s="71" t="s">
        <v>594</v>
      </c>
      <c r="C103" s="159"/>
      <c r="D103" s="159">
        <v>0.85062599999999999</v>
      </c>
      <c r="E103" s="159">
        <v>1.602026</v>
      </c>
      <c r="F103" s="72" t="s">
        <v>597</v>
      </c>
      <c r="G103" s="36">
        <v>96</v>
      </c>
      <c r="L103" s="2"/>
      <c r="M103" s="2"/>
    </row>
    <row r="104" spans="1:13" ht="20.100000000000001" customHeight="1" x14ac:dyDescent="0.2">
      <c r="A104" s="32">
        <v>97</v>
      </c>
      <c r="B104" s="69" t="s">
        <v>261</v>
      </c>
      <c r="C104" s="158">
        <v>3.1388799999999999</v>
      </c>
      <c r="D104" s="158">
        <v>1.662981</v>
      </c>
      <c r="E104" s="158">
        <v>1.465233</v>
      </c>
      <c r="F104" s="70" t="s">
        <v>451</v>
      </c>
      <c r="G104" s="32">
        <v>97</v>
      </c>
      <c r="L104" s="2"/>
      <c r="M104" s="2"/>
    </row>
    <row r="105" spans="1:13" ht="20.100000000000001" customHeight="1" x14ac:dyDescent="0.2">
      <c r="A105" s="36">
        <v>98</v>
      </c>
      <c r="B105" s="71" t="s">
        <v>260</v>
      </c>
      <c r="C105" s="159">
        <v>1.141049</v>
      </c>
      <c r="D105" s="159">
        <v>4.0130990000000004</v>
      </c>
      <c r="E105" s="159">
        <v>1.425101</v>
      </c>
      <c r="F105" s="72" t="s">
        <v>435</v>
      </c>
      <c r="G105" s="36">
        <v>98</v>
      </c>
      <c r="L105" s="2"/>
      <c r="M105" s="2"/>
    </row>
    <row r="106" spans="1:13" ht="20.100000000000001" customHeight="1" x14ac:dyDescent="0.2">
      <c r="A106" s="32">
        <v>99</v>
      </c>
      <c r="B106" s="69" t="s">
        <v>303</v>
      </c>
      <c r="C106" s="158">
        <v>0.40418700000000002</v>
      </c>
      <c r="D106" s="158">
        <v>2.2683239999999998</v>
      </c>
      <c r="E106" s="158">
        <v>1.4173579999999999</v>
      </c>
      <c r="F106" s="70" t="s">
        <v>453</v>
      </c>
      <c r="G106" s="32">
        <v>99</v>
      </c>
      <c r="L106" s="2"/>
      <c r="M106" s="2"/>
    </row>
    <row r="107" spans="1:13" ht="20.100000000000001" customHeight="1" x14ac:dyDescent="0.2">
      <c r="A107" s="36">
        <v>100</v>
      </c>
      <c r="B107" s="71" t="s">
        <v>274</v>
      </c>
      <c r="C107" s="159">
        <v>1.2903910000000001</v>
      </c>
      <c r="D107" s="159">
        <v>1.0512330000000001</v>
      </c>
      <c r="E107" s="159">
        <v>1.3482609999999999</v>
      </c>
      <c r="F107" s="72" t="s">
        <v>383</v>
      </c>
      <c r="G107" s="36">
        <v>100</v>
      </c>
      <c r="L107" s="2"/>
      <c r="M107" s="2"/>
    </row>
    <row r="108" spans="1:13" ht="20.100000000000001" customHeight="1" x14ac:dyDescent="0.2">
      <c r="A108" s="32">
        <v>101</v>
      </c>
      <c r="B108" s="69" t="s">
        <v>220</v>
      </c>
      <c r="C108" s="158">
        <v>2.6069279999999999</v>
      </c>
      <c r="D108" s="158">
        <v>2.3796780000000002</v>
      </c>
      <c r="E108" s="158">
        <v>1.320956</v>
      </c>
      <c r="F108" s="70" t="s">
        <v>370</v>
      </c>
      <c r="G108" s="32">
        <v>101</v>
      </c>
      <c r="L108" s="2"/>
      <c r="M108" s="2"/>
    </row>
    <row r="109" spans="1:13" ht="20.100000000000001" customHeight="1" x14ac:dyDescent="0.2">
      <c r="A109" s="36">
        <v>102</v>
      </c>
      <c r="B109" s="71" t="s">
        <v>302</v>
      </c>
      <c r="C109" s="159">
        <v>0.37508999999999998</v>
      </c>
      <c r="D109" s="159">
        <v>6.2966389999999999</v>
      </c>
      <c r="E109" s="159">
        <v>1.20363</v>
      </c>
      <c r="F109" s="72" t="s">
        <v>439</v>
      </c>
      <c r="G109" s="36">
        <v>102</v>
      </c>
      <c r="L109" s="2"/>
      <c r="M109" s="2"/>
    </row>
    <row r="110" spans="1:13" ht="20.100000000000001" customHeight="1" x14ac:dyDescent="0.2">
      <c r="A110" s="32">
        <v>103</v>
      </c>
      <c r="B110" s="69" t="s">
        <v>279</v>
      </c>
      <c r="C110" s="158">
        <v>2.372382</v>
      </c>
      <c r="D110" s="158">
        <v>0.32074999999999998</v>
      </c>
      <c r="E110" s="158">
        <v>1.1480330000000001</v>
      </c>
      <c r="F110" s="70" t="s">
        <v>437</v>
      </c>
      <c r="G110" s="32">
        <v>103</v>
      </c>
      <c r="L110" s="2"/>
      <c r="M110" s="2"/>
    </row>
    <row r="111" spans="1:13" ht="20.100000000000001" customHeight="1" x14ac:dyDescent="0.2">
      <c r="A111" s="36">
        <v>104</v>
      </c>
      <c r="B111" s="71" t="s">
        <v>237</v>
      </c>
      <c r="C111" s="159">
        <v>1.2220690000000001</v>
      </c>
      <c r="D111" s="159">
        <v>0.35970200000000002</v>
      </c>
      <c r="E111" s="159">
        <v>1.091953</v>
      </c>
      <c r="F111" s="72" t="s">
        <v>398</v>
      </c>
      <c r="G111" s="36">
        <v>104</v>
      </c>
      <c r="L111" s="2"/>
      <c r="M111" s="2"/>
    </row>
    <row r="112" spans="1:13" ht="20.100000000000001" customHeight="1" x14ac:dyDescent="0.2">
      <c r="A112" s="32">
        <v>105</v>
      </c>
      <c r="B112" s="69" t="s">
        <v>595</v>
      </c>
      <c r="C112" s="158">
        <v>0.43909999999999999</v>
      </c>
      <c r="D112" s="158">
        <v>0.441</v>
      </c>
      <c r="E112" s="158">
        <v>1.0255719999999999</v>
      </c>
      <c r="F112" s="70" t="s">
        <v>598</v>
      </c>
      <c r="G112" s="32">
        <v>105</v>
      </c>
      <c r="L112" s="2"/>
      <c r="M112" s="2"/>
    </row>
    <row r="113" spans="1:13" ht="20.100000000000001" customHeight="1" x14ac:dyDescent="0.2">
      <c r="A113" s="36">
        <v>106</v>
      </c>
      <c r="B113" s="71" t="s">
        <v>271</v>
      </c>
      <c r="C113" s="159"/>
      <c r="D113" s="159">
        <v>0.96875500000000003</v>
      </c>
      <c r="E113" s="159">
        <v>0.96415399999999996</v>
      </c>
      <c r="F113" s="72" t="s">
        <v>422</v>
      </c>
      <c r="G113" s="36">
        <v>106</v>
      </c>
      <c r="L113" s="2"/>
      <c r="M113" s="2"/>
    </row>
    <row r="114" spans="1:13" ht="20.100000000000001" customHeight="1" x14ac:dyDescent="0.2">
      <c r="A114" s="32">
        <v>107</v>
      </c>
      <c r="B114" s="69" t="s">
        <v>464</v>
      </c>
      <c r="C114" s="158">
        <v>2.3800000000000001E-4</v>
      </c>
      <c r="D114" s="158">
        <v>0.54951799999999995</v>
      </c>
      <c r="E114" s="158">
        <v>0.94445900000000005</v>
      </c>
      <c r="F114" s="70" t="s">
        <v>465</v>
      </c>
      <c r="G114" s="32">
        <v>107</v>
      </c>
      <c r="L114" s="2"/>
      <c r="M114" s="2"/>
    </row>
    <row r="115" spans="1:13" ht="20.100000000000001" customHeight="1" x14ac:dyDescent="0.2">
      <c r="A115" s="36">
        <v>108</v>
      </c>
      <c r="B115" s="71" t="s">
        <v>264</v>
      </c>
      <c r="C115" s="159">
        <v>1.371213</v>
      </c>
      <c r="D115" s="159">
        <v>2.3531460000000002</v>
      </c>
      <c r="E115" s="159">
        <v>0.90305500000000005</v>
      </c>
      <c r="F115" s="72" t="s">
        <v>420</v>
      </c>
      <c r="G115" s="36">
        <v>108</v>
      </c>
      <c r="L115" s="2"/>
      <c r="M115" s="2"/>
    </row>
    <row r="116" spans="1:13" ht="20.100000000000001" customHeight="1" x14ac:dyDescent="0.2">
      <c r="A116" s="32">
        <v>109</v>
      </c>
      <c r="B116" s="69" t="s">
        <v>265</v>
      </c>
      <c r="C116" s="158">
        <v>3.679E-3</v>
      </c>
      <c r="D116" s="158">
        <v>4.2090000000000001E-3</v>
      </c>
      <c r="E116" s="158">
        <v>0.88082300000000002</v>
      </c>
      <c r="F116" s="70" t="s">
        <v>417</v>
      </c>
      <c r="G116" s="32">
        <v>109</v>
      </c>
      <c r="L116" s="2"/>
      <c r="M116" s="2"/>
    </row>
    <row r="117" spans="1:13" ht="20.100000000000001" customHeight="1" x14ac:dyDescent="0.2">
      <c r="A117" s="36">
        <v>110</v>
      </c>
      <c r="B117" s="71" t="s">
        <v>652</v>
      </c>
      <c r="C117" s="159"/>
      <c r="D117" s="159"/>
      <c r="E117" s="159">
        <v>0.85028199999999998</v>
      </c>
      <c r="F117" s="72" t="s">
        <v>659</v>
      </c>
      <c r="G117" s="36">
        <v>110</v>
      </c>
      <c r="L117" s="2"/>
      <c r="M117" s="2"/>
    </row>
    <row r="118" spans="1:13" ht="20.100000000000001" customHeight="1" x14ac:dyDescent="0.2">
      <c r="A118" s="32">
        <v>111</v>
      </c>
      <c r="B118" s="69" t="s">
        <v>301</v>
      </c>
      <c r="C118" s="158">
        <v>1.064621</v>
      </c>
      <c r="D118" s="158">
        <v>0.64851300000000001</v>
      </c>
      <c r="E118" s="158">
        <v>0.82445599999999997</v>
      </c>
      <c r="F118" s="70" t="s">
        <v>440</v>
      </c>
      <c r="G118" s="32">
        <v>111</v>
      </c>
      <c r="L118" s="2"/>
      <c r="M118" s="2"/>
    </row>
    <row r="119" spans="1:13" ht="20.100000000000001" customHeight="1" x14ac:dyDescent="0.2">
      <c r="A119" s="36">
        <v>112</v>
      </c>
      <c r="B119" s="71" t="s">
        <v>253</v>
      </c>
      <c r="C119" s="159">
        <v>73.542248000000001</v>
      </c>
      <c r="D119" s="159">
        <v>1.256262</v>
      </c>
      <c r="E119" s="159">
        <v>0.71201599999999998</v>
      </c>
      <c r="F119" s="72" t="s">
        <v>424</v>
      </c>
      <c r="G119" s="36">
        <v>112</v>
      </c>
      <c r="L119" s="2"/>
      <c r="M119" s="2"/>
    </row>
    <row r="120" spans="1:13" ht="20.100000000000001" customHeight="1" x14ac:dyDescent="0.2">
      <c r="A120" s="32">
        <v>113</v>
      </c>
      <c r="B120" s="69" t="s">
        <v>284</v>
      </c>
      <c r="C120" s="158">
        <v>9.6903000000000003E-2</v>
      </c>
      <c r="D120" s="158">
        <v>0.13686000000000001</v>
      </c>
      <c r="E120" s="158">
        <v>0.63151299999999999</v>
      </c>
      <c r="F120" s="70" t="s">
        <v>452</v>
      </c>
      <c r="G120" s="32">
        <v>113</v>
      </c>
      <c r="L120" s="2"/>
      <c r="M120" s="2"/>
    </row>
    <row r="121" spans="1:13" ht="20.100000000000001" customHeight="1" x14ac:dyDescent="0.2">
      <c r="A121" s="36">
        <v>114</v>
      </c>
      <c r="B121" s="71" t="s">
        <v>228</v>
      </c>
      <c r="C121" s="159">
        <v>0.56044000000000005</v>
      </c>
      <c r="D121" s="159">
        <v>119.12129400000001</v>
      </c>
      <c r="E121" s="159">
        <v>0.52356199999999997</v>
      </c>
      <c r="F121" s="72" t="s">
        <v>372</v>
      </c>
      <c r="G121" s="36">
        <v>114</v>
      </c>
      <c r="L121" s="2"/>
      <c r="M121" s="2"/>
    </row>
    <row r="122" spans="1:13" ht="20.100000000000001" customHeight="1" x14ac:dyDescent="0.2">
      <c r="A122" s="32">
        <v>115</v>
      </c>
      <c r="B122" s="69" t="s">
        <v>460</v>
      </c>
      <c r="C122" s="158">
        <v>3.7041999999999999E-2</v>
      </c>
      <c r="D122" s="158">
        <v>7.4475E-2</v>
      </c>
      <c r="E122" s="158">
        <v>0.50138099999999997</v>
      </c>
      <c r="F122" s="70" t="s">
        <v>463</v>
      </c>
      <c r="G122" s="32">
        <v>115</v>
      </c>
      <c r="L122" s="2"/>
      <c r="M122" s="2"/>
    </row>
    <row r="123" spans="1:13" ht="20.100000000000001" customHeight="1" x14ac:dyDescent="0.2">
      <c r="A123" s="36">
        <v>116</v>
      </c>
      <c r="B123" s="71" t="s">
        <v>280</v>
      </c>
      <c r="C123" s="159">
        <v>0.52699799999999997</v>
      </c>
      <c r="D123" s="159">
        <v>9.3157000000000004E-2</v>
      </c>
      <c r="E123" s="159">
        <v>0.48843500000000001</v>
      </c>
      <c r="F123" s="72" t="s">
        <v>429</v>
      </c>
      <c r="G123" s="36">
        <v>116</v>
      </c>
      <c r="L123" s="2"/>
      <c r="M123" s="2"/>
    </row>
    <row r="124" spans="1:13" ht="20.100000000000001" customHeight="1" x14ac:dyDescent="0.2">
      <c r="A124" s="32">
        <v>117</v>
      </c>
      <c r="B124" s="69" t="s">
        <v>252</v>
      </c>
      <c r="C124" s="158">
        <v>1.185066</v>
      </c>
      <c r="D124" s="158">
        <v>1.7093419999999999</v>
      </c>
      <c r="E124" s="158">
        <v>0.48643700000000001</v>
      </c>
      <c r="F124" s="70" t="s">
        <v>392</v>
      </c>
      <c r="G124" s="32">
        <v>117</v>
      </c>
      <c r="L124" s="2"/>
      <c r="M124" s="2"/>
    </row>
    <row r="125" spans="1:13" ht="20.100000000000001" customHeight="1" x14ac:dyDescent="0.2">
      <c r="A125" s="36">
        <v>118</v>
      </c>
      <c r="B125" s="71" t="s">
        <v>525</v>
      </c>
      <c r="C125" s="159">
        <v>0.43339800000000001</v>
      </c>
      <c r="D125" s="159">
        <v>0.66991199999999995</v>
      </c>
      <c r="E125" s="159">
        <v>0.45862000000000003</v>
      </c>
      <c r="F125" s="72" t="s">
        <v>526</v>
      </c>
      <c r="G125" s="36">
        <v>118</v>
      </c>
      <c r="L125" s="2"/>
      <c r="M125" s="2"/>
    </row>
    <row r="126" spans="1:13" ht="20.100000000000001" customHeight="1" x14ac:dyDescent="0.2">
      <c r="A126" s="32">
        <v>119</v>
      </c>
      <c r="B126" s="69" t="s">
        <v>251</v>
      </c>
      <c r="C126" s="158">
        <v>5.8928000000000001E-2</v>
      </c>
      <c r="D126" s="158">
        <v>0.32593800000000001</v>
      </c>
      <c r="E126" s="158">
        <v>0.42752899999999999</v>
      </c>
      <c r="F126" s="70" t="s">
        <v>399</v>
      </c>
      <c r="G126" s="32">
        <v>119</v>
      </c>
      <c r="L126" s="2"/>
      <c r="M126" s="2"/>
    </row>
    <row r="127" spans="1:13" ht="20.100000000000001" customHeight="1" x14ac:dyDescent="0.2">
      <c r="A127" s="36">
        <v>120</v>
      </c>
      <c r="B127" s="71" t="s">
        <v>277</v>
      </c>
      <c r="C127" s="159">
        <v>0.564191</v>
      </c>
      <c r="D127" s="159">
        <v>0.56788700000000003</v>
      </c>
      <c r="E127" s="159">
        <v>0.341997</v>
      </c>
      <c r="F127" s="72" t="s">
        <v>442</v>
      </c>
      <c r="G127" s="36">
        <v>120</v>
      </c>
      <c r="L127" s="2"/>
      <c r="M127" s="2"/>
    </row>
    <row r="128" spans="1:13" ht="20.100000000000001" customHeight="1" x14ac:dyDescent="0.2">
      <c r="A128" s="32">
        <v>121</v>
      </c>
      <c r="B128" s="69" t="s">
        <v>513</v>
      </c>
      <c r="C128" s="158">
        <v>0.43829000000000001</v>
      </c>
      <c r="D128" s="158">
        <v>0.19810700000000001</v>
      </c>
      <c r="E128" s="158">
        <v>0.32234600000000002</v>
      </c>
      <c r="F128" s="70" t="s">
        <v>514</v>
      </c>
      <c r="G128" s="32">
        <v>121</v>
      </c>
      <c r="L128" s="2"/>
      <c r="M128" s="2"/>
    </row>
    <row r="129" spans="1:13" ht="20.100000000000001" customHeight="1" x14ac:dyDescent="0.2">
      <c r="A129" s="36">
        <v>122</v>
      </c>
      <c r="B129" s="71" t="s">
        <v>601</v>
      </c>
      <c r="C129" s="159">
        <v>0.19914899999999999</v>
      </c>
      <c r="D129" s="159">
        <v>1.512756</v>
      </c>
      <c r="E129" s="159">
        <v>0.32045699999999999</v>
      </c>
      <c r="F129" s="72" t="s">
        <v>603</v>
      </c>
      <c r="G129" s="36">
        <v>122</v>
      </c>
      <c r="L129" s="2"/>
      <c r="M129" s="2"/>
    </row>
    <row r="130" spans="1:13" ht="20.100000000000001" customHeight="1" x14ac:dyDescent="0.2">
      <c r="A130" s="32">
        <v>123</v>
      </c>
      <c r="B130" s="69" t="s">
        <v>468</v>
      </c>
      <c r="C130" s="158">
        <v>0.43307099999999998</v>
      </c>
      <c r="D130" s="158">
        <v>0.17569499999999999</v>
      </c>
      <c r="E130" s="158">
        <v>0.30100399999999999</v>
      </c>
      <c r="F130" s="70" t="s">
        <v>469</v>
      </c>
      <c r="G130" s="32">
        <v>123</v>
      </c>
      <c r="L130" s="2"/>
      <c r="M130" s="2"/>
    </row>
    <row r="131" spans="1:13" ht="20.100000000000001" customHeight="1" x14ac:dyDescent="0.2">
      <c r="A131" s="36">
        <v>124</v>
      </c>
      <c r="B131" s="71" t="s">
        <v>610</v>
      </c>
      <c r="C131" s="159"/>
      <c r="D131" s="159">
        <v>0.122019</v>
      </c>
      <c r="E131" s="159">
        <v>0.28289300000000001</v>
      </c>
      <c r="F131" s="72" t="s">
        <v>611</v>
      </c>
      <c r="G131" s="36">
        <v>124</v>
      </c>
      <c r="L131" s="2"/>
      <c r="M131" s="2"/>
    </row>
    <row r="132" spans="1:13" ht="20.100000000000001" customHeight="1" x14ac:dyDescent="0.2">
      <c r="A132" s="32">
        <v>125</v>
      </c>
      <c r="B132" s="69" t="s">
        <v>622</v>
      </c>
      <c r="C132" s="158"/>
      <c r="D132" s="158">
        <v>21.693643999999999</v>
      </c>
      <c r="E132" s="158">
        <v>0.275146</v>
      </c>
      <c r="F132" s="70" t="s">
        <v>623</v>
      </c>
      <c r="G132" s="32">
        <v>125</v>
      </c>
      <c r="L132" s="2"/>
      <c r="M132" s="2"/>
    </row>
    <row r="133" spans="1:13" ht="20.100000000000001" customHeight="1" x14ac:dyDescent="0.2">
      <c r="A133" s="36">
        <v>126</v>
      </c>
      <c r="B133" s="71" t="s">
        <v>523</v>
      </c>
      <c r="C133" s="159">
        <v>0.24173500000000001</v>
      </c>
      <c r="D133" s="159">
        <v>0.38444600000000001</v>
      </c>
      <c r="E133" s="159">
        <v>0.23495199999999999</v>
      </c>
      <c r="F133" s="72" t="s">
        <v>524</v>
      </c>
      <c r="G133" s="36">
        <v>126</v>
      </c>
      <c r="L133" s="2"/>
      <c r="M133" s="2"/>
    </row>
    <row r="134" spans="1:13" ht="20.100000000000001" customHeight="1" x14ac:dyDescent="0.2">
      <c r="A134" s="32">
        <v>127</v>
      </c>
      <c r="B134" s="69" t="s">
        <v>305</v>
      </c>
      <c r="C134" s="158">
        <v>7.8281000000000003E-2</v>
      </c>
      <c r="D134" s="158">
        <v>0.105305</v>
      </c>
      <c r="E134" s="158">
        <v>0.19625000000000001</v>
      </c>
      <c r="F134" s="70" t="s">
        <v>407</v>
      </c>
      <c r="G134" s="32">
        <v>127</v>
      </c>
      <c r="L134" s="2"/>
      <c r="M134" s="2"/>
    </row>
    <row r="135" spans="1:13" ht="20.100000000000001" customHeight="1" x14ac:dyDescent="0.2">
      <c r="A135" s="36">
        <v>128</v>
      </c>
      <c r="B135" s="71" t="s">
        <v>653</v>
      </c>
      <c r="C135" s="159">
        <v>3.6540000000000001E-3</v>
      </c>
      <c r="D135" s="159">
        <v>1.3501000000000001E-2</v>
      </c>
      <c r="E135" s="159">
        <v>0.19129499999999999</v>
      </c>
      <c r="F135" s="72" t="s">
        <v>660</v>
      </c>
      <c r="G135" s="36">
        <v>128</v>
      </c>
      <c r="L135" s="2"/>
      <c r="M135" s="2"/>
    </row>
    <row r="136" spans="1:13" ht="20.100000000000001" customHeight="1" x14ac:dyDescent="0.2">
      <c r="A136" s="32">
        <v>129</v>
      </c>
      <c r="B136" s="69" t="s">
        <v>247</v>
      </c>
      <c r="C136" s="158">
        <v>0.14722099999999999</v>
      </c>
      <c r="D136" s="158">
        <v>0.122041</v>
      </c>
      <c r="E136" s="158">
        <v>0.14960999999999999</v>
      </c>
      <c r="F136" s="70" t="s">
        <v>402</v>
      </c>
      <c r="G136" s="32">
        <v>129</v>
      </c>
      <c r="L136" s="2"/>
      <c r="M136" s="2"/>
    </row>
    <row r="137" spans="1:13" ht="20.100000000000001" customHeight="1" x14ac:dyDescent="0.2">
      <c r="A137" s="36">
        <v>130</v>
      </c>
      <c r="B137" s="71" t="s">
        <v>306</v>
      </c>
      <c r="C137" s="159">
        <v>0.17663100000000001</v>
      </c>
      <c r="D137" s="159">
        <v>0.26791300000000001</v>
      </c>
      <c r="E137" s="159">
        <v>0.14624500000000001</v>
      </c>
      <c r="F137" s="72" t="s">
        <v>441</v>
      </c>
      <c r="G137" s="36">
        <v>130</v>
      </c>
      <c r="L137" s="2"/>
      <c r="M137" s="2"/>
    </row>
    <row r="138" spans="1:13" ht="20.100000000000001" customHeight="1" x14ac:dyDescent="0.2">
      <c r="A138" s="32">
        <v>131</v>
      </c>
      <c r="B138" s="69" t="s">
        <v>654</v>
      </c>
      <c r="C138" s="158"/>
      <c r="D138" s="158">
        <v>2.8901E-2</v>
      </c>
      <c r="E138" s="158">
        <v>0.12314700000000001</v>
      </c>
      <c r="F138" s="70" t="s">
        <v>661</v>
      </c>
      <c r="G138" s="32">
        <v>131</v>
      </c>
      <c r="L138" s="2"/>
      <c r="M138" s="2"/>
    </row>
    <row r="139" spans="1:13" ht="20.100000000000001" customHeight="1" x14ac:dyDescent="0.2">
      <c r="A139" s="36">
        <v>132</v>
      </c>
      <c r="B139" s="71" t="s">
        <v>466</v>
      </c>
      <c r="C139" s="159">
        <v>0.29661300000000002</v>
      </c>
      <c r="D139" s="159">
        <v>0.47400799999999998</v>
      </c>
      <c r="E139" s="159">
        <v>0.112245</v>
      </c>
      <c r="F139" s="72" t="s">
        <v>467</v>
      </c>
      <c r="G139" s="36">
        <v>132</v>
      </c>
      <c r="L139" s="2"/>
      <c r="M139" s="2"/>
    </row>
    <row r="140" spans="1:13" ht="20.100000000000001" customHeight="1" x14ac:dyDescent="0.2">
      <c r="A140" s="32">
        <v>133</v>
      </c>
      <c r="B140" s="69" t="s">
        <v>521</v>
      </c>
      <c r="C140" s="158">
        <v>0.43926999999999999</v>
      </c>
      <c r="D140" s="158">
        <v>0.64726099999999998</v>
      </c>
      <c r="E140" s="158">
        <v>0.10964</v>
      </c>
      <c r="F140" s="70" t="s">
        <v>522</v>
      </c>
      <c r="G140" s="32">
        <v>133</v>
      </c>
      <c r="L140" s="2"/>
      <c r="M140" s="2"/>
    </row>
    <row r="141" spans="1:13" ht="20.100000000000001" customHeight="1" x14ac:dyDescent="0.2">
      <c r="A141" s="36">
        <v>134</v>
      </c>
      <c r="B141" s="71" t="s">
        <v>624</v>
      </c>
      <c r="C141" s="159">
        <v>0.19306699999999999</v>
      </c>
      <c r="D141" s="159">
        <v>0.38130599999999998</v>
      </c>
      <c r="E141" s="159">
        <v>9.9576999999999999E-2</v>
      </c>
      <c r="F141" s="72" t="s">
        <v>625</v>
      </c>
      <c r="G141" s="36">
        <v>134</v>
      </c>
      <c r="L141" s="2"/>
      <c r="M141" s="2"/>
    </row>
    <row r="142" spans="1:13" ht="20.100000000000001" customHeight="1" x14ac:dyDescent="0.2">
      <c r="A142" s="32">
        <v>135</v>
      </c>
      <c r="B142" s="69" t="s">
        <v>655</v>
      </c>
      <c r="C142" s="158">
        <v>3.0000000000000001E-5</v>
      </c>
      <c r="D142" s="158">
        <v>3.5296000000000001E-2</v>
      </c>
      <c r="E142" s="158">
        <v>8.881E-2</v>
      </c>
      <c r="F142" s="70" t="s">
        <v>662</v>
      </c>
      <c r="G142" s="32">
        <v>135</v>
      </c>
      <c r="L142" s="2"/>
      <c r="M142" s="2"/>
    </row>
    <row r="143" spans="1:13" ht="20.100000000000001" customHeight="1" x14ac:dyDescent="0.2">
      <c r="A143" s="36">
        <v>136</v>
      </c>
      <c r="B143" s="71" t="s">
        <v>626</v>
      </c>
      <c r="C143" s="159">
        <v>7.6639999999999998E-3</v>
      </c>
      <c r="D143" s="159">
        <v>0.250222</v>
      </c>
      <c r="E143" s="159">
        <v>8.2239999999999994E-2</v>
      </c>
      <c r="F143" s="72" t="s">
        <v>627</v>
      </c>
      <c r="G143" s="36">
        <v>136</v>
      </c>
      <c r="L143" s="2"/>
      <c r="M143" s="2"/>
    </row>
    <row r="144" spans="1:13" ht="20.100000000000001" customHeight="1" x14ac:dyDescent="0.2">
      <c r="A144" s="32">
        <v>137</v>
      </c>
      <c r="B144" s="69" t="s">
        <v>310</v>
      </c>
      <c r="C144" s="158">
        <v>0.65872200000000003</v>
      </c>
      <c r="D144" s="158">
        <v>4.4979999999999999E-2</v>
      </c>
      <c r="E144" s="158">
        <v>8.1426999999999999E-2</v>
      </c>
      <c r="F144" s="70" t="s">
        <v>430</v>
      </c>
      <c r="G144" s="32">
        <v>137</v>
      </c>
      <c r="L144" s="2"/>
      <c r="M144" s="2"/>
    </row>
    <row r="145" spans="1:13" ht="20.100000000000001" customHeight="1" x14ac:dyDescent="0.2">
      <c r="A145" s="36">
        <v>138</v>
      </c>
      <c r="B145" s="71" t="s">
        <v>285</v>
      </c>
      <c r="C145" s="159">
        <v>0.33027499999999999</v>
      </c>
      <c r="D145" s="159">
        <v>0.45544600000000002</v>
      </c>
      <c r="E145" s="159">
        <v>7.9876000000000003E-2</v>
      </c>
      <c r="F145" s="72" t="s">
        <v>426</v>
      </c>
      <c r="G145" s="36">
        <v>138</v>
      </c>
      <c r="L145" s="2"/>
      <c r="M145" s="2"/>
    </row>
    <row r="146" spans="1:13" ht="20.100000000000001" customHeight="1" x14ac:dyDescent="0.2">
      <c r="A146" s="32">
        <v>139</v>
      </c>
      <c r="B146" s="69" t="s">
        <v>456</v>
      </c>
      <c r="C146" s="158">
        <v>2.0712999999999999E-2</v>
      </c>
      <c r="D146" s="158">
        <v>0.31116899999999997</v>
      </c>
      <c r="E146" s="158">
        <v>7.8187999999999994E-2</v>
      </c>
      <c r="F146" s="70" t="s">
        <v>457</v>
      </c>
      <c r="G146" s="32">
        <v>139</v>
      </c>
      <c r="L146" s="2"/>
      <c r="M146" s="2"/>
    </row>
    <row r="147" spans="1:13" ht="20.100000000000001" customHeight="1" x14ac:dyDescent="0.2">
      <c r="A147" s="36">
        <v>140</v>
      </c>
      <c r="B147" s="71" t="s">
        <v>222</v>
      </c>
      <c r="C147" s="159">
        <v>0.23305799999999999</v>
      </c>
      <c r="D147" s="159">
        <v>0.68452100000000005</v>
      </c>
      <c r="E147" s="159">
        <v>7.6335E-2</v>
      </c>
      <c r="F147" s="72" t="s">
        <v>409</v>
      </c>
      <c r="G147" s="36">
        <v>140</v>
      </c>
      <c r="L147" s="2"/>
      <c r="M147" s="2"/>
    </row>
    <row r="148" spans="1:13" ht="20.100000000000001" customHeight="1" x14ac:dyDescent="0.2">
      <c r="A148" s="32">
        <v>141</v>
      </c>
      <c r="B148" s="69" t="s">
        <v>459</v>
      </c>
      <c r="C148" s="158"/>
      <c r="D148" s="158">
        <v>0.17419000000000001</v>
      </c>
      <c r="E148" s="158">
        <v>6.5665000000000001E-2</v>
      </c>
      <c r="F148" s="70" t="s">
        <v>462</v>
      </c>
      <c r="G148" s="32">
        <v>141</v>
      </c>
      <c r="L148" s="2"/>
      <c r="M148" s="2"/>
    </row>
    <row r="149" spans="1:13" ht="20.100000000000001" customHeight="1" x14ac:dyDescent="0.2">
      <c r="A149" s="36">
        <v>142</v>
      </c>
      <c r="B149" s="71" t="s">
        <v>656</v>
      </c>
      <c r="C149" s="159"/>
      <c r="D149" s="159">
        <v>7.0500000000000001E-4</v>
      </c>
      <c r="E149" s="159">
        <v>6.2644000000000005E-2</v>
      </c>
      <c r="F149" s="72" t="s">
        <v>663</v>
      </c>
      <c r="G149" s="36">
        <v>142</v>
      </c>
      <c r="L149" s="2"/>
      <c r="M149" s="2"/>
    </row>
    <row r="150" spans="1:13" ht="20.100000000000001" customHeight="1" x14ac:dyDescent="0.2">
      <c r="A150" s="32">
        <v>143</v>
      </c>
      <c r="B150" s="69" t="s">
        <v>657</v>
      </c>
      <c r="C150" s="158"/>
      <c r="D150" s="158"/>
      <c r="E150" s="158">
        <v>5.7714000000000001E-2</v>
      </c>
      <c r="F150" s="70" t="s">
        <v>664</v>
      </c>
      <c r="G150" s="32">
        <v>143</v>
      </c>
      <c r="L150" s="2"/>
      <c r="M150" s="2"/>
    </row>
    <row r="151" spans="1:13" ht="20.100000000000001" customHeight="1" x14ac:dyDescent="0.2">
      <c r="A151" s="36">
        <v>144</v>
      </c>
      <c r="B151" s="71" t="s">
        <v>235</v>
      </c>
      <c r="C151" s="159"/>
      <c r="D151" s="159"/>
      <c r="E151" s="159">
        <v>5.6661999999999997E-2</v>
      </c>
      <c r="F151" s="72" t="s">
        <v>386</v>
      </c>
      <c r="G151" s="36">
        <v>144</v>
      </c>
      <c r="L151" s="2"/>
      <c r="M151" s="2"/>
    </row>
    <row r="152" spans="1:13" ht="20.100000000000001" customHeight="1" x14ac:dyDescent="0.2">
      <c r="A152" s="32">
        <v>145</v>
      </c>
      <c r="B152" s="69" t="s">
        <v>618</v>
      </c>
      <c r="C152" s="158">
        <v>1.73E-4</v>
      </c>
      <c r="D152" s="158">
        <v>7.17E-2</v>
      </c>
      <c r="E152" s="158">
        <v>5.6439000000000003E-2</v>
      </c>
      <c r="F152" s="70" t="s">
        <v>619</v>
      </c>
      <c r="G152" s="32">
        <v>145</v>
      </c>
      <c r="L152" s="2"/>
      <c r="M152" s="2"/>
    </row>
    <row r="153" spans="1:13" ht="20.100000000000001" customHeight="1" x14ac:dyDescent="0.2">
      <c r="A153" s="36">
        <v>146</v>
      </c>
      <c r="B153" s="71" t="s">
        <v>628</v>
      </c>
      <c r="C153" s="159">
        <v>3.7028999999999999E-2</v>
      </c>
      <c r="D153" s="159">
        <v>0.199271</v>
      </c>
      <c r="E153" s="159">
        <v>5.0878E-2</v>
      </c>
      <c r="F153" s="72" t="s">
        <v>629</v>
      </c>
      <c r="G153" s="36">
        <v>146</v>
      </c>
      <c r="L153" s="2"/>
      <c r="M153" s="2"/>
    </row>
    <row r="154" spans="1:13" ht="20.100000000000001" customHeight="1" thickBot="1" x14ac:dyDescent="0.25">
      <c r="A154" s="203"/>
      <c r="B154" s="204" t="s">
        <v>289</v>
      </c>
      <c r="C154" s="205">
        <v>32.089252000000002</v>
      </c>
      <c r="D154" s="205">
        <v>9.0711379999999977</v>
      </c>
      <c r="E154" s="205">
        <v>0.44204699999999986</v>
      </c>
      <c r="F154" s="206" t="s">
        <v>174</v>
      </c>
      <c r="G154" s="203"/>
      <c r="L154" s="2"/>
      <c r="M154" s="2"/>
    </row>
    <row r="155" spans="1:13" ht="19.5" customHeight="1" thickBot="1" x14ac:dyDescent="0.25">
      <c r="A155" s="53"/>
      <c r="B155" s="73" t="s">
        <v>78</v>
      </c>
      <c r="C155" s="161">
        <f>SUM(C8:C154)</f>
        <v>35322.480408999996</v>
      </c>
      <c r="D155" s="161">
        <f>SUM(D8:D154)</f>
        <v>44251.792726</v>
      </c>
      <c r="E155" s="161">
        <f>SUM(E8:E154)</f>
        <v>34204.803214000021</v>
      </c>
      <c r="F155" s="74" t="s">
        <v>1</v>
      </c>
      <c r="G155" s="56"/>
      <c r="L155" s="2"/>
      <c r="M155" s="2"/>
    </row>
    <row r="156" spans="1:13" ht="35.1" customHeight="1" x14ac:dyDescent="0.2">
      <c r="A156" s="1"/>
      <c r="B156" s="1"/>
      <c r="C156" s="17"/>
      <c r="D156" s="17"/>
      <c r="E156" s="17"/>
      <c r="F156" s="1"/>
      <c r="G156" s="1"/>
      <c r="L156" s="2"/>
      <c r="M15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>
      <selection activeCell="B29" sqref="B29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9" ht="18" customHeight="1" x14ac:dyDescent="0.2">
      <c r="I1" s="21" t="s">
        <v>77</v>
      </c>
    </row>
    <row r="2" spans="1:19" ht="24" customHeight="1" x14ac:dyDescent="0.2"/>
    <row r="3" spans="1:19" ht="23.25" customHeight="1" x14ac:dyDescent="0.25">
      <c r="A3" s="241" t="s">
        <v>39</v>
      </c>
      <c r="B3" s="241"/>
      <c r="C3" s="241"/>
      <c r="D3" s="241"/>
      <c r="E3" s="241"/>
      <c r="F3" s="241"/>
      <c r="G3" s="241"/>
      <c r="L3" s="2"/>
      <c r="M3" s="2"/>
    </row>
    <row r="4" spans="1:19" ht="23.25" customHeight="1" x14ac:dyDescent="0.2">
      <c r="A4" s="242" t="s">
        <v>47</v>
      </c>
      <c r="B4" s="242"/>
      <c r="C4" s="242"/>
      <c r="D4" s="242"/>
      <c r="E4" s="242"/>
      <c r="F4" s="242"/>
      <c r="G4" s="242"/>
      <c r="L4" s="2"/>
      <c r="M4" s="2"/>
    </row>
    <row r="5" spans="1:19" ht="18" customHeight="1" x14ac:dyDescent="0.2">
      <c r="A5" s="232" t="s">
        <v>84</v>
      </c>
      <c r="B5" s="243" t="s">
        <v>101</v>
      </c>
      <c r="C5" s="12" t="s">
        <v>636</v>
      </c>
      <c r="D5" s="12" t="s">
        <v>615</v>
      </c>
      <c r="E5" s="12" t="s">
        <v>636</v>
      </c>
      <c r="F5" s="239" t="s">
        <v>105</v>
      </c>
      <c r="G5" s="240" t="s">
        <v>83</v>
      </c>
      <c r="L5" s="2"/>
      <c r="M5" s="2"/>
    </row>
    <row r="6" spans="1:19" ht="18" customHeight="1" x14ac:dyDescent="0.2">
      <c r="A6" s="232"/>
      <c r="B6" s="243"/>
      <c r="C6" s="18">
        <v>2017</v>
      </c>
      <c r="D6" s="18">
        <v>2018</v>
      </c>
      <c r="E6" s="18">
        <v>2018</v>
      </c>
      <c r="F6" s="239"/>
      <c r="G6" s="240"/>
      <c r="L6" s="2"/>
      <c r="M6" s="2"/>
      <c r="O6" s="202"/>
      <c r="P6" s="202"/>
      <c r="Q6" s="201"/>
      <c r="R6" s="201"/>
      <c r="S6" s="201"/>
    </row>
    <row r="7" spans="1:19" ht="18" customHeight="1" x14ac:dyDescent="0.2">
      <c r="A7" s="232"/>
      <c r="B7" s="243"/>
      <c r="C7" s="236" t="s">
        <v>79</v>
      </c>
      <c r="D7" s="237"/>
      <c r="E7" s="238"/>
      <c r="F7" s="239"/>
      <c r="G7" s="240"/>
      <c r="L7" s="2"/>
      <c r="M7" s="2"/>
      <c r="O7" s="202"/>
      <c r="P7" s="202"/>
      <c r="Q7" s="201"/>
      <c r="R7" s="201"/>
      <c r="S7" s="201"/>
    </row>
    <row r="8" spans="1:19" ht="20.100000000000001" customHeight="1" x14ac:dyDescent="0.2">
      <c r="A8" s="90">
        <v>1</v>
      </c>
      <c r="B8" s="69" t="s">
        <v>98</v>
      </c>
      <c r="C8" s="158">
        <v>12942.108145</v>
      </c>
      <c r="D8" s="158">
        <v>16764.476607000001</v>
      </c>
      <c r="E8" s="158">
        <v>12598.725833</v>
      </c>
      <c r="F8" s="70" t="s">
        <v>102</v>
      </c>
      <c r="G8" s="66">
        <v>1</v>
      </c>
      <c r="L8" s="2"/>
      <c r="M8" s="2"/>
      <c r="O8" s="202"/>
      <c r="P8" s="202"/>
      <c r="Q8" s="201"/>
      <c r="R8" s="201"/>
      <c r="S8" s="201"/>
    </row>
    <row r="9" spans="1:19" ht="20.100000000000001" customHeight="1" x14ac:dyDescent="0.2">
      <c r="A9" s="91">
        <v>2</v>
      </c>
      <c r="B9" s="71" t="s">
        <v>99</v>
      </c>
      <c r="C9" s="159">
        <v>14899.013756</v>
      </c>
      <c r="D9" s="159">
        <v>17541.609039999999</v>
      </c>
      <c r="E9" s="159">
        <v>14683.763096000001</v>
      </c>
      <c r="F9" s="72" t="s">
        <v>103</v>
      </c>
      <c r="G9" s="67">
        <v>2</v>
      </c>
      <c r="L9" s="2"/>
      <c r="M9" s="2"/>
    </row>
    <row r="10" spans="1:19" ht="20.100000000000001" customHeight="1" thickBot="1" x14ac:dyDescent="0.25">
      <c r="A10" s="92">
        <v>3</v>
      </c>
      <c r="B10" s="88" t="s">
        <v>100</v>
      </c>
      <c r="C10" s="160">
        <v>7481.3585080000003</v>
      </c>
      <c r="D10" s="160">
        <v>9945.7070789999998</v>
      </c>
      <c r="E10" s="160">
        <v>6922.3142850000004</v>
      </c>
      <c r="F10" s="89" t="s">
        <v>104</v>
      </c>
      <c r="G10" s="82">
        <v>3</v>
      </c>
      <c r="L10" s="2"/>
      <c r="M10" s="2"/>
    </row>
    <row r="11" spans="1:19" ht="19.5" customHeight="1" thickBot="1" x14ac:dyDescent="0.25">
      <c r="A11" s="93"/>
      <c r="B11" s="73" t="s">
        <v>78</v>
      </c>
      <c r="C11" s="161">
        <f>SUM(C8:C10)</f>
        <v>35322.480408999996</v>
      </c>
      <c r="D11" s="161">
        <f>SUM(D8:D10)</f>
        <v>44251.792726</v>
      </c>
      <c r="E11" s="161">
        <f>SUM(E8:E10)</f>
        <v>34204.803214</v>
      </c>
      <c r="F11" s="74" t="s">
        <v>1</v>
      </c>
      <c r="G11" s="83"/>
      <c r="L11" s="2"/>
      <c r="M11" s="2"/>
    </row>
    <row r="12" spans="1:19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>
      <selection activeCell="B27" sqref="B27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41" t="s">
        <v>40</v>
      </c>
      <c r="B3" s="241"/>
      <c r="C3" s="241"/>
      <c r="D3" s="241"/>
      <c r="E3" s="241"/>
      <c r="F3" s="241"/>
      <c r="G3" s="241"/>
      <c r="L3" s="2"/>
      <c r="M3" s="2"/>
    </row>
    <row r="4" spans="1:13" ht="23.25" customHeight="1" x14ac:dyDescent="0.2">
      <c r="A4" s="242" t="s">
        <v>48</v>
      </c>
      <c r="B4" s="242"/>
      <c r="C4" s="242"/>
      <c r="D4" s="242"/>
      <c r="E4" s="242"/>
      <c r="F4" s="242"/>
      <c r="G4" s="242"/>
      <c r="L4" s="2"/>
      <c r="M4" s="2"/>
    </row>
    <row r="5" spans="1:13" ht="18" customHeight="1" x14ac:dyDescent="0.2">
      <c r="A5" s="232" t="s">
        <v>84</v>
      </c>
      <c r="B5" s="243" t="s">
        <v>101</v>
      </c>
      <c r="C5" s="12" t="s">
        <v>636</v>
      </c>
      <c r="D5" s="12" t="s">
        <v>615</v>
      </c>
      <c r="E5" s="12" t="s">
        <v>636</v>
      </c>
      <c r="F5" s="239" t="s">
        <v>105</v>
      </c>
      <c r="G5" s="240" t="s">
        <v>83</v>
      </c>
      <c r="L5" s="2"/>
      <c r="M5" s="2"/>
    </row>
    <row r="6" spans="1:13" ht="18" customHeight="1" x14ac:dyDescent="0.2">
      <c r="A6" s="232"/>
      <c r="B6" s="243"/>
      <c r="C6" s="18">
        <v>2017</v>
      </c>
      <c r="D6" s="18">
        <v>2018</v>
      </c>
      <c r="E6" s="18">
        <v>2018</v>
      </c>
      <c r="F6" s="239"/>
      <c r="G6" s="240"/>
      <c r="L6" s="2"/>
      <c r="M6" s="2"/>
    </row>
    <row r="7" spans="1:13" ht="18" customHeight="1" x14ac:dyDescent="0.2">
      <c r="A7" s="232"/>
      <c r="B7" s="243"/>
      <c r="C7" s="236" t="s">
        <v>79</v>
      </c>
      <c r="D7" s="237"/>
      <c r="E7" s="238"/>
      <c r="F7" s="239"/>
      <c r="G7" s="240"/>
      <c r="L7" s="2"/>
      <c r="M7" s="2"/>
    </row>
    <row r="8" spans="1:13" ht="20.100000000000001" customHeight="1" x14ac:dyDescent="0.2">
      <c r="A8" s="84">
        <v>1</v>
      </c>
      <c r="B8" s="46" t="s">
        <v>106</v>
      </c>
      <c r="C8" s="158">
        <v>2329.2482759999998</v>
      </c>
      <c r="D8" s="158">
        <v>1501.144055</v>
      </c>
      <c r="E8" s="158">
        <v>1136.054813</v>
      </c>
      <c r="F8" s="47" t="s">
        <v>109</v>
      </c>
      <c r="G8" s="66">
        <v>1</v>
      </c>
      <c r="L8" s="2"/>
      <c r="M8" s="2"/>
    </row>
    <row r="9" spans="1:13" ht="20.100000000000001" customHeight="1" x14ac:dyDescent="0.2">
      <c r="A9" s="85">
        <v>2</v>
      </c>
      <c r="B9" s="48" t="s">
        <v>107</v>
      </c>
      <c r="C9" s="159">
        <v>8722.6223900000005</v>
      </c>
      <c r="D9" s="159">
        <v>10454.41099</v>
      </c>
      <c r="E9" s="159">
        <v>8801.8098009999994</v>
      </c>
      <c r="F9" s="49" t="s">
        <v>111</v>
      </c>
      <c r="G9" s="67">
        <v>2</v>
      </c>
      <c r="L9" s="2"/>
      <c r="M9" s="2"/>
    </row>
    <row r="10" spans="1:13" ht="20.100000000000001" customHeight="1" thickBot="1" x14ac:dyDescent="0.25">
      <c r="A10" s="86">
        <v>3</v>
      </c>
      <c r="B10" s="51" t="s">
        <v>108</v>
      </c>
      <c r="C10" s="160">
        <v>24270.609743000001</v>
      </c>
      <c r="D10" s="160">
        <v>32296.237680999999</v>
      </c>
      <c r="E10" s="160">
        <v>24266.938600000001</v>
      </c>
      <c r="F10" s="52" t="s">
        <v>110</v>
      </c>
      <c r="G10" s="82">
        <v>3</v>
      </c>
      <c r="L10" s="2"/>
      <c r="M10" s="2"/>
    </row>
    <row r="11" spans="1:13" ht="19.5" customHeight="1" thickBot="1" x14ac:dyDescent="0.25">
      <c r="A11" s="87"/>
      <c r="B11" s="54" t="s">
        <v>78</v>
      </c>
      <c r="C11" s="161">
        <f>SUM(C8:C10)</f>
        <v>35322.480409000003</v>
      </c>
      <c r="D11" s="161">
        <f>SUM(D8:D10)</f>
        <v>44251.792726</v>
      </c>
      <c r="E11" s="161">
        <f>SUM(E8:E10)</f>
        <v>34204.803214</v>
      </c>
      <c r="F11" s="55" t="s">
        <v>1</v>
      </c>
      <c r="G11" s="83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1"/>
  <sheetViews>
    <sheetView showGridLines="0" rightToLeft="1" workbookViewId="0">
      <selection activeCell="B53" sqref="B53"/>
    </sheetView>
  </sheetViews>
  <sheetFormatPr defaultColWidth="8.625" defaultRowHeight="18" customHeight="1" x14ac:dyDescent="0.2"/>
  <cols>
    <col min="1" max="1" width="6.75" style="2" customWidth="1"/>
    <col min="2" max="2" width="29.25" style="2" customWidth="1"/>
    <col min="3" max="5" width="12.75" style="2" customWidth="1"/>
    <col min="6" max="6" width="29.25" style="2" bestFit="1" customWidth="1"/>
    <col min="7" max="7" width="6.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8" ht="18" customHeight="1" x14ac:dyDescent="0.2">
      <c r="I1" s="21" t="s">
        <v>77</v>
      </c>
    </row>
    <row r="2" spans="1:18" ht="24" customHeight="1" x14ac:dyDescent="0.2">
      <c r="C2" s="20"/>
      <c r="D2" s="20"/>
      <c r="E2" s="20"/>
    </row>
    <row r="3" spans="1:18" ht="23.25" customHeight="1" x14ac:dyDescent="0.25">
      <c r="A3" s="241" t="s">
        <v>124</v>
      </c>
      <c r="B3" s="241"/>
      <c r="C3" s="241"/>
      <c r="D3" s="241"/>
      <c r="E3" s="241"/>
      <c r="F3" s="241"/>
      <c r="G3" s="241"/>
      <c r="L3" s="2"/>
      <c r="M3" s="2"/>
    </row>
    <row r="4" spans="1:18" ht="23.25" customHeight="1" x14ac:dyDescent="0.2">
      <c r="A4" s="242" t="s">
        <v>123</v>
      </c>
      <c r="B4" s="242"/>
      <c r="C4" s="242"/>
      <c r="D4" s="242"/>
      <c r="E4" s="242"/>
      <c r="F4" s="242"/>
      <c r="G4" s="242"/>
      <c r="L4" s="2"/>
      <c r="M4" s="2"/>
    </row>
    <row r="5" spans="1:18" ht="18" customHeight="1" x14ac:dyDescent="0.2">
      <c r="A5" s="232" t="s">
        <v>127</v>
      </c>
      <c r="B5" s="246" t="s">
        <v>128</v>
      </c>
      <c r="C5" s="12" t="s">
        <v>636</v>
      </c>
      <c r="D5" s="12" t="s">
        <v>615</v>
      </c>
      <c r="E5" s="12" t="s">
        <v>636</v>
      </c>
      <c r="F5" s="244" t="s">
        <v>126</v>
      </c>
      <c r="G5" s="240" t="s">
        <v>125</v>
      </c>
      <c r="L5" s="2"/>
      <c r="M5" s="2"/>
    </row>
    <row r="6" spans="1:18" ht="18" customHeight="1" x14ac:dyDescent="0.2">
      <c r="A6" s="232"/>
      <c r="B6" s="246"/>
      <c r="C6" s="18">
        <v>2017</v>
      </c>
      <c r="D6" s="18">
        <v>2018</v>
      </c>
      <c r="E6" s="18">
        <v>2018</v>
      </c>
      <c r="F6" s="244"/>
      <c r="G6" s="240"/>
      <c r="L6" s="2"/>
      <c r="M6" s="2"/>
    </row>
    <row r="7" spans="1:18" ht="18" customHeight="1" x14ac:dyDescent="0.2">
      <c r="A7" s="232"/>
      <c r="B7" s="246"/>
      <c r="C7" s="236" t="s">
        <v>79</v>
      </c>
      <c r="D7" s="237"/>
      <c r="E7" s="238"/>
      <c r="F7" s="244"/>
      <c r="G7" s="240"/>
      <c r="L7" s="2"/>
      <c r="M7" s="2"/>
    </row>
    <row r="8" spans="1:18" ht="20.100000000000001" customHeight="1" x14ac:dyDescent="0.2">
      <c r="A8" s="101" t="s">
        <v>140</v>
      </c>
      <c r="B8" s="76" t="s">
        <v>0</v>
      </c>
      <c r="C8" s="162">
        <f>SUBTOTAL(9,C9:C19)</f>
        <v>22079.051363999999</v>
      </c>
      <c r="D8" s="162">
        <f>SUBTOTAL(9,D9:D19)</f>
        <v>26395.768747999999</v>
      </c>
      <c r="E8" s="162">
        <f>SUBTOTAL(9,E9:E19)</f>
        <v>20972.763015000004</v>
      </c>
      <c r="F8" s="77" t="s">
        <v>1</v>
      </c>
      <c r="G8" s="98" t="s">
        <v>129</v>
      </c>
      <c r="L8" s="2"/>
      <c r="M8" s="2"/>
    </row>
    <row r="9" spans="1:18" ht="20.100000000000001" customHeight="1" x14ac:dyDescent="0.2">
      <c r="A9" s="102"/>
      <c r="B9" s="69" t="s">
        <v>143</v>
      </c>
      <c r="C9" s="158">
        <v>11500.465294</v>
      </c>
      <c r="D9" s="158">
        <v>11508.166233</v>
      </c>
      <c r="E9" s="158">
        <v>8754.5094860000008</v>
      </c>
      <c r="F9" s="70" t="s">
        <v>454</v>
      </c>
      <c r="G9" s="99"/>
      <c r="I9" s="11"/>
      <c r="J9" s="10"/>
      <c r="K9" s="10"/>
      <c r="L9" s="2"/>
      <c r="M9" s="2"/>
    </row>
    <row r="10" spans="1:18" ht="20.100000000000001" customHeight="1" x14ac:dyDescent="0.2">
      <c r="A10" s="103"/>
      <c r="B10" s="71" t="s">
        <v>144</v>
      </c>
      <c r="C10" s="159">
        <v>6370.2901689999999</v>
      </c>
      <c r="D10" s="159">
        <v>8809.6092189999999</v>
      </c>
      <c r="E10" s="159">
        <v>7351.615546</v>
      </c>
      <c r="F10" s="72" t="s">
        <v>172</v>
      </c>
      <c r="G10" s="100"/>
      <c r="I10" s="11"/>
      <c r="J10" s="10"/>
      <c r="K10" s="10"/>
      <c r="L10" s="2"/>
      <c r="M10" s="2"/>
    </row>
    <row r="11" spans="1:18" ht="20.100000000000001" customHeight="1" x14ac:dyDescent="0.2">
      <c r="A11" s="102"/>
      <c r="B11" s="69" t="s">
        <v>145</v>
      </c>
      <c r="C11" s="158">
        <v>857.73553100000004</v>
      </c>
      <c r="D11" s="158">
        <v>1252.242031</v>
      </c>
      <c r="E11" s="158">
        <v>1088.9685710000001</v>
      </c>
      <c r="F11" s="70" t="s">
        <v>455</v>
      </c>
      <c r="G11" s="99"/>
      <c r="I11" s="11"/>
      <c r="J11" s="10"/>
      <c r="K11" s="10"/>
      <c r="L11" s="2"/>
      <c r="M11" s="2"/>
    </row>
    <row r="12" spans="1:18" ht="20.100000000000001" customHeight="1" x14ac:dyDescent="0.2">
      <c r="A12" s="103"/>
      <c r="B12" s="71" t="s">
        <v>146</v>
      </c>
      <c r="C12" s="159">
        <v>1030.3701860000001</v>
      </c>
      <c r="D12" s="159">
        <v>887.80809299999999</v>
      </c>
      <c r="E12" s="159">
        <v>1049.695639</v>
      </c>
      <c r="F12" s="72" t="s">
        <v>291</v>
      </c>
      <c r="G12" s="100"/>
      <c r="I12" s="11"/>
      <c r="J12" s="10"/>
      <c r="K12" s="10"/>
      <c r="L12" s="2"/>
      <c r="M12" s="2"/>
      <c r="N12" s="202"/>
      <c r="O12" s="202"/>
      <c r="P12" s="201"/>
      <c r="Q12" s="201"/>
      <c r="R12" s="201"/>
    </row>
    <row r="13" spans="1:18" ht="20.100000000000001" customHeight="1" x14ac:dyDescent="0.2">
      <c r="A13" s="102"/>
      <c r="B13" s="69" t="s">
        <v>150</v>
      </c>
      <c r="C13" s="158">
        <v>438.73828400000002</v>
      </c>
      <c r="D13" s="158">
        <v>363.98092600000001</v>
      </c>
      <c r="E13" s="158">
        <v>992.06453899999997</v>
      </c>
      <c r="F13" s="70" t="s">
        <v>292</v>
      </c>
      <c r="G13" s="99"/>
      <c r="I13" s="11"/>
      <c r="J13" s="10"/>
      <c r="K13" s="10"/>
      <c r="L13" s="2"/>
      <c r="M13" s="2"/>
      <c r="N13" s="202"/>
      <c r="O13" s="202"/>
      <c r="P13" s="201"/>
      <c r="Q13" s="201"/>
      <c r="R13" s="201"/>
    </row>
    <row r="14" spans="1:18" ht="20.100000000000001" customHeight="1" x14ac:dyDescent="0.2">
      <c r="A14" s="103"/>
      <c r="B14" s="71" t="s">
        <v>314</v>
      </c>
      <c r="C14" s="159">
        <v>743.60396200000002</v>
      </c>
      <c r="D14" s="159">
        <v>1107.151196</v>
      </c>
      <c r="E14" s="159">
        <v>899.52945399999999</v>
      </c>
      <c r="F14" s="72" t="s">
        <v>315</v>
      </c>
      <c r="G14" s="100"/>
      <c r="I14" s="11"/>
      <c r="J14" s="10"/>
      <c r="K14" s="10"/>
      <c r="L14" s="2"/>
      <c r="M14" s="2"/>
      <c r="N14" s="202"/>
      <c r="O14" s="202"/>
      <c r="P14" s="201"/>
      <c r="Q14" s="201"/>
      <c r="R14" s="201"/>
    </row>
    <row r="15" spans="1:18" ht="20.100000000000001" customHeight="1" x14ac:dyDescent="0.2">
      <c r="A15" s="102"/>
      <c r="B15" s="69" t="s">
        <v>148</v>
      </c>
      <c r="C15" s="158">
        <v>406.86967099999998</v>
      </c>
      <c r="D15" s="158">
        <v>1413.147641</v>
      </c>
      <c r="E15" s="158">
        <v>491.45941499999998</v>
      </c>
      <c r="F15" s="70" t="s">
        <v>294</v>
      </c>
      <c r="G15" s="99"/>
      <c r="I15" s="11"/>
      <c r="J15" s="10"/>
      <c r="K15" s="10"/>
      <c r="L15" s="2"/>
      <c r="M15" s="2"/>
      <c r="N15" s="202"/>
      <c r="O15" s="202"/>
      <c r="P15" s="201"/>
      <c r="Q15" s="201"/>
      <c r="R15" s="201"/>
    </row>
    <row r="16" spans="1:18" ht="20.100000000000001" customHeight="1" x14ac:dyDescent="0.2">
      <c r="A16" s="103"/>
      <c r="B16" s="71" t="s">
        <v>147</v>
      </c>
      <c r="C16" s="159">
        <v>490.58095600000001</v>
      </c>
      <c r="D16" s="159">
        <v>851.16132400000004</v>
      </c>
      <c r="E16" s="159">
        <v>226.63607999999999</v>
      </c>
      <c r="F16" s="72" t="s">
        <v>290</v>
      </c>
      <c r="G16" s="100"/>
      <c r="I16" s="11"/>
      <c r="J16" s="10"/>
      <c r="K16" s="10"/>
      <c r="L16" s="207"/>
      <c r="M16" s="207"/>
      <c r="N16" s="202"/>
      <c r="O16" s="202"/>
      <c r="P16" s="201"/>
      <c r="Q16" s="201"/>
      <c r="R16" s="201"/>
    </row>
    <row r="17" spans="1:18" ht="20.100000000000001" customHeight="1" x14ac:dyDescent="0.2">
      <c r="A17" s="102"/>
      <c r="B17" s="69" t="s">
        <v>149</v>
      </c>
      <c r="C17" s="158">
        <v>153.048945</v>
      </c>
      <c r="D17" s="158">
        <v>144.437681</v>
      </c>
      <c r="E17" s="158">
        <v>101.691301</v>
      </c>
      <c r="F17" s="70" t="s">
        <v>293</v>
      </c>
      <c r="G17" s="99"/>
      <c r="I17" s="11"/>
      <c r="J17" s="10"/>
      <c r="K17" s="10"/>
      <c r="L17" s="2"/>
      <c r="M17" s="2"/>
      <c r="N17" s="202"/>
      <c r="O17" s="202"/>
      <c r="P17" s="201"/>
      <c r="Q17" s="201"/>
      <c r="R17" s="201"/>
    </row>
    <row r="18" spans="1:18" ht="20.100000000000001" customHeight="1" x14ac:dyDescent="0.2">
      <c r="A18" s="103"/>
      <c r="B18" s="71" t="s">
        <v>151</v>
      </c>
      <c r="C18" s="159">
        <v>87.348365999999999</v>
      </c>
      <c r="D18" s="159">
        <v>57.956549000000003</v>
      </c>
      <c r="E18" s="159">
        <v>16.586112</v>
      </c>
      <c r="F18" s="72" t="s">
        <v>295</v>
      </c>
      <c r="G18" s="100"/>
      <c r="I18" s="11"/>
      <c r="J18" s="10"/>
      <c r="K18" s="10"/>
      <c r="L18" s="2"/>
      <c r="M18" s="2"/>
      <c r="N18" s="202"/>
      <c r="O18" s="202"/>
      <c r="P18" s="201"/>
      <c r="Q18" s="201"/>
      <c r="R18" s="201"/>
    </row>
    <row r="19" spans="1:18" ht="20.100000000000001" customHeight="1" x14ac:dyDescent="0.2">
      <c r="A19" s="102"/>
      <c r="B19" s="69" t="s">
        <v>612</v>
      </c>
      <c r="C19" s="158"/>
      <c r="D19" s="158">
        <v>0.10785500000000001</v>
      </c>
      <c r="E19" s="158">
        <v>6.8719999999999996E-3</v>
      </c>
      <c r="F19" s="70" t="s">
        <v>613</v>
      </c>
      <c r="G19" s="99"/>
      <c r="I19" s="11"/>
      <c r="J19" s="10"/>
      <c r="K19" s="10"/>
      <c r="L19" s="2"/>
      <c r="M19" s="2"/>
      <c r="N19" s="202"/>
      <c r="O19" s="202"/>
      <c r="P19" s="201"/>
      <c r="Q19" s="201"/>
      <c r="R19" s="201"/>
    </row>
    <row r="20" spans="1:18" ht="20.100000000000001" customHeight="1" x14ac:dyDescent="0.2">
      <c r="A20" s="101" t="s">
        <v>141</v>
      </c>
      <c r="B20" s="76" t="s">
        <v>0</v>
      </c>
      <c r="C20" s="162">
        <f t="shared" ref="C20:D20" si="0">SUBTOTAL(9,C21:C30)</f>
        <v>5949.1022729999995</v>
      </c>
      <c r="D20" s="162">
        <f t="shared" si="0"/>
        <v>6984.3952250000002</v>
      </c>
      <c r="E20" s="162">
        <f>SUBTOTAL(9,E21:E30)</f>
        <v>5507.9226529999996</v>
      </c>
      <c r="F20" s="77" t="s">
        <v>1</v>
      </c>
      <c r="G20" s="98" t="s">
        <v>130</v>
      </c>
      <c r="L20" s="2"/>
      <c r="M20" s="2"/>
      <c r="N20" s="202"/>
      <c r="O20" s="202"/>
      <c r="P20" s="201"/>
      <c r="Q20" s="202"/>
      <c r="R20" s="202"/>
    </row>
    <row r="21" spans="1:18" ht="20.100000000000001" customHeight="1" x14ac:dyDescent="0.2">
      <c r="A21" s="103"/>
      <c r="B21" s="71" t="s">
        <v>152</v>
      </c>
      <c r="C21" s="159">
        <v>2595.4118659999999</v>
      </c>
      <c r="D21" s="159">
        <v>3141.07512</v>
      </c>
      <c r="E21" s="159">
        <v>2792.6661559999998</v>
      </c>
      <c r="F21" s="72" t="s">
        <v>515</v>
      </c>
      <c r="G21" s="100"/>
      <c r="I21" s="11"/>
      <c r="L21" s="2"/>
      <c r="M21" s="2"/>
      <c r="N21" s="202"/>
      <c r="O21" s="202"/>
      <c r="P21" s="202"/>
      <c r="Q21" s="202"/>
      <c r="R21" s="202"/>
    </row>
    <row r="22" spans="1:18" ht="20.100000000000001" customHeight="1" x14ac:dyDescent="0.2">
      <c r="A22" s="102"/>
      <c r="B22" s="69" t="s">
        <v>153</v>
      </c>
      <c r="C22" s="158">
        <v>1859.936418</v>
      </c>
      <c r="D22" s="158">
        <v>2206.260714</v>
      </c>
      <c r="E22" s="158">
        <v>1542.603331</v>
      </c>
      <c r="F22" s="70" t="s">
        <v>643</v>
      </c>
      <c r="G22" s="99"/>
      <c r="I22" s="11"/>
      <c r="L22" s="2"/>
      <c r="M22" s="2"/>
      <c r="N22"/>
      <c r="O22"/>
      <c r="P22"/>
      <c r="Q22"/>
      <c r="R22"/>
    </row>
    <row r="23" spans="1:18" ht="20.100000000000001" customHeight="1" x14ac:dyDescent="0.2">
      <c r="A23" s="103"/>
      <c r="B23" s="71" t="s">
        <v>154</v>
      </c>
      <c r="C23" s="159">
        <v>972.46196399999997</v>
      </c>
      <c r="D23" s="159">
        <v>1167.267321</v>
      </c>
      <c r="E23" s="159">
        <v>737.97110999999995</v>
      </c>
      <c r="F23" s="72" t="s">
        <v>132</v>
      </c>
      <c r="G23" s="100"/>
      <c r="I23" s="11"/>
      <c r="L23" s="2"/>
      <c r="M23" s="2"/>
    </row>
    <row r="24" spans="1:18" ht="20.100000000000001" customHeight="1" x14ac:dyDescent="0.2">
      <c r="A24" s="102"/>
      <c r="B24" s="69" t="s">
        <v>155</v>
      </c>
      <c r="C24" s="158">
        <v>276.952067</v>
      </c>
      <c r="D24" s="158">
        <v>223.194209</v>
      </c>
      <c r="E24" s="158">
        <v>247.084081</v>
      </c>
      <c r="F24" s="70" t="s">
        <v>133</v>
      </c>
      <c r="G24" s="99"/>
      <c r="I24" s="11"/>
      <c r="L24" s="2"/>
      <c r="M24" s="2"/>
    </row>
    <row r="25" spans="1:18" ht="20.100000000000001" customHeight="1" x14ac:dyDescent="0.2">
      <c r="A25" s="103"/>
      <c r="B25" s="71" t="s">
        <v>156</v>
      </c>
      <c r="C25" s="159">
        <v>121.582605</v>
      </c>
      <c r="D25" s="159">
        <v>125.77435199999999</v>
      </c>
      <c r="E25" s="159">
        <v>107.65834599999999</v>
      </c>
      <c r="F25" s="72" t="s">
        <v>134</v>
      </c>
      <c r="G25" s="100"/>
      <c r="I25" s="11"/>
      <c r="L25" s="2"/>
      <c r="M25" s="2"/>
    </row>
    <row r="26" spans="1:18" ht="20.100000000000001" customHeight="1" x14ac:dyDescent="0.2">
      <c r="A26" s="102"/>
      <c r="B26" s="69" t="s">
        <v>159</v>
      </c>
      <c r="C26" s="158">
        <v>30.548660999999999</v>
      </c>
      <c r="D26" s="158">
        <v>60.771462</v>
      </c>
      <c r="E26" s="158">
        <v>40.664662</v>
      </c>
      <c r="F26" s="70" t="s">
        <v>137</v>
      </c>
      <c r="G26" s="99"/>
      <c r="I26" s="11"/>
      <c r="L26" s="2"/>
      <c r="M26" s="2"/>
    </row>
    <row r="27" spans="1:18" ht="20.100000000000001" customHeight="1" x14ac:dyDescent="0.2">
      <c r="A27" s="103"/>
      <c r="B27" s="71" t="s">
        <v>158</v>
      </c>
      <c r="C27" s="159">
        <v>49.051622999999999</v>
      </c>
      <c r="D27" s="159">
        <v>48.222771000000002</v>
      </c>
      <c r="E27" s="159">
        <v>36.193801999999998</v>
      </c>
      <c r="F27" s="72" t="s">
        <v>136</v>
      </c>
      <c r="G27" s="100"/>
      <c r="I27" s="11"/>
      <c r="L27" s="2"/>
      <c r="M27" s="2"/>
    </row>
    <row r="28" spans="1:18" ht="20.100000000000001" customHeight="1" x14ac:dyDescent="0.2">
      <c r="A28" s="102"/>
      <c r="B28" s="69" t="s">
        <v>160</v>
      </c>
      <c r="C28" s="158">
        <v>24.393772999999999</v>
      </c>
      <c r="D28" s="158">
        <v>11.829276</v>
      </c>
      <c r="E28" s="158">
        <v>3.0811649999999999</v>
      </c>
      <c r="F28" s="70" t="s">
        <v>138</v>
      </c>
      <c r="G28" s="99"/>
      <c r="I28" s="11"/>
      <c r="L28" s="2"/>
      <c r="M28" s="2"/>
    </row>
    <row r="29" spans="1:18" ht="20.100000000000001" customHeight="1" x14ac:dyDescent="0.2">
      <c r="A29" s="103"/>
      <c r="B29" s="71" t="s">
        <v>157</v>
      </c>
      <c r="C29" s="159">
        <v>18.763296</v>
      </c>
      <c r="D29" s="159"/>
      <c r="E29" s="159"/>
      <c r="F29" s="72" t="s">
        <v>135</v>
      </c>
      <c r="G29" s="100"/>
      <c r="I29" s="11"/>
      <c r="L29" s="2"/>
      <c r="M29" s="2"/>
    </row>
    <row r="30" spans="1:18" ht="20.100000000000001" customHeight="1" x14ac:dyDescent="0.2">
      <c r="A30" s="102"/>
      <c r="B30" s="69" t="s">
        <v>593</v>
      </c>
      <c r="C30" s="158"/>
      <c r="D30" s="158"/>
      <c r="E30" s="158"/>
      <c r="F30" s="70" t="s">
        <v>592</v>
      </c>
      <c r="G30" s="99"/>
      <c r="I30" s="11"/>
      <c r="L30" s="2"/>
      <c r="M30" s="2"/>
    </row>
    <row r="31" spans="1:18" ht="20.100000000000001" customHeight="1" x14ac:dyDescent="0.2">
      <c r="A31" s="101" t="s">
        <v>142</v>
      </c>
      <c r="B31" s="76" t="s">
        <v>0</v>
      </c>
      <c r="C31" s="162">
        <f>SUBTOTAL(9,C32:C45)</f>
        <v>7294.3267720000003</v>
      </c>
      <c r="D31" s="162">
        <f>SUBTOTAL(9,D32:D45)</f>
        <v>10871.628752999999</v>
      </c>
      <c r="E31" s="162">
        <f>SUBTOTAL(9,E32:E45)</f>
        <v>7724.1175459999995</v>
      </c>
      <c r="F31" s="77" t="s">
        <v>1</v>
      </c>
      <c r="G31" s="98" t="s">
        <v>131</v>
      </c>
      <c r="L31" s="2"/>
      <c r="M31" s="2"/>
    </row>
    <row r="32" spans="1:18" ht="20.100000000000001" customHeight="1" x14ac:dyDescent="0.2">
      <c r="A32" s="102"/>
      <c r="B32" s="69" t="s">
        <v>161</v>
      </c>
      <c r="C32" s="158">
        <v>3202.4849079999999</v>
      </c>
      <c r="D32" s="158">
        <v>5311.4927029999999</v>
      </c>
      <c r="E32" s="158">
        <v>3462.950124</v>
      </c>
      <c r="F32" s="70" t="s">
        <v>647</v>
      </c>
      <c r="G32" s="99"/>
      <c r="I32" s="11"/>
      <c r="J32" s="11"/>
      <c r="K32" s="15"/>
      <c r="L32" s="2"/>
      <c r="M32" s="2"/>
    </row>
    <row r="33" spans="1:13" ht="20.100000000000001" customHeight="1" x14ac:dyDescent="0.2">
      <c r="A33" s="103"/>
      <c r="B33" s="71" t="s">
        <v>162</v>
      </c>
      <c r="C33" s="159">
        <v>2745.7957700000002</v>
      </c>
      <c r="D33" s="159">
        <v>3068.8458430000001</v>
      </c>
      <c r="E33" s="159">
        <v>2621.0242309999999</v>
      </c>
      <c r="F33" s="72" t="s">
        <v>644</v>
      </c>
      <c r="G33" s="100"/>
      <c r="I33" s="11"/>
      <c r="J33" s="11"/>
      <c r="K33" s="15"/>
      <c r="L33" s="2"/>
      <c r="M33" s="2"/>
    </row>
    <row r="34" spans="1:13" ht="20.100000000000001" customHeight="1" x14ac:dyDescent="0.2">
      <c r="A34" s="102"/>
      <c r="B34" s="69" t="s">
        <v>163</v>
      </c>
      <c r="C34" s="158">
        <v>1287.4332099999999</v>
      </c>
      <c r="D34" s="158">
        <v>2410.9275309999998</v>
      </c>
      <c r="E34" s="158">
        <v>1597.1990450000001</v>
      </c>
      <c r="F34" s="70" t="s">
        <v>139</v>
      </c>
      <c r="G34" s="99"/>
      <c r="I34" s="11"/>
      <c r="J34" s="11"/>
      <c r="K34" s="15"/>
      <c r="L34" s="2"/>
      <c r="M34" s="2"/>
    </row>
    <row r="35" spans="1:13" ht="20.100000000000001" customHeight="1" x14ac:dyDescent="0.2">
      <c r="A35" s="103"/>
      <c r="B35" s="71" t="s">
        <v>527</v>
      </c>
      <c r="C35" s="159">
        <v>25.313420000000001</v>
      </c>
      <c r="D35" s="159">
        <v>55.026910000000001</v>
      </c>
      <c r="E35" s="159">
        <v>23.133735999999999</v>
      </c>
      <c r="F35" s="72" t="s">
        <v>649</v>
      </c>
      <c r="G35" s="100"/>
      <c r="I35" s="11"/>
      <c r="J35" s="11"/>
      <c r="K35" s="15"/>
      <c r="L35" s="2"/>
      <c r="M35" s="2"/>
    </row>
    <row r="36" spans="1:13" ht="20.100000000000001" customHeight="1" x14ac:dyDescent="0.2">
      <c r="A36" s="102"/>
      <c r="B36" s="69" t="s">
        <v>165</v>
      </c>
      <c r="C36" s="158">
        <v>4.0530860000000004</v>
      </c>
      <c r="D36" s="158">
        <v>6.2613919999999998</v>
      </c>
      <c r="E36" s="158">
        <v>5.0673310000000003</v>
      </c>
      <c r="F36" s="70" t="s">
        <v>645</v>
      </c>
      <c r="G36" s="99"/>
      <c r="I36" s="11"/>
      <c r="J36" s="11"/>
      <c r="K36" s="15"/>
      <c r="L36" s="2"/>
      <c r="M36" s="2"/>
    </row>
    <row r="37" spans="1:13" ht="20.100000000000001" customHeight="1" x14ac:dyDescent="0.2">
      <c r="A37" s="103"/>
      <c r="B37" s="71" t="s">
        <v>164</v>
      </c>
      <c r="C37" s="159">
        <v>10.504497000000001</v>
      </c>
      <c r="D37" s="159">
        <v>4.1253460000000004</v>
      </c>
      <c r="E37" s="159">
        <v>4.5238389999999997</v>
      </c>
      <c r="F37" s="72" t="s">
        <v>646</v>
      </c>
      <c r="G37" s="100"/>
      <c r="I37" s="11"/>
      <c r="J37" s="11"/>
      <c r="K37" s="15"/>
      <c r="L37" s="2"/>
      <c r="M37" s="2"/>
    </row>
    <row r="38" spans="1:13" ht="20.100000000000001" customHeight="1" x14ac:dyDescent="0.2">
      <c r="A38" s="102"/>
      <c r="B38" s="69" t="s">
        <v>528</v>
      </c>
      <c r="C38" s="158">
        <v>4.7997480000000001</v>
      </c>
      <c r="D38" s="158">
        <v>1.7402150000000001</v>
      </c>
      <c r="E38" s="158">
        <v>4.5119410000000002</v>
      </c>
      <c r="F38" s="70" t="s">
        <v>648</v>
      </c>
      <c r="G38" s="99"/>
      <c r="I38" s="11"/>
      <c r="J38" s="11"/>
      <c r="K38" s="15"/>
      <c r="L38" s="2"/>
      <c r="M38" s="2"/>
    </row>
    <row r="39" spans="1:13" ht="20.100000000000001" customHeight="1" x14ac:dyDescent="0.2">
      <c r="A39" s="103"/>
      <c r="B39" s="71" t="s">
        <v>166</v>
      </c>
      <c r="C39" s="159">
        <v>3.6277900000000001</v>
      </c>
      <c r="D39" s="159">
        <v>3.2785530000000001</v>
      </c>
      <c r="E39" s="159">
        <v>2.8125610000000001</v>
      </c>
      <c r="F39" s="72" t="s">
        <v>665</v>
      </c>
      <c r="G39" s="100"/>
      <c r="I39" s="11"/>
      <c r="J39" s="11"/>
      <c r="K39" s="15"/>
      <c r="L39" s="2"/>
      <c r="M39" s="2"/>
    </row>
    <row r="40" spans="1:13" ht="20.100000000000001" customHeight="1" x14ac:dyDescent="0.2">
      <c r="A40" s="102"/>
      <c r="B40" s="69" t="s">
        <v>168</v>
      </c>
      <c r="C40" s="158">
        <v>3.2319439999999999</v>
      </c>
      <c r="D40" s="158">
        <v>4.9201639999999998</v>
      </c>
      <c r="E40" s="158">
        <v>1.810209</v>
      </c>
      <c r="F40" s="70" t="s">
        <v>666</v>
      </c>
      <c r="G40" s="99"/>
      <c r="I40" s="11"/>
      <c r="J40" s="11"/>
      <c r="K40" s="15"/>
      <c r="L40" s="2"/>
      <c r="M40" s="2"/>
    </row>
    <row r="41" spans="1:13" ht="20.100000000000001" customHeight="1" x14ac:dyDescent="0.2">
      <c r="A41" s="103"/>
      <c r="B41" s="71" t="s">
        <v>516</v>
      </c>
      <c r="C41" s="159">
        <v>6.1941870000000003</v>
      </c>
      <c r="D41" s="159">
        <v>2.4345349999999999</v>
      </c>
      <c r="E41" s="159">
        <v>0.46322600000000003</v>
      </c>
      <c r="F41" s="72" t="s">
        <v>650</v>
      </c>
      <c r="G41" s="100"/>
      <c r="I41" s="11"/>
      <c r="J41" s="11"/>
      <c r="K41" s="15"/>
      <c r="L41" s="2"/>
      <c r="M41" s="2"/>
    </row>
    <row r="42" spans="1:13" ht="20.100000000000001" customHeight="1" x14ac:dyDescent="0.2">
      <c r="A42" s="102"/>
      <c r="B42" s="69" t="s">
        <v>167</v>
      </c>
      <c r="C42" s="158">
        <v>0.68076199999999998</v>
      </c>
      <c r="D42" s="158">
        <v>2.1324730000000001</v>
      </c>
      <c r="E42" s="158">
        <v>0.39084799999999997</v>
      </c>
      <c r="F42" s="70" t="s">
        <v>667</v>
      </c>
      <c r="G42" s="99"/>
      <c r="I42" s="11"/>
      <c r="J42" s="11"/>
      <c r="K42" s="15"/>
      <c r="L42" s="2"/>
      <c r="M42" s="2"/>
    </row>
    <row r="43" spans="1:13" ht="20.100000000000001" customHeight="1" x14ac:dyDescent="0.2">
      <c r="A43" s="103"/>
      <c r="B43" s="71" t="s">
        <v>170</v>
      </c>
      <c r="C43" s="159">
        <v>1.6591999999999999E-2</v>
      </c>
      <c r="D43" s="159">
        <v>0.24315100000000001</v>
      </c>
      <c r="E43" s="159">
        <v>9.3136999999999998E-2</v>
      </c>
      <c r="F43" s="72" t="s">
        <v>668</v>
      </c>
      <c r="G43" s="100"/>
      <c r="I43" s="11"/>
      <c r="J43" s="11"/>
      <c r="K43" s="15"/>
      <c r="L43" s="2"/>
      <c r="M43" s="2"/>
    </row>
    <row r="44" spans="1:13" ht="20.100000000000001" customHeight="1" x14ac:dyDescent="0.2">
      <c r="A44" s="102"/>
      <c r="B44" s="69" t="s">
        <v>169</v>
      </c>
      <c r="C44" s="158">
        <v>5.6828999999999998E-2</v>
      </c>
      <c r="D44" s="158">
        <v>7.2846999999999995E-2</v>
      </c>
      <c r="E44" s="158">
        <v>7.4462E-2</v>
      </c>
      <c r="F44" s="70" t="s">
        <v>669</v>
      </c>
      <c r="G44" s="99"/>
      <c r="I44" s="11"/>
      <c r="J44" s="11"/>
      <c r="K44" s="15"/>
      <c r="L44" s="2"/>
      <c r="M44" s="2"/>
    </row>
    <row r="45" spans="1:13" ht="20.100000000000001" customHeight="1" thickBot="1" x14ac:dyDescent="0.25">
      <c r="A45" s="103"/>
      <c r="B45" s="71" t="s">
        <v>171</v>
      </c>
      <c r="C45" s="159">
        <v>0.13402900000000001</v>
      </c>
      <c r="D45" s="159">
        <v>0.12709000000000001</v>
      </c>
      <c r="E45" s="159">
        <v>6.2855999999999995E-2</v>
      </c>
      <c r="F45" s="72" t="s">
        <v>670</v>
      </c>
      <c r="G45" s="100"/>
      <c r="I45" s="11"/>
      <c r="J45" s="11"/>
      <c r="K45" s="15"/>
      <c r="L45" s="2"/>
      <c r="M45" s="2"/>
    </row>
    <row r="46" spans="1:13" ht="19.5" customHeight="1" thickBot="1" x14ac:dyDescent="0.25">
      <c r="A46" s="104"/>
      <c r="B46" s="73" t="s">
        <v>78</v>
      </c>
      <c r="C46" s="161">
        <f>SUBTOTAL(9,C8:C45)</f>
        <v>35322.480408999996</v>
      </c>
      <c r="D46" s="161">
        <f>SUBTOTAL(9,D8:D45)</f>
        <v>44251.792726000007</v>
      </c>
      <c r="E46" s="161">
        <f>SUBTOTAL(9,E8:E45)</f>
        <v>34204.803214</v>
      </c>
      <c r="F46" s="74" t="s">
        <v>1</v>
      </c>
      <c r="G46" s="83"/>
      <c r="L46" s="2"/>
      <c r="M46" s="2"/>
    </row>
    <row r="47" spans="1:13" ht="35.1" customHeight="1" x14ac:dyDescent="0.2">
      <c r="A47" s="1"/>
      <c r="B47" s="1"/>
      <c r="C47" s="17"/>
      <c r="D47" s="17"/>
      <c r="E47" s="17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>
      <selection activeCell="A32" sqref="A32"/>
    </sheetView>
  </sheetViews>
  <sheetFormatPr defaultColWidth="8.625" defaultRowHeight="18" customHeight="1" x14ac:dyDescent="0.2"/>
  <cols>
    <col min="1" max="1" width="7.75" style="2" customWidth="1"/>
    <col min="2" max="3" width="10.75" style="2" customWidth="1"/>
    <col min="4" max="7" width="12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19.5" customHeight="1" x14ac:dyDescent="0.2"/>
    <row r="3" spans="1:13" ht="23.25" customHeight="1" x14ac:dyDescent="0.25">
      <c r="A3" s="241" t="s">
        <v>674</v>
      </c>
      <c r="B3" s="241"/>
      <c r="C3" s="241"/>
      <c r="D3" s="241"/>
      <c r="E3" s="241"/>
      <c r="F3" s="241"/>
      <c r="G3" s="241"/>
      <c r="L3" s="2"/>
      <c r="M3" s="2"/>
    </row>
    <row r="4" spans="1:13" ht="23.25" customHeight="1" x14ac:dyDescent="0.2">
      <c r="A4" s="242" t="s">
        <v>549</v>
      </c>
      <c r="B4" s="242"/>
      <c r="C4" s="242"/>
      <c r="D4" s="242"/>
      <c r="E4" s="242"/>
      <c r="F4" s="242"/>
      <c r="G4" s="242"/>
      <c r="L4" s="2"/>
      <c r="M4" s="2"/>
    </row>
    <row r="5" spans="1:13" ht="36" customHeight="1" x14ac:dyDescent="0.2">
      <c r="A5" s="232" t="s">
        <v>15</v>
      </c>
      <c r="B5" s="44"/>
      <c r="C5" s="45"/>
      <c r="D5" s="166" t="s">
        <v>605</v>
      </c>
      <c r="E5" s="62" t="s">
        <v>120</v>
      </c>
      <c r="F5" s="62" t="s">
        <v>614</v>
      </c>
      <c r="G5" s="61" t="s">
        <v>548</v>
      </c>
      <c r="L5" s="2"/>
      <c r="M5" s="2"/>
    </row>
    <row r="6" spans="1:13" ht="18" customHeight="1" x14ac:dyDescent="0.2">
      <c r="A6" s="232"/>
      <c r="B6" s="233" t="s">
        <v>50</v>
      </c>
      <c r="C6" s="232" t="s">
        <v>51</v>
      </c>
      <c r="D6" s="252" t="s">
        <v>604</v>
      </c>
      <c r="E6" s="239" t="s">
        <v>551</v>
      </c>
      <c r="F6" s="250" t="s">
        <v>552</v>
      </c>
      <c r="G6" s="233" t="s">
        <v>553</v>
      </c>
      <c r="L6" s="2"/>
      <c r="M6" s="2"/>
    </row>
    <row r="7" spans="1:13" ht="18" customHeight="1" x14ac:dyDescent="0.2">
      <c r="A7" s="57" t="s">
        <v>17</v>
      </c>
      <c r="B7" s="233"/>
      <c r="C7" s="232"/>
      <c r="D7" s="253"/>
      <c r="E7" s="251"/>
      <c r="F7" s="230"/>
      <c r="G7" s="249"/>
      <c r="L7" s="2"/>
      <c r="M7" s="2"/>
    </row>
    <row r="8" spans="1:13" ht="19.5" customHeight="1" x14ac:dyDescent="0.2">
      <c r="A8" s="84">
        <v>2017</v>
      </c>
      <c r="B8" s="33" t="s">
        <v>74</v>
      </c>
      <c r="C8" s="34" t="s">
        <v>57</v>
      </c>
      <c r="D8" s="167">
        <v>58852.531509</v>
      </c>
      <c r="E8" s="167">
        <v>35322.480409000003</v>
      </c>
      <c r="F8" s="167">
        <v>94175.011918000004</v>
      </c>
      <c r="G8" s="168">
        <v>23530.051099999997</v>
      </c>
      <c r="I8" s="16"/>
      <c r="L8" s="2"/>
      <c r="M8" s="2"/>
    </row>
    <row r="9" spans="1:13" ht="19.5" customHeight="1" x14ac:dyDescent="0.2">
      <c r="A9" s="85"/>
      <c r="B9" s="37" t="s">
        <v>75</v>
      </c>
      <c r="C9" s="38" t="s">
        <v>58</v>
      </c>
      <c r="D9" s="169">
        <v>64155.731894999997</v>
      </c>
      <c r="E9" s="169">
        <v>44894.211418999999</v>
      </c>
      <c r="F9" s="169">
        <v>109049.943314</v>
      </c>
      <c r="G9" s="170">
        <v>19261.520475999998</v>
      </c>
      <c r="I9" s="16"/>
      <c r="L9" s="2"/>
      <c r="M9" s="2"/>
    </row>
    <row r="10" spans="1:13" ht="19.5" customHeight="1" x14ac:dyDescent="0.2">
      <c r="A10" s="84"/>
      <c r="B10" s="33" t="s">
        <v>69</v>
      </c>
      <c r="C10" s="34" t="s">
        <v>59</v>
      </c>
      <c r="D10" s="167">
        <v>68118.803327000001</v>
      </c>
      <c r="E10" s="167">
        <v>43538.375118000004</v>
      </c>
      <c r="F10" s="167">
        <v>111657.178445</v>
      </c>
      <c r="G10" s="168">
        <v>24580.428208999998</v>
      </c>
      <c r="I10" s="16"/>
      <c r="L10" s="2"/>
      <c r="M10" s="2"/>
    </row>
    <row r="11" spans="1:13" ht="19.5" customHeight="1" x14ac:dyDescent="0.2">
      <c r="A11" s="85"/>
      <c r="B11" s="37" t="s">
        <v>70</v>
      </c>
      <c r="C11" s="38" t="s">
        <v>60</v>
      </c>
      <c r="D11" s="169">
        <v>64013.944176999998</v>
      </c>
      <c r="E11" s="169">
        <v>35420.926003</v>
      </c>
      <c r="F11" s="169">
        <v>99434.870179999998</v>
      </c>
      <c r="G11" s="170">
        <v>28593.018173999997</v>
      </c>
      <c r="I11" s="16"/>
      <c r="L11" s="2"/>
      <c r="M11" s="2"/>
    </row>
    <row r="12" spans="1:13" ht="19.5" customHeight="1" x14ac:dyDescent="0.2">
      <c r="A12" s="84"/>
      <c r="B12" s="33" t="s">
        <v>71</v>
      </c>
      <c r="C12" s="34" t="s">
        <v>61</v>
      </c>
      <c r="D12" s="167">
        <v>76862.456307999993</v>
      </c>
      <c r="E12" s="167">
        <v>44668.277562000003</v>
      </c>
      <c r="F12" s="167">
        <v>121530.73387</v>
      </c>
      <c r="G12" s="168">
        <v>32194.17874599999</v>
      </c>
      <c r="I12" s="16"/>
      <c r="L12" s="2"/>
      <c r="M12" s="2"/>
    </row>
    <row r="13" spans="1:13" ht="19.5" customHeight="1" x14ac:dyDescent="0.2">
      <c r="A13" s="85"/>
      <c r="B13" s="37" t="s">
        <v>72</v>
      </c>
      <c r="C13" s="38" t="s">
        <v>62</v>
      </c>
      <c r="D13" s="169">
        <v>80685.505999000001</v>
      </c>
      <c r="E13" s="169">
        <v>40691.838113999998</v>
      </c>
      <c r="F13" s="169">
        <v>121377.344113</v>
      </c>
      <c r="G13" s="170">
        <v>39993.667885000003</v>
      </c>
      <c r="L13" s="2"/>
      <c r="M13" s="2"/>
    </row>
    <row r="14" spans="1:13" ht="19.5" customHeight="1" x14ac:dyDescent="0.2">
      <c r="A14" s="84"/>
      <c r="B14" s="33" t="s">
        <v>73</v>
      </c>
      <c r="C14" s="34" t="s">
        <v>63</v>
      </c>
      <c r="D14" s="167">
        <v>80942.793724999996</v>
      </c>
      <c r="E14" s="167">
        <v>42802.208843</v>
      </c>
      <c r="F14" s="167">
        <v>123745.002568</v>
      </c>
      <c r="G14" s="168">
        <v>38140.584881999996</v>
      </c>
      <c r="L14" s="2"/>
      <c r="M14" s="2"/>
    </row>
    <row r="15" spans="1:13" ht="19.5" customHeight="1" x14ac:dyDescent="0.2">
      <c r="A15" s="85">
        <v>2018</v>
      </c>
      <c r="B15" s="37" t="s">
        <v>64</v>
      </c>
      <c r="C15" s="38" t="s">
        <v>52</v>
      </c>
      <c r="D15" s="169">
        <v>84825.119896000004</v>
      </c>
      <c r="E15" s="169">
        <v>41613.426330000002</v>
      </c>
      <c r="F15" s="169">
        <v>126438.54622600001</v>
      </c>
      <c r="G15" s="170">
        <v>43211.693566000002</v>
      </c>
      <c r="L15" s="2"/>
      <c r="M15" s="2"/>
    </row>
    <row r="16" spans="1:13" ht="19.5" customHeight="1" x14ac:dyDescent="0.2">
      <c r="A16" s="84"/>
      <c r="B16" s="33" t="s">
        <v>65</v>
      </c>
      <c r="C16" s="34" t="s">
        <v>53</v>
      </c>
      <c r="D16" s="167">
        <v>77564.983823000002</v>
      </c>
      <c r="E16" s="167">
        <v>41564.355924000003</v>
      </c>
      <c r="F16" s="167">
        <v>119129.33974700001</v>
      </c>
      <c r="G16" s="168">
        <v>36000.627898999999</v>
      </c>
      <c r="I16" s="16"/>
      <c r="L16" s="2"/>
      <c r="M16" s="2"/>
    </row>
    <row r="17" spans="1:13" ht="19.5" customHeight="1" x14ac:dyDescent="0.2">
      <c r="A17" s="85"/>
      <c r="B17" s="37" t="s">
        <v>66</v>
      </c>
      <c r="C17" s="38" t="s">
        <v>54</v>
      </c>
      <c r="D17" s="169">
        <v>81322.799761999995</v>
      </c>
      <c r="E17" s="169">
        <v>40236.184888999996</v>
      </c>
      <c r="F17" s="169">
        <v>121558.98465099999</v>
      </c>
      <c r="G17" s="170">
        <v>41086.614872999999</v>
      </c>
      <c r="I17" s="16"/>
      <c r="L17" s="2"/>
      <c r="M17" s="2"/>
    </row>
    <row r="18" spans="1:13" ht="19.5" customHeight="1" x14ac:dyDescent="0.2">
      <c r="A18" s="84"/>
      <c r="B18" s="33" t="s">
        <v>67</v>
      </c>
      <c r="C18" s="34" t="s">
        <v>55</v>
      </c>
      <c r="D18" s="167">
        <v>88499.113125000003</v>
      </c>
      <c r="E18" s="167">
        <v>42655.142232999999</v>
      </c>
      <c r="F18" s="167">
        <v>131154.25535799999</v>
      </c>
      <c r="G18" s="168">
        <v>45843.970892000005</v>
      </c>
      <c r="I18" s="16"/>
      <c r="L18" s="2"/>
      <c r="M18" s="2"/>
    </row>
    <row r="19" spans="1:13" ht="19.5" customHeight="1" x14ac:dyDescent="0.2">
      <c r="A19" s="85"/>
      <c r="B19" s="37" t="s">
        <v>68</v>
      </c>
      <c r="C19" s="38" t="s">
        <v>56</v>
      </c>
      <c r="D19" s="169">
        <v>93947.366597</v>
      </c>
      <c r="E19" s="169">
        <v>44251.792726</v>
      </c>
      <c r="F19" s="169">
        <v>138199.159323</v>
      </c>
      <c r="G19" s="170">
        <v>49695.573871000001</v>
      </c>
      <c r="I19" s="16"/>
      <c r="L19" s="2"/>
      <c r="M19" s="2"/>
    </row>
    <row r="20" spans="1:13" ht="19.5" customHeight="1" thickBot="1" x14ac:dyDescent="0.25">
      <c r="A20" s="97"/>
      <c r="B20" s="41" t="s">
        <v>74</v>
      </c>
      <c r="C20" s="42" t="s">
        <v>57</v>
      </c>
      <c r="D20" s="171">
        <v>95543.785405999995</v>
      </c>
      <c r="E20" s="171">
        <v>34204.803214</v>
      </c>
      <c r="F20" s="171">
        <v>129748.58861999999</v>
      </c>
      <c r="G20" s="172">
        <v>61338.982191999996</v>
      </c>
      <c r="I20" s="16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>
      <selection activeCell="A42" sqref="A42"/>
    </sheetView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21" t="s">
        <v>77</v>
      </c>
    </row>
    <row r="2" spans="1:8" ht="21.75" customHeight="1" x14ac:dyDescent="0.2">
      <c r="G2" s="8"/>
    </row>
    <row r="3" spans="1:8" ht="30" customHeight="1" x14ac:dyDescent="0.25">
      <c r="A3" s="247" t="s">
        <v>42</v>
      </c>
      <c r="B3" s="247"/>
      <c r="C3" s="247"/>
      <c r="D3" s="247"/>
      <c r="E3" s="247"/>
      <c r="F3" s="247"/>
    </row>
    <row r="4" spans="1:8" ht="30" customHeight="1" x14ac:dyDescent="0.2">
      <c r="A4" s="248" t="s">
        <v>43</v>
      </c>
      <c r="B4" s="248"/>
      <c r="C4" s="248"/>
      <c r="D4" s="248"/>
      <c r="E4" s="248"/>
      <c r="F4" s="248"/>
    </row>
    <row r="5" spans="1:8" ht="36" customHeight="1" x14ac:dyDescent="0.2">
      <c r="A5" s="57"/>
      <c r="B5" s="233"/>
      <c r="C5" s="232"/>
      <c r="D5" s="24" t="s">
        <v>33</v>
      </c>
      <c r="E5" s="24" t="s">
        <v>36</v>
      </c>
      <c r="F5" s="58" t="s">
        <v>112</v>
      </c>
    </row>
    <row r="6" spans="1:8" ht="15.75" customHeight="1" x14ac:dyDescent="0.2">
      <c r="A6" s="57" t="s">
        <v>15</v>
      </c>
      <c r="B6" s="233" t="s">
        <v>50</v>
      </c>
      <c r="C6" s="232"/>
      <c r="D6" s="9" t="s">
        <v>34</v>
      </c>
      <c r="E6" s="9" t="s">
        <v>35</v>
      </c>
      <c r="F6" s="240" t="s">
        <v>113</v>
      </c>
    </row>
    <row r="7" spans="1:8" ht="18" customHeight="1" x14ac:dyDescent="0.2">
      <c r="A7" s="57" t="s">
        <v>17</v>
      </c>
      <c r="B7" s="233" t="s">
        <v>51</v>
      </c>
      <c r="C7" s="232"/>
      <c r="D7" s="254" t="s">
        <v>79</v>
      </c>
      <c r="E7" s="254"/>
      <c r="F7" s="240"/>
    </row>
    <row r="8" spans="1:8" ht="18" customHeight="1" x14ac:dyDescent="0.2">
      <c r="A8" s="84">
        <v>2017</v>
      </c>
      <c r="B8" s="33" t="s">
        <v>74</v>
      </c>
      <c r="C8" s="34" t="s">
        <v>57</v>
      </c>
      <c r="D8" s="144">
        <v>13245.551085999999</v>
      </c>
      <c r="E8" s="144">
        <v>35322.480409000003</v>
      </c>
      <c r="F8" s="94">
        <v>37.498926838176104</v>
      </c>
    </row>
    <row r="9" spans="1:8" ht="18" customHeight="1" x14ac:dyDescent="0.2">
      <c r="A9" s="85"/>
      <c r="B9" s="37" t="s">
        <v>75</v>
      </c>
      <c r="C9" s="38" t="s">
        <v>58</v>
      </c>
      <c r="D9" s="145">
        <v>16172.119462000001</v>
      </c>
      <c r="E9" s="145">
        <v>44894.211418999999</v>
      </c>
      <c r="F9" s="95">
        <v>36.022727542900292</v>
      </c>
    </row>
    <row r="10" spans="1:8" ht="18" customHeight="1" x14ac:dyDescent="0.2">
      <c r="A10" s="84"/>
      <c r="B10" s="33" t="s">
        <v>69</v>
      </c>
      <c r="C10" s="34" t="s">
        <v>59</v>
      </c>
      <c r="D10" s="144">
        <v>17814.305634</v>
      </c>
      <c r="E10" s="144">
        <v>43538.375118000004</v>
      </c>
      <c r="F10" s="94">
        <v>40.916330905135361</v>
      </c>
    </row>
    <row r="11" spans="1:8" ht="18" customHeight="1" x14ac:dyDescent="0.2">
      <c r="A11" s="85"/>
      <c r="B11" s="37" t="s">
        <v>70</v>
      </c>
      <c r="C11" s="38" t="s">
        <v>60</v>
      </c>
      <c r="D11" s="145">
        <v>12895.136033000001</v>
      </c>
      <c r="E11" s="145">
        <v>35420.926003</v>
      </c>
      <c r="F11" s="95">
        <v>36.405417610787019</v>
      </c>
    </row>
    <row r="12" spans="1:8" ht="18" customHeight="1" x14ac:dyDescent="0.2">
      <c r="A12" s="84"/>
      <c r="B12" s="33" t="s">
        <v>71</v>
      </c>
      <c r="C12" s="34" t="s">
        <v>61</v>
      </c>
      <c r="D12" s="144">
        <v>17944.112184000001</v>
      </c>
      <c r="E12" s="144">
        <v>44668.277562000003</v>
      </c>
      <c r="F12" s="94">
        <v>40.171936692865309</v>
      </c>
    </row>
    <row r="13" spans="1:8" ht="18" customHeight="1" x14ac:dyDescent="0.2">
      <c r="A13" s="85"/>
      <c r="B13" s="37" t="s">
        <v>72</v>
      </c>
      <c r="C13" s="38" t="s">
        <v>62</v>
      </c>
      <c r="D13" s="145">
        <v>18960.673349000001</v>
      </c>
      <c r="E13" s="145">
        <v>40691.838113999998</v>
      </c>
      <c r="F13" s="95">
        <v>46.595765214343054</v>
      </c>
    </row>
    <row r="14" spans="1:8" ht="18" customHeight="1" x14ac:dyDescent="0.2">
      <c r="A14" s="84"/>
      <c r="B14" s="33" t="s">
        <v>73</v>
      </c>
      <c r="C14" s="34" t="s">
        <v>63</v>
      </c>
      <c r="D14" s="144">
        <v>18833.143533999999</v>
      </c>
      <c r="E14" s="144">
        <v>42802.208843</v>
      </c>
      <c r="F14" s="94">
        <v>44.000401014537893</v>
      </c>
    </row>
    <row r="15" spans="1:8" ht="18" customHeight="1" x14ac:dyDescent="0.2">
      <c r="A15" s="85">
        <v>2018</v>
      </c>
      <c r="B15" s="37" t="s">
        <v>64</v>
      </c>
      <c r="C15" s="38" t="s">
        <v>52</v>
      </c>
      <c r="D15" s="145">
        <v>18297.567374999999</v>
      </c>
      <c r="E15" s="145">
        <v>41613.426330000002</v>
      </c>
      <c r="F15" s="95">
        <v>43.970345604079455</v>
      </c>
    </row>
    <row r="16" spans="1:8" ht="18" customHeight="1" x14ac:dyDescent="0.2">
      <c r="A16" s="84"/>
      <c r="B16" s="33" t="s">
        <v>65</v>
      </c>
      <c r="C16" s="34" t="s">
        <v>53</v>
      </c>
      <c r="D16" s="144">
        <v>18635.386793000001</v>
      </c>
      <c r="E16" s="144">
        <v>41564.355924000003</v>
      </c>
      <c r="F16" s="94">
        <v>44.835018800903867</v>
      </c>
    </row>
    <row r="17" spans="1:6" ht="18" customHeight="1" x14ac:dyDescent="0.2">
      <c r="A17" s="85"/>
      <c r="B17" s="37" t="s">
        <v>66</v>
      </c>
      <c r="C17" s="38" t="s">
        <v>54</v>
      </c>
      <c r="D17" s="145">
        <v>19249.538295999999</v>
      </c>
      <c r="E17" s="145">
        <v>40236.184888999996</v>
      </c>
      <c r="F17" s="95">
        <v>47.841360579050701</v>
      </c>
    </row>
    <row r="18" spans="1:6" ht="18" customHeight="1" x14ac:dyDescent="0.2">
      <c r="A18" s="84"/>
      <c r="B18" s="33" t="s">
        <v>67</v>
      </c>
      <c r="C18" s="34" t="s">
        <v>55</v>
      </c>
      <c r="D18" s="144">
        <v>19555.773567</v>
      </c>
      <c r="E18" s="144">
        <v>42655.142232999999</v>
      </c>
      <c r="F18" s="94">
        <v>45.846227543160659</v>
      </c>
    </row>
    <row r="19" spans="1:6" ht="18" customHeight="1" x14ac:dyDescent="0.2">
      <c r="A19" s="85"/>
      <c r="B19" s="37" t="s">
        <v>68</v>
      </c>
      <c r="C19" s="38" t="s">
        <v>56</v>
      </c>
      <c r="D19" s="145">
        <v>19032.978548999999</v>
      </c>
      <c r="E19" s="145">
        <v>44251.792726</v>
      </c>
      <c r="F19" s="95">
        <v>43.010638386673165</v>
      </c>
    </row>
    <row r="20" spans="1:6" ht="18" customHeight="1" thickBot="1" x14ac:dyDescent="0.25">
      <c r="A20" s="97"/>
      <c r="B20" s="41" t="s">
        <v>74</v>
      </c>
      <c r="C20" s="42" t="s">
        <v>57</v>
      </c>
      <c r="D20" s="146">
        <v>16777.003252999999</v>
      </c>
      <c r="E20" s="146">
        <v>34204.803214</v>
      </c>
      <c r="F20" s="96">
        <v>49.048676433060677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>
      <selection activeCell="A38" sqref="A38"/>
    </sheetView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7" ht="18" customHeight="1" x14ac:dyDescent="0.2">
      <c r="F1" s="21" t="s">
        <v>77</v>
      </c>
    </row>
    <row r="2" spans="1:7" ht="23.25" customHeight="1" x14ac:dyDescent="0.2">
      <c r="E2" s="8"/>
    </row>
    <row r="3" spans="1:7" ht="30" customHeight="1" x14ac:dyDescent="0.25">
      <c r="A3" s="247" t="s">
        <v>44</v>
      </c>
      <c r="B3" s="247"/>
      <c r="C3" s="247"/>
      <c r="D3" s="247"/>
    </row>
    <row r="4" spans="1:7" ht="30" customHeight="1" x14ac:dyDescent="0.2">
      <c r="A4" s="248" t="s">
        <v>49</v>
      </c>
      <c r="B4" s="248"/>
      <c r="C4" s="248"/>
      <c r="D4" s="248"/>
    </row>
    <row r="5" spans="1:7" ht="36" customHeight="1" x14ac:dyDescent="0.2">
      <c r="A5" s="4"/>
      <c r="B5" s="24" t="s">
        <v>33</v>
      </c>
      <c r="C5" s="24" t="s">
        <v>36</v>
      </c>
      <c r="D5" s="25" t="s">
        <v>112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40" t="s">
        <v>113</v>
      </c>
    </row>
    <row r="7" spans="1:7" ht="18" customHeight="1" x14ac:dyDescent="0.2">
      <c r="A7" s="4" t="s">
        <v>17</v>
      </c>
      <c r="B7" s="254" t="s">
        <v>79</v>
      </c>
      <c r="C7" s="254"/>
      <c r="D7" s="240"/>
    </row>
    <row r="8" spans="1:7" ht="18" customHeight="1" x14ac:dyDescent="0.2">
      <c r="A8" s="32">
        <v>2008</v>
      </c>
      <c r="B8" s="173">
        <v>121621.62354900001</v>
      </c>
      <c r="C8" s="173">
        <v>431752.65124400001</v>
      </c>
      <c r="D8" s="94">
        <v>28.16928238855607</v>
      </c>
    </row>
    <row r="9" spans="1:7" ht="18" customHeight="1" x14ac:dyDescent="0.2">
      <c r="A9" s="36">
        <v>2009</v>
      </c>
      <c r="B9" s="174">
        <v>109618.86309</v>
      </c>
      <c r="C9" s="174">
        <v>358290.170148</v>
      </c>
      <c r="D9" s="95">
        <v>30.594995962272538</v>
      </c>
      <c r="F9" s="14"/>
      <c r="G9" s="14"/>
    </row>
    <row r="10" spans="1:7" ht="18" customHeight="1" x14ac:dyDescent="0.2">
      <c r="A10" s="32">
        <v>2010</v>
      </c>
      <c r="B10" s="173">
        <v>134609.56175499997</v>
      </c>
      <c r="C10" s="173">
        <v>400735.52090999996</v>
      </c>
      <c r="D10" s="94">
        <v>33.590623923061599</v>
      </c>
      <c r="F10" s="14"/>
      <c r="G10" s="14"/>
    </row>
    <row r="11" spans="1:7" ht="18" customHeight="1" x14ac:dyDescent="0.2">
      <c r="A11" s="36">
        <v>2011</v>
      </c>
      <c r="B11" s="174">
        <v>176567.73164899999</v>
      </c>
      <c r="C11" s="174">
        <v>493449.08258499997</v>
      </c>
      <c r="D11" s="95">
        <v>35.782360912300412</v>
      </c>
      <c r="F11" s="14"/>
      <c r="G11" s="14"/>
    </row>
    <row r="12" spans="1:7" ht="18" customHeight="1" x14ac:dyDescent="0.2">
      <c r="A12" s="32">
        <v>2012</v>
      </c>
      <c r="B12" s="173">
        <v>190951.55351299999</v>
      </c>
      <c r="C12" s="173">
        <v>583473.06787499995</v>
      </c>
      <c r="D12" s="94">
        <v>32.726712512788744</v>
      </c>
      <c r="F12" s="14"/>
      <c r="G12" s="14"/>
    </row>
    <row r="13" spans="1:7" ht="18" customHeight="1" x14ac:dyDescent="0.2">
      <c r="A13" s="36">
        <v>2013</v>
      </c>
      <c r="B13" s="174">
        <v>202443.212959</v>
      </c>
      <c r="C13" s="174">
        <v>630582.43309199996</v>
      </c>
      <c r="D13" s="95">
        <v>32.104163125245861</v>
      </c>
      <c r="F13" s="14"/>
      <c r="G13" s="14"/>
    </row>
    <row r="14" spans="1:7" ht="18" customHeight="1" x14ac:dyDescent="0.2">
      <c r="A14" s="32">
        <v>2014</v>
      </c>
      <c r="B14" s="173">
        <v>217029.90358300001</v>
      </c>
      <c r="C14" s="173">
        <v>651875.76067400002</v>
      </c>
      <c r="D14" s="94">
        <v>33.293139072789614</v>
      </c>
      <c r="F14" s="14"/>
      <c r="G14" s="14"/>
    </row>
    <row r="15" spans="1:7" ht="18" customHeight="1" x14ac:dyDescent="0.2">
      <c r="A15" s="36">
        <v>2015</v>
      </c>
      <c r="B15" s="174">
        <v>189901.077563</v>
      </c>
      <c r="C15" s="174">
        <v>655033.36353199999</v>
      </c>
      <c r="D15" s="95">
        <v>28.991054217305201</v>
      </c>
      <c r="F15" s="14"/>
      <c r="G15" s="14"/>
    </row>
    <row r="16" spans="1:7" ht="18" customHeight="1" x14ac:dyDescent="0.2">
      <c r="A16" s="32">
        <v>2016</v>
      </c>
      <c r="B16" s="173">
        <v>177693.53221400001</v>
      </c>
      <c r="C16" s="173">
        <v>525635.96280400001</v>
      </c>
      <c r="D16" s="94">
        <v>33.805436611699008</v>
      </c>
      <c r="F16" s="14"/>
      <c r="G16" s="14"/>
    </row>
    <row r="17" spans="1:7" ht="18" customHeight="1" thickBot="1" x14ac:dyDescent="0.25">
      <c r="A17" s="105">
        <v>2017</v>
      </c>
      <c r="B17" s="175">
        <v>193479.004472</v>
      </c>
      <c r="C17" s="175">
        <v>504446.616737</v>
      </c>
      <c r="D17" s="106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>
      <selection activeCell="A37" sqref="A37"/>
    </sheetView>
  </sheetViews>
  <sheetFormatPr defaultColWidth="8.625" defaultRowHeight="18" customHeight="1" x14ac:dyDescent="0.2"/>
  <cols>
    <col min="1" max="1" width="18.625" style="2" customWidth="1"/>
    <col min="2" max="7" width="7.875" style="2" customWidth="1"/>
    <col min="8" max="9" width="9.625" style="2" customWidth="1"/>
    <col min="10" max="11" width="10.375" style="2" customWidth="1"/>
    <col min="12" max="12" width="20.6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21" t="s">
        <v>77</v>
      </c>
    </row>
    <row r="2" spans="1:18" ht="21" customHeight="1" x14ac:dyDescent="0.2"/>
    <row r="3" spans="1:18" ht="23.25" customHeight="1" x14ac:dyDescent="0.25">
      <c r="A3" s="241" t="s">
        <v>673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Q3" s="2"/>
      <c r="R3" s="2"/>
    </row>
    <row r="4" spans="1:18" ht="23.25" customHeight="1" x14ac:dyDescent="0.2">
      <c r="A4" s="242" t="s">
        <v>672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Q4" s="2"/>
      <c r="R4" s="2"/>
    </row>
    <row r="5" spans="1:18" ht="18" customHeight="1" x14ac:dyDescent="0.2">
      <c r="A5" s="5"/>
      <c r="B5" s="259" t="s">
        <v>117</v>
      </c>
      <c r="C5" s="260"/>
      <c r="D5" s="260"/>
      <c r="E5" s="260"/>
      <c r="F5" s="260"/>
      <c r="G5" s="261"/>
      <c r="H5" s="6"/>
      <c r="I5" s="7"/>
      <c r="J5" s="6"/>
      <c r="K5" s="7"/>
      <c r="L5" s="58"/>
      <c r="Q5" s="2"/>
      <c r="R5" s="2"/>
    </row>
    <row r="6" spans="1:18" ht="18" customHeight="1" x14ac:dyDescent="0.2">
      <c r="A6" s="232" t="s">
        <v>94</v>
      </c>
      <c r="B6" s="255" t="s">
        <v>118</v>
      </c>
      <c r="C6" s="256"/>
      <c r="D6" s="255" t="s">
        <v>114</v>
      </c>
      <c r="E6" s="256"/>
      <c r="F6" s="255" t="s">
        <v>78</v>
      </c>
      <c r="G6" s="256"/>
      <c r="H6" s="255" t="s">
        <v>120</v>
      </c>
      <c r="I6" s="256"/>
      <c r="J6" s="255" t="s">
        <v>550</v>
      </c>
      <c r="K6" s="256"/>
      <c r="L6" s="233" t="s">
        <v>470</v>
      </c>
      <c r="Q6" s="2"/>
      <c r="R6" s="2"/>
    </row>
    <row r="7" spans="1:18" ht="18" customHeight="1" x14ac:dyDescent="0.2">
      <c r="A7" s="232"/>
      <c r="B7" s="262" t="s">
        <v>119</v>
      </c>
      <c r="C7" s="263"/>
      <c r="D7" s="257" t="s">
        <v>115</v>
      </c>
      <c r="E7" s="258"/>
      <c r="F7" s="257" t="s">
        <v>1</v>
      </c>
      <c r="G7" s="258"/>
      <c r="H7" s="257" t="s">
        <v>121</v>
      </c>
      <c r="I7" s="258"/>
      <c r="J7" s="257" t="s">
        <v>116</v>
      </c>
      <c r="K7" s="258"/>
      <c r="L7" s="233"/>
      <c r="Q7" s="2"/>
      <c r="R7" s="2"/>
    </row>
    <row r="8" spans="1:18" ht="18" customHeight="1" x14ac:dyDescent="0.2">
      <c r="A8" s="232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33"/>
      <c r="Q8" s="2"/>
      <c r="R8" s="2"/>
    </row>
    <row r="9" spans="1:18" ht="20.100000000000001" customHeight="1" x14ac:dyDescent="0.2">
      <c r="A9" s="107" t="s">
        <v>28</v>
      </c>
      <c r="B9" s="163">
        <v>1136.436113</v>
      </c>
      <c r="C9" s="163">
        <v>1362.8414250000001</v>
      </c>
      <c r="D9" s="163">
        <v>441.59487000000001</v>
      </c>
      <c r="E9" s="163">
        <v>768.30274899999995</v>
      </c>
      <c r="F9" s="163">
        <v>1578.0309830000001</v>
      </c>
      <c r="G9" s="163">
        <v>2131.144174</v>
      </c>
      <c r="H9" s="163">
        <v>2328.3848360000002</v>
      </c>
      <c r="I9" s="163">
        <v>3197.2097079999999</v>
      </c>
      <c r="J9" s="163">
        <v>-750.35385300000007</v>
      </c>
      <c r="K9" s="163">
        <v>-1066.0655339999998</v>
      </c>
      <c r="L9" s="108" t="s">
        <v>630</v>
      </c>
      <c r="N9" s="16"/>
      <c r="Q9" s="2"/>
      <c r="R9" s="2"/>
    </row>
    <row r="10" spans="1:18" ht="20.100000000000001" customHeight="1" x14ac:dyDescent="0.2">
      <c r="A10" s="109" t="s">
        <v>24</v>
      </c>
      <c r="B10" s="164">
        <v>435.72603500000002</v>
      </c>
      <c r="C10" s="164">
        <v>441.74367599999999</v>
      </c>
      <c r="D10" s="164">
        <v>49.843761000000001</v>
      </c>
      <c r="E10" s="164">
        <v>55.907254999999999</v>
      </c>
      <c r="F10" s="164">
        <v>485.569796</v>
      </c>
      <c r="G10" s="164">
        <v>497.65093100000001</v>
      </c>
      <c r="H10" s="164">
        <v>87.469863000000004</v>
      </c>
      <c r="I10" s="164">
        <v>101.945533</v>
      </c>
      <c r="J10" s="164">
        <v>398.09993299999996</v>
      </c>
      <c r="K10" s="164">
        <v>395.705398</v>
      </c>
      <c r="L10" s="110" t="s">
        <v>631</v>
      </c>
      <c r="N10" s="16"/>
      <c r="Q10" s="2"/>
      <c r="R10" s="2"/>
    </row>
    <row r="11" spans="1:18" ht="20.100000000000001" customHeight="1" x14ac:dyDescent="0.2">
      <c r="A11" s="107" t="s">
        <v>25</v>
      </c>
      <c r="B11" s="163">
        <v>228.008239</v>
      </c>
      <c r="C11" s="163">
        <v>266.33432800000003</v>
      </c>
      <c r="D11" s="163">
        <v>223.64944800000001</v>
      </c>
      <c r="E11" s="163">
        <v>138.40815699999999</v>
      </c>
      <c r="F11" s="163">
        <v>451.65768700000001</v>
      </c>
      <c r="G11" s="163">
        <v>404.74248499999999</v>
      </c>
      <c r="H11" s="163">
        <v>385.462583</v>
      </c>
      <c r="I11" s="163">
        <v>435.00073800000001</v>
      </c>
      <c r="J11" s="163">
        <v>66.195104000000015</v>
      </c>
      <c r="K11" s="163">
        <v>-30.258253000000025</v>
      </c>
      <c r="L11" s="108" t="s">
        <v>632</v>
      </c>
      <c r="N11" s="16"/>
      <c r="Q11" s="2"/>
      <c r="R11" s="2"/>
    </row>
    <row r="12" spans="1:18" ht="20.100000000000001" customHeight="1" x14ac:dyDescent="0.2">
      <c r="A12" s="109" t="s">
        <v>27</v>
      </c>
      <c r="B12" s="164">
        <v>207.56996899999999</v>
      </c>
      <c r="C12" s="164">
        <v>214.759885</v>
      </c>
      <c r="D12" s="164">
        <v>96.939515999999998</v>
      </c>
      <c r="E12" s="164">
        <v>17.591674999999999</v>
      </c>
      <c r="F12" s="164">
        <v>304.50948499999998</v>
      </c>
      <c r="G12" s="164">
        <v>232.35156000000001</v>
      </c>
      <c r="H12" s="164">
        <v>345.425769</v>
      </c>
      <c r="I12" s="164">
        <v>390.24660399999999</v>
      </c>
      <c r="J12" s="164">
        <v>-40.916284000000019</v>
      </c>
      <c r="K12" s="164">
        <v>-157.89504399999998</v>
      </c>
      <c r="L12" s="110" t="s">
        <v>671</v>
      </c>
      <c r="N12" s="16"/>
      <c r="Q12" s="2"/>
      <c r="R12" s="2"/>
    </row>
    <row r="13" spans="1:18" ht="20.100000000000001" customHeight="1" thickBot="1" x14ac:dyDescent="0.25">
      <c r="A13" s="107" t="s">
        <v>26</v>
      </c>
      <c r="B13" s="163">
        <v>46.396754000000001</v>
      </c>
      <c r="C13" s="163">
        <v>0</v>
      </c>
      <c r="D13" s="163">
        <v>29.461112</v>
      </c>
      <c r="E13" s="163">
        <v>0</v>
      </c>
      <c r="F13" s="163">
        <v>75.857866000000001</v>
      </c>
      <c r="G13" s="163">
        <v>0</v>
      </c>
      <c r="H13" s="163">
        <v>19.720768</v>
      </c>
      <c r="I13" s="163">
        <v>0</v>
      </c>
      <c r="J13" s="163">
        <v>56.137098000000002</v>
      </c>
      <c r="K13" s="163">
        <v>0</v>
      </c>
      <c r="L13" s="108" t="s">
        <v>633</v>
      </c>
      <c r="N13" s="16"/>
      <c r="Q13" s="2"/>
      <c r="R13" s="2"/>
    </row>
    <row r="14" spans="1:18" ht="19.5" customHeight="1" thickBot="1" x14ac:dyDescent="0.25">
      <c r="A14" s="111" t="s">
        <v>78</v>
      </c>
      <c r="B14" s="165">
        <v>2054.1371099999997</v>
      </c>
      <c r="C14" s="165">
        <v>2285.679314</v>
      </c>
      <c r="D14" s="165">
        <v>841.48870699999998</v>
      </c>
      <c r="E14" s="165">
        <v>980.20983599999988</v>
      </c>
      <c r="F14" s="165">
        <v>2895.6258169999996</v>
      </c>
      <c r="G14" s="165">
        <v>3265.88915</v>
      </c>
      <c r="H14" s="165">
        <v>3166.4638190000001</v>
      </c>
      <c r="I14" s="165">
        <v>4124.402583</v>
      </c>
      <c r="J14" s="165">
        <v>-270.83800200000042</v>
      </c>
      <c r="K14" s="165">
        <v>-858.51343300000008</v>
      </c>
      <c r="L14" s="112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>
      <selection activeCell="A44" sqref="A44"/>
    </sheetView>
  </sheetViews>
  <sheetFormatPr defaultColWidth="0" defaultRowHeight="14.25" x14ac:dyDescent="0.2"/>
  <cols>
    <col min="1" max="1" width="4.625" customWidth="1"/>
    <col min="2" max="3" width="40.75" customWidth="1"/>
    <col min="4" max="4" width="4.6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209" t="s">
        <v>520</v>
      </c>
      <c r="B3" s="210"/>
      <c r="C3" s="211" t="s">
        <v>519</v>
      </c>
      <c r="D3" s="211"/>
    </row>
    <row r="4" spans="1:4" s="1" customFormat="1" ht="21.75" customHeight="1" x14ac:dyDescent="0.2">
      <c r="A4" s="210"/>
      <c r="B4" s="210"/>
      <c r="C4" s="211"/>
      <c r="D4" s="211"/>
    </row>
    <row r="5" spans="1:4" s="1" customFormat="1" ht="6.75" customHeight="1" thickBot="1" x14ac:dyDescent="0.25">
      <c r="A5" s="208"/>
      <c r="B5" s="208"/>
      <c r="C5" s="212"/>
      <c r="D5" s="212"/>
    </row>
    <row r="6" spans="1:4" s="1" customFormat="1" ht="33" customHeight="1" x14ac:dyDescent="0.2">
      <c r="A6" s="219" t="s">
        <v>554</v>
      </c>
      <c r="B6" s="220"/>
      <c r="C6" s="221" t="s">
        <v>556</v>
      </c>
      <c r="D6" s="222"/>
    </row>
    <row r="7" spans="1:4" s="1" customFormat="1" x14ac:dyDescent="0.2">
      <c r="A7" s="213" t="s">
        <v>557</v>
      </c>
      <c r="B7" s="217"/>
      <c r="C7" s="215" t="s">
        <v>560</v>
      </c>
      <c r="D7" s="218"/>
    </row>
    <row r="8" spans="1:4" s="1" customFormat="1" ht="36" x14ac:dyDescent="0.2">
      <c r="A8" s="114"/>
      <c r="B8" s="141" t="s">
        <v>558</v>
      </c>
      <c r="C8" s="142" t="s">
        <v>559</v>
      </c>
      <c r="D8" s="133"/>
    </row>
    <row r="9" spans="1:4" s="1" customFormat="1" x14ac:dyDescent="0.2">
      <c r="A9" s="213" t="s">
        <v>569</v>
      </c>
      <c r="B9" s="214"/>
      <c r="C9" s="215" t="s">
        <v>561</v>
      </c>
      <c r="D9" s="216"/>
    </row>
    <row r="10" spans="1:4" s="1" customFormat="1" ht="36" x14ac:dyDescent="0.2">
      <c r="A10" s="114"/>
      <c r="B10" s="141" t="s">
        <v>568</v>
      </c>
      <c r="C10" s="142" t="s">
        <v>563</v>
      </c>
      <c r="D10" s="133"/>
    </row>
    <row r="11" spans="1:4" s="1" customFormat="1" x14ac:dyDescent="0.2">
      <c r="A11" s="213" t="s">
        <v>570</v>
      </c>
      <c r="B11" s="214"/>
      <c r="C11" s="215" t="s">
        <v>562</v>
      </c>
      <c r="D11" s="216"/>
    </row>
    <row r="12" spans="1:4" s="1" customFormat="1" ht="24" x14ac:dyDescent="0.2">
      <c r="A12" s="114"/>
      <c r="B12" s="141" t="s">
        <v>571</v>
      </c>
      <c r="C12" s="142" t="s">
        <v>564</v>
      </c>
      <c r="D12" s="133"/>
    </row>
    <row r="13" spans="1:4" s="1" customFormat="1" x14ac:dyDescent="0.2">
      <c r="A13" s="213" t="s">
        <v>572</v>
      </c>
      <c r="B13" s="214"/>
      <c r="C13" s="215" t="s">
        <v>565</v>
      </c>
      <c r="D13" s="216"/>
    </row>
    <row r="14" spans="1:4" s="1" customFormat="1" ht="48" x14ac:dyDescent="0.2">
      <c r="A14" s="114"/>
      <c r="B14" s="141" t="s">
        <v>575</v>
      </c>
      <c r="C14" s="142" t="s">
        <v>590</v>
      </c>
      <c r="D14" s="133"/>
    </row>
    <row r="15" spans="1:4" s="1" customFormat="1" x14ac:dyDescent="0.2">
      <c r="A15" s="213" t="s">
        <v>573</v>
      </c>
      <c r="B15" s="214"/>
      <c r="C15" s="215" t="s">
        <v>566</v>
      </c>
      <c r="D15" s="216"/>
    </row>
    <row r="16" spans="1:4" s="1" customFormat="1" ht="48" x14ac:dyDescent="0.2">
      <c r="A16" s="114"/>
      <c r="B16" s="141" t="s">
        <v>591</v>
      </c>
      <c r="C16" s="142" t="s">
        <v>589</v>
      </c>
      <c r="D16" s="133"/>
    </row>
    <row r="17" spans="1:4" s="1" customFormat="1" x14ac:dyDescent="0.2">
      <c r="A17" s="213" t="s">
        <v>574</v>
      </c>
      <c r="B17" s="214"/>
      <c r="C17" s="215" t="s">
        <v>567</v>
      </c>
      <c r="D17" s="216"/>
    </row>
    <row r="18" spans="1:4" s="1" customFormat="1" ht="36" x14ac:dyDescent="0.2">
      <c r="A18" s="114"/>
      <c r="B18" s="141" t="s">
        <v>576</v>
      </c>
      <c r="C18" s="142" t="s">
        <v>577</v>
      </c>
      <c r="D18" s="133"/>
    </row>
    <row r="19" spans="1:4" s="1" customFormat="1" x14ac:dyDescent="0.2">
      <c r="A19" s="213" t="s">
        <v>675</v>
      </c>
      <c r="B19" s="214"/>
      <c r="C19" s="215" t="s">
        <v>578</v>
      </c>
      <c r="D19" s="216"/>
    </row>
    <row r="20" spans="1:4" s="1" customFormat="1" x14ac:dyDescent="0.2">
      <c r="A20" s="114"/>
      <c r="B20" s="141" t="s">
        <v>580</v>
      </c>
      <c r="C20" s="142" t="s">
        <v>581</v>
      </c>
      <c r="D20" s="133"/>
    </row>
    <row r="21" spans="1:4" s="1" customFormat="1" x14ac:dyDescent="0.2">
      <c r="A21" s="213" t="s">
        <v>582</v>
      </c>
      <c r="B21" s="214"/>
      <c r="C21" s="215" t="s">
        <v>584</v>
      </c>
      <c r="D21" s="216"/>
    </row>
    <row r="22" spans="1:4" s="1" customFormat="1" x14ac:dyDescent="0.2">
      <c r="A22" s="114"/>
      <c r="B22" s="141" t="s">
        <v>583</v>
      </c>
      <c r="C22" s="142" t="s">
        <v>579</v>
      </c>
      <c r="D22" s="133"/>
    </row>
    <row r="23" spans="1:4" s="1" customFormat="1" x14ac:dyDescent="0.2">
      <c r="A23" s="213" t="s">
        <v>585</v>
      </c>
      <c r="B23" s="214"/>
      <c r="C23" s="215" t="s">
        <v>586</v>
      </c>
      <c r="D23" s="216"/>
    </row>
    <row r="24" spans="1:4" s="1" customFormat="1" x14ac:dyDescent="0.2">
      <c r="A24" s="114"/>
      <c r="B24" s="141" t="s">
        <v>588</v>
      </c>
      <c r="C24" s="142" t="s">
        <v>587</v>
      </c>
      <c r="D24" s="133"/>
    </row>
  </sheetData>
  <mergeCells count="24">
    <mergeCell ref="A3:B4"/>
    <mergeCell ref="C3:D4"/>
    <mergeCell ref="A5:B5"/>
    <mergeCell ref="C5:D5"/>
    <mergeCell ref="A6:B6"/>
    <mergeCell ref="C6:D6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19:B19"/>
    <mergeCell ref="C19:D19"/>
    <mergeCell ref="A21:B21"/>
    <mergeCell ref="C21:D21"/>
    <mergeCell ref="A23:B23"/>
    <mergeCell ref="C23:D2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>
      <selection activeCell="A39" sqref="A39"/>
    </sheetView>
  </sheetViews>
  <sheetFormatPr defaultColWidth="8.625" defaultRowHeight="18" customHeight="1" x14ac:dyDescent="0.2"/>
  <cols>
    <col min="1" max="1" width="8.75" style="177" customWidth="1"/>
    <col min="2" max="2" width="11.875" style="177" customWidth="1"/>
    <col min="3" max="3" width="11.875" style="177" bestFit="1" customWidth="1"/>
    <col min="4" max="4" width="15" style="177" customWidth="1"/>
    <col min="5" max="5" width="25.625" style="177" customWidth="1"/>
    <col min="6" max="6" width="15" style="177" customWidth="1"/>
    <col min="7" max="7" width="23.25" style="177" bestFit="1" customWidth="1"/>
    <col min="8" max="8" width="15.375" style="177" customWidth="1"/>
    <col min="9" max="9" width="0.875" style="177" customWidth="1"/>
    <col min="10" max="10" width="17.625" style="177" customWidth="1"/>
    <col min="11" max="260" width="8.625" style="177"/>
    <col min="261" max="263" width="25.625" style="177" customWidth="1"/>
    <col min="264" max="516" width="8.625" style="177"/>
    <col min="517" max="519" width="25.625" style="177" customWidth="1"/>
    <col min="520" max="772" width="8.625" style="177"/>
    <col min="773" max="775" width="25.625" style="177" customWidth="1"/>
    <col min="776" max="1028" width="8.625" style="177"/>
    <col min="1029" max="1031" width="25.625" style="177" customWidth="1"/>
    <col min="1032" max="1284" width="8.625" style="177"/>
    <col min="1285" max="1287" width="25.625" style="177" customWidth="1"/>
    <col min="1288" max="1540" width="8.625" style="177"/>
    <col min="1541" max="1543" width="25.625" style="177" customWidth="1"/>
    <col min="1544" max="1796" width="8.625" style="177"/>
    <col min="1797" max="1799" width="25.625" style="177" customWidth="1"/>
    <col min="1800" max="2052" width="8.625" style="177"/>
    <col min="2053" max="2055" width="25.625" style="177" customWidth="1"/>
    <col min="2056" max="2308" width="8.625" style="177"/>
    <col min="2309" max="2311" width="25.625" style="177" customWidth="1"/>
    <col min="2312" max="2564" width="8.625" style="177"/>
    <col min="2565" max="2567" width="25.625" style="177" customWidth="1"/>
    <col min="2568" max="2820" width="8.625" style="177"/>
    <col min="2821" max="2823" width="25.625" style="177" customWidth="1"/>
    <col min="2824" max="3076" width="8.625" style="177"/>
    <col min="3077" max="3079" width="25.625" style="177" customWidth="1"/>
    <col min="3080" max="3332" width="8.625" style="177"/>
    <col min="3333" max="3335" width="25.625" style="177" customWidth="1"/>
    <col min="3336" max="3588" width="8.625" style="177"/>
    <col min="3589" max="3591" width="25.625" style="177" customWidth="1"/>
    <col min="3592" max="3844" width="8.625" style="177"/>
    <col min="3845" max="3847" width="25.625" style="177" customWidth="1"/>
    <col min="3848" max="4100" width="8.625" style="177"/>
    <col min="4101" max="4103" width="25.625" style="177" customWidth="1"/>
    <col min="4104" max="4356" width="8.625" style="177"/>
    <col min="4357" max="4359" width="25.625" style="177" customWidth="1"/>
    <col min="4360" max="4612" width="8.625" style="177"/>
    <col min="4613" max="4615" width="25.625" style="177" customWidth="1"/>
    <col min="4616" max="4868" width="8.625" style="177"/>
    <col min="4869" max="4871" width="25.625" style="177" customWidth="1"/>
    <col min="4872" max="5124" width="8.625" style="177"/>
    <col min="5125" max="5127" width="25.625" style="177" customWidth="1"/>
    <col min="5128" max="5380" width="8.625" style="177"/>
    <col min="5381" max="5383" width="25.625" style="177" customWidth="1"/>
    <col min="5384" max="5636" width="8.625" style="177"/>
    <col min="5637" max="5639" width="25.625" style="177" customWidth="1"/>
    <col min="5640" max="5892" width="8.625" style="177"/>
    <col min="5893" max="5895" width="25.625" style="177" customWidth="1"/>
    <col min="5896" max="6148" width="8.625" style="177"/>
    <col min="6149" max="6151" width="25.625" style="177" customWidth="1"/>
    <col min="6152" max="6404" width="8.625" style="177"/>
    <col min="6405" max="6407" width="25.625" style="177" customWidth="1"/>
    <col min="6408" max="6660" width="8.625" style="177"/>
    <col min="6661" max="6663" width="25.625" style="177" customWidth="1"/>
    <col min="6664" max="6916" width="8.625" style="177"/>
    <col min="6917" max="6919" width="25.625" style="177" customWidth="1"/>
    <col min="6920" max="7172" width="8.625" style="177"/>
    <col min="7173" max="7175" width="25.625" style="177" customWidth="1"/>
    <col min="7176" max="7428" width="8.625" style="177"/>
    <col min="7429" max="7431" width="25.625" style="177" customWidth="1"/>
    <col min="7432" max="7684" width="8.625" style="177"/>
    <col min="7685" max="7687" width="25.625" style="177" customWidth="1"/>
    <col min="7688" max="7940" width="8.625" style="177"/>
    <col min="7941" max="7943" width="25.625" style="177" customWidth="1"/>
    <col min="7944" max="8196" width="8.625" style="177"/>
    <col min="8197" max="8199" width="25.625" style="177" customWidth="1"/>
    <col min="8200" max="8452" width="8.625" style="177"/>
    <col min="8453" max="8455" width="25.625" style="177" customWidth="1"/>
    <col min="8456" max="8708" width="8.625" style="177"/>
    <col min="8709" max="8711" width="25.625" style="177" customWidth="1"/>
    <col min="8712" max="8964" width="8.625" style="177"/>
    <col min="8965" max="8967" width="25.625" style="177" customWidth="1"/>
    <col min="8968" max="9220" width="8.625" style="177"/>
    <col min="9221" max="9223" width="25.625" style="177" customWidth="1"/>
    <col min="9224" max="9476" width="8.625" style="177"/>
    <col min="9477" max="9479" width="25.625" style="177" customWidth="1"/>
    <col min="9480" max="9732" width="8.625" style="177"/>
    <col min="9733" max="9735" width="25.625" style="177" customWidth="1"/>
    <col min="9736" max="9988" width="8.625" style="177"/>
    <col min="9989" max="9991" width="25.625" style="177" customWidth="1"/>
    <col min="9992" max="10244" width="8.625" style="177"/>
    <col min="10245" max="10247" width="25.625" style="177" customWidth="1"/>
    <col min="10248" max="10500" width="8.625" style="177"/>
    <col min="10501" max="10503" width="25.625" style="177" customWidth="1"/>
    <col min="10504" max="10756" width="8.625" style="177"/>
    <col min="10757" max="10759" width="25.625" style="177" customWidth="1"/>
    <col min="10760" max="11012" width="8.625" style="177"/>
    <col min="11013" max="11015" width="25.625" style="177" customWidth="1"/>
    <col min="11016" max="11268" width="8.625" style="177"/>
    <col min="11269" max="11271" width="25.625" style="177" customWidth="1"/>
    <col min="11272" max="11524" width="8.625" style="177"/>
    <col min="11525" max="11527" width="25.625" style="177" customWidth="1"/>
    <col min="11528" max="11780" width="8.625" style="177"/>
    <col min="11781" max="11783" width="25.625" style="177" customWidth="1"/>
    <col min="11784" max="12036" width="8.625" style="177"/>
    <col min="12037" max="12039" width="25.625" style="177" customWidth="1"/>
    <col min="12040" max="12292" width="8.625" style="177"/>
    <col min="12293" max="12295" width="25.625" style="177" customWidth="1"/>
    <col min="12296" max="12548" width="8.625" style="177"/>
    <col min="12549" max="12551" width="25.625" style="177" customWidth="1"/>
    <col min="12552" max="12804" width="8.625" style="177"/>
    <col min="12805" max="12807" width="25.625" style="177" customWidth="1"/>
    <col min="12808" max="13060" width="8.625" style="177"/>
    <col min="13061" max="13063" width="25.625" style="177" customWidth="1"/>
    <col min="13064" max="13316" width="8.625" style="177"/>
    <col min="13317" max="13319" width="25.625" style="177" customWidth="1"/>
    <col min="13320" max="13572" width="8.625" style="177"/>
    <col min="13573" max="13575" width="25.625" style="177" customWidth="1"/>
    <col min="13576" max="13828" width="8.625" style="177"/>
    <col min="13829" max="13831" width="25.625" style="177" customWidth="1"/>
    <col min="13832" max="14084" width="8.625" style="177"/>
    <col min="14085" max="14087" width="25.625" style="177" customWidth="1"/>
    <col min="14088" max="14340" width="8.625" style="177"/>
    <col min="14341" max="14343" width="25.625" style="177" customWidth="1"/>
    <col min="14344" max="14596" width="8.625" style="177"/>
    <col min="14597" max="14599" width="25.625" style="177" customWidth="1"/>
    <col min="14600" max="14852" width="8.625" style="177"/>
    <col min="14853" max="14855" width="25.625" style="177" customWidth="1"/>
    <col min="14856" max="15108" width="8.625" style="177"/>
    <col min="15109" max="15111" width="25.625" style="177" customWidth="1"/>
    <col min="15112" max="15364" width="8.625" style="177"/>
    <col min="15365" max="15367" width="25.625" style="177" customWidth="1"/>
    <col min="15368" max="15620" width="8.625" style="177"/>
    <col min="15621" max="15623" width="25.625" style="177" customWidth="1"/>
    <col min="15624" max="15876" width="8.625" style="177"/>
    <col min="15877" max="15879" width="25.625" style="177" customWidth="1"/>
    <col min="15880" max="16132" width="8.625" style="177"/>
    <col min="16133" max="16135" width="25.625" style="177" customWidth="1"/>
    <col min="16136" max="16384" width="8.625" style="177"/>
  </cols>
  <sheetData>
    <row r="1" spans="1:10" x14ac:dyDescent="0.2">
      <c r="J1" s="29" t="s">
        <v>77</v>
      </c>
    </row>
    <row r="3" spans="1:10" ht="30" customHeight="1" x14ac:dyDescent="0.25">
      <c r="A3" s="223" t="s">
        <v>317</v>
      </c>
      <c r="B3" s="223"/>
      <c r="C3" s="223"/>
      <c r="D3" s="223"/>
      <c r="E3" s="223"/>
      <c r="F3" s="223"/>
      <c r="G3" s="223"/>
      <c r="H3" s="223"/>
    </row>
    <row r="4" spans="1:10" ht="30" customHeight="1" x14ac:dyDescent="0.2">
      <c r="A4" s="224" t="s">
        <v>318</v>
      </c>
      <c r="B4" s="224"/>
      <c r="C4" s="224"/>
      <c r="D4" s="224"/>
      <c r="E4" s="224"/>
      <c r="F4" s="224"/>
      <c r="G4" s="224"/>
      <c r="H4" s="224"/>
    </row>
    <row r="5" spans="1:10" ht="18" customHeight="1" x14ac:dyDescent="0.2">
      <c r="A5" s="225" t="s">
        <v>15</v>
      </c>
      <c r="B5" s="178"/>
      <c r="C5" s="179"/>
      <c r="D5" s="226" t="s">
        <v>536</v>
      </c>
      <c r="E5" s="226"/>
      <c r="F5" s="226" t="s">
        <v>537</v>
      </c>
      <c r="G5" s="226"/>
      <c r="H5" s="180" t="s">
        <v>538</v>
      </c>
    </row>
    <row r="6" spans="1:10" ht="18" customHeight="1" x14ac:dyDescent="0.2">
      <c r="A6" s="225"/>
      <c r="B6" s="227" t="s">
        <v>50</v>
      </c>
      <c r="C6" s="225" t="s">
        <v>51</v>
      </c>
      <c r="D6" s="181" t="s">
        <v>541</v>
      </c>
      <c r="E6" s="181" t="s">
        <v>511</v>
      </c>
      <c r="F6" s="181" t="s">
        <v>541</v>
      </c>
      <c r="G6" s="181" t="s">
        <v>511</v>
      </c>
      <c r="H6" s="182" t="s">
        <v>541</v>
      </c>
    </row>
    <row r="7" spans="1:10" ht="18" customHeight="1" x14ac:dyDescent="0.2">
      <c r="A7" s="183" t="s">
        <v>17</v>
      </c>
      <c r="B7" s="227"/>
      <c r="C7" s="225"/>
      <c r="D7" s="184" t="s">
        <v>542</v>
      </c>
      <c r="E7" s="184" t="s">
        <v>510</v>
      </c>
      <c r="F7" s="184" t="s">
        <v>542</v>
      </c>
      <c r="G7" s="184" t="s">
        <v>510</v>
      </c>
      <c r="H7" s="185" t="s">
        <v>542</v>
      </c>
    </row>
    <row r="8" spans="1:10" ht="18" customHeight="1" x14ac:dyDescent="0.2">
      <c r="A8" s="186">
        <v>2017</v>
      </c>
      <c r="B8" s="187" t="s">
        <v>74</v>
      </c>
      <c r="C8" s="188" t="s">
        <v>57</v>
      </c>
      <c r="D8" s="189">
        <v>56853.138435000001</v>
      </c>
      <c r="E8" s="190">
        <v>96.602706760890584</v>
      </c>
      <c r="F8" s="189">
        <v>1999.3930740000001</v>
      </c>
      <c r="G8" s="190">
        <v>3.3972932391094233</v>
      </c>
      <c r="H8" s="189">
        <v>58852.531509</v>
      </c>
    </row>
    <row r="9" spans="1:10" ht="18" customHeight="1" x14ac:dyDescent="0.2">
      <c r="A9" s="191"/>
      <c r="B9" s="192" t="s">
        <v>75</v>
      </c>
      <c r="C9" s="193" t="s">
        <v>58</v>
      </c>
      <c r="D9" s="194">
        <v>61798.607437999999</v>
      </c>
      <c r="E9" s="195">
        <v>96.325933182622293</v>
      </c>
      <c r="F9" s="194">
        <v>2357.1244569999999</v>
      </c>
      <c r="G9" s="195">
        <v>3.6740668173777054</v>
      </c>
      <c r="H9" s="194">
        <v>64155.731894999997</v>
      </c>
    </row>
    <row r="10" spans="1:10" ht="18" customHeight="1" x14ac:dyDescent="0.2">
      <c r="A10" s="186"/>
      <c r="B10" s="187" t="s">
        <v>69</v>
      </c>
      <c r="C10" s="188" t="s">
        <v>59</v>
      </c>
      <c r="D10" s="189">
        <v>65548.100120000003</v>
      </c>
      <c r="E10" s="190">
        <v>96.226147434417626</v>
      </c>
      <c r="F10" s="189">
        <v>2570.703207</v>
      </c>
      <c r="G10" s="190">
        <v>3.7738525655823723</v>
      </c>
      <c r="H10" s="189">
        <v>68118.803327000001</v>
      </c>
    </row>
    <row r="11" spans="1:10" ht="18" customHeight="1" x14ac:dyDescent="0.2">
      <c r="A11" s="191"/>
      <c r="B11" s="192" t="s">
        <v>70</v>
      </c>
      <c r="C11" s="193" t="s">
        <v>60</v>
      </c>
      <c r="D11" s="194">
        <v>62290.719123999996</v>
      </c>
      <c r="E11" s="195">
        <v>97.308047371311403</v>
      </c>
      <c r="F11" s="194">
        <v>1723.2250529999999</v>
      </c>
      <c r="G11" s="195">
        <v>2.6919526286885933</v>
      </c>
      <c r="H11" s="194">
        <v>64013.944176999998</v>
      </c>
    </row>
    <row r="12" spans="1:10" ht="18" customHeight="1" x14ac:dyDescent="0.2">
      <c r="A12" s="186"/>
      <c r="B12" s="187" t="s">
        <v>71</v>
      </c>
      <c r="C12" s="188" t="s">
        <v>61</v>
      </c>
      <c r="D12" s="189">
        <v>73725.474849999999</v>
      </c>
      <c r="E12" s="190">
        <v>95.918707768810279</v>
      </c>
      <c r="F12" s="189">
        <v>3136.9814580000002</v>
      </c>
      <c r="G12" s="190">
        <v>4.0812922311897246</v>
      </c>
      <c r="H12" s="189">
        <v>76862.456307999993</v>
      </c>
    </row>
    <row r="13" spans="1:10" ht="18" customHeight="1" x14ac:dyDescent="0.2">
      <c r="A13" s="191"/>
      <c r="B13" s="192" t="s">
        <v>72</v>
      </c>
      <c r="C13" s="193" t="s">
        <v>62</v>
      </c>
      <c r="D13" s="194">
        <v>76997.443807999996</v>
      </c>
      <c r="E13" s="195">
        <v>95.42908959256485</v>
      </c>
      <c r="F13" s="194">
        <v>3688.062191</v>
      </c>
      <c r="G13" s="195">
        <v>4.5709104074351457</v>
      </c>
      <c r="H13" s="194">
        <v>80685.505999000001</v>
      </c>
    </row>
    <row r="14" spans="1:10" ht="18" customHeight="1" x14ac:dyDescent="0.2">
      <c r="A14" s="186"/>
      <c r="B14" s="187" t="s">
        <v>73</v>
      </c>
      <c r="C14" s="188" t="s">
        <v>63</v>
      </c>
      <c r="D14" s="189">
        <v>77454.723811999997</v>
      </c>
      <c r="E14" s="190">
        <v>95.690697401858188</v>
      </c>
      <c r="F14" s="189">
        <v>3488.0699129999998</v>
      </c>
      <c r="G14" s="190">
        <v>4.3093025981418212</v>
      </c>
      <c r="H14" s="189">
        <v>80942.793724999996</v>
      </c>
    </row>
    <row r="15" spans="1:10" ht="18" customHeight="1" x14ac:dyDescent="0.2">
      <c r="A15" s="191">
        <v>2018</v>
      </c>
      <c r="B15" s="192" t="s">
        <v>64</v>
      </c>
      <c r="C15" s="193" t="s">
        <v>52</v>
      </c>
      <c r="D15" s="194">
        <v>82326.769352000003</v>
      </c>
      <c r="E15" s="195">
        <v>97.05470437641219</v>
      </c>
      <c r="F15" s="194">
        <v>2498.3505439999999</v>
      </c>
      <c r="G15" s="195">
        <v>2.9452956235878092</v>
      </c>
      <c r="H15" s="194">
        <v>84825.119896000004</v>
      </c>
    </row>
    <row r="16" spans="1:10" ht="18" customHeight="1" x14ac:dyDescent="0.2">
      <c r="A16" s="186"/>
      <c r="B16" s="187" t="s">
        <v>65</v>
      </c>
      <c r="C16" s="188" t="s">
        <v>53</v>
      </c>
      <c r="D16" s="189">
        <v>75006.672372000001</v>
      </c>
      <c r="E16" s="190">
        <v>96.701718578530276</v>
      </c>
      <c r="F16" s="189">
        <v>2558.311451</v>
      </c>
      <c r="G16" s="190">
        <v>3.2982814214697163</v>
      </c>
      <c r="H16" s="189">
        <v>77564.983823000002</v>
      </c>
    </row>
    <row r="17" spans="1:8" ht="18" customHeight="1" x14ac:dyDescent="0.2">
      <c r="A17" s="191"/>
      <c r="B17" s="192" t="s">
        <v>66</v>
      </c>
      <c r="C17" s="193" t="s">
        <v>54</v>
      </c>
      <c r="D17" s="194">
        <v>79079.74553</v>
      </c>
      <c r="E17" s="195">
        <v>97.241789217089746</v>
      </c>
      <c r="F17" s="194">
        <v>2243.054232</v>
      </c>
      <c r="G17" s="195">
        <v>2.7582107829102562</v>
      </c>
      <c r="H17" s="194">
        <v>81322.799761999995</v>
      </c>
    </row>
    <row r="18" spans="1:8" ht="18" customHeight="1" x14ac:dyDescent="0.2">
      <c r="A18" s="186"/>
      <c r="B18" s="187" t="s">
        <v>67</v>
      </c>
      <c r="C18" s="188" t="s">
        <v>55</v>
      </c>
      <c r="D18" s="189">
        <v>84941.425868000006</v>
      </c>
      <c r="E18" s="190">
        <v>95.979974113441159</v>
      </c>
      <c r="F18" s="189">
        <v>3557.687257</v>
      </c>
      <c r="G18" s="190">
        <v>4.020025886558849</v>
      </c>
      <c r="H18" s="189">
        <v>88499.113125000003</v>
      </c>
    </row>
    <row r="19" spans="1:8" ht="18" customHeight="1" x14ac:dyDescent="0.2">
      <c r="A19" s="191"/>
      <c r="B19" s="192" t="s">
        <v>68</v>
      </c>
      <c r="C19" s="193" t="s">
        <v>56</v>
      </c>
      <c r="D19" s="194">
        <v>91511.718471999993</v>
      </c>
      <c r="E19" s="195">
        <v>97.407433318010874</v>
      </c>
      <c r="F19" s="194">
        <v>2435.6481250000002</v>
      </c>
      <c r="G19" s="195">
        <v>2.5925666819891227</v>
      </c>
      <c r="H19" s="194">
        <v>93947.366597</v>
      </c>
    </row>
    <row r="20" spans="1:8" ht="18" customHeight="1" thickBot="1" x14ac:dyDescent="0.25">
      <c r="A20" s="196"/>
      <c r="B20" s="197" t="s">
        <v>74</v>
      </c>
      <c r="C20" s="198" t="s">
        <v>57</v>
      </c>
      <c r="D20" s="199">
        <v>93651.049625</v>
      </c>
      <c r="E20" s="200">
        <v>98.018985983277645</v>
      </c>
      <c r="F20" s="199">
        <v>1892.7357810000001</v>
      </c>
      <c r="G20" s="200">
        <v>1.981014016722368</v>
      </c>
      <c r="H20" s="199">
        <v>95543.785405999995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>
      <selection activeCell="A41" sqref="A41"/>
    </sheetView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0.875" style="2" customWidth="1"/>
    <col min="9" max="9" width="17.75" style="2" customWidth="1"/>
    <col min="10" max="261" width="8.625" style="2"/>
    <col min="262" max="264" width="25.625" style="2" customWidth="1"/>
    <col min="265" max="517" width="8.625" style="2"/>
    <col min="518" max="520" width="25.625" style="2" customWidth="1"/>
    <col min="521" max="773" width="8.625" style="2"/>
    <col min="774" max="776" width="25.625" style="2" customWidth="1"/>
    <col min="777" max="1029" width="8.625" style="2"/>
    <col min="1030" max="1032" width="25.625" style="2" customWidth="1"/>
    <col min="1033" max="1285" width="8.625" style="2"/>
    <col min="1286" max="1288" width="25.625" style="2" customWidth="1"/>
    <col min="1289" max="1541" width="8.625" style="2"/>
    <col min="1542" max="1544" width="25.625" style="2" customWidth="1"/>
    <col min="1545" max="1797" width="8.625" style="2"/>
    <col min="1798" max="1800" width="25.625" style="2" customWidth="1"/>
    <col min="1801" max="2053" width="8.625" style="2"/>
    <col min="2054" max="2056" width="25.625" style="2" customWidth="1"/>
    <col min="2057" max="2309" width="8.625" style="2"/>
    <col min="2310" max="2312" width="25.625" style="2" customWidth="1"/>
    <col min="2313" max="2565" width="8.625" style="2"/>
    <col min="2566" max="2568" width="25.625" style="2" customWidth="1"/>
    <col min="2569" max="2821" width="8.625" style="2"/>
    <col min="2822" max="2824" width="25.625" style="2" customWidth="1"/>
    <col min="2825" max="3077" width="8.625" style="2"/>
    <col min="3078" max="3080" width="25.625" style="2" customWidth="1"/>
    <col min="3081" max="3333" width="8.625" style="2"/>
    <col min="3334" max="3336" width="25.625" style="2" customWidth="1"/>
    <col min="3337" max="3589" width="8.625" style="2"/>
    <col min="3590" max="3592" width="25.625" style="2" customWidth="1"/>
    <col min="3593" max="3845" width="8.625" style="2"/>
    <col min="3846" max="3848" width="25.625" style="2" customWidth="1"/>
    <col min="3849" max="4101" width="8.625" style="2"/>
    <col min="4102" max="4104" width="25.625" style="2" customWidth="1"/>
    <col min="4105" max="4357" width="8.625" style="2"/>
    <col min="4358" max="4360" width="25.625" style="2" customWidth="1"/>
    <col min="4361" max="4613" width="8.625" style="2"/>
    <col min="4614" max="4616" width="25.625" style="2" customWidth="1"/>
    <col min="4617" max="4869" width="8.625" style="2"/>
    <col min="4870" max="4872" width="25.625" style="2" customWidth="1"/>
    <col min="4873" max="5125" width="8.625" style="2"/>
    <col min="5126" max="5128" width="25.625" style="2" customWidth="1"/>
    <col min="5129" max="5381" width="8.625" style="2"/>
    <col min="5382" max="5384" width="25.625" style="2" customWidth="1"/>
    <col min="5385" max="5637" width="8.625" style="2"/>
    <col min="5638" max="5640" width="25.625" style="2" customWidth="1"/>
    <col min="5641" max="5893" width="8.625" style="2"/>
    <col min="5894" max="5896" width="25.625" style="2" customWidth="1"/>
    <col min="5897" max="6149" width="8.625" style="2"/>
    <col min="6150" max="6152" width="25.625" style="2" customWidth="1"/>
    <col min="6153" max="6405" width="8.625" style="2"/>
    <col min="6406" max="6408" width="25.625" style="2" customWidth="1"/>
    <col min="6409" max="6661" width="8.625" style="2"/>
    <col min="6662" max="6664" width="25.625" style="2" customWidth="1"/>
    <col min="6665" max="6917" width="8.625" style="2"/>
    <col min="6918" max="6920" width="25.625" style="2" customWidth="1"/>
    <col min="6921" max="7173" width="8.625" style="2"/>
    <col min="7174" max="7176" width="25.625" style="2" customWidth="1"/>
    <col min="7177" max="7429" width="8.625" style="2"/>
    <col min="7430" max="7432" width="25.625" style="2" customWidth="1"/>
    <col min="7433" max="7685" width="8.625" style="2"/>
    <col min="7686" max="7688" width="25.625" style="2" customWidth="1"/>
    <col min="7689" max="7941" width="8.625" style="2"/>
    <col min="7942" max="7944" width="25.625" style="2" customWidth="1"/>
    <col min="7945" max="8197" width="8.625" style="2"/>
    <col min="8198" max="8200" width="25.625" style="2" customWidth="1"/>
    <col min="8201" max="8453" width="8.625" style="2"/>
    <col min="8454" max="8456" width="25.625" style="2" customWidth="1"/>
    <col min="8457" max="8709" width="8.625" style="2"/>
    <col min="8710" max="8712" width="25.625" style="2" customWidth="1"/>
    <col min="8713" max="8965" width="8.625" style="2"/>
    <col min="8966" max="8968" width="25.625" style="2" customWidth="1"/>
    <col min="8969" max="9221" width="8.625" style="2"/>
    <col min="9222" max="9224" width="25.625" style="2" customWidth="1"/>
    <col min="9225" max="9477" width="8.625" style="2"/>
    <col min="9478" max="9480" width="25.625" style="2" customWidth="1"/>
    <col min="9481" max="9733" width="8.625" style="2"/>
    <col min="9734" max="9736" width="25.625" style="2" customWidth="1"/>
    <col min="9737" max="9989" width="8.625" style="2"/>
    <col min="9990" max="9992" width="25.625" style="2" customWidth="1"/>
    <col min="9993" max="10245" width="8.625" style="2"/>
    <col min="10246" max="10248" width="25.625" style="2" customWidth="1"/>
    <col min="10249" max="10501" width="8.625" style="2"/>
    <col min="10502" max="10504" width="25.625" style="2" customWidth="1"/>
    <col min="10505" max="10757" width="8.625" style="2"/>
    <col min="10758" max="10760" width="25.625" style="2" customWidth="1"/>
    <col min="10761" max="11013" width="8.625" style="2"/>
    <col min="11014" max="11016" width="25.625" style="2" customWidth="1"/>
    <col min="11017" max="11269" width="8.625" style="2"/>
    <col min="11270" max="11272" width="25.625" style="2" customWidth="1"/>
    <col min="11273" max="11525" width="8.625" style="2"/>
    <col min="11526" max="11528" width="25.625" style="2" customWidth="1"/>
    <col min="11529" max="11781" width="8.625" style="2"/>
    <col min="11782" max="11784" width="25.625" style="2" customWidth="1"/>
    <col min="11785" max="12037" width="8.625" style="2"/>
    <col min="12038" max="12040" width="25.625" style="2" customWidth="1"/>
    <col min="12041" max="12293" width="8.625" style="2"/>
    <col min="12294" max="12296" width="25.625" style="2" customWidth="1"/>
    <col min="12297" max="12549" width="8.625" style="2"/>
    <col min="12550" max="12552" width="25.625" style="2" customWidth="1"/>
    <col min="12553" max="12805" width="8.625" style="2"/>
    <col min="12806" max="12808" width="25.625" style="2" customWidth="1"/>
    <col min="12809" max="13061" width="8.625" style="2"/>
    <col min="13062" max="13064" width="25.625" style="2" customWidth="1"/>
    <col min="13065" max="13317" width="8.625" style="2"/>
    <col min="13318" max="13320" width="25.625" style="2" customWidth="1"/>
    <col min="13321" max="13573" width="8.625" style="2"/>
    <col min="13574" max="13576" width="25.625" style="2" customWidth="1"/>
    <col min="13577" max="13829" width="8.625" style="2"/>
    <col min="13830" max="13832" width="25.625" style="2" customWidth="1"/>
    <col min="13833" max="14085" width="8.625" style="2"/>
    <col min="14086" max="14088" width="25.625" style="2" customWidth="1"/>
    <col min="14089" max="14341" width="8.625" style="2"/>
    <col min="14342" max="14344" width="25.625" style="2" customWidth="1"/>
    <col min="14345" max="14597" width="8.625" style="2"/>
    <col min="14598" max="14600" width="25.625" style="2" customWidth="1"/>
    <col min="14601" max="14853" width="8.625" style="2"/>
    <col min="14854" max="14856" width="25.625" style="2" customWidth="1"/>
    <col min="14857" max="15109" width="8.625" style="2"/>
    <col min="15110" max="15112" width="25.625" style="2" customWidth="1"/>
    <col min="15113" max="15365" width="8.625" style="2"/>
    <col min="15366" max="15368" width="25.625" style="2" customWidth="1"/>
    <col min="15369" max="15621" width="8.625" style="2"/>
    <col min="15622" max="15624" width="25.625" style="2" customWidth="1"/>
    <col min="15625" max="15877" width="8.625" style="2"/>
    <col min="15878" max="15880" width="25.625" style="2" customWidth="1"/>
    <col min="15881" max="16133" width="8.625" style="2"/>
    <col min="16134" max="16136" width="25.625" style="2" customWidth="1"/>
    <col min="16137" max="16384" width="8.625" style="2"/>
  </cols>
  <sheetData>
    <row r="1" spans="1:12" ht="18" customHeight="1" x14ac:dyDescent="0.2">
      <c r="I1" s="21" t="s">
        <v>77</v>
      </c>
    </row>
    <row r="2" spans="1:12" ht="17.25" customHeight="1" x14ac:dyDescent="0.2">
      <c r="H2" s="8"/>
    </row>
    <row r="3" spans="1:12" ht="30" customHeight="1" x14ac:dyDescent="0.25">
      <c r="A3" s="228" t="s">
        <v>533</v>
      </c>
      <c r="B3" s="228"/>
      <c r="C3" s="228"/>
      <c r="D3" s="228"/>
      <c r="E3" s="228"/>
      <c r="F3" s="228"/>
      <c r="G3" s="228"/>
    </row>
    <row r="4" spans="1:12" ht="30" customHeight="1" x14ac:dyDescent="0.2">
      <c r="A4" s="229" t="s">
        <v>532</v>
      </c>
      <c r="B4" s="229"/>
      <c r="C4" s="229"/>
      <c r="D4" s="229"/>
      <c r="E4" s="229"/>
      <c r="F4" s="229"/>
      <c r="G4" s="229"/>
    </row>
    <row r="5" spans="1:12" ht="18" customHeight="1" x14ac:dyDescent="0.2">
      <c r="A5" s="232" t="s">
        <v>15</v>
      </c>
      <c r="B5" s="44"/>
      <c r="C5" s="45"/>
      <c r="D5" s="230" t="s">
        <v>534</v>
      </c>
      <c r="E5" s="230"/>
      <c r="F5" s="230" t="s">
        <v>535</v>
      </c>
      <c r="G5" s="231"/>
    </row>
    <row r="6" spans="1:12" ht="18" customHeight="1" x14ac:dyDescent="0.2">
      <c r="A6" s="232"/>
      <c r="B6" s="233" t="s">
        <v>50</v>
      </c>
      <c r="C6" s="232" t="s">
        <v>51</v>
      </c>
      <c r="D6" s="31" t="s">
        <v>541</v>
      </c>
      <c r="E6" s="30" t="s">
        <v>511</v>
      </c>
      <c r="F6" s="30" t="s">
        <v>541</v>
      </c>
      <c r="G6" s="60" t="s">
        <v>511</v>
      </c>
    </row>
    <row r="7" spans="1:12" ht="18" customHeight="1" x14ac:dyDescent="0.2">
      <c r="A7" s="23" t="s">
        <v>17</v>
      </c>
      <c r="B7" s="233"/>
      <c r="C7" s="232"/>
      <c r="D7" s="18" t="s">
        <v>542</v>
      </c>
      <c r="E7" s="18" t="s">
        <v>510</v>
      </c>
      <c r="F7" s="18" t="s">
        <v>542</v>
      </c>
      <c r="G7" s="59" t="s">
        <v>510</v>
      </c>
    </row>
    <row r="8" spans="1:12" ht="18" customHeight="1" x14ac:dyDescent="0.2">
      <c r="A8" s="32">
        <v>2017</v>
      </c>
      <c r="B8" s="33" t="s">
        <v>74</v>
      </c>
      <c r="C8" s="34" t="s">
        <v>57</v>
      </c>
      <c r="D8" s="144">
        <v>45606.980423000001</v>
      </c>
      <c r="E8" s="35">
        <v>77.4936595820446</v>
      </c>
      <c r="F8" s="144">
        <v>13245.551085999999</v>
      </c>
      <c r="G8" s="63">
        <v>22.506340417955393</v>
      </c>
      <c r="K8" s="20"/>
      <c r="L8" s="20"/>
    </row>
    <row r="9" spans="1:12" ht="18" customHeight="1" x14ac:dyDescent="0.2">
      <c r="A9" s="36"/>
      <c r="B9" s="37" t="s">
        <v>75</v>
      </c>
      <c r="C9" s="38" t="s">
        <v>58</v>
      </c>
      <c r="D9" s="145">
        <v>47983.612432999995</v>
      </c>
      <c r="E9" s="39">
        <v>74.792401264367186</v>
      </c>
      <c r="F9" s="145">
        <v>16172.119462000001</v>
      </c>
      <c r="G9" s="64">
        <v>25.207598735632818</v>
      </c>
      <c r="K9" s="20"/>
      <c r="L9" s="20"/>
    </row>
    <row r="10" spans="1:12" ht="18" customHeight="1" x14ac:dyDescent="0.2">
      <c r="A10" s="32"/>
      <c r="B10" s="33" t="s">
        <v>69</v>
      </c>
      <c r="C10" s="34" t="s">
        <v>59</v>
      </c>
      <c r="D10" s="144">
        <v>50304.497692999998</v>
      </c>
      <c r="E10" s="35">
        <v>73.848181759031263</v>
      </c>
      <c r="F10" s="144">
        <v>17814.305634</v>
      </c>
      <c r="G10" s="63">
        <v>26.151818240968726</v>
      </c>
      <c r="K10" s="20"/>
      <c r="L10" s="20"/>
    </row>
    <row r="11" spans="1:12" ht="18" customHeight="1" x14ac:dyDescent="0.2">
      <c r="A11" s="36"/>
      <c r="B11" s="37" t="s">
        <v>70</v>
      </c>
      <c r="C11" s="38" t="s">
        <v>60</v>
      </c>
      <c r="D11" s="145">
        <v>51118.808143999995</v>
      </c>
      <c r="E11" s="39">
        <v>79.855738935028498</v>
      </c>
      <c r="F11" s="145">
        <v>12895.136033000001</v>
      </c>
      <c r="G11" s="64">
        <v>20.144261064971499</v>
      </c>
      <c r="K11" s="20"/>
      <c r="L11" s="20"/>
    </row>
    <row r="12" spans="1:12" ht="18" customHeight="1" x14ac:dyDescent="0.2">
      <c r="A12" s="32"/>
      <c r="B12" s="33" t="s">
        <v>71</v>
      </c>
      <c r="C12" s="34" t="s">
        <v>61</v>
      </c>
      <c r="D12" s="144">
        <v>58918.344123999996</v>
      </c>
      <c r="E12" s="35">
        <v>76.654256127211042</v>
      </c>
      <c r="F12" s="144">
        <v>17944.112184000001</v>
      </c>
      <c r="G12" s="63">
        <v>23.345743872788962</v>
      </c>
      <c r="K12" s="20"/>
      <c r="L12" s="20"/>
    </row>
    <row r="13" spans="1:12" ht="18" customHeight="1" x14ac:dyDescent="0.2">
      <c r="A13" s="36"/>
      <c r="B13" s="37" t="s">
        <v>72</v>
      </c>
      <c r="C13" s="38" t="s">
        <v>62</v>
      </c>
      <c r="D13" s="145">
        <v>61724.832649999997</v>
      </c>
      <c r="E13" s="39">
        <v>76.500521234588277</v>
      </c>
      <c r="F13" s="145">
        <v>18960.673349000001</v>
      </c>
      <c r="G13" s="64">
        <v>23.499478765411716</v>
      </c>
      <c r="K13" s="20"/>
      <c r="L13" s="20"/>
    </row>
    <row r="14" spans="1:12" ht="18" customHeight="1" x14ac:dyDescent="0.2">
      <c r="A14" s="32"/>
      <c r="B14" s="33" t="s">
        <v>73</v>
      </c>
      <c r="C14" s="34" t="s">
        <v>63</v>
      </c>
      <c r="D14" s="144">
        <v>62109.650190999993</v>
      </c>
      <c r="E14" s="35">
        <v>76.732773027349566</v>
      </c>
      <c r="F14" s="144">
        <v>18833.143533999999</v>
      </c>
      <c r="G14" s="63">
        <v>23.26722697265043</v>
      </c>
      <c r="K14" s="20"/>
      <c r="L14" s="20"/>
    </row>
    <row r="15" spans="1:12" ht="18" customHeight="1" x14ac:dyDescent="0.2">
      <c r="A15" s="32">
        <v>2018</v>
      </c>
      <c r="B15" s="37" t="s">
        <v>64</v>
      </c>
      <c r="C15" s="38" t="s">
        <v>52</v>
      </c>
      <c r="D15" s="145">
        <v>66527.552521000005</v>
      </c>
      <c r="E15" s="39">
        <v>78.429069835169386</v>
      </c>
      <c r="F15" s="145">
        <v>18297.567374999999</v>
      </c>
      <c r="G15" s="64">
        <v>21.570930164830614</v>
      </c>
      <c r="K15" s="20"/>
      <c r="L15" s="20"/>
    </row>
    <row r="16" spans="1:12" ht="18" customHeight="1" x14ac:dyDescent="0.2">
      <c r="A16" s="32"/>
      <c r="B16" s="33" t="s">
        <v>65</v>
      </c>
      <c r="C16" s="34" t="s">
        <v>53</v>
      </c>
      <c r="D16" s="144">
        <v>58929.597030000004</v>
      </c>
      <c r="E16" s="35">
        <v>75.974485038860877</v>
      </c>
      <c r="F16" s="144">
        <v>18635.386793000001</v>
      </c>
      <c r="G16" s="63">
        <v>24.025514961139116</v>
      </c>
      <c r="K16" s="20"/>
      <c r="L16" s="20"/>
    </row>
    <row r="17" spans="1:12" ht="18" customHeight="1" x14ac:dyDescent="0.2">
      <c r="A17" s="36"/>
      <c r="B17" s="37" t="s">
        <v>66</v>
      </c>
      <c r="C17" s="38" t="s">
        <v>54</v>
      </c>
      <c r="D17" s="145">
        <v>62073.261465999996</v>
      </c>
      <c r="E17" s="39">
        <v>76.329469284953461</v>
      </c>
      <c r="F17" s="145">
        <v>19249.538295999999</v>
      </c>
      <c r="G17" s="64">
        <v>23.670530715046535</v>
      </c>
      <c r="K17" s="20"/>
      <c r="L17" s="20"/>
    </row>
    <row r="18" spans="1:12" ht="18" customHeight="1" x14ac:dyDescent="0.2">
      <c r="A18" s="32"/>
      <c r="B18" s="33" t="s">
        <v>67</v>
      </c>
      <c r="C18" s="34" t="s">
        <v>55</v>
      </c>
      <c r="D18" s="144">
        <v>68943.339558000007</v>
      </c>
      <c r="E18" s="35">
        <v>77.902859275687248</v>
      </c>
      <c r="F18" s="144">
        <v>19555.773567</v>
      </c>
      <c r="G18" s="63">
        <v>22.097140724312766</v>
      </c>
      <c r="K18" s="20"/>
      <c r="L18" s="20"/>
    </row>
    <row r="19" spans="1:12" ht="18" customHeight="1" x14ac:dyDescent="0.2">
      <c r="A19" s="36"/>
      <c r="B19" s="37" t="s">
        <v>68</v>
      </c>
      <c r="C19" s="38" t="s">
        <v>56</v>
      </c>
      <c r="D19" s="145">
        <v>74914.388047999993</v>
      </c>
      <c r="E19" s="39">
        <v>79.740806753376532</v>
      </c>
      <c r="F19" s="145">
        <v>19032.978548999999</v>
      </c>
      <c r="G19" s="64">
        <v>20.25919324662345</v>
      </c>
      <c r="K19" s="20"/>
      <c r="L19" s="20"/>
    </row>
    <row r="20" spans="1:12" ht="18" customHeight="1" thickBot="1" x14ac:dyDescent="0.25">
      <c r="A20" s="40"/>
      <c r="B20" s="41" t="s">
        <v>74</v>
      </c>
      <c r="C20" s="42" t="s">
        <v>57</v>
      </c>
      <c r="D20" s="146">
        <v>78766.782152999993</v>
      </c>
      <c r="E20" s="43">
        <v>82.440508106614715</v>
      </c>
      <c r="F20" s="146">
        <v>16777.003252999999</v>
      </c>
      <c r="G20" s="65">
        <v>17.559491893385282</v>
      </c>
      <c r="K20" s="20"/>
      <c r="L20" s="20"/>
    </row>
    <row r="22" spans="1:12" ht="18" customHeight="1" x14ac:dyDescent="0.2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>
      <selection activeCell="A53" sqref="A53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1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C1" s="176"/>
      <c r="D1" s="176"/>
      <c r="E1" s="176"/>
      <c r="I1" s="21" t="s">
        <v>77</v>
      </c>
    </row>
    <row r="2" spans="1:13" ht="21" customHeight="1" x14ac:dyDescent="0.2">
      <c r="C2" s="143"/>
      <c r="D2" s="143"/>
      <c r="E2" s="143"/>
    </row>
    <row r="3" spans="1:13" ht="23.25" customHeight="1" x14ac:dyDescent="0.25">
      <c r="A3" s="234" t="s">
        <v>547</v>
      </c>
      <c r="B3" s="234"/>
      <c r="C3" s="234"/>
      <c r="D3" s="234"/>
      <c r="E3" s="234"/>
      <c r="F3" s="234"/>
      <c r="G3" s="234"/>
      <c r="L3" s="2"/>
      <c r="M3" s="2"/>
    </row>
    <row r="4" spans="1:13" ht="23.25" customHeight="1" x14ac:dyDescent="0.2">
      <c r="A4" s="235" t="s">
        <v>529</v>
      </c>
      <c r="B4" s="235"/>
      <c r="C4" s="235"/>
      <c r="D4" s="235"/>
      <c r="E4" s="235"/>
      <c r="F4" s="235"/>
      <c r="G4" s="235"/>
      <c r="L4" s="2"/>
      <c r="M4" s="2"/>
    </row>
    <row r="5" spans="1:13" ht="18" customHeight="1" x14ac:dyDescent="0.2">
      <c r="A5" s="232" t="s">
        <v>18</v>
      </c>
      <c r="B5" s="239" t="s">
        <v>20</v>
      </c>
      <c r="C5" s="12" t="s">
        <v>636</v>
      </c>
      <c r="D5" s="12" t="s">
        <v>615</v>
      </c>
      <c r="E5" s="12" t="s">
        <v>636</v>
      </c>
      <c r="F5" s="239" t="s">
        <v>19</v>
      </c>
      <c r="G5" s="240" t="s">
        <v>82</v>
      </c>
      <c r="L5" s="2"/>
      <c r="M5" s="2"/>
    </row>
    <row r="6" spans="1:13" ht="18" customHeight="1" x14ac:dyDescent="0.2">
      <c r="A6" s="232"/>
      <c r="B6" s="239"/>
      <c r="C6" s="18">
        <v>2017</v>
      </c>
      <c r="D6" s="18">
        <v>2018</v>
      </c>
      <c r="E6" s="18">
        <v>2018</v>
      </c>
      <c r="F6" s="239"/>
      <c r="G6" s="240"/>
      <c r="L6" s="2"/>
      <c r="M6" s="2"/>
    </row>
    <row r="7" spans="1:13" ht="18" customHeight="1" x14ac:dyDescent="0.2">
      <c r="A7" s="232"/>
      <c r="B7" s="239"/>
      <c r="C7" s="236" t="s">
        <v>79</v>
      </c>
      <c r="D7" s="237"/>
      <c r="E7" s="238"/>
      <c r="F7" s="239"/>
      <c r="G7" s="240"/>
      <c r="L7" s="2"/>
      <c r="M7" s="2"/>
    </row>
    <row r="8" spans="1:13" ht="12.75" x14ac:dyDescent="0.2">
      <c r="A8" s="32">
        <v>1</v>
      </c>
      <c r="B8" s="46" t="s">
        <v>491</v>
      </c>
      <c r="C8" s="147">
        <v>413.26997599999999</v>
      </c>
      <c r="D8" s="147">
        <v>531.42963599999996</v>
      </c>
      <c r="E8" s="147">
        <v>512.41307099999995</v>
      </c>
      <c r="F8" s="47" t="s">
        <v>471</v>
      </c>
      <c r="G8" s="32">
        <v>1</v>
      </c>
      <c r="L8" s="2"/>
      <c r="M8" s="2"/>
    </row>
    <row r="9" spans="1:13" ht="12.75" x14ac:dyDescent="0.2">
      <c r="A9" s="36">
        <v>2</v>
      </c>
      <c r="B9" s="48" t="s">
        <v>21</v>
      </c>
      <c r="C9" s="148">
        <v>84.872172000000006</v>
      </c>
      <c r="D9" s="148">
        <v>150.463503</v>
      </c>
      <c r="E9" s="148">
        <v>53.817886999999999</v>
      </c>
      <c r="F9" s="49" t="s">
        <v>472</v>
      </c>
      <c r="G9" s="36">
        <v>2</v>
      </c>
      <c r="L9" s="2"/>
      <c r="M9" s="2"/>
    </row>
    <row r="10" spans="1:13" ht="36" x14ac:dyDescent="0.2">
      <c r="A10" s="32">
        <v>3</v>
      </c>
      <c r="B10" s="46" t="s">
        <v>492</v>
      </c>
      <c r="C10" s="147">
        <v>56.423126000000003</v>
      </c>
      <c r="D10" s="147">
        <v>63.159640000000003</v>
      </c>
      <c r="E10" s="147">
        <v>37.068953</v>
      </c>
      <c r="F10" s="47" t="s">
        <v>473</v>
      </c>
      <c r="G10" s="32">
        <v>3</v>
      </c>
      <c r="L10" s="2"/>
      <c r="M10" s="2"/>
    </row>
    <row r="11" spans="1:13" ht="36" x14ac:dyDescent="0.2">
      <c r="A11" s="36">
        <v>4</v>
      </c>
      <c r="B11" s="48" t="s">
        <v>493</v>
      </c>
      <c r="C11" s="148">
        <v>377.99993699999999</v>
      </c>
      <c r="D11" s="148">
        <v>500.44795199999999</v>
      </c>
      <c r="E11" s="148">
        <v>338.557142</v>
      </c>
      <c r="F11" s="49" t="s">
        <v>474</v>
      </c>
      <c r="G11" s="36">
        <v>4</v>
      </c>
      <c r="K11" s="176"/>
      <c r="L11" s="2"/>
      <c r="M11" s="2"/>
    </row>
    <row r="12" spans="1:13" ht="12.75" x14ac:dyDescent="0.2">
      <c r="A12" s="32">
        <v>5</v>
      </c>
      <c r="B12" s="46" t="s">
        <v>22</v>
      </c>
      <c r="C12" s="147">
        <v>45856.334863000004</v>
      </c>
      <c r="D12" s="147">
        <v>75289.117092</v>
      </c>
      <c r="E12" s="147">
        <v>78947.209206999993</v>
      </c>
      <c r="F12" s="47" t="s">
        <v>80</v>
      </c>
      <c r="G12" s="32">
        <v>5</v>
      </c>
      <c r="L12" s="2"/>
      <c r="M12" s="2"/>
    </row>
    <row r="13" spans="1:13" ht="12.75" x14ac:dyDescent="0.2">
      <c r="A13" s="36">
        <v>6</v>
      </c>
      <c r="B13" s="48" t="s">
        <v>494</v>
      </c>
      <c r="C13" s="148">
        <v>4296.4551540000002</v>
      </c>
      <c r="D13" s="148">
        <v>5555.556885</v>
      </c>
      <c r="E13" s="148">
        <v>5015.9030130000001</v>
      </c>
      <c r="F13" s="49" t="s">
        <v>475</v>
      </c>
      <c r="G13" s="36">
        <v>6</v>
      </c>
      <c r="L13" s="2"/>
      <c r="M13" s="2"/>
    </row>
    <row r="14" spans="1:13" ht="24" x14ac:dyDescent="0.2">
      <c r="A14" s="32">
        <v>7</v>
      </c>
      <c r="B14" s="46" t="s">
        <v>495</v>
      </c>
      <c r="C14" s="147">
        <v>4284.1192540000002</v>
      </c>
      <c r="D14" s="147">
        <v>6715.8707260000001</v>
      </c>
      <c r="E14" s="147">
        <v>6531.4497199999996</v>
      </c>
      <c r="F14" s="47" t="s">
        <v>476</v>
      </c>
      <c r="G14" s="32">
        <v>7</v>
      </c>
      <c r="K14" s="176"/>
      <c r="L14" s="176"/>
      <c r="M14" s="2"/>
    </row>
    <row r="15" spans="1:13" ht="60" x14ac:dyDescent="0.2">
      <c r="A15" s="36">
        <v>8</v>
      </c>
      <c r="B15" s="48" t="s">
        <v>496</v>
      </c>
      <c r="C15" s="148">
        <v>18.649352</v>
      </c>
      <c r="D15" s="148">
        <v>22.062526999999999</v>
      </c>
      <c r="E15" s="148">
        <v>17.900396000000001</v>
      </c>
      <c r="F15" s="49" t="s">
        <v>477</v>
      </c>
      <c r="G15" s="36">
        <v>8</v>
      </c>
      <c r="L15" s="2"/>
      <c r="M15" s="2"/>
    </row>
    <row r="16" spans="1:13" ht="48" x14ac:dyDescent="0.2">
      <c r="A16" s="32">
        <v>9</v>
      </c>
      <c r="B16" s="46" t="s">
        <v>497</v>
      </c>
      <c r="C16" s="147">
        <v>9.8350000000000009</v>
      </c>
      <c r="D16" s="147">
        <v>37.096687000000003</v>
      </c>
      <c r="E16" s="147">
        <v>12.053159000000001</v>
      </c>
      <c r="F16" s="47" t="s">
        <v>478</v>
      </c>
      <c r="G16" s="32">
        <v>9</v>
      </c>
      <c r="L16" s="2"/>
      <c r="M16" s="2"/>
    </row>
    <row r="17" spans="1:13" ht="48" x14ac:dyDescent="0.2">
      <c r="A17" s="36">
        <v>10</v>
      </c>
      <c r="B17" s="48" t="s">
        <v>498</v>
      </c>
      <c r="C17" s="148">
        <v>191.45486299999999</v>
      </c>
      <c r="D17" s="148">
        <v>231.98039199999999</v>
      </c>
      <c r="E17" s="148">
        <v>322.18958900000001</v>
      </c>
      <c r="F17" s="49" t="s">
        <v>479</v>
      </c>
      <c r="G17" s="36">
        <v>10</v>
      </c>
      <c r="L17" s="2"/>
      <c r="M17" s="2"/>
    </row>
    <row r="18" spans="1:13" ht="12.75" x14ac:dyDescent="0.2">
      <c r="A18" s="32">
        <v>11</v>
      </c>
      <c r="B18" s="46" t="s">
        <v>499</v>
      </c>
      <c r="C18" s="147">
        <v>142.993022</v>
      </c>
      <c r="D18" s="147">
        <v>199.01383100000001</v>
      </c>
      <c r="E18" s="147">
        <v>136.122895</v>
      </c>
      <c r="F18" s="47" t="s">
        <v>480</v>
      </c>
      <c r="G18" s="32">
        <v>11</v>
      </c>
      <c r="L18" s="2"/>
      <c r="M18" s="2"/>
    </row>
    <row r="19" spans="1:13" ht="60" x14ac:dyDescent="0.2">
      <c r="A19" s="36">
        <v>12</v>
      </c>
      <c r="B19" s="48" t="s">
        <v>500</v>
      </c>
      <c r="C19" s="148">
        <v>4.4889809999999999</v>
      </c>
      <c r="D19" s="148">
        <v>15.791079999999999</v>
      </c>
      <c r="E19" s="148">
        <v>6.6518030000000001</v>
      </c>
      <c r="F19" s="49" t="s">
        <v>481</v>
      </c>
      <c r="G19" s="36">
        <v>12</v>
      </c>
      <c r="L19" s="2"/>
      <c r="M19" s="2"/>
    </row>
    <row r="20" spans="1:13" ht="36" x14ac:dyDescent="0.2">
      <c r="A20" s="32">
        <v>13</v>
      </c>
      <c r="B20" s="46" t="s">
        <v>501</v>
      </c>
      <c r="C20" s="147">
        <v>115.068377</v>
      </c>
      <c r="D20" s="147">
        <v>195.36285899999999</v>
      </c>
      <c r="E20" s="147">
        <v>142.66616099999999</v>
      </c>
      <c r="F20" s="47" t="s">
        <v>482</v>
      </c>
      <c r="G20" s="32">
        <v>13</v>
      </c>
      <c r="L20" s="2"/>
      <c r="M20" s="2"/>
    </row>
    <row r="21" spans="1:13" ht="48" x14ac:dyDescent="0.2">
      <c r="A21" s="36">
        <v>14</v>
      </c>
      <c r="B21" s="48" t="s">
        <v>502</v>
      </c>
      <c r="C21" s="148">
        <v>159.739982</v>
      </c>
      <c r="D21" s="148">
        <v>261.382519</v>
      </c>
      <c r="E21" s="148">
        <v>40.12133</v>
      </c>
      <c r="F21" s="49" t="s">
        <v>483</v>
      </c>
      <c r="G21" s="36">
        <v>14</v>
      </c>
      <c r="L21" s="2"/>
      <c r="M21" s="2"/>
    </row>
    <row r="22" spans="1:13" ht="12.75" x14ac:dyDescent="0.2">
      <c r="A22" s="32">
        <v>15</v>
      </c>
      <c r="B22" s="46" t="s">
        <v>503</v>
      </c>
      <c r="C22" s="147">
        <v>1005.211484</v>
      </c>
      <c r="D22" s="147">
        <v>1782.061426</v>
      </c>
      <c r="E22" s="147">
        <v>1406.8394109999999</v>
      </c>
      <c r="F22" s="47" t="s">
        <v>484</v>
      </c>
      <c r="G22" s="32">
        <v>15</v>
      </c>
      <c r="L22" s="2"/>
      <c r="M22" s="2"/>
    </row>
    <row r="23" spans="1:13" ht="60" x14ac:dyDescent="0.2">
      <c r="A23" s="36">
        <v>16</v>
      </c>
      <c r="B23" s="48" t="s">
        <v>540</v>
      </c>
      <c r="C23" s="148">
        <v>603.07721800000002</v>
      </c>
      <c r="D23" s="148">
        <v>951.95994900000005</v>
      </c>
      <c r="E23" s="148">
        <v>824.55283999999995</v>
      </c>
      <c r="F23" s="49" t="s">
        <v>485</v>
      </c>
      <c r="G23" s="36">
        <v>16</v>
      </c>
      <c r="L23" s="2"/>
      <c r="M23" s="2"/>
    </row>
    <row r="24" spans="1:13" ht="24" x14ac:dyDescent="0.2">
      <c r="A24" s="32">
        <v>17</v>
      </c>
      <c r="B24" s="46" t="s">
        <v>505</v>
      </c>
      <c r="C24" s="147">
        <v>1060.455549</v>
      </c>
      <c r="D24" s="147">
        <v>1117.464487</v>
      </c>
      <c r="E24" s="147">
        <v>1002.37566</v>
      </c>
      <c r="F24" s="47" t="s">
        <v>486</v>
      </c>
      <c r="G24" s="32">
        <v>17</v>
      </c>
      <c r="L24" s="2"/>
      <c r="M24" s="2"/>
    </row>
    <row r="25" spans="1:13" ht="60" x14ac:dyDescent="0.2">
      <c r="A25" s="36">
        <v>18</v>
      </c>
      <c r="B25" s="48" t="s">
        <v>506</v>
      </c>
      <c r="C25" s="148">
        <v>55.362009</v>
      </c>
      <c r="D25" s="148">
        <v>115.477858</v>
      </c>
      <c r="E25" s="148">
        <v>79.243697999999995</v>
      </c>
      <c r="F25" s="49" t="s">
        <v>487</v>
      </c>
      <c r="G25" s="36">
        <v>18</v>
      </c>
      <c r="L25" s="2"/>
      <c r="M25" s="2"/>
    </row>
    <row r="26" spans="1:13" ht="24" x14ac:dyDescent="0.2">
      <c r="A26" s="32">
        <v>19</v>
      </c>
      <c r="B26" s="46" t="s">
        <v>507</v>
      </c>
      <c r="C26" s="147">
        <v>2.7439070000000001</v>
      </c>
      <c r="D26" s="147">
        <v>23.507999999999999</v>
      </c>
      <c r="E26" s="147"/>
      <c r="F26" s="47" t="s">
        <v>488</v>
      </c>
      <c r="G26" s="32">
        <v>19</v>
      </c>
      <c r="L26" s="2"/>
      <c r="M26" s="2"/>
    </row>
    <row r="27" spans="1:13" ht="12.75" x14ac:dyDescent="0.2">
      <c r="A27" s="36">
        <v>20</v>
      </c>
      <c r="B27" s="48" t="s">
        <v>508</v>
      </c>
      <c r="C27" s="148">
        <v>86.584109999999995</v>
      </c>
      <c r="D27" s="148">
        <v>148.40025</v>
      </c>
      <c r="E27" s="148">
        <v>89.877841000000004</v>
      </c>
      <c r="F27" s="49" t="s">
        <v>489</v>
      </c>
      <c r="G27" s="36">
        <v>20</v>
      </c>
      <c r="L27" s="2"/>
      <c r="M27" s="2"/>
    </row>
    <row r="28" spans="1:13" ht="13.5" thickBot="1" x14ac:dyDescent="0.25">
      <c r="A28" s="50">
        <v>21</v>
      </c>
      <c r="B28" s="51" t="s">
        <v>509</v>
      </c>
      <c r="C28" s="149">
        <v>27.393173000000001</v>
      </c>
      <c r="D28" s="149">
        <v>39.759298000000001</v>
      </c>
      <c r="E28" s="149">
        <v>26.771629999999998</v>
      </c>
      <c r="F28" s="52" t="s">
        <v>490</v>
      </c>
      <c r="G28" s="50">
        <v>21</v>
      </c>
      <c r="L28" s="2"/>
      <c r="M28" s="2"/>
    </row>
    <row r="29" spans="1:13" ht="20.100000000000001" customHeight="1" thickBot="1" x14ac:dyDescent="0.25">
      <c r="A29" s="53"/>
      <c r="B29" s="54" t="s">
        <v>78</v>
      </c>
      <c r="C29" s="150">
        <f>SUM(C8:C28)</f>
        <v>58852.531509</v>
      </c>
      <c r="D29" s="150">
        <f>SUM(D8:D28)</f>
        <v>93947.366597000015</v>
      </c>
      <c r="E29" s="150">
        <f>SUM(E8:E28)</f>
        <v>95543.785405999995</v>
      </c>
      <c r="F29" s="55" t="s">
        <v>1</v>
      </c>
      <c r="G29" s="56"/>
      <c r="L29" s="2"/>
      <c r="M29" s="2"/>
    </row>
    <row r="30" spans="1:13" ht="35.1" customHeight="1" x14ac:dyDescent="0.2">
      <c r="A30" s="1"/>
      <c r="B30" s="1"/>
      <c r="C30" s="13"/>
      <c r="D30" s="13"/>
      <c r="E30" s="1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>
      <selection activeCell="A28" sqref="A28"/>
    </sheetView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41" t="s">
        <v>320</v>
      </c>
      <c r="B3" s="241"/>
      <c r="C3" s="241"/>
      <c r="D3" s="241"/>
      <c r="E3" s="241"/>
      <c r="F3" s="241"/>
      <c r="G3" s="241"/>
      <c r="L3" s="2"/>
      <c r="M3" s="2"/>
    </row>
    <row r="4" spans="1:13" ht="23.25" customHeight="1" x14ac:dyDescent="0.2">
      <c r="A4" s="242" t="s">
        <v>517</v>
      </c>
      <c r="B4" s="242"/>
      <c r="C4" s="242"/>
      <c r="D4" s="242"/>
      <c r="E4" s="242"/>
      <c r="F4" s="242"/>
      <c r="G4" s="242"/>
      <c r="L4" s="2"/>
      <c r="M4" s="2"/>
    </row>
    <row r="5" spans="1:13" ht="18" customHeight="1" x14ac:dyDescent="0.2">
      <c r="A5" s="232" t="s">
        <v>84</v>
      </c>
      <c r="B5" s="243" t="s">
        <v>89</v>
      </c>
      <c r="C5" s="12" t="s">
        <v>636</v>
      </c>
      <c r="D5" s="12" t="s">
        <v>615</v>
      </c>
      <c r="E5" s="12" t="s">
        <v>636</v>
      </c>
      <c r="F5" s="239" t="s">
        <v>88</v>
      </c>
      <c r="G5" s="240" t="s">
        <v>83</v>
      </c>
      <c r="L5" s="2"/>
      <c r="M5" s="2"/>
    </row>
    <row r="6" spans="1:13" ht="18" customHeight="1" x14ac:dyDescent="0.2">
      <c r="A6" s="232"/>
      <c r="B6" s="243"/>
      <c r="C6" s="18">
        <v>2017</v>
      </c>
      <c r="D6" s="18">
        <v>2018</v>
      </c>
      <c r="E6" s="18">
        <v>2018</v>
      </c>
      <c r="F6" s="239"/>
      <c r="G6" s="240"/>
      <c r="L6" s="2"/>
      <c r="M6" s="2"/>
    </row>
    <row r="7" spans="1:13" ht="18" customHeight="1" x14ac:dyDescent="0.2">
      <c r="A7" s="232"/>
      <c r="B7" s="243"/>
      <c r="C7" s="236" t="s">
        <v>79</v>
      </c>
      <c r="D7" s="237"/>
      <c r="E7" s="238"/>
      <c r="F7" s="239"/>
      <c r="G7" s="240"/>
      <c r="L7" s="2"/>
      <c r="M7" s="2"/>
    </row>
    <row r="8" spans="1:13" ht="29.25" customHeight="1" x14ac:dyDescent="0.2">
      <c r="A8" s="32">
        <v>1</v>
      </c>
      <c r="B8" s="46" t="s">
        <v>2</v>
      </c>
      <c r="C8" s="151">
        <v>2895.6258170000001</v>
      </c>
      <c r="D8" s="151">
        <v>4390.2086239999999</v>
      </c>
      <c r="E8" s="151">
        <v>3265.88915</v>
      </c>
      <c r="F8" s="47" t="s">
        <v>311</v>
      </c>
      <c r="G8" s="66">
        <v>1</v>
      </c>
      <c r="L8" s="2"/>
      <c r="M8" s="2"/>
    </row>
    <row r="9" spans="1:13" ht="29.25" customHeight="1" x14ac:dyDescent="0.2">
      <c r="A9" s="36">
        <v>2</v>
      </c>
      <c r="B9" s="48" t="s">
        <v>316</v>
      </c>
      <c r="C9" s="152">
        <v>1569.973287</v>
      </c>
      <c r="D9" s="152">
        <v>2719.868375</v>
      </c>
      <c r="E9" s="152">
        <v>2142.0165339999999</v>
      </c>
      <c r="F9" s="49" t="s">
        <v>512</v>
      </c>
      <c r="G9" s="67">
        <v>2</v>
      </c>
      <c r="L9" s="2"/>
      <c r="M9" s="2"/>
    </row>
    <row r="10" spans="1:13" ht="29.25" customHeight="1" x14ac:dyDescent="0.2">
      <c r="A10" s="32">
        <v>3</v>
      </c>
      <c r="B10" s="46" t="s">
        <v>3</v>
      </c>
      <c r="C10" s="151">
        <v>1222.642476</v>
      </c>
      <c r="D10" s="151">
        <v>2038.6844799999999</v>
      </c>
      <c r="E10" s="151">
        <v>1850.9649529999999</v>
      </c>
      <c r="F10" s="47" t="s">
        <v>85</v>
      </c>
      <c r="G10" s="66">
        <v>3</v>
      </c>
      <c r="L10" s="2"/>
      <c r="M10" s="2"/>
    </row>
    <row r="11" spans="1:13" ht="29.25" customHeight="1" x14ac:dyDescent="0.2">
      <c r="A11" s="36">
        <v>4</v>
      </c>
      <c r="B11" s="48" t="s">
        <v>4</v>
      </c>
      <c r="C11" s="152">
        <v>4631.6057280000005</v>
      </c>
      <c r="D11" s="152">
        <v>6147.1132280000002</v>
      </c>
      <c r="E11" s="152">
        <v>6221.8608539999996</v>
      </c>
      <c r="F11" s="49" t="s">
        <v>312</v>
      </c>
      <c r="G11" s="67">
        <v>4</v>
      </c>
      <c r="L11" s="2"/>
      <c r="M11" s="2"/>
    </row>
    <row r="12" spans="1:13" ht="29.25" customHeight="1" x14ac:dyDescent="0.2">
      <c r="A12" s="32">
        <v>5</v>
      </c>
      <c r="B12" s="46" t="s">
        <v>32</v>
      </c>
      <c r="C12" s="151">
        <v>360.36560700000001</v>
      </c>
      <c r="D12" s="151">
        <v>471.62319500000001</v>
      </c>
      <c r="E12" s="151">
        <v>451.94512200000003</v>
      </c>
      <c r="F12" s="47" t="s">
        <v>313</v>
      </c>
      <c r="G12" s="66">
        <v>5</v>
      </c>
      <c r="L12" s="2"/>
      <c r="M12" s="2"/>
    </row>
    <row r="13" spans="1:13" ht="29.25" customHeight="1" x14ac:dyDescent="0.2">
      <c r="A13" s="36">
        <v>6</v>
      </c>
      <c r="B13" s="48" t="s">
        <v>5</v>
      </c>
      <c r="C13" s="152">
        <v>190.14508699999999</v>
      </c>
      <c r="D13" s="152">
        <v>212.98004599999999</v>
      </c>
      <c r="E13" s="152">
        <v>92.132079000000004</v>
      </c>
      <c r="F13" s="49" t="s">
        <v>6</v>
      </c>
      <c r="G13" s="67">
        <v>6</v>
      </c>
      <c r="L13" s="2"/>
      <c r="M13" s="2"/>
    </row>
    <row r="14" spans="1:13" ht="29.25" customHeight="1" x14ac:dyDescent="0.2">
      <c r="A14" s="32">
        <v>7</v>
      </c>
      <c r="B14" s="46" t="s">
        <v>7</v>
      </c>
      <c r="C14" s="151">
        <v>613.04237599999999</v>
      </c>
      <c r="D14" s="151">
        <v>646.53200800000002</v>
      </c>
      <c r="E14" s="151">
        <v>357.11113599999999</v>
      </c>
      <c r="F14" s="47" t="s">
        <v>8</v>
      </c>
      <c r="G14" s="66">
        <v>7</v>
      </c>
      <c r="L14" s="2"/>
      <c r="M14" s="2"/>
    </row>
    <row r="15" spans="1:13" ht="29.25" customHeight="1" x14ac:dyDescent="0.2">
      <c r="A15" s="36">
        <v>8</v>
      </c>
      <c r="B15" s="48" t="s">
        <v>9</v>
      </c>
      <c r="C15" s="152">
        <v>201.07220000000001</v>
      </c>
      <c r="D15" s="152">
        <v>328.01424900000001</v>
      </c>
      <c r="E15" s="152">
        <v>263.433111</v>
      </c>
      <c r="F15" s="49" t="s">
        <v>10</v>
      </c>
      <c r="G15" s="67">
        <v>8</v>
      </c>
      <c r="L15" s="2"/>
      <c r="M15" s="2"/>
    </row>
    <row r="16" spans="1:13" ht="29.25" customHeight="1" x14ac:dyDescent="0.2">
      <c r="A16" s="32">
        <v>9</v>
      </c>
      <c r="B16" s="46" t="s">
        <v>11</v>
      </c>
      <c r="C16" s="151">
        <v>1455.693215</v>
      </c>
      <c r="D16" s="151">
        <v>1870.2759590000001</v>
      </c>
      <c r="E16" s="151">
        <v>2072.7337200000002</v>
      </c>
      <c r="F16" s="47" t="s">
        <v>86</v>
      </c>
      <c r="G16" s="66">
        <v>9</v>
      </c>
      <c r="L16" s="2"/>
      <c r="M16" s="2"/>
    </row>
    <row r="17" spans="1:13" ht="29.25" customHeight="1" x14ac:dyDescent="0.2">
      <c r="A17" s="36">
        <v>10</v>
      </c>
      <c r="B17" s="48" t="s">
        <v>12</v>
      </c>
      <c r="C17" s="152">
        <v>105.385293</v>
      </c>
      <c r="D17" s="152">
        <v>207.67838499999999</v>
      </c>
      <c r="E17" s="152">
        <v>58.916594000000003</v>
      </c>
      <c r="F17" s="49" t="s">
        <v>87</v>
      </c>
      <c r="G17" s="67">
        <v>10</v>
      </c>
      <c r="L17" s="2"/>
      <c r="M17" s="2"/>
    </row>
    <row r="18" spans="1:13" ht="29.25" customHeight="1" thickBot="1" x14ac:dyDescent="0.25">
      <c r="A18" s="50">
        <v>11</v>
      </c>
      <c r="B18" s="51" t="s">
        <v>13</v>
      </c>
      <c r="C18" s="153"/>
      <c r="D18" s="153"/>
      <c r="E18" s="153"/>
      <c r="F18" s="52" t="s">
        <v>14</v>
      </c>
      <c r="G18" s="68">
        <v>11</v>
      </c>
      <c r="L18" s="2"/>
      <c r="M18" s="2"/>
    </row>
    <row r="19" spans="1:13" ht="20.100000000000001" customHeight="1" thickBot="1" x14ac:dyDescent="0.25">
      <c r="A19" s="53"/>
      <c r="B19" s="54" t="s">
        <v>78</v>
      </c>
      <c r="C19" s="154">
        <f>SUM(C8:C18)</f>
        <v>13245.551085999999</v>
      </c>
      <c r="D19" s="154">
        <f>SUM(D8:D18)</f>
        <v>19032.978548999999</v>
      </c>
      <c r="E19" s="154">
        <f>SUM(E8:E18)</f>
        <v>16777.003252999999</v>
      </c>
      <c r="F19" s="55" t="s">
        <v>1</v>
      </c>
      <c r="G19" s="56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05"/>
  <sheetViews>
    <sheetView showGridLines="0" rightToLeft="1" workbookViewId="0">
      <selection activeCell="B167" sqref="B167"/>
    </sheetView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3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41" t="s">
        <v>321</v>
      </c>
      <c r="B3" s="241"/>
      <c r="C3" s="241"/>
      <c r="D3" s="241"/>
      <c r="E3" s="241"/>
      <c r="F3" s="241"/>
      <c r="G3" s="241"/>
      <c r="L3" s="2"/>
      <c r="M3" s="2"/>
    </row>
    <row r="4" spans="1:13" ht="23.25" customHeight="1" x14ac:dyDescent="0.2">
      <c r="A4" s="242" t="s">
        <v>319</v>
      </c>
      <c r="B4" s="242"/>
      <c r="C4" s="242"/>
      <c r="D4" s="242"/>
      <c r="E4" s="242"/>
      <c r="F4" s="242"/>
      <c r="G4" s="242"/>
      <c r="L4" s="2"/>
      <c r="M4" s="2"/>
    </row>
    <row r="5" spans="1:13" ht="18" customHeight="1" x14ac:dyDescent="0.2">
      <c r="A5" s="232" t="s">
        <v>93</v>
      </c>
      <c r="B5" s="243" t="s">
        <v>94</v>
      </c>
      <c r="C5" s="12" t="s">
        <v>636</v>
      </c>
      <c r="D5" s="12" t="s">
        <v>615</v>
      </c>
      <c r="E5" s="12" t="s">
        <v>636</v>
      </c>
      <c r="F5" s="244" t="s">
        <v>23</v>
      </c>
      <c r="G5" s="245" t="s">
        <v>92</v>
      </c>
      <c r="L5" s="2"/>
      <c r="M5" s="2"/>
    </row>
    <row r="6" spans="1:13" ht="18" customHeight="1" x14ac:dyDescent="0.2">
      <c r="A6" s="232"/>
      <c r="B6" s="243"/>
      <c r="C6" s="18">
        <v>2017</v>
      </c>
      <c r="D6" s="18">
        <v>2018</v>
      </c>
      <c r="E6" s="18">
        <v>2018</v>
      </c>
      <c r="F6" s="244"/>
      <c r="G6" s="245"/>
      <c r="L6" s="2"/>
      <c r="M6" s="2"/>
    </row>
    <row r="7" spans="1:13" ht="18" customHeight="1" x14ac:dyDescent="0.2">
      <c r="A7" s="232"/>
      <c r="B7" s="243"/>
      <c r="C7" s="236" t="s">
        <v>79</v>
      </c>
      <c r="D7" s="237"/>
      <c r="E7" s="238"/>
      <c r="F7" s="244"/>
      <c r="G7" s="245"/>
      <c r="L7" s="2"/>
      <c r="M7" s="2"/>
    </row>
    <row r="8" spans="1:13" ht="20.100000000000001" customHeight="1" x14ac:dyDescent="0.2">
      <c r="A8" s="32">
        <v>1</v>
      </c>
      <c r="B8" s="69" t="s">
        <v>175</v>
      </c>
      <c r="C8" s="158">
        <v>1814.9915410000001</v>
      </c>
      <c r="D8" s="158">
        <v>2649.1276290000001</v>
      </c>
      <c r="E8" s="158">
        <v>2555.0649629999998</v>
      </c>
      <c r="F8" s="70" t="s">
        <v>323</v>
      </c>
      <c r="G8" s="32">
        <v>1</v>
      </c>
      <c r="L8" s="2"/>
      <c r="M8" s="2"/>
    </row>
    <row r="9" spans="1:13" ht="20.100000000000001" customHeight="1" x14ac:dyDescent="0.2">
      <c r="A9" s="36">
        <v>2</v>
      </c>
      <c r="B9" s="71" t="s">
        <v>28</v>
      </c>
      <c r="C9" s="159">
        <v>1578.0309830000001</v>
      </c>
      <c r="D9" s="159">
        <v>2841.7596250000001</v>
      </c>
      <c r="E9" s="159">
        <v>2131.144174</v>
      </c>
      <c r="F9" s="72" t="s">
        <v>322</v>
      </c>
      <c r="G9" s="36">
        <v>2</v>
      </c>
      <c r="L9" s="2"/>
      <c r="M9" s="2"/>
    </row>
    <row r="10" spans="1:13" ht="20.100000000000001" customHeight="1" x14ac:dyDescent="0.2">
      <c r="A10" s="32">
        <v>3</v>
      </c>
      <c r="B10" s="69" t="s">
        <v>177</v>
      </c>
      <c r="C10" s="158">
        <v>753.17158500000005</v>
      </c>
      <c r="D10" s="158">
        <v>1042.6759050000001</v>
      </c>
      <c r="E10" s="158">
        <v>1228.2189550000001</v>
      </c>
      <c r="F10" s="70" t="s">
        <v>324</v>
      </c>
      <c r="G10" s="32">
        <v>3</v>
      </c>
      <c r="L10" s="2"/>
      <c r="M10" s="2"/>
    </row>
    <row r="11" spans="1:13" ht="20.100000000000001" customHeight="1" x14ac:dyDescent="0.2">
      <c r="A11" s="36">
        <v>4</v>
      </c>
      <c r="B11" s="71" t="s">
        <v>176</v>
      </c>
      <c r="C11" s="159">
        <v>775.52945999999997</v>
      </c>
      <c r="D11" s="159">
        <v>1150.3088969999999</v>
      </c>
      <c r="E11" s="159">
        <v>773.71963400000004</v>
      </c>
      <c r="F11" s="72" t="s">
        <v>325</v>
      </c>
      <c r="G11" s="36">
        <v>4</v>
      </c>
      <c r="K11" s="20"/>
      <c r="L11" s="2"/>
      <c r="M11" s="2"/>
    </row>
    <row r="12" spans="1:13" ht="20.100000000000001" customHeight="1" x14ac:dyDescent="0.2">
      <c r="A12" s="32">
        <v>5</v>
      </c>
      <c r="B12" s="69" t="s">
        <v>178</v>
      </c>
      <c r="C12" s="158">
        <v>437.349425</v>
      </c>
      <c r="D12" s="158">
        <v>829.90178100000003</v>
      </c>
      <c r="E12" s="158">
        <v>762.48323700000003</v>
      </c>
      <c r="F12" s="70" t="s">
        <v>330</v>
      </c>
      <c r="G12" s="32">
        <v>5</v>
      </c>
      <c r="L12" s="2"/>
      <c r="M12" s="2"/>
    </row>
    <row r="13" spans="1:13" ht="20.100000000000001" customHeight="1" x14ac:dyDescent="0.2">
      <c r="A13" s="36">
        <v>6</v>
      </c>
      <c r="B13" s="71" t="s">
        <v>181</v>
      </c>
      <c r="C13" s="159">
        <v>494.64641599999999</v>
      </c>
      <c r="D13" s="159">
        <v>650.45161399999995</v>
      </c>
      <c r="E13" s="159">
        <v>650.93941700000005</v>
      </c>
      <c r="F13" s="72" t="s">
        <v>328</v>
      </c>
      <c r="G13" s="36">
        <v>6</v>
      </c>
      <c r="L13" s="2"/>
      <c r="M13" s="2"/>
    </row>
    <row r="14" spans="1:13" ht="20.100000000000001" customHeight="1" x14ac:dyDescent="0.2">
      <c r="A14" s="32">
        <v>7</v>
      </c>
      <c r="B14" s="69" t="s">
        <v>180</v>
      </c>
      <c r="C14" s="158">
        <v>355.50268199999999</v>
      </c>
      <c r="D14" s="158">
        <v>675.40718300000003</v>
      </c>
      <c r="E14" s="158">
        <v>498.70594799999998</v>
      </c>
      <c r="F14" s="70" t="s">
        <v>331</v>
      </c>
      <c r="G14" s="32">
        <v>7</v>
      </c>
      <c r="L14" s="2"/>
      <c r="M14" s="2"/>
    </row>
    <row r="15" spans="1:13" ht="20.100000000000001" customHeight="1" x14ac:dyDescent="0.2">
      <c r="A15" s="36">
        <v>8</v>
      </c>
      <c r="B15" s="71" t="s">
        <v>24</v>
      </c>
      <c r="C15" s="159">
        <v>485.569796</v>
      </c>
      <c r="D15" s="159">
        <v>684.38026400000001</v>
      </c>
      <c r="E15" s="159">
        <v>497.65093100000001</v>
      </c>
      <c r="F15" s="72" t="s">
        <v>326</v>
      </c>
      <c r="G15" s="36">
        <v>8</v>
      </c>
      <c r="L15" s="2"/>
      <c r="M15" s="2"/>
    </row>
    <row r="16" spans="1:13" ht="20.100000000000001" customHeight="1" x14ac:dyDescent="0.2">
      <c r="A16" s="32">
        <v>9</v>
      </c>
      <c r="B16" s="69" t="s">
        <v>179</v>
      </c>
      <c r="C16" s="158">
        <v>199.58413200000001</v>
      </c>
      <c r="D16" s="158">
        <v>483.23477500000001</v>
      </c>
      <c r="E16" s="158">
        <v>477.352306</v>
      </c>
      <c r="F16" s="70" t="s">
        <v>332</v>
      </c>
      <c r="G16" s="32">
        <v>9</v>
      </c>
      <c r="L16" s="2"/>
      <c r="M16" s="2"/>
    </row>
    <row r="17" spans="1:13" ht="20.100000000000001" customHeight="1" x14ac:dyDescent="0.2">
      <c r="A17" s="36">
        <v>10</v>
      </c>
      <c r="B17" s="71" t="s">
        <v>192</v>
      </c>
      <c r="C17" s="159">
        <v>198.119</v>
      </c>
      <c r="D17" s="159">
        <v>160.82348400000001</v>
      </c>
      <c r="E17" s="159">
        <v>432.34319399999998</v>
      </c>
      <c r="F17" s="72" t="s">
        <v>340</v>
      </c>
      <c r="G17" s="36">
        <v>10</v>
      </c>
      <c r="L17" s="2"/>
      <c r="M17" s="2"/>
    </row>
    <row r="18" spans="1:13" ht="20.100000000000001" customHeight="1" x14ac:dyDescent="0.2">
      <c r="A18" s="32">
        <v>11</v>
      </c>
      <c r="B18" s="69" t="s">
        <v>25</v>
      </c>
      <c r="C18" s="158">
        <v>451.65768700000001</v>
      </c>
      <c r="D18" s="158">
        <v>550.43105300000002</v>
      </c>
      <c r="E18" s="158">
        <v>404.74248499999999</v>
      </c>
      <c r="F18" s="70" t="s">
        <v>327</v>
      </c>
      <c r="G18" s="32">
        <v>11</v>
      </c>
      <c r="L18" s="2"/>
      <c r="M18" s="2"/>
    </row>
    <row r="19" spans="1:13" ht="20.100000000000001" customHeight="1" x14ac:dyDescent="0.2">
      <c r="A19" s="36">
        <v>12</v>
      </c>
      <c r="B19" s="71" t="s">
        <v>182</v>
      </c>
      <c r="C19" s="159">
        <v>312.85474900000003</v>
      </c>
      <c r="D19" s="159">
        <v>553.61083799999994</v>
      </c>
      <c r="E19" s="159">
        <v>399.92091499999998</v>
      </c>
      <c r="F19" s="72" t="s">
        <v>329</v>
      </c>
      <c r="G19" s="36">
        <v>12</v>
      </c>
      <c r="L19" s="2"/>
      <c r="M19" s="2"/>
    </row>
    <row r="20" spans="1:13" ht="20.100000000000001" customHeight="1" x14ac:dyDescent="0.2">
      <c r="A20" s="32">
        <v>13</v>
      </c>
      <c r="B20" s="69" t="s">
        <v>188</v>
      </c>
      <c r="C20" s="158">
        <v>179.64441299999999</v>
      </c>
      <c r="D20" s="158">
        <v>243.40026499999999</v>
      </c>
      <c r="E20" s="158">
        <v>390.61944899999997</v>
      </c>
      <c r="F20" s="70" t="s">
        <v>338</v>
      </c>
      <c r="G20" s="32">
        <v>13</v>
      </c>
      <c r="L20" s="2"/>
      <c r="M20" s="2"/>
    </row>
    <row r="21" spans="1:13" ht="20.100000000000001" customHeight="1" x14ac:dyDescent="0.2">
      <c r="A21" s="36">
        <v>14</v>
      </c>
      <c r="B21" s="71" t="s">
        <v>183</v>
      </c>
      <c r="C21" s="159">
        <v>598.82910000000004</v>
      </c>
      <c r="D21" s="159">
        <v>536.886169</v>
      </c>
      <c r="E21" s="159">
        <v>336.99289299999998</v>
      </c>
      <c r="F21" s="72" t="s">
        <v>173</v>
      </c>
      <c r="G21" s="36">
        <v>14</v>
      </c>
      <c r="L21" s="2"/>
      <c r="M21" s="2"/>
    </row>
    <row r="22" spans="1:13" ht="20.100000000000001" customHeight="1" x14ac:dyDescent="0.2">
      <c r="A22" s="32">
        <v>15</v>
      </c>
      <c r="B22" s="69" t="s">
        <v>191</v>
      </c>
      <c r="C22" s="158">
        <v>205.70543000000001</v>
      </c>
      <c r="D22" s="158">
        <v>265.44759599999998</v>
      </c>
      <c r="E22" s="158">
        <v>320.08786500000002</v>
      </c>
      <c r="F22" s="70" t="s">
        <v>349</v>
      </c>
      <c r="G22" s="32">
        <v>15</v>
      </c>
      <c r="L22" s="2"/>
      <c r="M22" s="2"/>
    </row>
    <row r="23" spans="1:13" ht="20.100000000000001" customHeight="1" x14ac:dyDescent="0.2">
      <c r="A23" s="36">
        <v>16</v>
      </c>
      <c r="B23" s="71" t="s">
        <v>185</v>
      </c>
      <c r="C23" s="159">
        <v>248.63197500000001</v>
      </c>
      <c r="D23" s="159">
        <v>200.250112</v>
      </c>
      <c r="E23" s="159">
        <v>318.66745800000001</v>
      </c>
      <c r="F23" s="72" t="s">
        <v>345</v>
      </c>
      <c r="G23" s="36">
        <v>16</v>
      </c>
      <c r="L23" s="2"/>
      <c r="M23" s="2"/>
    </row>
    <row r="24" spans="1:13" ht="20.100000000000001" customHeight="1" x14ac:dyDescent="0.2">
      <c r="A24" s="32">
        <v>17</v>
      </c>
      <c r="B24" s="69" t="s">
        <v>206</v>
      </c>
      <c r="C24" s="158">
        <v>92.601336000000003</v>
      </c>
      <c r="D24" s="158">
        <v>219.31721099999999</v>
      </c>
      <c r="E24" s="158">
        <v>239.732563</v>
      </c>
      <c r="F24" s="70" t="s">
        <v>354</v>
      </c>
      <c r="G24" s="32">
        <v>17</v>
      </c>
      <c r="L24" s="2"/>
      <c r="M24" s="2"/>
    </row>
    <row r="25" spans="1:13" ht="20.100000000000001" customHeight="1" x14ac:dyDescent="0.2">
      <c r="A25" s="36">
        <v>18</v>
      </c>
      <c r="B25" s="71" t="s">
        <v>212</v>
      </c>
      <c r="C25" s="159">
        <v>112.24838699999999</v>
      </c>
      <c r="D25" s="159">
        <v>381.52382699999998</v>
      </c>
      <c r="E25" s="159">
        <v>232.791786</v>
      </c>
      <c r="F25" s="72" t="s">
        <v>351</v>
      </c>
      <c r="G25" s="36">
        <v>18</v>
      </c>
      <c r="L25" s="2"/>
      <c r="M25" s="2"/>
    </row>
    <row r="26" spans="1:13" ht="20.100000000000001" customHeight="1" x14ac:dyDescent="0.2">
      <c r="A26" s="32">
        <v>19</v>
      </c>
      <c r="B26" s="69" t="s">
        <v>27</v>
      </c>
      <c r="C26" s="158">
        <v>304.50948499999998</v>
      </c>
      <c r="D26" s="158">
        <v>313.63768199999998</v>
      </c>
      <c r="E26" s="158">
        <v>232.35156000000001</v>
      </c>
      <c r="F26" s="70" t="s">
        <v>333</v>
      </c>
      <c r="G26" s="32">
        <v>19</v>
      </c>
      <c r="L26" s="2"/>
      <c r="M26" s="2"/>
    </row>
    <row r="27" spans="1:13" ht="20.100000000000001" customHeight="1" x14ac:dyDescent="0.2">
      <c r="A27" s="36">
        <v>20</v>
      </c>
      <c r="B27" s="71" t="s">
        <v>193</v>
      </c>
      <c r="C27" s="159">
        <v>139.495653</v>
      </c>
      <c r="D27" s="159">
        <v>181.21536399999999</v>
      </c>
      <c r="E27" s="159">
        <v>226.96772100000001</v>
      </c>
      <c r="F27" s="72" t="s">
        <v>353</v>
      </c>
      <c r="G27" s="36">
        <v>20</v>
      </c>
      <c r="L27" s="2"/>
      <c r="M27" s="2"/>
    </row>
    <row r="28" spans="1:13" ht="20.100000000000001" customHeight="1" x14ac:dyDescent="0.2">
      <c r="A28" s="32">
        <v>21</v>
      </c>
      <c r="B28" s="69" t="s">
        <v>184</v>
      </c>
      <c r="C28" s="158">
        <v>244.23152300000001</v>
      </c>
      <c r="D28" s="158">
        <v>275.260222</v>
      </c>
      <c r="E28" s="158">
        <v>211.60884799999999</v>
      </c>
      <c r="F28" s="70" t="s">
        <v>334</v>
      </c>
      <c r="G28" s="32">
        <v>21</v>
      </c>
      <c r="L28" s="2"/>
      <c r="M28" s="2"/>
    </row>
    <row r="29" spans="1:13" ht="20.100000000000001" customHeight="1" x14ac:dyDescent="0.2">
      <c r="A29" s="36">
        <v>22</v>
      </c>
      <c r="B29" s="71" t="s">
        <v>186</v>
      </c>
      <c r="C29" s="159">
        <v>149.50739899999999</v>
      </c>
      <c r="D29" s="159">
        <v>217.09777199999999</v>
      </c>
      <c r="E29" s="159">
        <v>208.85691700000001</v>
      </c>
      <c r="F29" s="72" t="s">
        <v>339</v>
      </c>
      <c r="G29" s="36">
        <v>22</v>
      </c>
      <c r="L29" s="2"/>
      <c r="M29" s="2"/>
    </row>
    <row r="30" spans="1:13" ht="20.100000000000001" customHeight="1" x14ac:dyDescent="0.2">
      <c r="A30" s="32">
        <v>23</v>
      </c>
      <c r="B30" s="69" t="s">
        <v>190</v>
      </c>
      <c r="C30" s="158">
        <v>260.90611699999999</v>
      </c>
      <c r="D30" s="158">
        <v>167.946943</v>
      </c>
      <c r="E30" s="158">
        <v>204.80841100000001</v>
      </c>
      <c r="F30" s="70" t="s">
        <v>336</v>
      </c>
      <c r="G30" s="32">
        <v>23</v>
      </c>
      <c r="L30" s="2"/>
      <c r="M30" s="2"/>
    </row>
    <row r="31" spans="1:13" ht="20.100000000000001" customHeight="1" x14ac:dyDescent="0.2">
      <c r="A31" s="36">
        <v>24</v>
      </c>
      <c r="B31" s="71" t="s">
        <v>187</v>
      </c>
      <c r="C31" s="159">
        <v>236.06722600000001</v>
      </c>
      <c r="D31" s="159">
        <v>195.86412100000001</v>
      </c>
      <c r="E31" s="159">
        <v>199.43384699999999</v>
      </c>
      <c r="F31" s="72" t="s">
        <v>337</v>
      </c>
      <c r="G31" s="36">
        <v>24</v>
      </c>
      <c r="L31" s="2"/>
      <c r="M31" s="2"/>
    </row>
    <row r="32" spans="1:13" ht="20.100000000000001" customHeight="1" x14ac:dyDescent="0.2">
      <c r="A32" s="32">
        <v>25</v>
      </c>
      <c r="B32" s="69" t="s">
        <v>199</v>
      </c>
      <c r="C32" s="158">
        <v>151.336624</v>
      </c>
      <c r="D32" s="158">
        <v>224.73783700000001</v>
      </c>
      <c r="E32" s="158">
        <v>172.13979900000001</v>
      </c>
      <c r="F32" s="70" t="s">
        <v>342</v>
      </c>
      <c r="G32" s="32">
        <v>25</v>
      </c>
      <c r="L32" s="2"/>
      <c r="M32" s="2"/>
    </row>
    <row r="33" spans="1:13" ht="20.100000000000001" customHeight="1" x14ac:dyDescent="0.2">
      <c r="A33" s="36">
        <v>26</v>
      </c>
      <c r="B33" s="71" t="s">
        <v>195</v>
      </c>
      <c r="C33" s="159">
        <v>152.64358200000001</v>
      </c>
      <c r="D33" s="159">
        <v>157.28181000000001</v>
      </c>
      <c r="E33" s="159">
        <v>155.04750999999999</v>
      </c>
      <c r="F33" s="72" t="s">
        <v>341</v>
      </c>
      <c r="G33" s="36">
        <v>26</v>
      </c>
      <c r="L33" s="2"/>
      <c r="M33" s="2"/>
    </row>
    <row r="34" spans="1:13" ht="20.100000000000001" customHeight="1" x14ac:dyDescent="0.2">
      <c r="A34" s="32">
        <v>27</v>
      </c>
      <c r="B34" s="69" t="s">
        <v>196</v>
      </c>
      <c r="C34" s="158">
        <v>90.459807999999995</v>
      </c>
      <c r="D34" s="158">
        <v>109.716087</v>
      </c>
      <c r="E34" s="158">
        <v>154.24155200000001</v>
      </c>
      <c r="F34" s="70" t="s">
        <v>356</v>
      </c>
      <c r="G34" s="32">
        <v>27</v>
      </c>
      <c r="L34" s="2"/>
      <c r="M34" s="2"/>
    </row>
    <row r="35" spans="1:13" ht="20.100000000000001" customHeight="1" x14ac:dyDescent="0.2">
      <c r="A35" s="36">
        <v>28</v>
      </c>
      <c r="B35" s="71" t="s">
        <v>202</v>
      </c>
      <c r="C35" s="159">
        <v>160.17045100000001</v>
      </c>
      <c r="D35" s="159">
        <v>188.94135900000001</v>
      </c>
      <c r="E35" s="159">
        <v>145.118684</v>
      </c>
      <c r="F35" s="72" t="s">
        <v>343</v>
      </c>
      <c r="G35" s="36">
        <v>28</v>
      </c>
      <c r="L35" s="2"/>
      <c r="M35" s="2"/>
    </row>
    <row r="36" spans="1:13" ht="20.100000000000001" customHeight="1" x14ac:dyDescent="0.2">
      <c r="A36" s="32">
        <v>29</v>
      </c>
      <c r="B36" s="69" t="s">
        <v>197</v>
      </c>
      <c r="C36" s="158">
        <v>109.61044200000001</v>
      </c>
      <c r="D36" s="158">
        <v>127.410239</v>
      </c>
      <c r="E36" s="158">
        <v>125.01268899999999</v>
      </c>
      <c r="F36" s="70" t="s">
        <v>335</v>
      </c>
      <c r="G36" s="32">
        <v>29</v>
      </c>
      <c r="L36" s="2"/>
      <c r="M36" s="2"/>
    </row>
    <row r="37" spans="1:13" ht="20.100000000000001" customHeight="1" x14ac:dyDescent="0.2">
      <c r="A37" s="36">
        <v>30</v>
      </c>
      <c r="B37" s="71" t="s">
        <v>203</v>
      </c>
      <c r="C37" s="159">
        <v>94.554199999999994</v>
      </c>
      <c r="D37" s="159">
        <v>153.13963200000001</v>
      </c>
      <c r="E37" s="159">
        <v>123.023661</v>
      </c>
      <c r="F37" s="72" t="s">
        <v>352</v>
      </c>
      <c r="G37" s="36">
        <v>30</v>
      </c>
      <c r="L37" s="2"/>
      <c r="M37" s="2"/>
    </row>
    <row r="38" spans="1:13" ht="20.100000000000001" customHeight="1" x14ac:dyDescent="0.2">
      <c r="A38" s="32">
        <v>31</v>
      </c>
      <c r="B38" s="69" t="s">
        <v>189</v>
      </c>
      <c r="C38" s="158">
        <v>110.640935</v>
      </c>
      <c r="D38" s="158">
        <v>153.61114499999999</v>
      </c>
      <c r="E38" s="158">
        <v>115.612982</v>
      </c>
      <c r="F38" s="70" t="s">
        <v>350</v>
      </c>
      <c r="G38" s="32">
        <v>31</v>
      </c>
      <c r="L38" s="2"/>
      <c r="M38" s="2"/>
    </row>
    <row r="39" spans="1:13" ht="20.100000000000001" customHeight="1" x14ac:dyDescent="0.2">
      <c r="A39" s="36">
        <v>32</v>
      </c>
      <c r="B39" s="71" t="s">
        <v>204</v>
      </c>
      <c r="C39" s="159">
        <v>90.272478000000007</v>
      </c>
      <c r="D39" s="159">
        <v>147.50968599999999</v>
      </c>
      <c r="E39" s="159">
        <v>115.53187200000001</v>
      </c>
      <c r="F39" s="72" t="s">
        <v>344</v>
      </c>
      <c r="G39" s="36">
        <v>32</v>
      </c>
      <c r="L39" s="2"/>
      <c r="M39" s="2"/>
    </row>
    <row r="40" spans="1:13" ht="20.100000000000001" customHeight="1" x14ac:dyDescent="0.2">
      <c r="A40" s="32">
        <v>33</v>
      </c>
      <c r="B40" s="69" t="s">
        <v>194</v>
      </c>
      <c r="C40" s="158">
        <v>126.817291</v>
      </c>
      <c r="D40" s="158">
        <v>104.613968</v>
      </c>
      <c r="E40" s="158">
        <v>101.059146</v>
      </c>
      <c r="F40" s="70" t="s">
        <v>348</v>
      </c>
      <c r="G40" s="32">
        <v>33</v>
      </c>
      <c r="L40" s="2"/>
      <c r="M40" s="2"/>
    </row>
    <row r="41" spans="1:13" ht="20.100000000000001" customHeight="1" x14ac:dyDescent="0.2">
      <c r="A41" s="36">
        <v>34</v>
      </c>
      <c r="B41" s="71" t="s">
        <v>208</v>
      </c>
      <c r="C41" s="159">
        <v>72.177137000000002</v>
      </c>
      <c r="D41" s="159">
        <v>69.996187000000006</v>
      </c>
      <c r="E41" s="159">
        <v>100.287419</v>
      </c>
      <c r="F41" s="72" t="s">
        <v>364</v>
      </c>
      <c r="G41" s="36">
        <v>34</v>
      </c>
      <c r="L41" s="2"/>
      <c r="M41" s="2"/>
    </row>
    <row r="42" spans="1:13" ht="20.100000000000001" customHeight="1" x14ac:dyDescent="0.2">
      <c r="A42" s="32">
        <v>35</v>
      </c>
      <c r="B42" s="69" t="s">
        <v>200</v>
      </c>
      <c r="C42" s="158">
        <v>84.339173000000002</v>
      </c>
      <c r="D42" s="158">
        <v>146.43290400000001</v>
      </c>
      <c r="E42" s="158">
        <v>99.861846999999997</v>
      </c>
      <c r="F42" s="70" t="s">
        <v>357</v>
      </c>
      <c r="G42" s="32">
        <v>35</v>
      </c>
      <c r="L42" s="2"/>
      <c r="M42" s="2"/>
    </row>
    <row r="43" spans="1:13" ht="20.100000000000001" customHeight="1" x14ac:dyDescent="0.2">
      <c r="A43" s="36">
        <v>36</v>
      </c>
      <c r="B43" s="71" t="s">
        <v>229</v>
      </c>
      <c r="C43" s="159">
        <v>27.785229000000001</v>
      </c>
      <c r="D43" s="159">
        <v>34.633971000000003</v>
      </c>
      <c r="E43" s="159">
        <v>91.055329</v>
      </c>
      <c r="F43" s="72" t="s">
        <v>367</v>
      </c>
      <c r="G43" s="36">
        <v>36</v>
      </c>
      <c r="L43" s="2"/>
      <c r="M43" s="2"/>
    </row>
    <row r="44" spans="1:13" ht="20.100000000000001" customHeight="1" x14ac:dyDescent="0.2">
      <c r="A44" s="32">
        <v>37</v>
      </c>
      <c r="B44" s="69" t="s">
        <v>205</v>
      </c>
      <c r="C44" s="158">
        <v>84.850928999999994</v>
      </c>
      <c r="D44" s="158">
        <v>106.513936</v>
      </c>
      <c r="E44" s="158">
        <v>87.106527</v>
      </c>
      <c r="F44" s="70" t="s">
        <v>346</v>
      </c>
      <c r="G44" s="32">
        <v>37</v>
      </c>
      <c r="L44" s="2"/>
      <c r="M44" s="2"/>
    </row>
    <row r="45" spans="1:13" ht="20.100000000000001" customHeight="1" x14ac:dyDescent="0.2">
      <c r="A45" s="36">
        <v>38</v>
      </c>
      <c r="B45" s="71" t="s">
        <v>230</v>
      </c>
      <c r="C45" s="159">
        <v>23.452221000000002</v>
      </c>
      <c r="D45" s="159">
        <v>57.513914</v>
      </c>
      <c r="E45" s="159">
        <v>83.857485999999994</v>
      </c>
      <c r="F45" s="72" t="s">
        <v>373</v>
      </c>
      <c r="G45" s="36">
        <v>38</v>
      </c>
      <c r="L45" s="2"/>
      <c r="M45" s="2"/>
    </row>
    <row r="46" spans="1:13" ht="20.100000000000001" customHeight="1" x14ac:dyDescent="0.2">
      <c r="A46" s="32">
        <v>39</v>
      </c>
      <c r="B46" s="69" t="s">
        <v>207</v>
      </c>
      <c r="C46" s="158">
        <v>69.871669999999995</v>
      </c>
      <c r="D46" s="158">
        <v>93.25085</v>
      </c>
      <c r="E46" s="158">
        <v>78.647238999999999</v>
      </c>
      <c r="F46" s="70" t="s">
        <v>362</v>
      </c>
      <c r="G46" s="32">
        <v>39</v>
      </c>
      <c r="L46" s="2"/>
      <c r="M46" s="2"/>
    </row>
    <row r="47" spans="1:13" ht="20.100000000000001" customHeight="1" x14ac:dyDescent="0.2">
      <c r="A47" s="36">
        <v>40</v>
      </c>
      <c r="B47" s="71" t="s">
        <v>213</v>
      </c>
      <c r="C47" s="159">
        <v>115.66448099999999</v>
      </c>
      <c r="D47" s="159">
        <v>216.77635900000001</v>
      </c>
      <c r="E47" s="159">
        <v>77.380379000000005</v>
      </c>
      <c r="F47" s="72" t="s">
        <v>359</v>
      </c>
      <c r="G47" s="36">
        <v>40</v>
      </c>
      <c r="L47" s="2"/>
      <c r="M47" s="2"/>
    </row>
    <row r="48" spans="1:13" ht="20.100000000000001" customHeight="1" x14ac:dyDescent="0.2">
      <c r="A48" s="32">
        <v>41</v>
      </c>
      <c r="B48" s="69" t="s">
        <v>210</v>
      </c>
      <c r="C48" s="158">
        <v>93.183439000000007</v>
      </c>
      <c r="D48" s="158">
        <v>103.96139700000001</v>
      </c>
      <c r="E48" s="158">
        <v>74.598911999999999</v>
      </c>
      <c r="F48" s="70" t="s">
        <v>360</v>
      </c>
      <c r="G48" s="32">
        <v>41</v>
      </c>
      <c r="L48" s="2"/>
      <c r="M48" s="2"/>
    </row>
    <row r="49" spans="1:13" ht="20.100000000000001" customHeight="1" x14ac:dyDescent="0.2">
      <c r="A49" s="36">
        <v>42</v>
      </c>
      <c r="B49" s="71" t="s">
        <v>209</v>
      </c>
      <c r="C49" s="159">
        <v>34.493085999999998</v>
      </c>
      <c r="D49" s="159">
        <v>88.090701999999993</v>
      </c>
      <c r="E49" s="159">
        <v>73.830087000000006</v>
      </c>
      <c r="F49" s="72" t="s">
        <v>358</v>
      </c>
      <c r="G49" s="36">
        <v>42</v>
      </c>
      <c r="L49" s="2"/>
      <c r="M49" s="2"/>
    </row>
    <row r="50" spans="1:13" ht="20.100000000000001" customHeight="1" x14ac:dyDescent="0.2">
      <c r="A50" s="32">
        <v>43</v>
      </c>
      <c r="B50" s="69" t="s">
        <v>239</v>
      </c>
      <c r="C50" s="158">
        <v>22.888622999999999</v>
      </c>
      <c r="D50" s="158">
        <v>29.070291999999998</v>
      </c>
      <c r="E50" s="158">
        <v>66.718373999999997</v>
      </c>
      <c r="F50" s="70" t="s">
        <v>369</v>
      </c>
      <c r="G50" s="32">
        <v>43</v>
      </c>
      <c r="L50" s="2"/>
      <c r="M50" s="2"/>
    </row>
    <row r="51" spans="1:13" ht="20.100000000000001" customHeight="1" x14ac:dyDescent="0.2">
      <c r="A51" s="36">
        <v>44</v>
      </c>
      <c r="B51" s="71" t="s">
        <v>198</v>
      </c>
      <c r="C51" s="159">
        <v>165.74731700000001</v>
      </c>
      <c r="D51" s="159">
        <v>206.98316600000001</v>
      </c>
      <c r="E51" s="159">
        <v>58.651685999999998</v>
      </c>
      <c r="F51" s="72" t="s">
        <v>347</v>
      </c>
      <c r="G51" s="36">
        <v>44</v>
      </c>
      <c r="L51" s="2"/>
      <c r="M51" s="2"/>
    </row>
    <row r="52" spans="1:13" ht="20.100000000000001" customHeight="1" x14ac:dyDescent="0.2">
      <c r="A52" s="32">
        <v>45</v>
      </c>
      <c r="B52" s="69" t="s">
        <v>215</v>
      </c>
      <c r="C52" s="158">
        <v>47.869518999999997</v>
      </c>
      <c r="D52" s="158">
        <v>45.674396999999999</v>
      </c>
      <c r="E52" s="158">
        <v>58.588552</v>
      </c>
      <c r="F52" s="70" t="s">
        <v>363</v>
      </c>
      <c r="G52" s="32">
        <v>45</v>
      </c>
      <c r="L52" s="2"/>
      <c r="M52" s="2"/>
    </row>
    <row r="53" spans="1:13" ht="20.100000000000001" customHeight="1" x14ac:dyDescent="0.2">
      <c r="A53" s="36">
        <v>46</v>
      </c>
      <c r="B53" s="71" t="s">
        <v>220</v>
      </c>
      <c r="C53" s="159">
        <v>94.859447000000003</v>
      </c>
      <c r="D53" s="159">
        <v>36.017183000000003</v>
      </c>
      <c r="E53" s="159">
        <v>39.726770000000002</v>
      </c>
      <c r="F53" s="72" t="s">
        <v>370</v>
      </c>
      <c r="G53" s="36">
        <v>46</v>
      </c>
      <c r="L53" s="2"/>
      <c r="M53" s="2"/>
    </row>
    <row r="54" spans="1:13" ht="20.100000000000001" customHeight="1" x14ac:dyDescent="0.2">
      <c r="A54" s="32">
        <v>47</v>
      </c>
      <c r="B54" s="69" t="s">
        <v>225</v>
      </c>
      <c r="C54" s="158">
        <v>16.743117999999999</v>
      </c>
      <c r="D54" s="158">
        <v>48.158501999999999</v>
      </c>
      <c r="E54" s="158">
        <v>38.276901000000002</v>
      </c>
      <c r="F54" s="70" t="s">
        <v>382</v>
      </c>
      <c r="G54" s="32">
        <v>47</v>
      </c>
      <c r="L54" s="2"/>
      <c r="M54" s="2"/>
    </row>
    <row r="55" spans="1:13" ht="20.100000000000001" customHeight="1" x14ac:dyDescent="0.2">
      <c r="A55" s="36">
        <v>48</v>
      </c>
      <c r="B55" s="71" t="s">
        <v>201</v>
      </c>
      <c r="C55" s="159">
        <v>93.270765999999995</v>
      </c>
      <c r="D55" s="159">
        <v>186.796538</v>
      </c>
      <c r="E55" s="159">
        <v>34.302531000000002</v>
      </c>
      <c r="F55" s="72" t="s">
        <v>355</v>
      </c>
      <c r="G55" s="36">
        <v>48</v>
      </c>
      <c r="L55" s="2"/>
      <c r="M55" s="2"/>
    </row>
    <row r="56" spans="1:13" ht="20.100000000000001" customHeight="1" x14ac:dyDescent="0.2">
      <c r="A56" s="32">
        <v>49</v>
      </c>
      <c r="B56" s="69" t="s">
        <v>219</v>
      </c>
      <c r="C56" s="158">
        <v>24.397770000000001</v>
      </c>
      <c r="D56" s="158">
        <v>5.99688</v>
      </c>
      <c r="E56" s="158">
        <v>33.398538000000002</v>
      </c>
      <c r="F56" s="70" t="s">
        <v>396</v>
      </c>
      <c r="G56" s="32">
        <v>49</v>
      </c>
      <c r="L56" s="2"/>
      <c r="M56" s="2"/>
    </row>
    <row r="57" spans="1:13" ht="20.100000000000001" customHeight="1" x14ac:dyDescent="0.2">
      <c r="A57" s="36">
        <v>50</v>
      </c>
      <c r="B57" s="71" t="s">
        <v>231</v>
      </c>
      <c r="C57" s="159">
        <v>15.816530999999999</v>
      </c>
      <c r="D57" s="159">
        <v>25.959230000000002</v>
      </c>
      <c r="E57" s="159">
        <v>33.19294</v>
      </c>
      <c r="F57" s="72" t="s">
        <v>375</v>
      </c>
      <c r="G57" s="36">
        <v>50</v>
      </c>
      <c r="L57" s="2"/>
      <c r="M57" s="2"/>
    </row>
    <row r="58" spans="1:13" ht="20.100000000000001" customHeight="1" x14ac:dyDescent="0.2">
      <c r="A58" s="32">
        <v>51</v>
      </c>
      <c r="B58" s="69" t="s">
        <v>226</v>
      </c>
      <c r="C58" s="158">
        <v>18.823208000000001</v>
      </c>
      <c r="D58" s="158">
        <v>25.030704</v>
      </c>
      <c r="E58" s="158">
        <v>30.556422000000001</v>
      </c>
      <c r="F58" s="70" t="s">
        <v>378</v>
      </c>
      <c r="G58" s="32">
        <v>51</v>
      </c>
      <c r="L58" s="2"/>
      <c r="M58" s="2"/>
    </row>
    <row r="59" spans="1:13" ht="20.100000000000001" customHeight="1" x14ac:dyDescent="0.2">
      <c r="A59" s="36">
        <v>52</v>
      </c>
      <c r="B59" s="71" t="s">
        <v>224</v>
      </c>
      <c r="C59" s="159">
        <v>26.560995999999999</v>
      </c>
      <c r="D59" s="159">
        <v>26.671143000000001</v>
      </c>
      <c r="E59" s="159">
        <v>27.835245</v>
      </c>
      <c r="F59" s="72" t="s">
        <v>374</v>
      </c>
      <c r="G59" s="36">
        <v>52</v>
      </c>
      <c r="L59" s="2"/>
      <c r="M59" s="2"/>
    </row>
    <row r="60" spans="1:13" ht="20.100000000000001" customHeight="1" x14ac:dyDescent="0.2">
      <c r="A60" s="32">
        <v>53</v>
      </c>
      <c r="B60" s="69" t="s">
        <v>243</v>
      </c>
      <c r="C60" s="158">
        <v>17.176559999999998</v>
      </c>
      <c r="D60" s="158">
        <v>19.243836999999999</v>
      </c>
      <c r="E60" s="158">
        <v>23.569718999999999</v>
      </c>
      <c r="F60" s="70" t="s">
        <v>380</v>
      </c>
      <c r="G60" s="32">
        <v>53</v>
      </c>
      <c r="L60" s="2"/>
      <c r="M60" s="2"/>
    </row>
    <row r="61" spans="1:13" ht="20.100000000000001" customHeight="1" x14ac:dyDescent="0.2">
      <c r="A61" s="36">
        <v>54</v>
      </c>
      <c r="B61" s="71" t="s">
        <v>223</v>
      </c>
      <c r="C61" s="159">
        <v>12.775589</v>
      </c>
      <c r="D61" s="159">
        <v>29.212208</v>
      </c>
      <c r="E61" s="159">
        <v>21.666377000000001</v>
      </c>
      <c r="F61" s="72" t="s">
        <v>379</v>
      </c>
      <c r="G61" s="36">
        <v>54</v>
      </c>
      <c r="L61" s="2"/>
      <c r="M61" s="2"/>
    </row>
    <row r="62" spans="1:13" ht="20.100000000000001" customHeight="1" x14ac:dyDescent="0.2">
      <c r="A62" s="32">
        <v>55</v>
      </c>
      <c r="B62" s="69" t="s">
        <v>211</v>
      </c>
      <c r="C62" s="158">
        <v>18.381941000000001</v>
      </c>
      <c r="D62" s="158">
        <v>71.048597000000001</v>
      </c>
      <c r="E62" s="158">
        <v>21.115382</v>
      </c>
      <c r="F62" s="70" t="s">
        <v>368</v>
      </c>
      <c r="G62" s="32">
        <v>55</v>
      </c>
      <c r="L62" s="2"/>
      <c r="M62" s="2"/>
    </row>
    <row r="63" spans="1:13" ht="20.100000000000001" customHeight="1" x14ac:dyDescent="0.2">
      <c r="A63" s="36">
        <v>56</v>
      </c>
      <c r="B63" s="71" t="s">
        <v>217</v>
      </c>
      <c r="C63" s="159">
        <v>18.091778000000001</v>
      </c>
      <c r="D63" s="159">
        <v>34.71602</v>
      </c>
      <c r="E63" s="159">
        <v>20.525642999999999</v>
      </c>
      <c r="F63" s="72" t="s">
        <v>377</v>
      </c>
      <c r="G63" s="36">
        <v>56</v>
      </c>
      <c r="L63" s="2"/>
      <c r="M63" s="2"/>
    </row>
    <row r="64" spans="1:13" ht="20.100000000000001" customHeight="1" x14ac:dyDescent="0.2">
      <c r="A64" s="32">
        <v>57</v>
      </c>
      <c r="B64" s="69" t="s">
        <v>214</v>
      </c>
      <c r="C64" s="158">
        <v>14.213276</v>
      </c>
      <c r="D64" s="158">
        <v>109.645839</v>
      </c>
      <c r="E64" s="158">
        <v>20.118243</v>
      </c>
      <c r="F64" s="70" t="s">
        <v>361</v>
      </c>
      <c r="G64" s="32">
        <v>57</v>
      </c>
      <c r="L64" s="2"/>
      <c r="M64" s="2"/>
    </row>
    <row r="65" spans="1:13" ht="20.100000000000001" customHeight="1" x14ac:dyDescent="0.2">
      <c r="A65" s="36">
        <v>58</v>
      </c>
      <c r="B65" s="71" t="s">
        <v>245</v>
      </c>
      <c r="C65" s="159">
        <v>11.115073000000001</v>
      </c>
      <c r="D65" s="159">
        <v>13.792249</v>
      </c>
      <c r="E65" s="159">
        <v>19.80077</v>
      </c>
      <c r="F65" s="72" t="s">
        <v>390</v>
      </c>
      <c r="G65" s="36">
        <v>58</v>
      </c>
      <c r="L65" s="2"/>
      <c r="M65" s="2"/>
    </row>
    <row r="66" spans="1:13" ht="20.100000000000001" customHeight="1" x14ac:dyDescent="0.2">
      <c r="A66" s="32">
        <v>59</v>
      </c>
      <c r="B66" s="69" t="s">
        <v>218</v>
      </c>
      <c r="C66" s="158">
        <v>31.017209999999999</v>
      </c>
      <c r="D66" s="158">
        <v>25.788174000000001</v>
      </c>
      <c r="E66" s="158">
        <v>19.225511000000001</v>
      </c>
      <c r="F66" s="70" t="s">
        <v>365</v>
      </c>
      <c r="G66" s="32">
        <v>59</v>
      </c>
      <c r="L66" s="2"/>
      <c r="M66" s="2"/>
    </row>
    <row r="67" spans="1:13" ht="20.100000000000001" customHeight="1" x14ac:dyDescent="0.2">
      <c r="A67" s="36">
        <v>60</v>
      </c>
      <c r="B67" s="71" t="s">
        <v>232</v>
      </c>
      <c r="C67" s="159">
        <v>4.8989580000000004</v>
      </c>
      <c r="D67" s="159">
        <v>10.413644</v>
      </c>
      <c r="E67" s="159">
        <v>18.828088999999999</v>
      </c>
      <c r="F67" s="72" t="s">
        <v>387</v>
      </c>
      <c r="G67" s="36">
        <v>60</v>
      </c>
      <c r="L67" s="2"/>
      <c r="M67" s="2"/>
    </row>
    <row r="68" spans="1:13" ht="20.100000000000001" customHeight="1" x14ac:dyDescent="0.2">
      <c r="A68" s="32">
        <v>61</v>
      </c>
      <c r="B68" s="69" t="s">
        <v>216</v>
      </c>
      <c r="C68" s="158">
        <v>1.1919310000000001</v>
      </c>
      <c r="D68" s="158">
        <v>8.912236</v>
      </c>
      <c r="E68" s="158">
        <v>15.742277</v>
      </c>
      <c r="F68" s="70" t="s">
        <v>397</v>
      </c>
      <c r="G68" s="32">
        <v>61</v>
      </c>
      <c r="L68" s="2"/>
      <c r="M68" s="2"/>
    </row>
    <row r="69" spans="1:13" ht="20.100000000000001" customHeight="1" x14ac:dyDescent="0.2">
      <c r="A69" s="36">
        <v>62</v>
      </c>
      <c r="B69" s="71" t="s">
        <v>236</v>
      </c>
      <c r="C69" s="159">
        <v>8.2857489999999991</v>
      </c>
      <c r="D69" s="159">
        <v>19.567025000000001</v>
      </c>
      <c r="E69" s="159">
        <v>15.221909</v>
      </c>
      <c r="F69" s="72" t="s">
        <v>366</v>
      </c>
      <c r="G69" s="36">
        <v>62</v>
      </c>
      <c r="L69" s="2"/>
      <c r="M69" s="2"/>
    </row>
    <row r="70" spans="1:13" ht="20.100000000000001" customHeight="1" x14ac:dyDescent="0.2">
      <c r="A70" s="32">
        <v>63</v>
      </c>
      <c r="B70" s="69" t="s">
        <v>238</v>
      </c>
      <c r="C70" s="158">
        <v>7.5182330000000004</v>
      </c>
      <c r="D70" s="158">
        <v>14.031782</v>
      </c>
      <c r="E70" s="158">
        <v>13.891317000000001</v>
      </c>
      <c r="F70" s="70" t="s">
        <v>393</v>
      </c>
      <c r="G70" s="32">
        <v>63</v>
      </c>
      <c r="L70" s="2"/>
      <c r="M70" s="2"/>
    </row>
    <row r="71" spans="1:13" ht="20.100000000000001" customHeight="1" x14ac:dyDescent="0.2">
      <c r="A71" s="36">
        <v>64</v>
      </c>
      <c r="B71" s="71" t="s">
        <v>228</v>
      </c>
      <c r="C71" s="159">
        <v>3.289841</v>
      </c>
      <c r="D71" s="159">
        <v>24.294478999999999</v>
      </c>
      <c r="E71" s="159">
        <v>13.204632999999999</v>
      </c>
      <c r="F71" s="72" t="s">
        <v>372</v>
      </c>
      <c r="G71" s="36">
        <v>64</v>
      </c>
      <c r="L71" s="2"/>
      <c r="M71" s="2"/>
    </row>
    <row r="72" spans="1:13" ht="20.100000000000001" customHeight="1" x14ac:dyDescent="0.2">
      <c r="A72" s="32">
        <v>65</v>
      </c>
      <c r="B72" s="69" t="s">
        <v>246</v>
      </c>
      <c r="C72" s="158">
        <v>2.3474309999999998</v>
      </c>
      <c r="D72" s="158">
        <v>6.7647740000000001</v>
      </c>
      <c r="E72" s="158">
        <v>12.262791</v>
      </c>
      <c r="F72" s="70" t="s">
        <v>371</v>
      </c>
      <c r="G72" s="32">
        <v>65</v>
      </c>
      <c r="L72" s="2"/>
      <c r="M72" s="2"/>
    </row>
    <row r="73" spans="1:13" ht="20.100000000000001" customHeight="1" x14ac:dyDescent="0.2">
      <c r="A73" s="36">
        <v>66</v>
      </c>
      <c r="B73" s="71" t="s">
        <v>233</v>
      </c>
      <c r="C73" s="159">
        <v>8.1705609999999993</v>
      </c>
      <c r="D73" s="159">
        <v>12.69431</v>
      </c>
      <c r="E73" s="159">
        <v>11.899696</v>
      </c>
      <c r="F73" s="72" t="s">
        <v>394</v>
      </c>
      <c r="G73" s="36">
        <v>66</v>
      </c>
      <c r="L73" s="2"/>
      <c r="M73" s="2"/>
    </row>
    <row r="74" spans="1:13" ht="20.100000000000001" customHeight="1" x14ac:dyDescent="0.2">
      <c r="A74" s="32">
        <v>67</v>
      </c>
      <c r="B74" s="69" t="s">
        <v>255</v>
      </c>
      <c r="C74" s="158">
        <v>1.2067559999999999</v>
      </c>
      <c r="D74" s="158">
        <v>3.089696</v>
      </c>
      <c r="E74" s="158">
        <v>11.060195</v>
      </c>
      <c r="F74" s="70" t="s">
        <v>418</v>
      </c>
      <c r="G74" s="32">
        <v>67</v>
      </c>
      <c r="L74" s="2"/>
      <c r="M74" s="2"/>
    </row>
    <row r="75" spans="1:13" ht="20.100000000000001" customHeight="1" x14ac:dyDescent="0.2">
      <c r="A75" s="36">
        <v>68</v>
      </c>
      <c r="B75" s="71" t="s">
        <v>221</v>
      </c>
      <c r="C75" s="159">
        <v>15.901565</v>
      </c>
      <c r="D75" s="159">
        <v>7.1791400000000003</v>
      </c>
      <c r="E75" s="159">
        <v>10.972146</v>
      </c>
      <c r="F75" s="72" t="s">
        <v>376</v>
      </c>
      <c r="G75" s="36">
        <v>68</v>
      </c>
      <c r="L75" s="2"/>
      <c r="M75" s="2"/>
    </row>
    <row r="76" spans="1:13" ht="20.100000000000001" customHeight="1" x14ac:dyDescent="0.2">
      <c r="A76" s="32">
        <v>69</v>
      </c>
      <c r="B76" s="69" t="s">
        <v>235</v>
      </c>
      <c r="C76" s="158">
        <v>6.1011490000000004</v>
      </c>
      <c r="D76" s="158">
        <v>5.8636210000000002</v>
      </c>
      <c r="E76" s="158">
        <v>9.7323260000000005</v>
      </c>
      <c r="F76" s="70" t="s">
        <v>386</v>
      </c>
      <c r="G76" s="32">
        <v>69</v>
      </c>
      <c r="L76" s="2"/>
      <c r="M76" s="2"/>
    </row>
    <row r="77" spans="1:13" ht="20.100000000000001" customHeight="1" x14ac:dyDescent="0.2">
      <c r="A77" s="36">
        <v>70</v>
      </c>
      <c r="B77" s="71" t="s">
        <v>254</v>
      </c>
      <c r="C77" s="159">
        <v>5.2950679999999997</v>
      </c>
      <c r="D77" s="159">
        <v>3.126849</v>
      </c>
      <c r="E77" s="159">
        <v>9.563269</v>
      </c>
      <c r="F77" s="72" t="s">
        <v>405</v>
      </c>
      <c r="G77" s="36">
        <v>70</v>
      </c>
      <c r="L77" s="2"/>
      <c r="M77" s="2"/>
    </row>
    <row r="78" spans="1:13" ht="20.100000000000001" customHeight="1" x14ac:dyDescent="0.2">
      <c r="A78" s="32">
        <v>71</v>
      </c>
      <c r="B78" s="69" t="s">
        <v>248</v>
      </c>
      <c r="C78" s="158">
        <v>2.1752720000000001</v>
      </c>
      <c r="D78" s="158">
        <v>5.7194750000000001</v>
      </c>
      <c r="E78" s="158">
        <v>9.3414990000000007</v>
      </c>
      <c r="F78" s="70" t="s">
        <v>388</v>
      </c>
      <c r="G78" s="32">
        <v>71</v>
      </c>
      <c r="L78" s="2"/>
      <c r="M78" s="2"/>
    </row>
    <row r="79" spans="1:13" ht="20.100000000000001" customHeight="1" x14ac:dyDescent="0.2">
      <c r="A79" s="36">
        <v>72</v>
      </c>
      <c r="B79" s="71" t="s">
        <v>242</v>
      </c>
      <c r="C79" s="159">
        <v>2.415584</v>
      </c>
      <c r="D79" s="159">
        <v>3.8208769999999999</v>
      </c>
      <c r="E79" s="159">
        <v>8.8158089999999998</v>
      </c>
      <c r="F79" s="72" t="s">
        <v>389</v>
      </c>
      <c r="G79" s="36">
        <v>72</v>
      </c>
      <c r="L79" s="2"/>
      <c r="M79" s="2"/>
    </row>
    <row r="80" spans="1:13" ht="20.100000000000001" customHeight="1" x14ac:dyDescent="0.2">
      <c r="A80" s="32">
        <v>73</v>
      </c>
      <c r="B80" s="69" t="s">
        <v>247</v>
      </c>
      <c r="C80" s="158">
        <v>6.3679629999999996</v>
      </c>
      <c r="D80" s="158">
        <v>9.4964019999999998</v>
      </c>
      <c r="E80" s="158">
        <v>8.7347210000000004</v>
      </c>
      <c r="F80" s="70" t="s">
        <v>402</v>
      </c>
      <c r="G80" s="32">
        <v>73</v>
      </c>
      <c r="L80" s="2"/>
      <c r="M80" s="2"/>
    </row>
    <row r="81" spans="1:13" ht="20.100000000000001" customHeight="1" x14ac:dyDescent="0.2">
      <c r="A81" s="36">
        <v>74</v>
      </c>
      <c r="B81" s="71" t="s">
        <v>252</v>
      </c>
      <c r="C81" s="159">
        <v>1.8436319999999999</v>
      </c>
      <c r="D81" s="159">
        <v>5.406809</v>
      </c>
      <c r="E81" s="159">
        <v>8.1814280000000004</v>
      </c>
      <c r="F81" s="72" t="s">
        <v>392</v>
      </c>
      <c r="G81" s="36">
        <v>74</v>
      </c>
      <c r="L81" s="2"/>
      <c r="M81" s="2"/>
    </row>
    <row r="82" spans="1:13" ht="20.100000000000001" customHeight="1" x14ac:dyDescent="0.2">
      <c r="A82" s="32">
        <v>75</v>
      </c>
      <c r="B82" s="69" t="s">
        <v>237</v>
      </c>
      <c r="C82" s="158">
        <v>7.6726010000000002</v>
      </c>
      <c r="D82" s="158">
        <v>12.847592000000001</v>
      </c>
      <c r="E82" s="158">
        <v>7.4501249999999999</v>
      </c>
      <c r="F82" s="70" t="s">
        <v>398</v>
      </c>
      <c r="G82" s="32">
        <v>75</v>
      </c>
      <c r="L82" s="2"/>
      <c r="M82" s="2"/>
    </row>
    <row r="83" spans="1:13" ht="20.100000000000001" customHeight="1" x14ac:dyDescent="0.2">
      <c r="A83" s="36">
        <v>76</v>
      </c>
      <c r="B83" s="71" t="s">
        <v>251</v>
      </c>
      <c r="C83" s="159">
        <v>6.9704430000000004</v>
      </c>
      <c r="D83" s="159">
        <v>44.477460000000001</v>
      </c>
      <c r="E83" s="159">
        <v>6.6211370000000001</v>
      </c>
      <c r="F83" s="72" t="s">
        <v>399</v>
      </c>
      <c r="G83" s="36">
        <v>76</v>
      </c>
      <c r="L83" s="2"/>
      <c r="M83" s="2"/>
    </row>
    <row r="84" spans="1:13" ht="20.100000000000001" customHeight="1" x14ac:dyDescent="0.2">
      <c r="A84" s="32">
        <v>77</v>
      </c>
      <c r="B84" s="69" t="s">
        <v>273</v>
      </c>
      <c r="C84" s="158">
        <v>2.6278009999999998</v>
      </c>
      <c r="D84" s="158">
        <v>15.175772</v>
      </c>
      <c r="E84" s="158">
        <v>6.2099979999999997</v>
      </c>
      <c r="F84" s="70" t="s">
        <v>391</v>
      </c>
      <c r="G84" s="32">
        <v>77</v>
      </c>
      <c r="L84" s="2"/>
      <c r="M84" s="2"/>
    </row>
    <row r="85" spans="1:13" ht="20.100000000000001" customHeight="1" x14ac:dyDescent="0.2">
      <c r="A85" s="36">
        <v>78</v>
      </c>
      <c r="B85" s="71" t="s">
        <v>280</v>
      </c>
      <c r="C85" s="159">
        <v>3.0789219999999999</v>
      </c>
      <c r="D85" s="159">
        <v>1.2536160000000001</v>
      </c>
      <c r="E85" s="159">
        <v>6.0055059999999996</v>
      </c>
      <c r="F85" s="72" t="s">
        <v>429</v>
      </c>
      <c r="G85" s="36">
        <v>78</v>
      </c>
      <c r="L85" s="2"/>
      <c r="M85" s="2"/>
    </row>
    <row r="86" spans="1:13" ht="20.100000000000001" customHeight="1" x14ac:dyDescent="0.2">
      <c r="A86" s="32">
        <v>79</v>
      </c>
      <c r="B86" s="69" t="s">
        <v>241</v>
      </c>
      <c r="C86" s="158">
        <v>7.4934529999999997</v>
      </c>
      <c r="D86" s="158">
        <v>13.113988000000001</v>
      </c>
      <c r="E86" s="158">
        <v>5.9178170000000003</v>
      </c>
      <c r="F86" s="70" t="s">
        <v>381</v>
      </c>
      <c r="G86" s="32">
        <v>79</v>
      </c>
      <c r="L86" s="2"/>
      <c r="M86" s="2"/>
    </row>
    <row r="87" spans="1:13" ht="20.100000000000001" customHeight="1" x14ac:dyDescent="0.2">
      <c r="A87" s="36">
        <v>80</v>
      </c>
      <c r="B87" s="71" t="s">
        <v>600</v>
      </c>
      <c r="C87" s="159">
        <v>1.094762</v>
      </c>
      <c r="D87" s="159">
        <v>7.2791999999999996E-2</v>
      </c>
      <c r="E87" s="159">
        <v>5.8122090000000002</v>
      </c>
      <c r="F87" s="72" t="s">
        <v>602</v>
      </c>
      <c r="G87" s="36">
        <v>80</v>
      </c>
      <c r="L87" s="2"/>
      <c r="M87" s="2"/>
    </row>
    <row r="88" spans="1:13" ht="20.100000000000001" customHeight="1" x14ac:dyDescent="0.2">
      <c r="A88" s="32">
        <v>81</v>
      </c>
      <c r="B88" s="69" t="s">
        <v>240</v>
      </c>
      <c r="C88" s="158">
        <v>8.4803660000000001</v>
      </c>
      <c r="D88" s="158">
        <v>10.623543</v>
      </c>
      <c r="E88" s="158">
        <v>5.5701029999999996</v>
      </c>
      <c r="F88" s="70" t="s">
        <v>384</v>
      </c>
      <c r="G88" s="32">
        <v>81</v>
      </c>
      <c r="L88" s="2"/>
      <c r="M88" s="2"/>
    </row>
    <row r="89" spans="1:13" ht="20.100000000000001" customHeight="1" x14ac:dyDescent="0.2">
      <c r="A89" s="36">
        <v>82</v>
      </c>
      <c r="B89" s="71" t="s">
        <v>256</v>
      </c>
      <c r="C89" s="159">
        <v>2.7211189999999998</v>
      </c>
      <c r="D89" s="159">
        <v>5.9644149999999998</v>
      </c>
      <c r="E89" s="159">
        <v>4.8160299999999996</v>
      </c>
      <c r="F89" s="72" t="s">
        <v>385</v>
      </c>
      <c r="G89" s="36">
        <v>82</v>
      </c>
      <c r="L89" s="2"/>
      <c r="M89" s="2"/>
    </row>
    <row r="90" spans="1:13" ht="20.100000000000001" customHeight="1" x14ac:dyDescent="0.2">
      <c r="A90" s="32">
        <v>83</v>
      </c>
      <c r="B90" s="69" t="s">
        <v>264</v>
      </c>
      <c r="C90" s="158">
        <v>3.634414</v>
      </c>
      <c r="D90" s="158">
        <v>2.6758190000000002</v>
      </c>
      <c r="E90" s="158">
        <v>4.3861150000000002</v>
      </c>
      <c r="F90" s="70" t="s">
        <v>420</v>
      </c>
      <c r="G90" s="32">
        <v>83</v>
      </c>
      <c r="L90" s="2"/>
      <c r="M90" s="2"/>
    </row>
    <row r="91" spans="1:13" ht="20.100000000000001" customHeight="1" x14ac:dyDescent="0.2">
      <c r="A91" s="36">
        <v>84</v>
      </c>
      <c r="B91" s="71" t="s">
        <v>606</v>
      </c>
      <c r="C91" s="159">
        <v>0.214725</v>
      </c>
      <c r="D91" s="159">
        <v>0.98381200000000002</v>
      </c>
      <c r="E91" s="159">
        <v>4.0117820000000002</v>
      </c>
      <c r="F91" s="72" t="s">
        <v>607</v>
      </c>
      <c r="G91" s="36">
        <v>84</v>
      </c>
      <c r="L91" s="2"/>
      <c r="M91" s="2"/>
    </row>
    <row r="92" spans="1:13" ht="20.100000000000001" customHeight="1" x14ac:dyDescent="0.2">
      <c r="A92" s="32">
        <v>85</v>
      </c>
      <c r="B92" s="69" t="s">
        <v>269</v>
      </c>
      <c r="C92" s="158">
        <v>0.87136599999999997</v>
      </c>
      <c r="D92" s="158">
        <v>1.225562</v>
      </c>
      <c r="E92" s="158">
        <v>3.8360120000000002</v>
      </c>
      <c r="F92" s="70" t="s">
        <v>434</v>
      </c>
      <c r="G92" s="32">
        <v>85</v>
      </c>
      <c r="L92" s="2"/>
      <c r="M92" s="2"/>
    </row>
    <row r="93" spans="1:13" ht="20.100000000000001" customHeight="1" x14ac:dyDescent="0.2">
      <c r="A93" s="36">
        <v>86</v>
      </c>
      <c r="B93" s="71" t="s">
        <v>263</v>
      </c>
      <c r="C93" s="159">
        <v>2.4947550000000001</v>
      </c>
      <c r="D93" s="159">
        <v>3.162941</v>
      </c>
      <c r="E93" s="159">
        <v>3.6068259999999999</v>
      </c>
      <c r="F93" s="72" t="s">
        <v>406</v>
      </c>
      <c r="G93" s="36">
        <v>86</v>
      </c>
      <c r="L93" s="2"/>
      <c r="M93" s="2"/>
    </row>
    <row r="94" spans="1:13" ht="20.100000000000001" customHeight="1" x14ac:dyDescent="0.2">
      <c r="A94" s="32">
        <v>87</v>
      </c>
      <c r="B94" s="69" t="s">
        <v>222</v>
      </c>
      <c r="C94" s="158">
        <v>3.2267260000000002</v>
      </c>
      <c r="D94" s="158">
        <v>9.5319509999999994</v>
      </c>
      <c r="E94" s="158">
        <v>3.5909080000000002</v>
      </c>
      <c r="F94" s="70" t="s">
        <v>409</v>
      </c>
      <c r="G94" s="32">
        <v>87</v>
      </c>
      <c r="L94" s="2"/>
      <c r="M94" s="2"/>
    </row>
    <row r="95" spans="1:13" ht="20.100000000000001" customHeight="1" x14ac:dyDescent="0.2">
      <c r="A95" s="36">
        <v>88</v>
      </c>
      <c r="B95" s="71" t="s">
        <v>266</v>
      </c>
      <c r="C95" s="159">
        <v>2.5521739999999999</v>
      </c>
      <c r="D95" s="159">
        <v>1.211543</v>
      </c>
      <c r="E95" s="159">
        <v>3.4529139999999998</v>
      </c>
      <c r="F95" s="72" t="s">
        <v>410</v>
      </c>
      <c r="G95" s="36">
        <v>88</v>
      </c>
      <c r="L95" s="2"/>
      <c r="M95" s="2"/>
    </row>
    <row r="96" spans="1:13" ht="20.100000000000001" customHeight="1" x14ac:dyDescent="0.2">
      <c r="A96" s="32">
        <v>89</v>
      </c>
      <c r="B96" s="69" t="s">
        <v>259</v>
      </c>
      <c r="C96" s="158">
        <v>5.6993150000000004</v>
      </c>
      <c r="D96" s="158">
        <v>9.8464460000000003</v>
      </c>
      <c r="E96" s="158">
        <v>3.3469720000000001</v>
      </c>
      <c r="F96" s="70" t="s">
        <v>433</v>
      </c>
      <c r="G96" s="32">
        <v>89</v>
      </c>
      <c r="L96" s="2"/>
      <c r="M96" s="2"/>
    </row>
    <row r="97" spans="1:13" ht="20.100000000000001" customHeight="1" x14ac:dyDescent="0.2">
      <c r="A97" s="36">
        <v>90</v>
      </c>
      <c r="B97" s="71" t="s">
        <v>257</v>
      </c>
      <c r="C97" s="159">
        <v>1.2308969999999999</v>
      </c>
      <c r="D97" s="159">
        <v>4.7892859999999997</v>
      </c>
      <c r="E97" s="159">
        <v>3.076295</v>
      </c>
      <c r="F97" s="72" t="s">
        <v>400</v>
      </c>
      <c r="G97" s="36">
        <v>90</v>
      </c>
      <c r="L97" s="2"/>
      <c r="M97" s="2"/>
    </row>
    <row r="98" spans="1:13" ht="20.100000000000001" customHeight="1" x14ac:dyDescent="0.2">
      <c r="A98" s="32">
        <v>91</v>
      </c>
      <c r="B98" s="69" t="s">
        <v>278</v>
      </c>
      <c r="C98" s="158">
        <v>2.148612</v>
      </c>
      <c r="D98" s="158">
        <v>2.4860549999999999</v>
      </c>
      <c r="E98" s="158">
        <v>2.8566259999999999</v>
      </c>
      <c r="F98" s="70" t="s">
        <v>446</v>
      </c>
      <c r="G98" s="32">
        <v>91</v>
      </c>
      <c r="L98" s="2"/>
      <c r="M98" s="2"/>
    </row>
    <row r="99" spans="1:13" ht="20.100000000000001" customHeight="1" x14ac:dyDescent="0.2">
      <c r="A99" s="36">
        <v>92</v>
      </c>
      <c r="B99" s="71" t="s">
        <v>244</v>
      </c>
      <c r="C99" s="159">
        <v>5.4521550000000003</v>
      </c>
      <c r="D99" s="159">
        <v>4.8945819999999998</v>
      </c>
      <c r="E99" s="159">
        <v>2.8128299999999999</v>
      </c>
      <c r="F99" s="72" t="s">
        <v>411</v>
      </c>
      <c r="G99" s="36">
        <v>92</v>
      </c>
      <c r="L99" s="2"/>
      <c r="M99" s="2"/>
    </row>
    <row r="100" spans="1:13" ht="20.100000000000001" customHeight="1" x14ac:dyDescent="0.2">
      <c r="A100" s="32">
        <v>93</v>
      </c>
      <c r="B100" s="69" t="s">
        <v>262</v>
      </c>
      <c r="C100" s="158">
        <v>1.978634</v>
      </c>
      <c r="D100" s="158">
        <v>2.5221789999999999</v>
      </c>
      <c r="E100" s="158">
        <v>2.6580720000000002</v>
      </c>
      <c r="F100" s="70" t="s">
        <v>408</v>
      </c>
      <c r="G100" s="32">
        <v>93</v>
      </c>
      <c r="L100" s="2"/>
      <c r="M100" s="2"/>
    </row>
    <row r="101" spans="1:13" ht="20.100000000000001" customHeight="1" x14ac:dyDescent="0.2">
      <c r="A101" s="36">
        <v>94</v>
      </c>
      <c r="B101" s="71" t="s">
        <v>637</v>
      </c>
      <c r="C101" s="159"/>
      <c r="D101" s="159"/>
      <c r="E101" s="159">
        <v>2.5923759999999998</v>
      </c>
      <c r="F101" s="72" t="s">
        <v>640</v>
      </c>
      <c r="G101" s="36">
        <v>94</v>
      </c>
      <c r="L101" s="2"/>
      <c r="M101" s="2"/>
    </row>
    <row r="102" spans="1:13" ht="20.100000000000001" customHeight="1" x14ac:dyDescent="0.2">
      <c r="A102" s="32">
        <v>95</v>
      </c>
      <c r="B102" s="69" t="s">
        <v>308</v>
      </c>
      <c r="C102" s="158">
        <v>1.6684639999999999</v>
      </c>
      <c r="D102" s="158">
        <v>0.17286199999999999</v>
      </c>
      <c r="E102" s="158">
        <v>2.3095729999999999</v>
      </c>
      <c r="F102" s="70" t="s">
        <v>414</v>
      </c>
      <c r="G102" s="32">
        <v>95</v>
      </c>
      <c r="L102" s="2"/>
      <c r="M102" s="2"/>
    </row>
    <row r="103" spans="1:13" ht="20.100000000000001" customHeight="1" x14ac:dyDescent="0.2">
      <c r="A103" s="36">
        <v>96</v>
      </c>
      <c r="B103" s="71" t="s">
        <v>260</v>
      </c>
      <c r="C103" s="159">
        <v>1.3423590000000001</v>
      </c>
      <c r="D103" s="159">
        <v>1.5403340000000001</v>
      </c>
      <c r="E103" s="159">
        <v>2.3083239999999998</v>
      </c>
      <c r="F103" s="72" t="s">
        <v>435</v>
      </c>
      <c r="G103" s="36">
        <v>96</v>
      </c>
      <c r="L103" s="2"/>
      <c r="M103" s="2"/>
    </row>
    <row r="104" spans="1:13" ht="20.100000000000001" customHeight="1" x14ac:dyDescent="0.2">
      <c r="A104" s="32">
        <v>97</v>
      </c>
      <c r="B104" s="69" t="s">
        <v>628</v>
      </c>
      <c r="C104" s="158">
        <v>1E-3</v>
      </c>
      <c r="D104" s="158"/>
      <c r="E104" s="158">
        <v>2.2641580000000001</v>
      </c>
      <c r="F104" s="70" t="s">
        <v>629</v>
      </c>
      <c r="G104" s="32">
        <v>97</v>
      </c>
      <c r="L104" s="2"/>
      <c r="M104" s="2"/>
    </row>
    <row r="105" spans="1:13" ht="20.100000000000001" customHeight="1" x14ac:dyDescent="0.2">
      <c r="A105" s="36">
        <v>98</v>
      </c>
      <c r="B105" s="71" t="s">
        <v>253</v>
      </c>
      <c r="C105" s="159">
        <v>2.4216150000000001</v>
      </c>
      <c r="D105" s="159">
        <v>2.2403849999999998</v>
      </c>
      <c r="E105" s="159">
        <v>1.9003760000000001</v>
      </c>
      <c r="F105" s="72" t="s">
        <v>424</v>
      </c>
      <c r="G105" s="36">
        <v>98</v>
      </c>
      <c r="L105" s="2"/>
      <c r="M105" s="2"/>
    </row>
    <row r="106" spans="1:13" ht="20.100000000000001" customHeight="1" x14ac:dyDescent="0.2">
      <c r="A106" s="32">
        <v>99</v>
      </c>
      <c r="B106" s="69" t="s">
        <v>281</v>
      </c>
      <c r="C106" s="158">
        <v>1.012648</v>
      </c>
      <c r="D106" s="158">
        <v>1.7565189999999999</v>
      </c>
      <c r="E106" s="158">
        <v>1.78714</v>
      </c>
      <c r="F106" s="70" t="s">
        <v>432</v>
      </c>
      <c r="G106" s="32">
        <v>99</v>
      </c>
      <c r="L106" s="2"/>
      <c r="M106" s="2"/>
    </row>
    <row r="107" spans="1:13" ht="20.100000000000001" customHeight="1" x14ac:dyDescent="0.2">
      <c r="A107" s="36">
        <v>100</v>
      </c>
      <c r="B107" s="71" t="s">
        <v>271</v>
      </c>
      <c r="C107" s="159">
        <v>1.148741</v>
      </c>
      <c r="D107" s="159">
        <v>1.608905</v>
      </c>
      <c r="E107" s="159">
        <v>1.749978</v>
      </c>
      <c r="F107" s="72" t="s">
        <v>422</v>
      </c>
      <c r="G107" s="36">
        <v>100</v>
      </c>
      <c r="L107" s="2"/>
      <c r="M107" s="2"/>
    </row>
    <row r="108" spans="1:13" ht="20.100000000000001" customHeight="1" x14ac:dyDescent="0.2">
      <c r="A108" s="32">
        <v>101</v>
      </c>
      <c r="B108" s="69" t="s">
        <v>250</v>
      </c>
      <c r="C108" s="158">
        <v>1.7687120000000001</v>
      </c>
      <c r="D108" s="158">
        <v>2.6359530000000002</v>
      </c>
      <c r="E108" s="158">
        <v>1.681824</v>
      </c>
      <c r="F108" s="70" t="s">
        <v>403</v>
      </c>
      <c r="G108" s="32">
        <v>101</v>
      </c>
      <c r="L108" s="2"/>
      <c r="M108" s="2"/>
    </row>
    <row r="109" spans="1:13" ht="20.100000000000001" customHeight="1" x14ac:dyDescent="0.2">
      <c r="A109" s="36">
        <v>102</v>
      </c>
      <c r="B109" s="71" t="s">
        <v>272</v>
      </c>
      <c r="C109" s="159">
        <v>0.70345299999999999</v>
      </c>
      <c r="D109" s="159">
        <v>1.6873659999999999</v>
      </c>
      <c r="E109" s="159">
        <v>1.6500600000000001</v>
      </c>
      <c r="F109" s="72" t="s">
        <v>436</v>
      </c>
      <c r="G109" s="36">
        <v>102</v>
      </c>
      <c r="L109" s="2"/>
      <c r="M109" s="2"/>
    </row>
    <row r="110" spans="1:13" ht="20.100000000000001" customHeight="1" x14ac:dyDescent="0.2">
      <c r="A110" s="32">
        <v>103</v>
      </c>
      <c r="B110" s="69" t="s">
        <v>265</v>
      </c>
      <c r="C110" s="158">
        <v>1.897497</v>
      </c>
      <c r="D110" s="158">
        <v>3.6963020000000002</v>
      </c>
      <c r="E110" s="158">
        <v>1.5296160000000001</v>
      </c>
      <c r="F110" s="70" t="s">
        <v>417</v>
      </c>
      <c r="G110" s="32">
        <v>103</v>
      </c>
      <c r="L110" s="2"/>
      <c r="M110" s="2"/>
    </row>
    <row r="111" spans="1:13" ht="20.100000000000001" customHeight="1" x14ac:dyDescent="0.2">
      <c r="A111" s="36">
        <v>104</v>
      </c>
      <c r="B111" s="71" t="s">
        <v>267</v>
      </c>
      <c r="C111" s="159">
        <v>5.5124440000000003</v>
      </c>
      <c r="D111" s="159">
        <v>3.4875929999999999</v>
      </c>
      <c r="E111" s="159">
        <v>1.525576</v>
      </c>
      <c r="F111" s="72" t="s">
        <v>416</v>
      </c>
      <c r="G111" s="36">
        <v>104</v>
      </c>
      <c r="L111" s="2"/>
      <c r="M111" s="2"/>
    </row>
    <row r="112" spans="1:13" ht="20.100000000000001" customHeight="1" x14ac:dyDescent="0.2">
      <c r="A112" s="32">
        <v>105</v>
      </c>
      <c r="B112" s="69" t="s">
        <v>307</v>
      </c>
      <c r="C112" s="158">
        <v>0.94613499999999995</v>
      </c>
      <c r="D112" s="158">
        <v>1.2106680000000001</v>
      </c>
      <c r="E112" s="158">
        <v>1.3476729999999999</v>
      </c>
      <c r="F112" s="70" t="s">
        <v>423</v>
      </c>
      <c r="G112" s="32">
        <v>105</v>
      </c>
      <c r="L112" s="2"/>
      <c r="M112" s="2"/>
    </row>
    <row r="113" spans="1:13" ht="20.100000000000001" customHeight="1" x14ac:dyDescent="0.2">
      <c r="A113" s="36">
        <v>106</v>
      </c>
      <c r="B113" s="71" t="s">
        <v>274</v>
      </c>
      <c r="C113" s="159">
        <v>4.2383129999999998</v>
      </c>
      <c r="D113" s="159">
        <v>2.1506120000000002</v>
      </c>
      <c r="E113" s="159">
        <v>1.3335509999999999</v>
      </c>
      <c r="F113" s="72" t="s">
        <v>383</v>
      </c>
      <c r="G113" s="36">
        <v>106</v>
      </c>
      <c r="L113" s="2"/>
      <c r="M113" s="2"/>
    </row>
    <row r="114" spans="1:13" ht="20.100000000000001" customHeight="1" x14ac:dyDescent="0.2">
      <c r="A114" s="32">
        <v>107</v>
      </c>
      <c r="B114" s="69" t="s">
        <v>276</v>
      </c>
      <c r="C114" s="158">
        <v>0.65389399999999998</v>
      </c>
      <c r="D114" s="158">
        <v>3.3986000000000002E-2</v>
      </c>
      <c r="E114" s="158">
        <v>1.1737040000000001</v>
      </c>
      <c r="F114" s="70" t="s">
        <v>427</v>
      </c>
      <c r="G114" s="32">
        <v>107</v>
      </c>
      <c r="L114" s="2"/>
      <c r="M114" s="2"/>
    </row>
    <row r="115" spans="1:13" ht="20.100000000000001" customHeight="1" x14ac:dyDescent="0.2">
      <c r="A115" s="36">
        <v>108</v>
      </c>
      <c r="B115" s="71" t="s">
        <v>284</v>
      </c>
      <c r="C115" s="159">
        <v>0.112304</v>
      </c>
      <c r="D115" s="159"/>
      <c r="E115" s="159">
        <v>1.104233</v>
      </c>
      <c r="F115" s="72" t="s">
        <v>452</v>
      </c>
      <c r="G115" s="36">
        <v>108</v>
      </c>
      <c r="L115" s="2"/>
      <c r="M115" s="2"/>
    </row>
    <row r="116" spans="1:13" ht="20.100000000000001" customHeight="1" x14ac:dyDescent="0.2">
      <c r="A116" s="32">
        <v>109</v>
      </c>
      <c r="B116" s="69" t="s">
        <v>249</v>
      </c>
      <c r="C116" s="158">
        <v>4.9209139999999998</v>
      </c>
      <c r="D116" s="158">
        <v>1.385545</v>
      </c>
      <c r="E116" s="158">
        <v>1.0835589999999999</v>
      </c>
      <c r="F116" s="70" t="s">
        <v>395</v>
      </c>
      <c r="G116" s="32">
        <v>109</v>
      </c>
      <c r="L116" s="2"/>
      <c r="M116" s="2"/>
    </row>
    <row r="117" spans="1:13" ht="20.100000000000001" customHeight="1" x14ac:dyDescent="0.2">
      <c r="A117" s="36">
        <v>110</v>
      </c>
      <c r="B117" s="71" t="s">
        <v>298</v>
      </c>
      <c r="C117" s="159">
        <v>1.304257</v>
      </c>
      <c r="D117" s="159">
        <v>0.195073</v>
      </c>
      <c r="E117" s="159">
        <v>0.92862999999999996</v>
      </c>
      <c r="F117" s="72" t="s">
        <v>438</v>
      </c>
      <c r="G117" s="36">
        <v>110</v>
      </c>
      <c r="L117" s="2"/>
      <c r="M117" s="2"/>
    </row>
    <row r="118" spans="1:13" ht="20.100000000000001" customHeight="1" x14ac:dyDescent="0.2">
      <c r="A118" s="32">
        <v>111</v>
      </c>
      <c r="B118" s="69" t="s">
        <v>275</v>
      </c>
      <c r="C118" s="158">
        <v>0.17665</v>
      </c>
      <c r="D118" s="158">
        <v>1.1415040000000001</v>
      </c>
      <c r="E118" s="158">
        <v>0.869506</v>
      </c>
      <c r="F118" s="70" t="s">
        <v>404</v>
      </c>
      <c r="G118" s="32">
        <v>111</v>
      </c>
      <c r="L118" s="2"/>
      <c r="M118" s="2"/>
    </row>
    <row r="119" spans="1:13" ht="20.100000000000001" customHeight="1" x14ac:dyDescent="0.2">
      <c r="A119" s="36">
        <v>112</v>
      </c>
      <c r="B119" s="71" t="s">
        <v>296</v>
      </c>
      <c r="C119" s="159">
        <v>2.8265229999999999</v>
      </c>
      <c r="D119" s="159">
        <v>2.3157390000000002</v>
      </c>
      <c r="E119" s="159">
        <v>0.80345800000000001</v>
      </c>
      <c r="F119" s="72" t="s">
        <v>401</v>
      </c>
      <c r="G119" s="36">
        <v>112</v>
      </c>
      <c r="L119" s="2"/>
      <c r="M119" s="2"/>
    </row>
    <row r="120" spans="1:13" ht="20.100000000000001" customHeight="1" x14ac:dyDescent="0.2">
      <c r="A120" s="32">
        <v>113</v>
      </c>
      <c r="B120" s="69" t="s">
        <v>285</v>
      </c>
      <c r="C120" s="158">
        <v>0.27340500000000001</v>
      </c>
      <c r="D120" s="158">
        <v>0.64108399999999999</v>
      </c>
      <c r="E120" s="158">
        <v>0.74150300000000002</v>
      </c>
      <c r="F120" s="70" t="s">
        <v>426</v>
      </c>
      <c r="G120" s="32">
        <v>113</v>
      </c>
      <c r="L120" s="2"/>
      <c r="M120" s="2"/>
    </row>
    <row r="121" spans="1:13" ht="20.100000000000001" customHeight="1" x14ac:dyDescent="0.2">
      <c r="A121" s="36">
        <v>114</v>
      </c>
      <c r="B121" s="71" t="s">
        <v>616</v>
      </c>
      <c r="C121" s="159">
        <v>7.3966000000000004E-2</v>
      </c>
      <c r="D121" s="159">
        <v>1.1373599999999999</v>
      </c>
      <c r="E121" s="159">
        <v>0.616811</v>
      </c>
      <c r="F121" s="72" t="s">
        <v>617</v>
      </c>
      <c r="G121" s="36">
        <v>114</v>
      </c>
      <c r="L121" s="2"/>
      <c r="M121" s="2"/>
    </row>
    <row r="122" spans="1:13" ht="20.100000000000001" customHeight="1" x14ac:dyDescent="0.2">
      <c r="A122" s="32">
        <v>115</v>
      </c>
      <c r="B122" s="69" t="s">
        <v>287</v>
      </c>
      <c r="C122" s="158">
        <v>0.154446</v>
      </c>
      <c r="D122" s="158">
        <v>0.33246700000000001</v>
      </c>
      <c r="E122" s="158">
        <v>0.580646</v>
      </c>
      <c r="F122" s="70" t="s">
        <v>421</v>
      </c>
      <c r="G122" s="32">
        <v>115</v>
      </c>
      <c r="L122" s="2"/>
      <c r="M122" s="2"/>
    </row>
    <row r="123" spans="1:13" ht="20.100000000000001" customHeight="1" x14ac:dyDescent="0.2">
      <c r="A123" s="36">
        <v>116</v>
      </c>
      <c r="B123" s="71" t="s">
        <v>622</v>
      </c>
      <c r="C123" s="159"/>
      <c r="D123" s="159"/>
      <c r="E123" s="159">
        <v>0.55828100000000003</v>
      </c>
      <c r="F123" s="72" t="s">
        <v>623</v>
      </c>
      <c r="G123" s="36">
        <v>116</v>
      </c>
      <c r="L123" s="2"/>
      <c r="M123" s="2"/>
    </row>
    <row r="124" spans="1:13" ht="20.100000000000001" customHeight="1" x14ac:dyDescent="0.2">
      <c r="A124" s="32">
        <v>117</v>
      </c>
      <c r="B124" s="69" t="s">
        <v>309</v>
      </c>
      <c r="C124" s="158">
        <v>0.409941</v>
      </c>
      <c r="D124" s="158">
        <v>0.52756800000000004</v>
      </c>
      <c r="E124" s="158">
        <v>0.47823100000000002</v>
      </c>
      <c r="F124" s="70" t="s">
        <v>425</v>
      </c>
      <c r="G124" s="32">
        <v>117</v>
      </c>
      <c r="L124" s="2"/>
      <c r="M124" s="2"/>
    </row>
    <row r="125" spans="1:13" ht="20.100000000000001" customHeight="1" x14ac:dyDescent="0.2">
      <c r="A125" s="36">
        <v>118</v>
      </c>
      <c r="B125" s="71" t="s">
        <v>258</v>
      </c>
      <c r="C125" s="159">
        <v>2.1808239999999999</v>
      </c>
      <c r="D125" s="159">
        <v>0.76810400000000001</v>
      </c>
      <c r="E125" s="159">
        <v>0.43720199999999998</v>
      </c>
      <c r="F125" s="72" t="s">
        <v>447</v>
      </c>
      <c r="G125" s="36">
        <v>118</v>
      </c>
      <c r="L125" s="2"/>
      <c r="M125" s="2"/>
    </row>
    <row r="126" spans="1:13" ht="20.100000000000001" customHeight="1" x14ac:dyDescent="0.2">
      <c r="A126" s="32">
        <v>119</v>
      </c>
      <c r="B126" s="69" t="s">
        <v>310</v>
      </c>
      <c r="C126" s="158">
        <v>0.99456999999999995</v>
      </c>
      <c r="D126" s="158">
        <v>0.51405900000000004</v>
      </c>
      <c r="E126" s="158">
        <v>0.43148399999999998</v>
      </c>
      <c r="F126" s="70" t="s">
        <v>430</v>
      </c>
      <c r="G126" s="32">
        <v>119</v>
      </c>
      <c r="L126" s="2"/>
      <c r="M126" s="2"/>
    </row>
    <row r="127" spans="1:13" ht="20.100000000000001" customHeight="1" x14ac:dyDescent="0.2">
      <c r="A127" s="36">
        <v>120</v>
      </c>
      <c r="B127" s="71" t="s">
        <v>270</v>
      </c>
      <c r="C127" s="159">
        <v>1.277369</v>
      </c>
      <c r="D127" s="159">
        <v>1.3357730000000001</v>
      </c>
      <c r="E127" s="159">
        <v>0.41846699999999998</v>
      </c>
      <c r="F127" s="72" t="s">
        <v>413</v>
      </c>
      <c r="G127" s="36">
        <v>120</v>
      </c>
      <c r="L127" s="2"/>
      <c r="M127" s="2"/>
    </row>
    <row r="128" spans="1:13" ht="20.100000000000001" customHeight="1" x14ac:dyDescent="0.2">
      <c r="A128" s="32">
        <v>121</v>
      </c>
      <c r="B128" s="69" t="s">
        <v>234</v>
      </c>
      <c r="C128" s="158">
        <v>1.180936</v>
      </c>
      <c r="D128" s="158">
        <v>3.0258660000000002</v>
      </c>
      <c r="E128" s="158">
        <v>0.37216700000000003</v>
      </c>
      <c r="F128" s="70" t="s">
        <v>412</v>
      </c>
      <c r="G128" s="32">
        <v>121</v>
      </c>
      <c r="L128" s="2"/>
      <c r="M128" s="2"/>
    </row>
    <row r="129" spans="1:13" ht="20.100000000000001" customHeight="1" x14ac:dyDescent="0.2">
      <c r="A129" s="36">
        <v>122</v>
      </c>
      <c r="B129" s="71" t="s">
        <v>596</v>
      </c>
      <c r="C129" s="159">
        <v>0.48251899999999998</v>
      </c>
      <c r="D129" s="159">
        <v>1.1571309999999999</v>
      </c>
      <c r="E129" s="159">
        <v>0.31899899999999998</v>
      </c>
      <c r="F129" s="72" t="s">
        <v>599</v>
      </c>
      <c r="G129" s="36">
        <v>122</v>
      </c>
      <c r="L129" s="2"/>
      <c r="M129" s="2"/>
    </row>
    <row r="130" spans="1:13" ht="20.100000000000001" customHeight="1" x14ac:dyDescent="0.2">
      <c r="A130" s="32">
        <v>123</v>
      </c>
      <c r="B130" s="69" t="s">
        <v>268</v>
      </c>
      <c r="C130" s="158">
        <v>9.0999999999999998E-2</v>
      </c>
      <c r="D130" s="158">
        <v>2.463066</v>
      </c>
      <c r="E130" s="158">
        <v>0.313004</v>
      </c>
      <c r="F130" s="70" t="s">
        <v>415</v>
      </c>
      <c r="G130" s="32">
        <v>123</v>
      </c>
      <c r="L130" s="2"/>
      <c r="M130" s="2"/>
    </row>
    <row r="131" spans="1:13" ht="20.100000000000001" customHeight="1" x14ac:dyDescent="0.2">
      <c r="A131" s="36">
        <v>124</v>
      </c>
      <c r="B131" s="71" t="s">
        <v>595</v>
      </c>
      <c r="C131" s="159">
        <v>1E-3</v>
      </c>
      <c r="D131" s="159"/>
      <c r="E131" s="159">
        <v>0.29438999999999999</v>
      </c>
      <c r="F131" s="72" t="s">
        <v>598</v>
      </c>
      <c r="G131" s="36">
        <v>124</v>
      </c>
      <c r="L131" s="2"/>
      <c r="M131" s="2"/>
    </row>
    <row r="132" spans="1:13" ht="20.100000000000001" customHeight="1" x14ac:dyDescent="0.2">
      <c r="A132" s="32">
        <v>125</v>
      </c>
      <c r="B132" s="69" t="s">
        <v>458</v>
      </c>
      <c r="C132" s="158">
        <v>0.117962</v>
      </c>
      <c r="D132" s="158">
        <v>0.91631499999999999</v>
      </c>
      <c r="E132" s="158">
        <v>0.27135599999999999</v>
      </c>
      <c r="F132" s="70" t="s">
        <v>461</v>
      </c>
      <c r="G132" s="32">
        <v>125</v>
      </c>
      <c r="L132" s="2"/>
      <c r="M132" s="2"/>
    </row>
    <row r="133" spans="1:13" ht="20.100000000000001" customHeight="1" x14ac:dyDescent="0.2">
      <c r="A133" s="36">
        <v>126</v>
      </c>
      <c r="B133" s="71" t="s">
        <v>618</v>
      </c>
      <c r="C133" s="159"/>
      <c r="D133" s="159">
        <v>7.3829000000000006E-2</v>
      </c>
      <c r="E133" s="159">
        <v>0.26146900000000001</v>
      </c>
      <c r="F133" s="72" t="s">
        <v>619</v>
      </c>
      <c r="G133" s="36">
        <v>126</v>
      </c>
      <c r="L133" s="2"/>
      <c r="M133" s="2"/>
    </row>
    <row r="134" spans="1:13" ht="20.100000000000001" customHeight="1" x14ac:dyDescent="0.2">
      <c r="A134" s="32">
        <v>127</v>
      </c>
      <c r="B134" s="69" t="s">
        <v>594</v>
      </c>
      <c r="C134" s="158">
        <v>1.30379</v>
      </c>
      <c r="D134" s="158">
        <v>0.34949999999999998</v>
      </c>
      <c r="E134" s="158">
        <v>0.25937500000000002</v>
      </c>
      <c r="F134" s="70" t="s">
        <v>597</v>
      </c>
      <c r="G134" s="32">
        <v>127</v>
      </c>
      <c r="L134" s="2"/>
      <c r="M134" s="2"/>
    </row>
    <row r="135" spans="1:13" ht="20.100000000000001" customHeight="1" x14ac:dyDescent="0.2">
      <c r="A135" s="36">
        <v>128</v>
      </c>
      <c r="B135" s="71" t="s">
        <v>282</v>
      </c>
      <c r="C135" s="159">
        <v>0.92932000000000003</v>
      </c>
      <c r="D135" s="159">
        <v>0.41765600000000003</v>
      </c>
      <c r="E135" s="159">
        <v>0.23166400000000001</v>
      </c>
      <c r="F135" s="72" t="s">
        <v>431</v>
      </c>
      <c r="G135" s="36">
        <v>128</v>
      </c>
      <c r="L135" s="2"/>
      <c r="M135" s="2"/>
    </row>
    <row r="136" spans="1:13" ht="20.100000000000001" customHeight="1" x14ac:dyDescent="0.2">
      <c r="A136" s="32">
        <v>129</v>
      </c>
      <c r="B136" s="69" t="s">
        <v>638</v>
      </c>
      <c r="C136" s="158">
        <v>6.3618999999999995E-2</v>
      </c>
      <c r="D136" s="158"/>
      <c r="E136" s="158">
        <v>0.21532499999999999</v>
      </c>
      <c r="F136" s="70" t="s">
        <v>641</v>
      </c>
      <c r="G136" s="32">
        <v>129</v>
      </c>
      <c r="L136" s="2"/>
      <c r="M136" s="2"/>
    </row>
    <row r="137" spans="1:13" ht="20.100000000000001" customHeight="1" x14ac:dyDescent="0.2">
      <c r="A137" s="36">
        <v>130</v>
      </c>
      <c r="B137" s="71" t="s">
        <v>227</v>
      </c>
      <c r="C137" s="159">
        <v>2.1586880000000002</v>
      </c>
      <c r="D137" s="159">
        <v>0.17965</v>
      </c>
      <c r="E137" s="159">
        <v>0.21310000000000001</v>
      </c>
      <c r="F137" s="72" t="s">
        <v>443</v>
      </c>
      <c r="G137" s="36">
        <v>130</v>
      </c>
      <c r="L137" s="2"/>
      <c r="M137" s="2"/>
    </row>
    <row r="138" spans="1:13" ht="20.100000000000001" customHeight="1" x14ac:dyDescent="0.2">
      <c r="A138" s="32">
        <v>131</v>
      </c>
      <c r="B138" s="69" t="s">
        <v>288</v>
      </c>
      <c r="C138" s="158">
        <v>0.54306900000000002</v>
      </c>
      <c r="D138" s="158">
        <v>3.2996379999999998</v>
      </c>
      <c r="E138" s="158">
        <v>0.151646</v>
      </c>
      <c r="F138" s="70" t="s">
        <v>419</v>
      </c>
      <c r="G138" s="32">
        <v>131</v>
      </c>
      <c r="L138" s="2"/>
      <c r="M138" s="2"/>
    </row>
    <row r="139" spans="1:13" ht="20.100000000000001" customHeight="1" x14ac:dyDescent="0.2">
      <c r="A139" s="36">
        <v>132</v>
      </c>
      <c r="B139" s="71" t="s">
        <v>277</v>
      </c>
      <c r="C139" s="159">
        <v>0.42668499999999998</v>
      </c>
      <c r="D139" s="159">
        <v>0.815168</v>
      </c>
      <c r="E139" s="159">
        <v>0.128217</v>
      </c>
      <c r="F139" s="72" t="s">
        <v>442</v>
      </c>
      <c r="G139" s="36">
        <v>132</v>
      </c>
      <c r="L139" s="2"/>
      <c r="M139" s="2"/>
    </row>
    <row r="140" spans="1:13" ht="20.100000000000001" customHeight="1" x14ac:dyDescent="0.2">
      <c r="A140" s="32">
        <v>133</v>
      </c>
      <c r="B140" s="69" t="s">
        <v>459</v>
      </c>
      <c r="C140" s="158">
        <v>7.7499999999999999E-2</v>
      </c>
      <c r="D140" s="158">
        <v>1.723894</v>
      </c>
      <c r="E140" s="158">
        <v>0.109</v>
      </c>
      <c r="F140" s="70" t="s">
        <v>462</v>
      </c>
      <c r="G140" s="32">
        <v>133</v>
      </c>
      <c r="L140" s="2"/>
      <c r="M140" s="2"/>
    </row>
    <row r="141" spans="1:13" ht="20.100000000000001" customHeight="1" x14ac:dyDescent="0.2">
      <c r="A141" s="36">
        <v>134</v>
      </c>
      <c r="B141" s="71" t="s">
        <v>639</v>
      </c>
      <c r="C141" s="159"/>
      <c r="D141" s="159"/>
      <c r="E141" s="159">
        <v>8.1854999999999997E-2</v>
      </c>
      <c r="F141" s="72" t="s">
        <v>642</v>
      </c>
      <c r="G141" s="36">
        <v>134</v>
      </c>
      <c r="L141" s="2"/>
      <c r="M141" s="2"/>
    </row>
    <row r="142" spans="1:13" ht="20.100000000000001" customHeight="1" x14ac:dyDescent="0.2">
      <c r="A142" s="32">
        <v>135</v>
      </c>
      <c r="B142" s="69" t="s">
        <v>283</v>
      </c>
      <c r="C142" s="158">
        <v>2.2131150000000002</v>
      </c>
      <c r="D142" s="158"/>
      <c r="E142" s="158">
        <v>6.1384000000000001E-2</v>
      </c>
      <c r="F142" s="70" t="s">
        <v>445</v>
      </c>
      <c r="G142" s="32">
        <v>135</v>
      </c>
      <c r="L142" s="2"/>
      <c r="M142" s="2"/>
    </row>
    <row r="143" spans="1:13" ht="20.100000000000001" customHeight="1" x14ac:dyDescent="0.2">
      <c r="A143" s="36">
        <v>136</v>
      </c>
      <c r="B143" s="71" t="s">
        <v>608</v>
      </c>
      <c r="C143" s="159">
        <v>0.37659199999999998</v>
      </c>
      <c r="D143" s="159">
        <v>0.20579500000000001</v>
      </c>
      <c r="E143" s="159">
        <v>5.4699999999999999E-2</v>
      </c>
      <c r="F143" s="72" t="s">
        <v>609</v>
      </c>
      <c r="G143" s="36">
        <v>136</v>
      </c>
      <c r="L143" s="2"/>
      <c r="M143" s="2"/>
    </row>
    <row r="144" spans="1:13" ht="20.100000000000001" customHeight="1" thickBot="1" x14ac:dyDescent="0.25">
      <c r="A144" s="32"/>
      <c r="B144" s="69" t="s">
        <v>289</v>
      </c>
      <c r="C144" s="158">
        <v>79.454516000000012</v>
      </c>
      <c r="D144" s="158">
        <v>4.6975329999999991</v>
      </c>
      <c r="E144" s="158">
        <v>8.1079000000000012E-2</v>
      </c>
      <c r="F144" s="70" t="s">
        <v>174</v>
      </c>
      <c r="G144" s="32"/>
      <c r="L144" s="2"/>
      <c r="M144" s="2"/>
    </row>
    <row r="145" spans="1:13" ht="20.100000000000001" customHeight="1" thickBot="1" x14ac:dyDescent="0.25">
      <c r="A145" s="53"/>
      <c r="B145" s="73" t="s">
        <v>78</v>
      </c>
      <c r="C145" s="161">
        <f>SUM(C8:C144)</f>
        <v>13245.551086000003</v>
      </c>
      <c r="D145" s="161">
        <f>SUM(D8:D144)</f>
        <v>19032.978549000003</v>
      </c>
      <c r="E145" s="161">
        <f>SUM(E8:E144)</f>
        <v>16777.003253000003</v>
      </c>
      <c r="F145" s="74" t="s">
        <v>1</v>
      </c>
      <c r="G145" s="56"/>
      <c r="L145" s="2"/>
      <c r="M145" s="2"/>
    </row>
    <row r="146" spans="1:13" ht="19.5" customHeight="1" x14ac:dyDescent="0.2">
      <c r="A146" s="1"/>
      <c r="B146" s="1"/>
      <c r="C146" s="13"/>
      <c r="D146" s="13"/>
      <c r="E146" s="13"/>
      <c r="F146" s="1"/>
      <c r="G146" s="1"/>
      <c r="L146" s="2"/>
      <c r="M146" s="2"/>
    </row>
    <row r="147" spans="1:13" ht="17.25" customHeight="1" x14ac:dyDescent="0.2">
      <c r="A147" s="1"/>
      <c r="B147" s="1"/>
      <c r="C147" s="1"/>
      <c r="D147" s="1"/>
      <c r="E147" s="1"/>
      <c r="F147" s="1"/>
      <c r="G147" s="1"/>
      <c r="L147" s="2"/>
      <c r="M147" s="2"/>
    </row>
    <row r="148" spans="1:13" ht="17.25" customHeight="1" x14ac:dyDescent="0.2">
      <c r="A148" s="1"/>
      <c r="B148" s="1"/>
      <c r="C148" s="13"/>
      <c r="D148" s="13"/>
      <c r="E148" s="1"/>
      <c r="F148" s="1"/>
      <c r="G148" s="1"/>
      <c r="L148" s="2"/>
      <c r="M148" s="2"/>
    </row>
    <row r="149" spans="1:13" ht="17.25" customHeight="1" x14ac:dyDescent="0.2">
      <c r="A149" s="1"/>
      <c r="B149" s="1"/>
      <c r="C149" s="1"/>
      <c r="D149" s="1"/>
      <c r="E149" s="1"/>
      <c r="F149" s="1"/>
      <c r="G149" s="1"/>
      <c r="L149" s="2"/>
      <c r="M149" s="2"/>
    </row>
    <row r="150" spans="1:13" ht="17.25" customHeight="1" x14ac:dyDescent="0.2">
      <c r="A150" s="1"/>
      <c r="B150" s="1"/>
      <c r="C150" s="1"/>
      <c r="D150" s="1"/>
      <c r="E150" s="1"/>
      <c r="F150" s="1"/>
      <c r="G150" s="1"/>
      <c r="L150" s="2"/>
      <c r="M150" s="2"/>
    </row>
    <row r="151" spans="1:13" ht="17.25" customHeight="1" x14ac:dyDescent="0.2">
      <c r="A151" s="1"/>
      <c r="B151" s="1"/>
      <c r="C151" s="1"/>
      <c r="D151" s="1"/>
      <c r="E151" s="1"/>
      <c r="F151" s="1"/>
      <c r="G151" s="1"/>
      <c r="L151" s="2"/>
      <c r="M151" s="2"/>
    </row>
    <row r="152" spans="1:13" ht="17.25" customHeight="1" x14ac:dyDescent="0.2">
      <c r="A152" s="1"/>
      <c r="B152" s="1"/>
      <c r="C152" s="1"/>
      <c r="D152" s="1"/>
      <c r="E152" s="1"/>
      <c r="F152" s="1"/>
      <c r="G152" s="1"/>
      <c r="L152" s="2"/>
      <c r="M152" s="2"/>
    </row>
    <row r="153" spans="1:13" ht="17.25" customHeight="1" x14ac:dyDescent="0.2">
      <c r="A153" s="1"/>
      <c r="B153" s="1"/>
      <c r="C153" s="1"/>
      <c r="D153" s="1"/>
      <c r="E153" s="1"/>
      <c r="F153" s="1"/>
      <c r="G153" s="1"/>
      <c r="L153" s="2"/>
      <c r="M153" s="2"/>
    </row>
    <row r="154" spans="1:13" ht="17.25" customHeight="1" x14ac:dyDescent="0.2">
      <c r="A154" s="1"/>
      <c r="B154" s="1"/>
      <c r="C154" s="1"/>
      <c r="D154" s="1"/>
      <c r="E154" s="1"/>
      <c r="F154" s="1"/>
      <c r="G154" s="1"/>
      <c r="L154" s="2"/>
      <c r="M154" s="2"/>
    </row>
    <row r="155" spans="1:13" ht="17.25" customHeight="1" x14ac:dyDescent="0.2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L221" s="2"/>
      <c r="M221" s="2"/>
    </row>
    <row r="222" spans="1:13" ht="17.25" customHeight="1" x14ac:dyDescent="0.2">
      <c r="L222" s="2"/>
      <c r="M222" s="2"/>
    </row>
    <row r="223" spans="1:13" ht="17.25" customHeight="1" x14ac:dyDescent="0.2">
      <c r="L223" s="2"/>
      <c r="M223" s="2"/>
    </row>
    <row r="224" spans="1:13" ht="17.25" customHeight="1" x14ac:dyDescent="0.2">
      <c r="L224" s="2"/>
      <c r="M224" s="2"/>
    </row>
    <row r="225" spans="12:13" ht="17.25" customHeight="1" x14ac:dyDescent="0.2">
      <c r="L225" s="2"/>
      <c r="M225" s="2"/>
    </row>
    <row r="226" spans="12:13" ht="17.25" customHeight="1" x14ac:dyDescent="0.2">
      <c r="L226" s="2"/>
      <c r="M226" s="2"/>
    </row>
    <row r="227" spans="12:13" ht="17.25" customHeight="1" x14ac:dyDescent="0.2">
      <c r="L227" s="2"/>
      <c r="M227" s="2"/>
    </row>
    <row r="228" spans="12:13" ht="17.25" customHeight="1" x14ac:dyDescent="0.2">
      <c r="L228" s="2"/>
      <c r="M228" s="2"/>
    </row>
    <row r="229" spans="12:13" ht="17.25" customHeight="1" x14ac:dyDescent="0.2">
      <c r="L229" s="2"/>
      <c r="M229" s="2"/>
    </row>
    <row r="230" spans="12:13" ht="17.25" customHeight="1" x14ac:dyDescent="0.2">
      <c r="L230" s="2"/>
      <c r="M230" s="2"/>
    </row>
    <row r="231" spans="12:13" ht="17.25" customHeight="1" x14ac:dyDescent="0.2">
      <c r="L231" s="2"/>
      <c r="M231" s="2"/>
    </row>
    <row r="232" spans="12:13" ht="17.25" customHeight="1" x14ac:dyDescent="0.2">
      <c r="L232" s="2"/>
      <c r="M232" s="2"/>
    </row>
    <row r="233" spans="12:13" ht="17.25" customHeight="1" x14ac:dyDescent="0.2">
      <c r="L233" s="2"/>
      <c r="M233" s="2"/>
    </row>
    <row r="234" spans="12:13" ht="17.25" customHeight="1" x14ac:dyDescent="0.2">
      <c r="L234" s="2"/>
      <c r="M234" s="2"/>
    </row>
    <row r="235" spans="12:13" ht="17.25" customHeight="1" x14ac:dyDescent="0.2">
      <c r="L235" s="2"/>
      <c r="M235" s="2"/>
    </row>
    <row r="236" spans="12:13" ht="17.25" customHeight="1" x14ac:dyDescent="0.2">
      <c r="L236" s="2"/>
      <c r="M236" s="2"/>
    </row>
    <row r="237" spans="12:13" ht="17.25" customHeight="1" x14ac:dyDescent="0.2">
      <c r="L237" s="2"/>
      <c r="M237" s="2"/>
    </row>
    <row r="238" spans="12:13" ht="17.25" customHeight="1" x14ac:dyDescent="0.2">
      <c r="L238" s="2"/>
      <c r="M238" s="2"/>
    </row>
    <row r="239" spans="12:13" ht="17.25" customHeight="1" x14ac:dyDescent="0.2">
      <c r="L239" s="2"/>
      <c r="M239" s="2"/>
    </row>
    <row r="240" spans="12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3"/>
  <sheetViews>
    <sheetView showGridLines="0" rightToLeft="1" workbookViewId="0">
      <selection activeCell="D37" sqref="D37"/>
    </sheetView>
  </sheetViews>
  <sheetFormatPr defaultColWidth="8.625" defaultRowHeight="18" customHeight="1" x14ac:dyDescent="0.2"/>
  <cols>
    <col min="1" max="1" width="6.875" style="2" customWidth="1"/>
    <col min="2" max="2" width="29.25" style="2" customWidth="1"/>
    <col min="3" max="5" width="12.75" style="2" customWidth="1"/>
    <col min="6" max="6" width="29.25" style="2" bestFit="1" customWidth="1"/>
    <col min="7" max="7" width="6.8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41" t="s">
        <v>546</v>
      </c>
      <c r="B3" s="241"/>
      <c r="C3" s="241"/>
      <c r="D3" s="241"/>
      <c r="E3" s="241"/>
      <c r="F3" s="241"/>
      <c r="G3" s="241"/>
      <c r="L3" s="2"/>
      <c r="M3" s="2"/>
    </row>
    <row r="4" spans="1:13" ht="23.25" customHeight="1" x14ac:dyDescent="0.2">
      <c r="A4" s="242" t="s">
        <v>543</v>
      </c>
      <c r="B4" s="242"/>
      <c r="C4" s="242"/>
      <c r="D4" s="242"/>
      <c r="E4" s="242"/>
      <c r="F4" s="242"/>
      <c r="G4" s="242"/>
      <c r="L4" s="2"/>
      <c r="M4" s="2"/>
    </row>
    <row r="5" spans="1:13" ht="18" customHeight="1" x14ac:dyDescent="0.2">
      <c r="A5" s="232" t="s">
        <v>127</v>
      </c>
      <c r="B5" s="246" t="s">
        <v>128</v>
      </c>
      <c r="C5" s="12" t="s">
        <v>636</v>
      </c>
      <c r="D5" s="12" t="s">
        <v>615</v>
      </c>
      <c r="E5" s="12" t="s">
        <v>636</v>
      </c>
      <c r="F5" s="244" t="s">
        <v>126</v>
      </c>
      <c r="G5" s="245" t="s">
        <v>125</v>
      </c>
      <c r="L5" s="2"/>
      <c r="M5" s="2"/>
    </row>
    <row r="6" spans="1:13" ht="18" customHeight="1" x14ac:dyDescent="0.2">
      <c r="A6" s="232"/>
      <c r="B6" s="246"/>
      <c r="C6" s="18">
        <v>2017</v>
      </c>
      <c r="D6" s="18">
        <v>2018</v>
      </c>
      <c r="E6" s="18">
        <v>2018</v>
      </c>
      <c r="F6" s="244"/>
      <c r="G6" s="245"/>
      <c r="L6" s="2"/>
      <c r="M6" s="2"/>
    </row>
    <row r="7" spans="1:13" ht="18" customHeight="1" x14ac:dyDescent="0.2">
      <c r="A7" s="232"/>
      <c r="B7" s="246"/>
      <c r="C7" s="236" t="s">
        <v>79</v>
      </c>
      <c r="D7" s="237"/>
      <c r="E7" s="238"/>
      <c r="F7" s="244"/>
      <c r="G7" s="245"/>
      <c r="L7" s="2"/>
      <c r="M7" s="2"/>
    </row>
    <row r="8" spans="1:13" ht="20.100000000000001" customHeight="1" x14ac:dyDescent="0.2">
      <c r="A8" s="75" t="s">
        <v>140</v>
      </c>
      <c r="B8" s="76" t="s">
        <v>0</v>
      </c>
      <c r="C8" s="162">
        <f>SUBTOTAL(9,C9:C18)</f>
        <v>10031.381588000002</v>
      </c>
      <c r="D8" s="162">
        <f>SUBTOTAL(9,D9:D18)</f>
        <v>14290.814573000001</v>
      </c>
      <c r="E8" s="162">
        <f>SUBTOTAL(9,E9:E18)</f>
        <v>13283.195948</v>
      </c>
      <c r="F8" s="77" t="s">
        <v>1</v>
      </c>
      <c r="G8" s="78" t="s">
        <v>129</v>
      </c>
      <c r="L8" s="2"/>
      <c r="M8" s="2"/>
    </row>
    <row r="9" spans="1:13" ht="20.100000000000001" customHeight="1" x14ac:dyDescent="0.2">
      <c r="A9" s="79"/>
      <c r="B9" s="69" t="s">
        <v>146</v>
      </c>
      <c r="C9" s="158">
        <v>4995.1242140000004</v>
      </c>
      <c r="D9" s="158">
        <v>6205.2786859999997</v>
      </c>
      <c r="E9" s="158">
        <v>6775.1192190000002</v>
      </c>
      <c r="F9" s="70" t="s">
        <v>291</v>
      </c>
      <c r="G9" s="34"/>
      <c r="I9" s="11"/>
      <c r="J9" s="10"/>
      <c r="K9" s="10"/>
      <c r="L9" s="2"/>
      <c r="M9" s="2"/>
    </row>
    <row r="10" spans="1:13" ht="20.100000000000001" customHeight="1" x14ac:dyDescent="0.2">
      <c r="A10" s="80"/>
      <c r="B10" s="71" t="s">
        <v>143</v>
      </c>
      <c r="C10" s="159">
        <v>2052.0952980000002</v>
      </c>
      <c r="D10" s="159">
        <v>3244.4395549999999</v>
      </c>
      <c r="E10" s="159">
        <v>2744.0877970000001</v>
      </c>
      <c r="F10" s="72" t="s">
        <v>454</v>
      </c>
      <c r="G10" s="38"/>
      <c r="I10" s="11"/>
      <c r="J10" s="10"/>
      <c r="K10" s="10"/>
      <c r="L10" s="2"/>
      <c r="M10" s="2"/>
    </row>
    <row r="11" spans="1:13" ht="20.100000000000001" customHeight="1" x14ac:dyDescent="0.2">
      <c r="A11" s="79"/>
      <c r="B11" s="69" t="s">
        <v>144</v>
      </c>
      <c r="C11" s="158">
        <v>1162.198267</v>
      </c>
      <c r="D11" s="158">
        <v>1824.1002129999999</v>
      </c>
      <c r="E11" s="158">
        <v>1540.034727</v>
      </c>
      <c r="F11" s="70" t="s">
        <v>172</v>
      </c>
      <c r="G11" s="34"/>
      <c r="I11" s="11"/>
      <c r="J11" s="10"/>
      <c r="K11" s="10"/>
      <c r="L11" s="2"/>
      <c r="M11" s="2"/>
    </row>
    <row r="12" spans="1:13" ht="20.100000000000001" customHeight="1" x14ac:dyDescent="0.2">
      <c r="A12" s="80"/>
      <c r="B12" s="71" t="s">
        <v>145</v>
      </c>
      <c r="C12" s="159">
        <v>291.65337099999999</v>
      </c>
      <c r="D12" s="159">
        <v>508.003693</v>
      </c>
      <c r="E12" s="159">
        <v>584.82228199999997</v>
      </c>
      <c r="F12" s="72" t="s">
        <v>455</v>
      </c>
      <c r="G12" s="38"/>
      <c r="I12" s="11"/>
      <c r="J12" s="10"/>
      <c r="K12" s="10"/>
      <c r="L12" s="2"/>
      <c r="M12" s="2"/>
    </row>
    <row r="13" spans="1:13" ht="20.100000000000001" customHeight="1" x14ac:dyDescent="0.2">
      <c r="A13" s="79"/>
      <c r="B13" s="69" t="s">
        <v>148</v>
      </c>
      <c r="C13" s="158">
        <v>292.67520500000001</v>
      </c>
      <c r="D13" s="158">
        <v>369.78112299999998</v>
      </c>
      <c r="E13" s="158">
        <v>503.77365300000002</v>
      </c>
      <c r="F13" s="70" t="s">
        <v>294</v>
      </c>
      <c r="G13" s="34"/>
      <c r="I13" s="11"/>
      <c r="J13" s="10"/>
      <c r="K13" s="10"/>
      <c r="L13" s="2"/>
      <c r="M13" s="2"/>
    </row>
    <row r="14" spans="1:13" ht="20.100000000000001" customHeight="1" x14ac:dyDescent="0.2">
      <c r="A14" s="80"/>
      <c r="B14" s="71" t="s">
        <v>314</v>
      </c>
      <c r="C14" s="159">
        <v>259.54342500000001</v>
      </c>
      <c r="D14" s="159">
        <v>765.66777000000002</v>
      </c>
      <c r="E14" s="159">
        <v>406.53427099999999</v>
      </c>
      <c r="F14" s="72" t="s">
        <v>315</v>
      </c>
      <c r="G14" s="38"/>
      <c r="I14" s="11"/>
      <c r="J14" s="10"/>
      <c r="K14" s="10"/>
      <c r="L14" s="2"/>
      <c r="M14" s="2"/>
    </row>
    <row r="15" spans="1:13" ht="20.100000000000001" customHeight="1" x14ac:dyDescent="0.2">
      <c r="A15" s="79"/>
      <c r="B15" s="69" t="s">
        <v>147</v>
      </c>
      <c r="C15" s="158">
        <v>485.074321</v>
      </c>
      <c r="D15" s="158">
        <v>627.88237300000003</v>
      </c>
      <c r="E15" s="158">
        <v>284.57001300000002</v>
      </c>
      <c r="F15" s="70" t="s">
        <v>290</v>
      </c>
      <c r="G15" s="34"/>
      <c r="I15" s="11"/>
      <c r="J15" s="10"/>
      <c r="K15" s="10"/>
      <c r="L15" s="2"/>
      <c r="M15" s="2"/>
    </row>
    <row r="16" spans="1:13" ht="20.100000000000001" customHeight="1" x14ac:dyDescent="0.2">
      <c r="A16" s="80"/>
      <c r="B16" s="71" t="s">
        <v>151</v>
      </c>
      <c r="C16" s="159">
        <v>416.72352799999999</v>
      </c>
      <c r="D16" s="159">
        <v>588.16457000000003</v>
      </c>
      <c r="E16" s="159">
        <v>272.98500000000001</v>
      </c>
      <c r="F16" s="72" t="s">
        <v>295</v>
      </c>
      <c r="G16" s="38"/>
      <c r="I16" s="11"/>
      <c r="J16" s="10"/>
      <c r="K16" s="10"/>
      <c r="L16" s="2"/>
      <c r="M16" s="2"/>
    </row>
    <row r="17" spans="1:13" ht="20.100000000000001" customHeight="1" x14ac:dyDescent="0.2">
      <c r="A17" s="79"/>
      <c r="B17" s="69" t="s">
        <v>149</v>
      </c>
      <c r="C17" s="158">
        <v>66.843958999999998</v>
      </c>
      <c r="D17" s="158">
        <v>125.089201</v>
      </c>
      <c r="E17" s="158">
        <v>96.562370999999999</v>
      </c>
      <c r="F17" s="70" t="s">
        <v>293</v>
      </c>
      <c r="G17" s="34"/>
      <c r="I17" s="11"/>
      <c r="J17" s="10"/>
      <c r="K17" s="10"/>
      <c r="L17" s="2"/>
      <c r="M17" s="2"/>
    </row>
    <row r="18" spans="1:13" ht="20.100000000000001" customHeight="1" x14ac:dyDescent="0.2">
      <c r="A18" s="80"/>
      <c r="B18" s="71" t="s">
        <v>150</v>
      </c>
      <c r="C18" s="159">
        <v>9.4499999999999993</v>
      </c>
      <c r="D18" s="159">
        <v>32.407389000000002</v>
      </c>
      <c r="E18" s="159">
        <v>74.706614999999999</v>
      </c>
      <c r="F18" s="72" t="s">
        <v>292</v>
      </c>
      <c r="G18" s="38"/>
      <c r="I18" s="11"/>
      <c r="J18" s="10"/>
      <c r="K18" s="10"/>
      <c r="L18" s="2"/>
      <c r="M18" s="2"/>
    </row>
    <row r="19" spans="1:13" ht="20.100000000000001" customHeight="1" x14ac:dyDescent="0.2">
      <c r="A19" s="75" t="s">
        <v>141</v>
      </c>
      <c r="B19" s="76" t="s">
        <v>0</v>
      </c>
      <c r="C19" s="162">
        <f>SUBTOTAL(9,C20:C28)</f>
        <v>2521.967877</v>
      </c>
      <c r="D19" s="162">
        <f>SUBTOTAL(9,D20:D28)</f>
        <v>3511.8565910000002</v>
      </c>
      <c r="E19" s="162">
        <f>SUBTOTAL(9,E20:E28)</f>
        <v>2738.5171899999996</v>
      </c>
      <c r="F19" s="77" t="s">
        <v>1</v>
      </c>
      <c r="G19" s="78" t="s">
        <v>130</v>
      </c>
      <c r="L19" s="2"/>
      <c r="M19" s="2"/>
    </row>
    <row r="20" spans="1:13" ht="20.100000000000001" customHeight="1" x14ac:dyDescent="0.2">
      <c r="A20" s="79"/>
      <c r="B20" s="69" t="s">
        <v>152</v>
      </c>
      <c r="C20" s="158">
        <v>1211.137559</v>
      </c>
      <c r="D20" s="158">
        <v>1699.479799</v>
      </c>
      <c r="E20" s="158">
        <v>1358.4466789999999</v>
      </c>
      <c r="F20" s="70" t="s">
        <v>515</v>
      </c>
      <c r="G20" s="34"/>
      <c r="I20" s="11"/>
      <c r="L20" s="2"/>
      <c r="M20" s="2"/>
    </row>
    <row r="21" spans="1:13" ht="20.100000000000001" customHeight="1" x14ac:dyDescent="0.2">
      <c r="A21" s="80"/>
      <c r="B21" s="71" t="s">
        <v>156</v>
      </c>
      <c r="C21" s="159">
        <v>388.79992600000003</v>
      </c>
      <c r="D21" s="159">
        <v>507.69729999999998</v>
      </c>
      <c r="E21" s="159">
        <v>366.51833599999998</v>
      </c>
      <c r="F21" s="72" t="s">
        <v>134</v>
      </c>
      <c r="G21" s="38"/>
      <c r="I21" s="11"/>
      <c r="L21" s="2"/>
      <c r="M21" s="2"/>
    </row>
    <row r="22" spans="1:13" ht="20.100000000000001" customHeight="1" x14ac:dyDescent="0.2">
      <c r="A22" s="79"/>
      <c r="B22" s="69" t="s">
        <v>155</v>
      </c>
      <c r="C22" s="158">
        <v>260.83835299999998</v>
      </c>
      <c r="D22" s="158">
        <v>490.11033800000001</v>
      </c>
      <c r="E22" s="158">
        <v>361.99054100000001</v>
      </c>
      <c r="F22" s="70" t="s">
        <v>133</v>
      </c>
      <c r="G22" s="34"/>
      <c r="I22" s="11"/>
      <c r="L22" s="2"/>
      <c r="M22" s="2"/>
    </row>
    <row r="23" spans="1:13" ht="20.100000000000001" customHeight="1" x14ac:dyDescent="0.2">
      <c r="A23" s="80"/>
      <c r="B23" s="71" t="s">
        <v>154</v>
      </c>
      <c r="C23" s="159">
        <v>329.52716800000002</v>
      </c>
      <c r="D23" s="159">
        <v>425.01876299999998</v>
      </c>
      <c r="E23" s="159">
        <v>346.36324999999999</v>
      </c>
      <c r="F23" s="72" t="s">
        <v>132</v>
      </c>
      <c r="G23" s="38"/>
      <c r="I23" s="11"/>
      <c r="L23" s="2"/>
      <c r="M23" s="2"/>
    </row>
    <row r="24" spans="1:13" ht="20.100000000000001" customHeight="1" x14ac:dyDescent="0.2">
      <c r="A24" s="79"/>
      <c r="B24" s="69" t="s">
        <v>159</v>
      </c>
      <c r="C24" s="158">
        <v>168.307627</v>
      </c>
      <c r="D24" s="158">
        <v>249.685089</v>
      </c>
      <c r="E24" s="158">
        <v>192.69408200000001</v>
      </c>
      <c r="F24" s="70" t="s">
        <v>137</v>
      </c>
      <c r="G24" s="34"/>
      <c r="I24" s="11"/>
      <c r="L24" s="2"/>
      <c r="M24" s="2"/>
    </row>
    <row r="25" spans="1:13" ht="20.100000000000001" customHeight="1" x14ac:dyDescent="0.2">
      <c r="A25" s="80"/>
      <c r="B25" s="71" t="s">
        <v>160</v>
      </c>
      <c r="C25" s="159">
        <v>47.755398</v>
      </c>
      <c r="D25" s="159">
        <v>79.732821000000001</v>
      </c>
      <c r="E25" s="159">
        <v>69.589232999999993</v>
      </c>
      <c r="F25" s="72" t="s">
        <v>138</v>
      </c>
      <c r="G25" s="38"/>
      <c r="I25" s="11"/>
      <c r="L25" s="2"/>
      <c r="M25" s="2"/>
    </row>
    <row r="26" spans="1:13" ht="20.100000000000001" customHeight="1" x14ac:dyDescent="0.2">
      <c r="A26" s="79"/>
      <c r="B26" s="69" t="s">
        <v>158</v>
      </c>
      <c r="C26" s="158">
        <v>45.466895000000001</v>
      </c>
      <c r="D26" s="158">
        <v>57.158644000000002</v>
      </c>
      <c r="E26" s="158">
        <v>42.641018000000003</v>
      </c>
      <c r="F26" s="70" t="s">
        <v>136</v>
      </c>
      <c r="G26" s="34"/>
      <c r="I26" s="11"/>
      <c r="L26" s="2"/>
      <c r="M26" s="2"/>
    </row>
    <row r="27" spans="1:13" ht="20.100000000000001" customHeight="1" x14ac:dyDescent="0.2">
      <c r="A27" s="80"/>
      <c r="B27" s="71" t="s">
        <v>153</v>
      </c>
      <c r="C27" s="159">
        <v>1.5905549999999999</v>
      </c>
      <c r="D27" s="159">
        <v>2.9738370000000001</v>
      </c>
      <c r="E27" s="159">
        <v>0.27405099999999999</v>
      </c>
      <c r="F27" s="72" t="s">
        <v>643</v>
      </c>
      <c r="G27" s="38"/>
      <c r="I27" s="11"/>
      <c r="L27" s="2"/>
      <c r="M27" s="2"/>
    </row>
    <row r="28" spans="1:13" ht="20.100000000000001" customHeight="1" x14ac:dyDescent="0.2">
      <c r="A28" s="79"/>
      <c r="B28" s="69" t="s">
        <v>157</v>
      </c>
      <c r="C28" s="158">
        <v>68.544396000000006</v>
      </c>
      <c r="D28" s="158"/>
      <c r="E28" s="158"/>
      <c r="F28" s="70" t="s">
        <v>135</v>
      </c>
      <c r="G28" s="34"/>
      <c r="I28" s="11"/>
      <c r="L28" s="2"/>
      <c r="M28" s="2"/>
    </row>
    <row r="29" spans="1:13" ht="20.100000000000001" customHeight="1" x14ac:dyDescent="0.2">
      <c r="A29" s="75" t="s">
        <v>142</v>
      </c>
      <c r="B29" s="76" t="s">
        <v>0</v>
      </c>
      <c r="C29" s="162">
        <f>SUBTOTAL(9,C30:C37)</f>
        <v>692.20162099999993</v>
      </c>
      <c r="D29" s="162">
        <f>SUBTOTAL(9,D30:D37)</f>
        <v>1230.3073850000001</v>
      </c>
      <c r="E29" s="162">
        <f>SUBTOTAL(9,E30:E37)</f>
        <v>755.29011500000001</v>
      </c>
      <c r="F29" s="77" t="s">
        <v>1</v>
      </c>
      <c r="G29" s="78" t="s">
        <v>131</v>
      </c>
      <c r="I29" s="11"/>
      <c r="J29" s="11"/>
      <c r="K29" s="15"/>
      <c r="L29" s="2"/>
      <c r="M29" s="2"/>
    </row>
    <row r="30" spans="1:13" ht="20.100000000000001" customHeight="1" x14ac:dyDescent="0.2">
      <c r="A30" s="79"/>
      <c r="B30" s="69" t="s">
        <v>162</v>
      </c>
      <c r="C30" s="158">
        <v>270.014276</v>
      </c>
      <c r="D30" s="158">
        <v>446.911158</v>
      </c>
      <c r="E30" s="158">
        <v>233.668002</v>
      </c>
      <c r="F30" s="70" t="s">
        <v>644</v>
      </c>
      <c r="G30" s="34"/>
      <c r="I30" s="11"/>
      <c r="J30" s="11"/>
      <c r="K30" s="15"/>
      <c r="L30" s="2"/>
      <c r="M30" s="2"/>
    </row>
    <row r="31" spans="1:13" ht="20.100000000000001" customHeight="1" x14ac:dyDescent="0.2">
      <c r="A31" s="80"/>
      <c r="B31" s="71" t="s">
        <v>527</v>
      </c>
      <c r="C31" s="159">
        <v>104.25620000000001</v>
      </c>
      <c r="D31" s="159">
        <v>353.055271</v>
      </c>
      <c r="E31" s="159">
        <v>212.55333400000001</v>
      </c>
      <c r="F31" s="72" t="s">
        <v>649</v>
      </c>
      <c r="G31" s="38"/>
      <c r="I31" s="11"/>
      <c r="J31" s="11"/>
      <c r="K31" s="15"/>
      <c r="L31" s="2"/>
      <c r="M31" s="2"/>
    </row>
    <row r="32" spans="1:13" ht="20.100000000000001" customHeight="1" x14ac:dyDescent="0.2">
      <c r="A32" s="79"/>
      <c r="B32" s="69" t="s">
        <v>163</v>
      </c>
      <c r="C32" s="158">
        <v>141.529303</v>
      </c>
      <c r="D32" s="158">
        <v>159.45227299999999</v>
      </c>
      <c r="E32" s="158">
        <v>178.63545500000001</v>
      </c>
      <c r="F32" s="70" t="s">
        <v>139</v>
      </c>
      <c r="G32" s="34"/>
      <c r="I32" s="11"/>
      <c r="J32" s="11"/>
      <c r="K32" s="15"/>
      <c r="L32" s="2"/>
      <c r="M32" s="2"/>
    </row>
    <row r="33" spans="1:13" ht="20.100000000000001" customHeight="1" x14ac:dyDescent="0.2">
      <c r="A33" s="80"/>
      <c r="B33" s="71" t="s">
        <v>161</v>
      </c>
      <c r="C33" s="159">
        <v>175.40856099999999</v>
      </c>
      <c r="D33" s="159">
        <v>268.09277100000003</v>
      </c>
      <c r="E33" s="159">
        <v>129.646367</v>
      </c>
      <c r="F33" s="72" t="s">
        <v>647</v>
      </c>
      <c r="G33" s="38"/>
      <c r="I33" s="11"/>
      <c r="J33" s="11"/>
      <c r="K33" s="15"/>
      <c r="L33" s="2"/>
      <c r="M33" s="2"/>
    </row>
    <row r="34" spans="1:13" ht="20.100000000000001" customHeight="1" x14ac:dyDescent="0.2">
      <c r="A34" s="79"/>
      <c r="B34" s="69" t="s">
        <v>165</v>
      </c>
      <c r="C34" s="158">
        <v>0.89600000000000002</v>
      </c>
      <c r="D34" s="158">
        <v>2.649124</v>
      </c>
      <c r="E34" s="158">
        <v>0.59469099999999997</v>
      </c>
      <c r="F34" s="70" t="s">
        <v>645</v>
      </c>
      <c r="G34" s="34"/>
      <c r="I34" s="11"/>
      <c r="J34" s="11"/>
      <c r="K34" s="15"/>
      <c r="L34" s="2"/>
      <c r="M34" s="2"/>
    </row>
    <row r="35" spans="1:13" ht="20.100000000000001" customHeight="1" x14ac:dyDescent="0.2">
      <c r="A35" s="80"/>
      <c r="B35" s="71" t="s">
        <v>164</v>
      </c>
      <c r="C35" s="159">
        <v>2.1531000000000002E-2</v>
      </c>
      <c r="D35" s="159">
        <v>3.5000999999999997E-2</v>
      </c>
      <c r="E35" s="159">
        <v>0.108337</v>
      </c>
      <c r="F35" s="72" t="s">
        <v>646</v>
      </c>
      <c r="G35" s="38"/>
      <c r="I35" s="11"/>
      <c r="J35" s="11"/>
      <c r="K35" s="15"/>
      <c r="L35" s="2"/>
      <c r="M35" s="2"/>
    </row>
    <row r="36" spans="1:13" ht="20.100000000000001" customHeight="1" x14ac:dyDescent="0.2">
      <c r="A36" s="79"/>
      <c r="B36" s="69" t="s">
        <v>516</v>
      </c>
      <c r="C36" s="158">
        <v>6.4000000000000001E-2</v>
      </c>
      <c r="D36" s="158">
        <v>9.3987000000000001E-2</v>
      </c>
      <c r="E36" s="158">
        <v>4.5199999999999997E-2</v>
      </c>
      <c r="F36" s="70" t="s">
        <v>650</v>
      </c>
      <c r="G36" s="34"/>
      <c r="I36" s="11"/>
      <c r="J36" s="11"/>
      <c r="K36" s="15"/>
      <c r="L36" s="2"/>
      <c r="M36" s="2"/>
    </row>
    <row r="37" spans="1:13" ht="19.5" customHeight="1" thickBot="1" x14ac:dyDescent="0.25">
      <c r="A37" s="80"/>
      <c r="B37" s="71" t="s">
        <v>528</v>
      </c>
      <c r="C37" s="159">
        <v>1.175E-2</v>
      </c>
      <c r="D37" s="159">
        <v>1.78E-2</v>
      </c>
      <c r="E37" s="159">
        <v>3.8729E-2</v>
      </c>
      <c r="F37" s="72" t="s">
        <v>648</v>
      </c>
      <c r="G37" s="38"/>
      <c r="L37" s="2"/>
      <c r="M37" s="2"/>
    </row>
    <row r="38" spans="1:13" ht="35.1" customHeight="1" thickBot="1" x14ac:dyDescent="0.25">
      <c r="A38" s="81"/>
      <c r="B38" s="73" t="s">
        <v>78</v>
      </c>
      <c r="C38" s="161">
        <f>SUBTOTAL(9,C8:C37)</f>
        <v>13245.551086000001</v>
      </c>
      <c r="D38" s="161">
        <f>SUBTOTAL(9,D8:D37)</f>
        <v>19032.978549000003</v>
      </c>
      <c r="E38" s="161">
        <f>SUBTOTAL(9,E8:E37)</f>
        <v>16777.003253000003</v>
      </c>
      <c r="F38" s="74" t="s">
        <v>1</v>
      </c>
      <c r="G38" s="56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7" ht="18" customHeight="1" x14ac:dyDescent="0.2">
      <c r="A113" s="1"/>
      <c r="B113" s="1"/>
      <c r="C113" s="1"/>
      <c r="D113" s="1"/>
      <c r="E113" s="1"/>
      <c r="F113" s="1"/>
      <c r="G113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A38" sqref="A38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21" t="s">
        <v>77</v>
      </c>
    </row>
    <row r="2" spans="1:6" ht="20.25" customHeight="1" x14ac:dyDescent="0.2">
      <c r="E2" s="8"/>
    </row>
    <row r="3" spans="1:6" ht="30" customHeight="1" x14ac:dyDescent="0.25">
      <c r="A3" s="247" t="s">
        <v>122</v>
      </c>
      <c r="B3" s="247"/>
      <c r="C3" s="247"/>
      <c r="D3" s="247"/>
    </row>
    <row r="4" spans="1:6" ht="30" customHeight="1" x14ac:dyDescent="0.2">
      <c r="A4" s="248" t="s">
        <v>95</v>
      </c>
      <c r="B4" s="248"/>
      <c r="C4" s="248"/>
      <c r="D4" s="248"/>
    </row>
    <row r="5" spans="1:6" ht="18" customHeight="1" x14ac:dyDescent="0.2">
      <c r="A5" s="4" t="s">
        <v>15</v>
      </c>
      <c r="B5" s="233" t="s">
        <v>50</v>
      </c>
      <c r="C5" s="232"/>
      <c r="D5" s="58" t="s">
        <v>16</v>
      </c>
    </row>
    <row r="6" spans="1:6" ht="18" customHeight="1" x14ac:dyDescent="0.2">
      <c r="A6" s="4" t="s">
        <v>17</v>
      </c>
      <c r="B6" s="233" t="s">
        <v>51</v>
      </c>
      <c r="C6" s="232"/>
      <c r="D6" s="59" t="s">
        <v>76</v>
      </c>
    </row>
    <row r="7" spans="1:6" ht="18" customHeight="1" x14ac:dyDescent="0.2">
      <c r="A7" s="32">
        <v>2017</v>
      </c>
      <c r="B7" s="33" t="s">
        <v>74</v>
      </c>
      <c r="C7" s="34" t="s">
        <v>57</v>
      </c>
      <c r="D7" s="155">
        <v>35322.480409000003</v>
      </c>
    </row>
    <row r="8" spans="1:6" ht="18" customHeight="1" x14ac:dyDescent="0.2">
      <c r="A8" s="36"/>
      <c r="B8" s="37" t="s">
        <v>75</v>
      </c>
      <c r="C8" s="38" t="s">
        <v>58</v>
      </c>
      <c r="D8" s="156">
        <v>44894.211418999999</v>
      </c>
    </row>
    <row r="9" spans="1:6" ht="18" customHeight="1" x14ac:dyDescent="0.2">
      <c r="A9" s="32"/>
      <c r="B9" s="33" t="s">
        <v>69</v>
      </c>
      <c r="C9" s="34" t="s">
        <v>59</v>
      </c>
      <c r="D9" s="155">
        <v>43538.375118000004</v>
      </c>
    </row>
    <row r="10" spans="1:6" ht="18" customHeight="1" x14ac:dyDescent="0.2">
      <c r="A10" s="36"/>
      <c r="B10" s="37" t="s">
        <v>70</v>
      </c>
      <c r="C10" s="38" t="s">
        <v>60</v>
      </c>
      <c r="D10" s="156">
        <v>35420.926003</v>
      </c>
    </row>
    <row r="11" spans="1:6" ht="18" customHeight="1" x14ac:dyDescent="0.2">
      <c r="A11" s="32"/>
      <c r="B11" s="33" t="s">
        <v>71</v>
      </c>
      <c r="C11" s="34" t="s">
        <v>61</v>
      </c>
      <c r="D11" s="155">
        <v>44668.277562000003</v>
      </c>
    </row>
    <row r="12" spans="1:6" ht="18" customHeight="1" x14ac:dyDescent="0.2">
      <c r="A12" s="36"/>
      <c r="B12" s="37" t="s">
        <v>72</v>
      </c>
      <c r="C12" s="38" t="s">
        <v>62</v>
      </c>
      <c r="D12" s="156">
        <v>40691.838113999998</v>
      </c>
    </row>
    <row r="13" spans="1:6" ht="18" customHeight="1" x14ac:dyDescent="0.2">
      <c r="A13" s="32"/>
      <c r="B13" s="33" t="s">
        <v>73</v>
      </c>
      <c r="C13" s="34" t="s">
        <v>63</v>
      </c>
      <c r="D13" s="155">
        <v>42802.208843</v>
      </c>
    </row>
    <row r="14" spans="1:6" ht="18" customHeight="1" x14ac:dyDescent="0.2">
      <c r="A14" s="36">
        <v>2018</v>
      </c>
      <c r="B14" s="37" t="s">
        <v>64</v>
      </c>
      <c r="C14" s="38" t="s">
        <v>52</v>
      </c>
      <c r="D14" s="156">
        <v>41613.426330000002</v>
      </c>
    </row>
    <row r="15" spans="1:6" ht="18" customHeight="1" x14ac:dyDescent="0.2">
      <c r="A15" s="32"/>
      <c r="B15" s="33" t="s">
        <v>65</v>
      </c>
      <c r="C15" s="34" t="s">
        <v>53</v>
      </c>
      <c r="D15" s="155">
        <v>41564.355924000003</v>
      </c>
    </row>
    <row r="16" spans="1:6" ht="18" customHeight="1" x14ac:dyDescent="0.2">
      <c r="A16" s="36"/>
      <c r="B16" s="37" t="s">
        <v>66</v>
      </c>
      <c r="C16" s="38" t="s">
        <v>54</v>
      </c>
      <c r="D16" s="156">
        <v>40236.184888999996</v>
      </c>
    </row>
    <row r="17" spans="1:4" ht="18" customHeight="1" x14ac:dyDescent="0.2">
      <c r="A17" s="32"/>
      <c r="B17" s="33" t="s">
        <v>67</v>
      </c>
      <c r="C17" s="34" t="s">
        <v>55</v>
      </c>
      <c r="D17" s="155">
        <v>42655.142232999999</v>
      </c>
    </row>
    <row r="18" spans="1:4" ht="18" customHeight="1" x14ac:dyDescent="0.2">
      <c r="A18" s="36"/>
      <c r="B18" s="37" t="s">
        <v>68</v>
      </c>
      <c r="C18" s="38" t="s">
        <v>56</v>
      </c>
      <c r="D18" s="156">
        <v>44251.792726</v>
      </c>
    </row>
    <row r="19" spans="1:4" ht="18" customHeight="1" thickBot="1" x14ac:dyDescent="0.25">
      <c r="A19" s="40"/>
      <c r="B19" s="41" t="s">
        <v>74</v>
      </c>
      <c r="C19" s="42" t="s">
        <v>57</v>
      </c>
      <c r="D19" s="157">
        <v>34204.803214</v>
      </c>
    </row>
    <row r="21" spans="1:4" ht="18" customHeight="1" x14ac:dyDescent="0.2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Majed Ajeebi</cp:lastModifiedBy>
  <cp:lastPrinted>2018-07-31T08:09:43Z</cp:lastPrinted>
  <dcterms:created xsi:type="dcterms:W3CDTF">2016-08-11T05:20:00Z</dcterms:created>
  <dcterms:modified xsi:type="dcterms:W3CDTF">2018-08-05T10:44:12Z</dcterms:modified>
</cp:coreProperties>
</file>