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910" tabRatio="842"/>
  </bookViews>
  <sheets>
    <sheet name="الفهرس Index" sheetId="15" r:id="rId1"/>
    <sheet name="00" sheetId="33" r:id="rId2"/>
    <sheet name="1" sheetId="5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'1.4'!$A$1:$G$150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'2.3'!$A$1:$G$158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62913"/>
  <fileRecoveryPr autoRecover="0"/>
</workbook>
</file>

<file path=xl/calcChain.xml><?xml version="1.0" encoding="utf-8"?>
<calcChain xmlns="http://schemas.openxmlformats.org/spreadsheetml/2006/main">
  <c r="C19" i="30" l="1"/>
  <c r="D19" i="30"/>
  <c r="E19" i="30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D30" i="30"/>
  <c r="C30" i="30"/>
  <c r="C46" i="30" s="1"/>
  <c r="E8" i="30"/>
  <c r="E46" i="30" s="1"/>
  <c r="D8" i="30"/>
  <c r="C8" i="30"/>
  <c r="D46" i="30" l="1"/>
  <c r="C150" i="18"/>
  <c r="D150" i="18"/>
  <c r="E150" i="18"/>
  <c r="E11" i="24" l="1"/>
  <c r="D11" i="24"/>
  <c r="C11" i="24"/>
  <c r="E11" i="23"/>
  <c r="D11" i="23"/>
  <c r="C11" i="23"/>
  <c r="E158" i="22"/>
  <c r="D158" i="22"/>
  <c r="C158" i="22"/>
  <c r="E19" i="21"/>
  <c r="D19" i="21"/>
  <c r="C19" i="21"/>
  <c r="E29" i="20"/>
  <c r="D29" i="20"/>
  <c r="C29" i="20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<sst xmlns="http://schemas.openxmlformats.org/spreadsheetml/2006/main" count="1333" uniqueCount="672">
  <si>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</si>
  <si>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</si>
  <si>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</si>
  <si>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</si>
  <si>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</si>
  <si>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</si>
  <si>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</si>
  <si>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</si>
  <si>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</si>
  <si>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</si>
  <si>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</si>
  <si>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</si>
  <si>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</si>
  <si>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</si>
  <si>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</si>
  <si>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</si>
  <si>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</si>
  <si>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</si>
  <si>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</si>
  <si>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</si>
  <si>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</si>
  <si>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</si>
  <si>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</si>
  <si>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</si>
  <si>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</si>
  <si>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</si>
  <si>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</si>
  <si>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</si>
  <si>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</si>
  <si>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</si>
  <si>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</si>
  <si>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</si>
  <si>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</si>
  <si>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</si>
  <si>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</si>
  <si>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</si>
  <si>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</si>
  <si>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</si>
  <si>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</si>
  <si>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</si>
  <si>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</si>
  <si>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</si>
  <si>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</si>
  <si>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</si>
  <si>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</si>
  <si>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</si>
  <si>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</si>
  <si>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</si>
  <si>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</si>
  <si>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</si>
  <si>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</si>
  <si>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</si>
  <si>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</si>
  <si>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</si>
  <si>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</si>
  <si>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</si>
  <si>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</si>
  <si>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</si>
  <si>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</si>
  <si>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</si>
  <si>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</si>
  <si>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</si>
  <si>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</si>
  <si>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</si>
  <si>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</si>
  <si>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</si>
  <si>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</si>
  <si>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</si>
  <si>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</si>
  <si>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</si>
  <si>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</si>
  <si>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</si>
  <si>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</si>
  <si>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</si>
  <si>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</si>
  <si>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</si>
  <si>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</si>
  <si>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</si>
  <si>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</si>
  <si>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</si>
  <si>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</si>
  <si>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</si>
  <si>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</si>
  <si>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</si>
  <si>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</si>
  <si>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</si>
  <si>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</si>
  <si>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</si>
  <si>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</si>
  <si>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</si>
  <si>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</si>
  <si>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</si>
  <si>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</si>
  <si>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</si>
  <si>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</si>
  <si>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</si>
  <si>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</si>
  <si>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</si>
  <si>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</si>
  <si>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</si>
  <si>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</si>
  <si>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</si>
  <si>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</si>
  <si>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</si>
  <si>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</si>
  <si>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</si>
  <si>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</si>
  <si>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</si>
  <si>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</si>
  <si>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</si>
  <si>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</si>
  <si>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</si>
  <si>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</si>
  <si>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</si>
  <si>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</si>
  <si>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</si>
  <si>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</si>
  <si>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</si>
  <si>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</si>
  <si>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</si>
  <si>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</si>
  <si>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</si>
  <si>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</si>
  <si>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</si>
  <si>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</si>
  <si>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</si>
  <si>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</si>
  <si>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</si>
  <si>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</si>
  <si>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</si>
  <si>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</si>
  <si>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</si>
  <si>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</si>
  <si>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</si>
  <si>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</si>
  <si>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</si>
  <si>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</si>
  <si>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</si>
  <si>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</si>
  <si>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</si>
  <si>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</si>
  <si>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</si>
  <si>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</si>
  <si>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</si>
  <si>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</si>
  <si>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</si>
  <si>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</si>
  <si>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</si>
  <si>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</si>
  <si>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</si>
  <si>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</si>
  <si>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</si>
  <si>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</si>
  <si>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</si>
  <si>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</si>
  <si>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</si>
  <si>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</si>
  <si>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</si>
  <si>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</si>
  <si>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</si>
  <si>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</si>
  <si>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</si>
  <si>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</si>
  <si>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</si>
  <si>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</si>
  <si>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</si>
  <si>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</si>
  <si>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</si>
  <si>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</si>
  <si>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</si>
  <si>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</si>
  <si>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</si>
  <si>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</si>
  <si>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</si>
  <si>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</si>
  <si>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</si>
  <si>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</si>
  <si>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</si>
  <si>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</si>
  <si>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</si>
  <si>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</si>
  <si>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</si>
  <si>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</si>
  <si>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</si>
  <si>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</si>
  <si>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</si>
  <si>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</si>
  <si>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</si>
  <si>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</si>
  <si>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</si>
  <si>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</si>
  <si>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</si>
  <si>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</si>
  <si>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</si>
  <si>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</si>
  <si>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</si>
  <si>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</si>
  <si>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</si>
  <si>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</si>
  <si>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</si>
  <si>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</si>
  <si>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</si>
  <si>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</si>
  <si>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</si>
  <si>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</si>
  <si>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</si>
  <si>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</si>
  <si>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</si>
  <si>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</si>
  <si>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</si>
  <si>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</si>
  <si>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</si>
  <si>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</si>
  <si>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</si>
  <si>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</si>
  <si>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</si>
  <si>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</si>
  <si>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</si>
  <si>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</si>
  <si>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</si>
  <si>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</si>
  <si>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</si>
  <si>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</si>
  <si>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</si>
  <si>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</si>
  <si>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</si>
  <si>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</si>
  <si>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</si>
  <si>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</si>
  <si>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</si>
  <si>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</si>
  <si>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</si>
  <si>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</si>
  <si>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</si>
  <si>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</si>
  <si>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</si>
  <si>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</si>
  <si>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</si>
  <si>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</si>
  <si>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</si>
  <si>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</si>
  <si>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</si>
  <si>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</si>
  <si>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</si>
  <si>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</si>
  <si>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</si>
  <si>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</si>
  <si>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</si>
  <si>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</si>
  <si>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</si>
  <si>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</si>
  <si>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</si>
  <si>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</si>
  <si>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</si>
  <si>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</si>
  <si>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</si>
  <si>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</si>
  <si>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</si>
  <si>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</si>
  <si>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</si>
  <si>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</si>
  <si>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</si>
  <si>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</si>
  <si>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</si>
  <si>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</si>
  <si>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</si>
  <si>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</si>
  <si>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</si>
  <si>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</si>
  <si>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</si>
  <si>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</si>
  <si>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</si>
  <si>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</si>
  <si>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</si>
  <si>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</si>
  <si>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</si>
  <si>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</si>
  <si>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</si>
  <si>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</si>
  <si>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</si>
  <si>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</si>
  <si>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</si>
  <si>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</si>
  <si>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</si>
  <si>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</si>
  <si>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</si>
  <si>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</si>
  <si>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</si>
  <si>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</si>
  <si>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</si>
  <si>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</si>
  <si>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</si>
  <si>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</si>
  <si>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</si>
  <si>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</si>
  <si>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</si>
  <si>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</si>
  <si>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</si>
  <si>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</si>
  <si>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</si>
  <si>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</si>
  <si>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</si>
  <si>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</si>
  <si>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</si>
  <si>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</si>
  <si>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</si>
  <si>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</si>
  <si>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</si>
  <si>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</si>
  <si>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</si>
  <si>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</si>
  <si>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</si>
  <si>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</si>
  <si>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</si>
  <si>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</si>
  <si>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</si>
  <si>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</si>
  <si>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</si>
  <si>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</si>
  <si>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</si>
  <si>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Non-Oil Exports by Country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</si>
  <si>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</si>
  <si>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</si>
  <si>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</si>
  <si>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</si>
  <si>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</si>
  <si>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</si>
  <si>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</si>
  <si>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</si>
  <si>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</si>
  <si>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</si>
  <si>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</si>
  <si>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</si>
  <si>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</si>
  <si>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</si>
  <si>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</si>
  <si>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</si>
  <si>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</si>
  <si>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</si>
  <si>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</si>
  <si>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</si>
  <si>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</si>
  <si>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</si>
  <si>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</si>
  <si>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</si>
  <si>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</si>
  <si>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</si>
  <si>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</si>
  <si>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</si>
  <si>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</si>
  <si>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</si>
  <si>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</si>
  <si>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</si>
  <si>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</si>
  <si>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</si>
  <si>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</si>
  <si>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</si>
  <si>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</si>
  <si>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</si>
  <si>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</si>
  <si>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</si>
  <si>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</si>
  <si>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</si>
  <si>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</si>
  <si>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</si>
  <si>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</si>
  <si>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</si>
  <si>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</si>
  <si>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</si>
  <si>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</si>
  <si>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</si>
  <si>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</si>
  <si>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</si>
  <si>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</si>
  <si>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</si>
  <si>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</si>
  <si>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</si>
  <si>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</si>
  <si>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</si>
  <si>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</si>
  <si>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</si>
  <si>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</si>
  <si>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</si>
  <si>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</si>
  <si>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</si>
  <si>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</si>
  <si>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</si>
  <si>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</si>
  <si>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</si>
  <si>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</si>
  <si>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</si>
  <si>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</si>
  <si>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</si>
  <si>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</si>
  <si>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</si>
  <si>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</si>
  <si>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</si>
  <si>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</si>
  <si>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</si>
  <si>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</si>
  <si>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</si>
  <si>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</si>
  <si>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</si>
  <si>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</si>
  <si>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</si>
  <si>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</si>
  <si>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</si>
  <si>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</si>
  <si>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</si>
  <si>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</si>
  <si>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</si>
  <si>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</si>
  <si>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</si>
  <si>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</si>
  <si>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</si>
  <si>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</si>
  <si>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</si>
  <si>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</si>
  <si>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</si>
  <si>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</si>
  <si>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</si>
  <si>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</si>
  <si>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</si>
  <si>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</si>
  <si>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</si>
  <si>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</si>
  <si>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</si>
  <si>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</si>
  <si>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</si>
  <si>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</si>
  <si>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</si>
  <si>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</si>
  <si>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</si>
  <si>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</si>
  <si>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</si>
  <si>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</si>
  <si>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</si>
  <si>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</si>
  <si>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</si>
  <si>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</si>
  <si>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</si>
  <si>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</si>
  <si>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</si>
  <si>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</si>
  <si>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</si>
  <si>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</si>
  <si>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</si>
  <si>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</si>
  <si>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</si>
  <si>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</si>
  <si>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</si>
  <si>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</si>
  <si>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</si>
  <si>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</si>
  <si>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</si>
  <si>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</si>
  <si>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</si>
  <si>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</si>
  <si>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</si>
  <si>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</si>
  <si>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</si>
  <si>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</si>
  <si>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</si>
  <si>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</si>
  <si>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</si>
  <si>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</si>
  <si>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</si>
  <si>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</si>
  <si>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اروبا</t>
  </si>
  <si>
    <t>ARUBA</t>
  </si>
  <si>
    <t>مطار الجوف</t>
  </si>
  <si>
    <t>جزر فيجى</t>
  </si>
  <si>
    <t>FIJI</t>
  </si>
  <si>
    <t>قرقيزيا</t>
  </si>
  <si>
    <t>KYRGYZSTAN</t>
  </si>
  <si>
    <t>تركمانستان</t>
  </si>
  <si>
    <t>TURKMENISTAN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</si>
  <si>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</si>
  <si>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</si>
  <si>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</si>
  <si>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</si>
  <si>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</si>
  <si>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</si>
  <si>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</si>
  <si>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</si>
  <si>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</si>
  <si>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</si>
  <si>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</si>
  <si>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</si>
  <si>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</si>
  <si>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</si>
  <si>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</si>
  <si>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</si>
  <si>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</si>
  <si>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</si>
  <si>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</si>
  <si>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</si>
  <si>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</si>
  <si>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</si>
  <si>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</si>
  <si>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</si>
  <si>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</si>
  <si>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</si>
  <si>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</si>
  <si>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</si>
  <si>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</si>
  <si>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</si>
  <si>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</si>
  <si>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</si>
  <si>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</si>
  <si>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</si>
  <si>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</si>
  <si>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</si>
  <si>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</si>
  <si>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</si>
  <si>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</si>
  <si>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</si>
  <si>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</si>
  <si>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</si>
  <si>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</si>
  <si>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مـنـغوليا</t>
  </si>
  <si>
    <t>MONGOLIA</t>
  </si>
  <si>
    <t>Batha</t>
  </si>
  <si>
    <t>مطار ابها</t>
  </si>
  <si>
    <t>Non-Oil Exports by Group of Countries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</si>
  <si>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</si>
  <si>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</si>
  <si>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</si>
  <si>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فبراير / Feb</t>
  </si>
  <si>
    <t>جمايكا</t>
  </si>
  <si>
    <t>JAMAICA</t>
  </si>
  <si>
    <t>ليختشتاين</t>
  </si>
  <si>
    <t>LIECHTENSTEIN</t>
  </si>
  <si>
    <t>ايسـلاند</t>
  </si>
  <si>
    <t>ICELAND</t>
  </si>
  <si>
    <t>انتاركتيكا</t>
  </si>
  <si>
    <t>ANTARCTICA</t>
  </si>
  <si>
    <t>جبل طارق</t>
  </si>
  <si>
    <t>GIBRALTAR</t>
  </si>
  <si>
    <t>سوازى لاند</t>
  </si>
  <si>
    <t>SWAZILAND</t>
  </si>
  <si>
    <t>سان مارينو</t>
  </si>
  <si>
    <t>SAN MARINO</t>
  </si>
  <si>
    <t>سورينام</t>
  </si>
  <si>
    <t>SURINAME</t>
  </si>
  <si>
    <t>Riyadh(Dry Port)</t>
  </si>
  <si>
    <t>مطار الوديعة ( نجران)</t>
  </si>
  <si>
    <t>مطار الأمير سلطان( تبوك)</t>
  </si>
  <si>
    <t>QATAR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</si>
  <si>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</si>
  <si>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</si>
  <si>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</si>
  <si>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</si>
  <si>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</si>
  <si>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</si>
  <si>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</si>
  <si>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</si>
  <si>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</si>
  <si>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</si>
  <si>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</si>
  <si>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</si>
  <si>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</si>
  <si>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</si>
  <si>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</si>
  <si>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</si>
  <si>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</si>
  <si>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</si>
  <si>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</si>
  <si>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</si>
  <si>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</si>
  <si>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الحجم التجارة والميزان التجاري, شهري (مليون ريال)</t>
  </si>
  <si>
    <t>الميزان التجاري بدون البترول</t>
  </si>
  <si>
    <t>الحجم التجارة</t>
  </si>
  <si>
    <t>Merchandise
Imports</t>
  </si>
  <si>
    <t>King Abdulaziz International Airport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</si>
  <si>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</si>
  <si>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</si>
  <si>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</si>
  <si>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</si>
  <si>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</si>
  <si>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</si>
  <si>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</si>
  <si>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</si>
  <si>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</si>
  <si>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</si>
  <si>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</si>
  <si>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</si>
  <si>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</si>
  <si>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</si>
  <si>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</si>
  <si>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</si>
  <si>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</si>
  <si>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</si>
  <si>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</si>
  <si>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</si>
  <si>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</si>
  <si>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</si>
  <si>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</si>
  <si>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</si>
  <si>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</si>
  <si>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</si>
  <si>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</si>
  <si>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الحجم التجارة: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</si>
  <si>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</si>
  <si>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</si>
  <si>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</si>
  <si>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</si>
  <si>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</si>
  <si>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</si>
  <si>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</si>
  <si>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</si>
  <si>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</si>
  <si>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</si>
  <si>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</si>
  <si>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</si>
  <si>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</si>
  <si>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Al Khaddra</t>
  </si>
  <si>
    <t>الخضراء</t>
  </si>
  <si>
    <t>Abha Airport</t>
  </si>
  <si>
    <t>Tabok Airport</t>
  </si>
  <si>
    <t>Taif Airport</t>
  </si>
  <si>
    <t>Jeddah Parcels Post</t>
  </si>
  <si>
    <t>Al Riyadh Parcels Post</t>
  </si>
  <si>
    <t>Dammam Parcels Post</t>
  </si>
  <si>
    <t>Al Jawf Airport</t>
  </si>
  <si>
    <t>Dammam Parcels</t>
  </si>
  <si>
    <t>March 2018</t>
  </si>
  <si>
    <t>مارس 2018</t>
  </si>
  <si>
    <r>
      <t xml:space="preserve">التبادل التجاري مع دول مجلس التعاون الخليجي خلال شهر </t>
    </r>
    <r>
      <rPr>
        <b/>
        <sz val="15"/>
        <color rgb="FF474D9B"/>
        <rFont val="Neo Sans Arabic"/>
        <family val="2"/>
      </rPr>
      <t>مارس</t>
    </r>
    <r>
      <rPr>
        <sz val="15"/>
        <color rgb="FF474D9B"/>
        <rFont val="Neo Sans Arabic"/>
        <family val="2"/>
      </rPr>
      <t xml:space="preserve"> (مليون ريال)</t>
    </r>
  </si>
  <si>
    <r>
      <t xml:space="preserve">Trade with the GCC Countries in </t>
    </r>
    <r>
      <rPr>
        <sz val="15"/>
        <color rgb="FF474D9B"/>
        <rFont val="Neo Sans Arabic Medium"/>
        <family val="2"/>
      </rPr>
      <t>March</t>
    </r>
    <r>
      <rPr>
        <sz val="15"/>
        <color rgb="FF474D9B"/>
        <rFont val="Neo Sans Arabic"/>
        <family val="2"/>
      </rPr>
      <t xml:space="preserve"> (Million Riyals)</t>
    </r>
  </si>
  <si>
    <t>مارس / March</t>
  </si>
  <si>
    <t>جزيره ريونيون</t>
  </si>
  <si>
    <t>ملاوي</t>
  </si>
  <si>
    <t>زمبابوي</t>
  </si>
  <si>
    <t>طاجاكستان</t>
  </si>
  <si>
    <t>سـيشـل</t>
  </si>
  <si>
    <t>غينيا الاستوائية</t>
  </si>
  <si>
    <t>جمهورية افريقيا الوسطى</t>
  </si>
  <si>
    <t>ساو تومي وبرينسيبي</t>
  </si>
  <si>
    <t>REUNION</t>
  </si>
  <si>
    <t>MALAWI</t>
  </si>
  <si>
    <t>ZIMBABWE</t>
  </si>
  <si>
    <t>TAJIKISTAN</t>
  </si>
  <si>
    <t>SEYCHELLES</t>
  </si>
  <si>
    <t>EQUATORIAL GUINEA</t>
  </si>
  <si>
    <t>CENTRAL AFRICAN REPUBLIC</t>
  </si>
  <si>
    <t>SAO TOME AND PRINCIPE</t>
  </si>
  <si>
    <t>كازاخستان</t>
  </si>
  <si>
    <t>مـكـاو</t>
  </si>
  <si>
    <t>بريدوس</t>
  </si>
  <si>
    <t>لاوس</t>
  </si>
  <si>
    <t>فينزولا</t>
  </si>
  <si>
    <t>هولي سي</t>
  </si>
  <si>
    <t>جزر الباهاما</t>
  </si>
  <si>
    <t>ساموا</t>
  </si>
  <si>
    <t>E.U., n.e.s.</t>
  </si>
  <si>
    <t>KAZAKHSTAN</t>
  </si>
  <si>
    <t>MACAO</t>
  </si>
  <si>
    <t>BARBADOS</t>
  </si>
  <si>
    <t>LAOS</t>
  </si>
  <si>
    <t>VENEZUELA</t>
  </si>
  <si>
    <t>HOLY SEE</t>
  </si>
  <si>
    <t>BAHAMAS</t>
  </si>
  <si>
    <t>SAMOA</t>
  </si>
  <si>
    <t>Merchandise Exports</t>
  </si>
  <si>
    <t>الصادرات السلعية</t>
  </si>
  <si>
    <t>King Khalid International Airport</t>
  </si>
  <si>
    <t>Wadea Airport  (Najran)</t>
  </si>
  <si>
    <t>Madenah Airport</t>
  </si>
  <si>
    <t>Qassim Airport</t>
  </si>
  <si>
    <t>Al Madenah Parcels Post</t>
  </si>
  <si>
    <t>الاتحاد الأوربي، غير مذكورة في مكان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</si>
</sst>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b/>
      <sz val="15"/>
      <color rgb="FF474D9B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4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5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164" fontId="14" fillId="0" borderId="0" xfId="0" applyNumberFormat="1" applyFont="1" applyAlignment="1">
      <alignment horizontal="center"/>
    </xf>
    <xf numFmtId="0" fontId="18" fillId="2" borderId="17" xfId="0" applyFont="1" applyFill="1" applyBorder="1" applyAlignment="1">
      <alignment horizontal="center" vertical="center" wrapText="1" readingOrder="2"/>
    </xf>
    <xf numFmtId="0" fontId="18" fillId="2" borderId="17" xfId="0" applyFont="1" applyFill="1" applyBorder="1" applyAlignment="1">
      <alignment horizontal="center" vertical="center" wrapText="1" readingOrder="1"/>
    </xf>
    <xf numFmtId="0" fontId="15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0" fontId="21" fillId="3" borderId="1" xfId="1" applyFont="1" applyFill="1" applyBorder="1" applyAlignment="1">
      <alignment horizontal="left" vertical="center" wrapText="1" readingOrder="1"/>
    </xf>
    <xf numFmtId="164" fontId="21" fillId="3" borderId="1" xfId="1" applyNumberFormat="1" applyFont="1" applyFill="1" applyBorder="1" applyAlignment="1">
      <alignment horizontal="center" vertical="center" readingOrder="1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1" fillId="4" borderId="2" xfId="1" applyFont="1" applyFill="1" applyBorder="1" applyAlignment="1">
      <alignment horizontal="left" vertical="center" wrapText="1" readingOrder="1"/>
    </xf>
    <xf numFmtId="164" fontId="21" fillId="4" borderId="2" xfId="1" applyNumberFormat="1" applyFont="1" applyFill="1" applyBorder="1" applyAlignment="1">
      <alignment horizontal="center" vertical="center" readingOrder="1"/>
    </xf>
    <xf numFmtId="0" fontId="21" fillId="3" borderId="11" xfId="1" applyFont="1" applyFill="1" applyBorder="1" applyAlignment="1">
      <alignment horizontal="center" vertical="center" wrapText="1" readingOrder="1"/>
    </xf>
    <xf numFmtId="0" fontId="21" fillId="3" borderId="11" xfId="1" applyFont="1" applyFill="1" applyBorder="1" applyAlignment="1">
      <alignment horizontal="right" vertical="center" wrapText="1" readingOrder="1"/>
    </xf>
    <xf numFmtId="0" fontId="21" fillId="3" borderId="11" xfId="1" applyFont="1" applyFill="1" applyBorder="1" applyAlignment="1">
      <alignment horizontal="left" vertical="center" wrapText="1" readingOrder="1"/>
    </xf>
    <xf numFmtId="164" fontId="21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21" fillId="3" borderId="1" xfId="1" applyFont="1" applyFill="1" applyBorder="1" applyAlignment="1">
      <alignment horizontal="right" vertical="center" wrapText="1" readingOrder="2"/>
    </xf>
    <xf numFmtId="0" fontId="21" fillId="3" borderId="1" xfId="1" applyFont="1" applyFill="1" applyBorder="1" applyAlignment="1">
      <alignment horizontal="left" vertical="center" wrapText="1"/>
    </xf>
    <xf numFmtId="0" fontId="21" fillId="4" borderId="2" xfId="1" applyFont="1" applyFill="1" applyBorder="1" applyAlignment="1">
      <alignment horizontal="right" vertical="center" wrapText="1" readingOrder="2"/>
    </xf>
    <xf numFmtId="0" fontId="21" fillId="4" borderId="2" xfId="1" applyFont="1" applyFill="1" applyBorder="1" applyAlignment="1">
      <alignment horizontal="left" vertical="center" wrapTex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0" fontId="21" fillId="3" borderId="3" xfId="1" applyFont="1" applyFill="1" applyBorder="1" applyAlignment="1">
      <alignment horizontal="left" vertical="center" wrapText="1"/>
    </xf>
    <xf numFmtId="0" fontId="23" fillId="4" borderId="12" xfId="1" applyFont="1" applyFill="1" applyBorder="1" applyAlignment="1">
      <alignment horizontal="center" vertical="center" wrapText="1" readingOrder="1"/>
    </xf>
    <xf numFmtId="0" fontId="24" fillId="4" borderId="12" xfId="1" applyFont="1" applyFill="1" applyBorder="1" applyAlignment="1">
      <alignment horizontal="right" vertical="center" wrapText="1" readingOrder="2"/>
    </xf>
    <xf numFmtId="0" fontId="24" fillId="4" borderId="12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21" fillId="3" borderId="9" xfId="1" applyNumberFormat="1" applyFont="1" applyFill="1" applyBorder="1" applyAlignment="1">
      <alignment horizontal="center" vertical="center" readingOrder="1"/>
    </xf>
    <xf numFmtId="164" fontId="21" fillId="4" borderId="20" xfId="1" applyNumberFormat="1" applyFont="1" applyFill="1" applyBorder="1" applyAlignment="1">
      <alignment horizontal="center" vertical="center" readingOrder="1"/>
    </xf>
    <xf numFmtId="164" fontId="21" fillId="3" borderId="21" xfId="1" applyNumberFormat="1" applyFont="1" applyFill="1" applyBorder="1" applyAlignment="1">
      <alignment horizontal="center" vertical="center" readingOrder="1"/>
    </xf>
    <xf numFmtId="0" fontId="21" fillId="3" borderId="9" xfId="1" applyFont="1" applyFill="1" applyBorder="1" applyAlignment="1">
      <alignment horizontal="center" vertical="center" wrapText="1" readingOrder="1"/>
    </xf>
    <xf numFmtId="0" fontId="21" fillId="4" borderId="20" xfId="1" applyFont="1" applyFill="1" applyBorder="1" applyAlignment="1">
      <alignment horizontal="center" vertical="center" wrapText="1" readingOrder="1"/>
    </xf>
    <xf numFmtId="0" fontId="21" fillId="3" borderId="22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readingOrder="2"/>
    </xf>
    <xf numFmtId="0" fontId="21" fillId="3" borderId="1" xfId="1" applyFont="1" applyFill="1" applyBorder="1" applyAlignment="1">
      <alignment horizontal="left" vertical="center"/>
    </xf>
    <xf numFmtId="0" fontId="21" fillId="4" borderId="2" xfId="1" applyFont="1" applyFill="1" applyBorder="1" applyAlignment="1">
      <alignment horizontal="right" vertical="center" readingOrder="2"/>
    </xf>
    <xf numFmtId="0" fontId="21" fillId="4" borderId="2" xfId="1" applyFont="1" applyFill="1" applyBorder="1" applyAlignment="1">
      <alignment horizontal="left" vertical="center"/>
    </xf>
    <xf numFmtId="0" fontId="24" fillId="4" borderId="12" xfId="1" applyFont="1" applyFill="1" applyBorder="1" applyAlignment="1">
      <alignment horizontal="right" vertical="center" readingOrder="2"/>
    </xf>
    <xf numFmtId="0" fontId="24" fillId="4" borderId="12" xfId="1" applyFont="1" applyFill="1" applyBorder="1" applyAlignment="1">
      <alignment horizontal="left" vertical="center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0" fontId="24" fillId="7" borderId="2" xfId="1" applyFont="1" applyFill="1" applyBorder="1" applyAlignment="1">
      <alignment horizontal="left" vertical="center"/>
    </xf>
    <xf numFmtId="0" fontId="24" fillId="7" borderId="2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1" fillId="4" borderId="2" xfId="1" applyFont="1" applyFill="1" applyBorder="1" applyAlignment="1">
      <alignment horizontal="center" vertical="center" wrapText="1" readingOrder="2"/>
    </xf>
    <xf numFmtId="0" fontId="23" fillId="4" borderId="12" xfId="1" applyFont="1" applyFill="1" applyBorder="1" applyAlignment="1">
      <alignment horizontal="center" vertical="center" wrapText="1" readingOrder="2"/>
    </xf>
    <xf numFmtId="0" fontId="21" fillId="3" borderId="4" xfId="1" applyFont="1" applyFill="1" applyBorder="1" applyAlignment="1">
      <alignment horizontal="center" vertical="center" wrapText="1" readingOrder="1"/>
    </xf>
    <xf numFmtId="0" fontId="21" fillId="4" borderId="23" xfId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6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20" xfId="1" applyNumberFormat="1" applyFont="1" applyFill="1" applyBorder="1" applyAlignment="1">
      <alignment horizontal="center" vertical="center" wrapText="1" readingOrder="1"/>
    </xf>
    <xf numFmtId="164" fontId="21" fillId="3" borderId="21" xfId="1" applyNumberFormat="1" applyFont="1" applyFill="1" applyBorder="1" applyAlignment="1">
      <alignment horizontal="center" vertical="center" wrapText="1" readingOrder="1"/>
    </xf>
    <xf numFmtId="0" fontId="21" fillId="3" borderId="25" xfId="1" applyFont="1" applyFill="1" applyBorder="1" applyAlignment="1">
      <alignment horizontal="center" vertical="center" wrapText="1" readingOrder="1"/>
    </xf>
    <xf numFmtId="0" fontId="24" fillId="7" borderId="20" xfId="1" applyFont="1" applyFill="1" applyBorder="1" applyAlignment="1">
      <alignment horizontal="center" vertical="center" wrapText="1" readingOrder="1"/>
    </xf>
    <xf numFmtId="0" fontId="21" fillId="3" borderId="9" xfId="1" applyFont="1" applyFill="1" applyBorder="1" applyAlignment="1">
      <alignment horizontal="left" vertical="center" wrapText="1" readingOrder="1"/>
    </xf>
    <xf numFmtId="0" fontId="21" fillId="4" borderId="20" xfId="1" applyFont="1" applyFill="1" applyBorder="1" applyAlignment="1">
      <alignment horizontal="left" vertical="center" wrapText="1" readingOrder="1"/>
    </xf>
    <xf numFmtId="0" fontId="24" fillId="7" borderId="15" xfId="1" applyFont="1" applyFill="1" applyBorder="1" applyAlignment="1">
      <alignment horizontal="center" vertical="center" wrapText="1" readingOrder="2"/>
    </xf>
    <xf numFmtId="0" fontId="21" fillId="3" borderId="13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23" fillId="4" borderId="16" xfId="1" applyFont="1" applyFill="1" applyBorder="1" applyAlignment="1">
      <alignment horizontal="center" vertical="center" wrapText="1" readingOrder="2"/>
    </xf>
    <xf numFmtId="0" fontId="21" fillId="4" borderId="11" xfId="1" applyFont="1" applyFill="1" applyBorder="1" applyAlignment="1">
      <alignment horizontal="center" vertical="center" wrapText="1" readingOrder="1"/>
    </xf>
    <xf numFmtId="164" fontId="21" fillId="4" borderId="21" xfId="1" applyNumberFormat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right" vertical="center" readingOrder="2"/>
    </xf>
    <xf numFmtId="0" fontId="21" fillId="3" borderId="9" xfId="1" applyFont="1" applyFill="1" applyBorder="1" applyAlignment="1">
      <alignment horizontal="left" vertical="center"/>
    </xf>
    <xf numFmtId="0" fontId="21" fillId="4" borderId="15" xfId="1" applyFont="1" applyFill="1" applyBorder="1" applyAlignment="1">
      <alignment horizontal="right" vertical="center" readingOrder="2"/>
    </xf>
    <xf numFmtId="0" fontId="21" fillId="4" borderId="20" xfId="1" applyFont="1" applyFill="1" applyBorder="1" applyAlignment="1">
      <alignment horizontal="left" vertical="center"/>
    </xf>
    <xf numFmtId="0" fontId="24" fillId="4" borderId="16" xfId="1" applyFont="1" applyFill="1" applyBorder="1" applyAlignment="1">
      <alignment horizontal="right" vertical="center" wrapText="1" readingOrder="2"/>
    </xf>
    <xf numFmtId="0" fontId="24" fillId="4" borderId="23" xfId="1" applyFont="1" applyFill="1" applyBorder="1" applyAlignment="1">
      <alignment horizontal="left" vertical="center" wrapText="1"/>
    </xf>
    <xf numFmtId="0" fontId="19" fillId="6" borderId="2" xfId="0" quotePrefix="1" applyFont="1" applyFill="1" applyBorder="1" applyAlignment="1">
      <alignment horizontal="center" vertical="center" wrapText="1" readingOrder="1"/>
    </xf>
    <xf numFmtId="0" fontId="20" fillId="5" borderId="3" xfId="0" quotePrefix="1" applyFont="1" applyFill="1" applyBorder="1" applyAlignment="1">
      <alignment horizontal="center" vertical="center" wrapText="1" readingOrder="1"/>
    </xf>
    <xf numFmtId="0" fontId="20" fillId="5" borderId="18" xfId="0" quotePrefix="1" applyFont="1" applyFill="1" applyBorder="1" applyAlignment="1">
      <alignment horizontal="center" vertical="center" wrapText="1" readingOrder="1"/>
    </xf>
    <xf numFmtId="0" fontId="20" fillId="5" borderId="1" xfId="0" quotePrefix="1" applyFont="1" applyFill="1" applyBorder="1" applyAlignment="1">
      <alignment horizontal="center" vertical="center" wrapText="1" readingOrder="1"/>
    </xf>
    <xf numFmtId="0" fontId="20" fillId="5" borderId="27" xfId="0" quotePrefix="1" applyFont="1" applyFill="1" applyBorder="1" applyAlignment="1">
      <alignment horizontal="center" vertical="center" wrapText="1" readingOrder="1"/>
    </xf>
    <xf numFmtId="0" fontId="20" fillId="3" borderId="3" xfId="0" quotePrefix="1" applyFont="1" applyFill="1" applyBorder="1" applyAlignment="1">
      <alignment horizontal="center" vertical="center" wrapText="1" readingOrder="1"/>
    </xf>
    <xf numFmtId="0" fontId="20" fillId="3" borderId="18" xfId="0" quotePrefix="1" applyFont="1" applyFill="1" applyBorder="1" applyAlignment="1">
      <alignment horizontal="center" vertical="center" wrapText="1" readingOrder="1"/>
    </xf>
    <xf numFmtId="0" fontId="19" fillId="6" borderId="19" xfId="0" quotePrefix="1" applyFont="1" applyFill="1" applyBorder="1" applyAlignment="1">
      <alignment horizontal="center" vertical="center" wrapText="1" readingOrder="1"/>
    </xf>
    <xf numFmtId="0" fontId="27" fillId="6" borderId="2" xfId="3" applyFont="1" applyFill="1" applyBorder="1" applyAlignment="1">
      <alignment horizontal="right" vertical="center" readingOrder="2"/>
    </xf>
    <xf numFmtId="0" fontId="27" fillId="6" borderId="19" xfId="3" applyFont="1" applyFill="1" applyBorder="1" applyAlignment="1">
      <alignment horizontal="right" vertical="center" readingOrder="2"/>
    </xf>
    <xf numFmtId="0" fontId="28" fillId="6" borderId="2" xfId="3" applyFont="1" applyFill="1" applyBorder="1" applyAlignment="1">
      <alignment horizontal="right" vertical="center" readingOrder="2"/>
    </xf>
    <xf numFmtId="0" fontId="27" fillId="6" borderId="2" xfId="3" applyFont="1" applyFill="1" applyBorder="1" applyAlignment="1">
      <alignment horizontal="left" vertical="center" wrapText="1" readingOrder="1"/>
    </xf>
    <xf numFmtId="0" fontId="29" fillId="5" borderId="26" xfId="3" applyFont="1" applyFill="1" applyBorder="1" applyAlignment="1">
      <alignment horizontal="left" vertical="center" readingOrder="1"/>
    </xf>
    <xf numFmtId="0" fontId="29" fillId="5" borderId="18" xfId="3" applyFont="1" applyFill="1" applyBorder="1" applyAlignment="1">
      <alignment horizontal="left" vertical="center" readingOrder="1"/>
    </xf>
    <xf numFmtId="0" fontId="29" fillId="5" borderId="27" xfId="3" applyFont="1" applyFill="1" applyBorder="1" applyAlignment="1">
      <alignment horizontal="left" vertical="center" readingOrder="1"/>
    </xf>
    <xf numFmtId="0" fontId="27" fillId="6" borderId="19" xfId="3" applyFont="1" applyFill="1" applyBorder="1" applyAlignment="1">
      <alignment horizontal="left" vertical="center" wrapText="1" readingOrder="1"/>
    </xf>
    <xf numFmtId="0" fontId="29" fillId="5" borderId="3" xfId="3" applyFont="1" applyFill="1" applyBorder="1" applyAlignment="1">
      <alignment horizontal="right" vertical="center" readingOrder="2"/>
    </xf>
    <xf numFmtId="0" fontId="29" fillId="5" borderId="18" xfId="3" applyFont="1" applyFill="1" applyBorder="1" applyAlignment="1">
      <alignment horizontal="right" vertical="center" readingOrder="2"/>
    </xf>
    <xf numFmtId="0" fontId="17" fillId="2" borderId="28" xfId="0" applyFont="1" applyFill="1" applyBorder="1" applyAlignment="1">
      <alignment horizontal="center" vertical="center" wrapText="1" readingOrder="1"/>
    </xf>
    <xf numFmtId="0" fontId="19" fillId="6" borderId="20" xfId="0" quotePrefix="1" applyFont="1" applyFill="1" applyBorder="1" applyAlignment="1">
      <alignment horizontal="center" vertical="center" wrapText="1" readingOrder="1"/>
    </xf>
    <xf numFmtId="0" fontId="20" fillId="5" borderId="4" xfId="0" quotePrefix="1" applyFont="1" applyFill="1" applyBorder="1" applyAlignment="1">
      <alignment horizontal="center" vertical="center" wrapText="1" readingOrder="1"/>
    </xf>
    <xf numFmtId="0" fontId="20" fillId="5" borderId="29" xfId="0" quotePrefix="1" applyFont="1" applyFill="1" applyBorder="1" applyAlignment="1">
      <alignment horizontal="center" vertical="center" wrapText="1" readingOrder="1"/>
    </xf>
    <xf numFmtId="0" fontId="20" fillId="5" borderId="9" xfId="0" quotePrefix="1" applyFont="1" applyFill="1" applyBorder="1" applyAlignment="1">
      <alignment horizontal="center" vertical="center" wrapText="1" readingOrder="1"/>
    </xf>
    <xf numFmtId="0" fontId="20" fillId="5" borderId="30" xfId="0" quotePrefix="1" applyFont="1" applyFill="1" applyBorder="1" applyAlignment="1">
      <alignment horizontal="center" vertical="center" wrapText="1" readingOrder="1"/>
    </xf>
    <xf numFmtId="0" fontId="20" fillId="3" borderId="4" xfId="0" quotePrefix="1" applyFont="1" applyFill="1" applyBorder="1" applyAlignment="1">
      <alignment horizontal="center" vertical="center" wrapText="1" readingOrder="1"/>
    </xf>
    <xf numFmtId="0" fontId="20" fillId="3" borderId="29" xfId="0" quotePrefix="1" applyFont="1" applyFill="1" applyBorder="1" applyAlignment="1">
      <alignment horizontal="center" vertical="center" wrapText="1" readingOrder="1"/>
    </xf>
    <xf numFmtId="0" fontId="19" fillId="6" borderId="31" xfId="0" quotePrefix="1" applyFont="1" applyFill="1" applyBorder="1" applyAlignment="1">
      <alignment horizontal="center" vertical="center" wrapText="1" readingOrder="1"/>
    </xf>
    <xf numFmtId="0" fontId="17" fillId="2" borderId="17" xfId="0" applyFont="1" applyFill="1" applyBorder="1" applyAlignment="1">
      <alignment horizontal="center" vertical="center" wrapText="1" readingOrder="2"/>
    </xf>
    <xf numFmtId="0" fontId="31" fillId="5" borderId="3" xfId="0" quotePrefix="1" applyFont="1" applyFill="1" applyBorder="1" applyAlignment="1">
      <alignment horizontal="right" vertical="center" wrapText="1" readingOrder="2"/>
    </xf>
    <xf numFmtId="0" fontId="31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21" fillId="3" borderId="1" xfId="1" applyNumberFormat="1" applyFont="1" applyFill="1" applyBorder="1" applyAlignment="1">
      <alignment horizontal="center" vertical="center" readingOrder="1"/>
    </xf>
    <xf numFmtId="3" fontId="21" fillId="4" borderId="2" xfId="1" applyNumberFormat="1" applyFont="1" applyFill="1" applyBorder="1" applyAlignment="1">
      <alignment horizontal="center" vertical="center" readingOrder="1"/>
    </xf>
    <xf numFmtId="3" fontId="21" fillId="3" borderId="11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right" vertical="center" indent="1"/>
    </xf>
    <xf numFmtId="165" fontId="21" fillId="4" borderId="2" xfId="1" applyNumberFormat="1" applyFont="1" applyFill="1" applyBorder="1" applyAlignment="1">
      <alignment horizontal="right" vertical="center" indent="1"/>
    </xf>
    <xf numFmtId="165" fontId="21" fillId="3" borderId="3" xfId="1" applyNumberFormat="1" applyFont="1" applyFill="1" applyBorder="1" applyAlignment="1">
      <alignment horizontal="right" vertical="center" indent="1"/>
    </xf>
    <xf numFmtId="165" fontId="24" fillId="4" borderId="12" xfId="1" applyNumberFormat="1" applyFont="1" applyFill="1" applyBorder="1" applyAlignment="1">
      <alignment horizontal="right" vertical="center" indent="1"/>
    </xf>
    <xf numFmtId="165" fontId="21" fillId="3" borderId="1" xfId="1" applyNumberFormat="1" applyFont="1" applyFill="1" applyBorder="1" applyAlignment="1">
      <alignment horizontal="right" vertical="center" indent="3" readingOrder="1"/>
    </xf>
    <xf numFmtId="165" fontId="21" fillId="4" borderId="2" xfId="1" applyNumberFormat="1" applyFont="1" applyFill="1" applyBorder="1" applyAlignment="1">
      <alignment horizontal="right" vertical="center" indent="3" readingOrder="1"/>
    </xf>
    <xf numFmtId="165" fontId="21" fillId="3" borderId="3" xfId="1" applyNumberFormat="1" applyFont="1" applyFill="1" applyBorder="1" applyAlignment="1">
      <alignment horizontal="right" vertical="center" indent="3" readingOrder="1"/>
    </xf>
    <xf numFmtId="165" fontId="24" fillId="4" borderId="12" xfId="1" applyNumberFormat="1" applyFont="1" applyFill="1" applyBorder="1" applyAlignment="1">
      <alignment horizontal="right" vertical="center" indent="3" readingOrder="1"/>
    </xf>
    <xf numFmtId="3" fontId="21" fillId="3" borderId="9" xfId="1" applyNumberFormat="1" applyFont="1" applyFill="1" applyBorder="1" applyAlignment="1">
      <alignment horizontal="center" vertical="center" readingOrder="1"/>
    </xf>
    <xf numFmtId="3" fontId="21" fillId="4" borderId="20" xfId="1" applyNumberFormat="1" applyFont="1" applyFill="1" applyBorder="1" applyAlignment="1">
      <alignment horizontal="center" vertical="center" readingOrder="1"/>
    </xf>
    <xf numFmtId="3" fontId="21" fillId="3" borderId="21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165" fontId="24" fillId="4" borderId="12" xfId="1" applyNumberFormat="1" applyFont="1" applyFill="1" applyBorder="1" applyAlignment="1">
      <alignment horizontal="right" vertical="center" indent="2" readingOrder="1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3" fontId="21" fillId="3" borderId="1" xfId="1" applyNumberFormat="1" applyFont="1" applyFill="1" applyBorder="1" applyAlignment="1">
      <alignment horizontal="right" vertical="center" readingOrder="1"/>
    </xf>
    <xf numFmtId="3" fontId="21" fillId="4" borderId="2" xfId="1" applyNumberFormat="1" applyFont="1" applyFill="1" applyBorder="1" applyAlignment="1">
      <alignment horizontal="right" vertical="center" readingOrder="1"/>
    </xf>
    <xf numFmtId="3" fontId="24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21" fillId="3" borderId="1" xfId="1" applyNumberFormat="1" applyFont="1" applyFill="1" applyBorder="1" applyAlignment="1">
      <alignment horizontal="right" vertical="center" indent="2" readingOrder="1"/>
    </xf>
    <xf numFmtId="3" fontId="21" fillId="3" borderId="9" xfId="1" applyNumberFormat="1" applyFont="1" applyFill="1" applyBorder="1" applyAlignment="1">
      <alignment horizontal="right" vertical="center" indent="2" readingOrder="1"/>
    </xf>
    <xf numFmtId="3" fontId="21" fillId="4" borderId="2" xfId="1" applyNumberFormat="1" applyFont="1" applyFill="1" applyBorder="1" applyAlignment="1">
      <alignment horizontal="right" vertical="center" indent="2" readingOrder="1"/>
    </xf>
    <xf numFmtId="3" fontId="21" fillId="4" borderId="20" xfId="1" applyNumberFormat="1" applyFont="1" applyFill="1" applyBorder="1" applyAlignment="1">
      <alignment horizontal="right" vertical="center" indent="2" readingOrder="1"/>
    </xf>
    <xf numFmtId="3" fontId="21" fillId="3" borderId="11" xfId="1" applyNumberFormat="1" applyFont="1" applyFill="1" applyBorder="1" applyAlignment="1">
      <alignment horizontal="right" vertical="center" indent="2" readingOrder="1"/>
    </xf>
    <xf numFmtId="3" fontId="21" fillId="3" borderId="21" xfId="1" applyNumberFormat="1" applyFont="1" applyFill="1" applyBorder="1" applyAlignment="1">
      <alignment horizontal="right" vertical="center" indent="2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3" fontId="21" fillId="4" borderId="11" xfId="1" applyNumberFormat="1" applyFont="1" applyFill="1" applyBorder="1" applyAlignment="1">
      <alignment horizontal="center" vertical="center" wrapText="1" readingOrder="1"/>
    </xf>
    <xf numFmtId="49" fontId="26" fillId="0" borderId="0" xfId="0" applyNumberFormat="1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49" fontId="25" fillId="0" borderId="0" xfId="0" applyNumberFormat="1" applyFont="1" applyFill="1" applyBorder="1" applyAlignment="1">
      <alignment horizontal="center" vertical="top" wrapText="1"/>
    </xf>
    <xf numFmtId="0" fontId="30" fillId="6" borderId="20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30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30" fillId="6" borderId="15" xfId="0" quotePrefix="1" applyFont="1" applyFill="1" applyBorder="1" applyAlignment="1">
      <alignment horizontal="right" vertical="center" readingOrder="2"/>
    </xf>
    <xf numFmtId="0" fontId="30" fillId="6" borderId="24" xfId="0" quotePrefix="1" applyFont="1" applyFill="1" applyBorder="1" applyAlignment="1">
      <alignment horizontal="left" vertical="center" readingOrder="1"/>
    </xf>
    <xf numFmtId="0" fontId="18" fillId="2" borderId="28" xfId="0" applyFont="1" applyFill="1" applyBorder="1" applyAlignment="1">
      <alignment horizontal="center" vertical="center" wrapText="1" readingOrder="2"/>
    </xf>
    <xf numFmtId="0" fontId="18" fillId="2" borderId="32" xfId="0" applyFont="1" applyFill="1" applyBorder="1" applyAlignment="1">
      <alignment horizontal="center" vertical="center" wrapText="1" readingOrder="2"/>
    </xf>
    <xf numFmtId="0" fontId="18" fillId="2" borderId="28" xfId="0" applyFont="1" applyFill="1" applyBorder="1" applyAlignment="1">
      <alignment horizontal="center" vertical="center" wrapText="1" readingOrder="1"/>
    </xf>
    <xf numFmtId="0" fontId="18" fillId="2" borderId="33" xfId="0" applyFont="1" applyFill="1" applyBorder="1" applyAlignment="1">
      <alignment horizontal="center" vertical="center" wrapText="1" readingOrder="1"/>
    </xf>
    <xf numFmtId="0" fontId="22" fillId="0" borderId="0" xfId="1" applyFont="1" applyBorder="1" applyAlignment="1">
      <alignment horizont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/>
    </xf>
    <xf numFmtId="0" fontId="22" fillId="0" borderId="0" xfId="1" applyFont="1" applyBorder="1" applyAlignment="1">
      <alignment horizontal="center"/>
    </xf>
    <xf numFmtId="0" fontId="22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474D9B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A28" sqref="A28"/>
    </sheetView>
  </sheetViews>
  <sheetFormatPr defaultColWidth="0" defaultRowHeight="14.25" zeroHeight="1" x14ac:dyDescent="0.2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180" t="s">
        <v>527</v>
      </c>
      <c r="B3" s="181"/>
      <c r="C3" s="182" t="s">
        <v>526</v>
      </c>
      <c r="D3" s="182"/>
    </row>
    <row r="4" spans="1:4" ht="21.75" customHeight="1" x14ac:dyDescent="0.2">
      <c r="A4" s="181"/>
      <c r="B4" s="181"/>
      <c r="C4" s="182"/>
      <c r="D4" s="182"/>
    </row>
    <row r="5" spans="1:4" ht="21.75" customHeight="1" thickBot="1" x14ac:dyDescent="0.25">
      <c r="A5" s="179" t="s">
        <v>627</v>
      </c>
      <c r="B5" s="179"/>
      <c r="C5" s="183" t="s">
        <v>626</v>
      </c>
      <c r="D5" s="183"/>
    </row>
    <row r="6" spans="1:4" ht="33" customHeight="1" x14ac:dyDescent="0.2">
      <c r="A6" s="143" t="s">
        <v>29</v>
      </c>
      <c r="B6" s="27" t="s">
        <v>30</v>
      </c>
      <c r="C6" s="28" t="s">
        <v>31</v>
      </c>
      <c r="D6" s="134" t="s">
        <v>81</v>
      </c>
    </row>
    <row r="7" spans="1:4" ht="21" customHeight="1" x14ac:dyDescent="0.2">
      <c r="A7" s="116" t="s">
        <v>578</v>
      </c>
      <c r="B7" s="126" t="s">
        <v>577</v>
      </c>
      <c r="C7" s="127" t="s">
        <v>579</v>
      </c>
      <c r="D7" s="116" t="s">
        <v>578</v>
      </c>
    </row>
    <row r="8" spans="1:4" ht="21" customHeight="1" x14ac:dyDescent="0.2">
      <c r="A8" s="116">
        <v>1</v>
      </c>
      <c r="B8" s="126" t="s">
        <v>318</v>
      </c>
      <c r="C8" s="127" t="s">
        <v>319</v>
      </c>
      <c r="D8" s="135">
        <v>1</v>
      </c>
    </row>
    <row r="9" spans="1:4" ht="21" customHeight="1" x14ac:dyDescent="0.2">
      <c r="A9" s="117">
        <v>1.1000000000000001</v>
      </c>
      <c r="B9" s="132" t="s">
        <v>553</v>
      </c>
      <c r="C9" s="128" t="s">
        <v>552</v>
      </c>
      <c r="D9" s="136">
        <v>1.1000000000000001</v>
      </c>
    </row>
    <row r="10" spans="1:4" ht="21" customHeight="1" x14ac:dyDescent="0.2">
      <c r="A10" s="118">
        <v>1.2</v>
      </c>
      <c r="B10" s="133" t="s">
        <v>559</v>
      </c>
      <c r="C10" s="129" t="s">
        <v>549</v>
      </c>
      <c r="D10" s="137">
        <v>1.2</v>
      </c>
    </row>
    <row r="11" spans="1:4" ht="21" customHeight="1" x14ac:dyDescent="0.2">
      <c r="A11" s="118">
        <v>1.3</v>
      </c>
      <c r="B11" s="133" t="s">
        <v>321</v>
      </c>
      <c r="C11" s="129" t="s">
        <v>564</v>
      </c>
      <c r="D11" s="137">
        <v>1.3</v>
      </c>
    </row>
    <row r="12" spans="1:4" ht="21" customHeight="1" x14ac:dyDescent="0.2">
      <c r="A12" s="119">
        <v>1.4</v>
      </c>
      <c r="B12" s="133" t="s">
        <v>322</v>
      </c>
      <c r="C12" s="129" t="s">
        <v>565</v>
      </c>
      <c r="D12" s="138">
        <v>1.4</v>
      </c>
    </row>
    <row r="13" spans="1:4" ht="21" customHeight="1" x14ac:dyDescent="0.2">
      <c r="A13" s="120">
        <v>1.5</v>
      </c>
      <c r="B13" s="132" t="s">
        <v>566</v>
      </c>
      <c r="C13" s="130" t="s">
        <v>563</v>
      </c>
      <c r="D13" s="139">
        <v>1.5</v>
      </c>
    </row>
    <row r="14" spans="1:4" ht="21" customHeight="1" x14ac:dyDescent="0.2">
      <c r="A14" s="116">
        <v>2</v>
      </c>
      <c r="B14" s="126" t="s">
        <v>122</v>
      </c>
      <c r="C14" s="127" t="s">
        <v>95</v>
      </c>
      <c r="D14" s="135">
        <v>2</v>
      </c>
    </row>
    <row r="15" spans="1:4" ht="21" customHeight="1" x14ac:dyDescent="0.2">
      <c r="A15" s="121">
        <v>2.1</v>
      </c>
      <c r="B15" s="132" t="s">
        <v>38</v>
      </c>
      <c r="C15" s="128" t="s">
        <v>37</v>
      </c>
      <c r="D15" s="140">
        <v>2.1</v>
      </c>
    </row>
    <row r="16" spans="1:4" ht="21" customHeight="1" x14ac:dyDescent="0.2">
      <c r="A16" s="122">
        <v>2.2000000000000002</v>
      </c>
      <c r="B16" s="133" t="s">
        <v>41</v>
      </c>
      <c r="C16" s="129" t="s">
        <v>525</v>
      </c>
      <c r="D16" s="141">
        <v>2.2000000000000002</v>
      </c>
    </row>
    <row r="17" spans="1:4" ht="21" customHeight="1" x14ac:dyDescent="0.2">
      <c r="A17" s="122">
        <v>2.2999999999999998</v>
      </c>
      <c r="B17" s="133" t="s">
        <v>90</v>
      </c>
      <c r="C17" s="129" t="s">
        <v>91</v>
      </c>
      <c r="D17" s="141">
        <v>2.2999999999999998</v>
      </c>
    </row>
    <row r="18" spans="1:4" ht="21" customHeight="1" x14ac:dyDescent="0.2">
      <c r="A18" s="122">
        <v>2.4</v>
      </c>
      <c r="B18" s="133" t="s">
        <v>39</v>
      </c>
      <c r="C18" s="129" t="s">
        <v>47</v>
      </c>
      <c r="D18" s="141">
        <v>2.4</v>
      </c>
    </row>
    <row r="19" spans="1:4" ht="21" customHeight="1" x14ac:dyDescent="0.2">
      <c r="A19" s="122">
        <v>2.5</v>
      </c>
      <c r="B19" s="133" t="s">
        <v>40</v>
      </c>
      <c r="C19" s="129" t="s">
        <v>48</v>
      </c>
      <c r="D19" s="141">
        <v>2.5</v>
      </c>
    </row>
    <row r="20" spans="1:4" ht="21" customHeight="1" x14ac:dyDescent="0.2">
      <c r="A20" s="121">
        <v>2.6</v>
      </c>
      <c r="B20" s="132" t="s">
        <v>124</v>
      </c>
      <c r="C20" s="130" t="s">
        <v>123</v>
      </c>
      <c r="D20" s="140">
        <v>2.6</v>
      </c>
    </row>
    <row r="21" spans="1:4" ht="21" customHeight="1" x14ac:dyDescent="0.2">
      <c r="A21" s="116">
        <v>3</v>
      </c>
      <c r="B21" s="124" t="s">
        <v>551</v>
      </c>
      <c r="C21" s="127" t="s">
        <v>550</v>
      </c>
      <c r="D21" s="135">
        <v>3</v>
      </c>
    </row>
    <row r="22" spans="1:4" ht="21" customHeight="1" x14ac:dyDescent="0.2">
      <c r="A22" s="116">
        <v>4</v>
      </c>
      <c r="B22" s="124" t="s">
        <v>42</v>
      </c>
      <c r="C22" s="127" t="s">
        <v>43</v>
      </c>
      <c r="D22" s="135">
        <v>4</v>
      </c>
    </row>
    <row r="23" spans="1:4" ht="21" customHeight="1" x14ac:dyDescent="0.2">
      <c r="A23" s="116">
        <v>5</v>
      </c>
      <c r="B23" s="124" t="s">
        <v>44</v>
      </c>
      <c r="C23" s="127" t="s">
        <v>49</v>
      </c>
      <c r="D23" s="135">
        <v>5</v>
      </c>
    </row>
    <row r="24" spans="1:4" ht="21" customHeight="1" thickBot="1" x14ac:dyDescent="0.25">
      <c r="A24" s="123">
        <v>6</v>
      </c>
      <c r="B24" s="125" t="s">
        <v>46</v>
      </c>
      <c r="C24" s="131" t="s">
        <v>45</v>
      </c>
      <c r="D24" s="142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07" t="s">
        <v>96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37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18</v>
      </c>
      <c r="B5" s="209" t="s">
        <v>20</v>
      </c>
      <c r="C5" s="12" t="s">
        <v>630</v>
      </c>
      <c r="D5" s="12" t="s">
        <v>528</v>
      </c>
      <c r="E5" s="12" t="s">
        <v>630</v>
      </c>
      <c r="F5" s="205" t="s">
        <v>19</v>
      </c>
      <c r="G5" s="206" t="s">
        <v>82</v>
      </c>
      <c r="L5" s="2"/>
      <c r="M5" s="2"/>
    </row>
    <row r="6" spans="1:13" ht="18" customHeight="1" x14ac:dyDescent="0.2">
      <c r="A6" s="197"/>
      <c r="B6" s="209"/>
      <c r="C6" s="18">
        <v>2017</v>
      </c>
      <c r="D6" s="18">
        <v>2018</v>
      </c>
      <c r="E6" s="18">
        <v>2018</v>
      </c>
      <c r="F6" s="205"/>
      <c r="G6" s="206"/>
      <c r="L6" s="2"/>
      <c r="M6" s="2"/>
    </row>
    <row r="7" spans="1:13" ht="18" customHeight="1" x14ac:dyDescent="0.2">
      <c r="A7" s="197"/>
      <c r="B7" s="209"/>
      <c r="C7" s="202" t="s">
        <v>79</v>
      </c>
      <c r="D7" s="203"/>
      <c r="E7" s="204"/>
      <c r="F7" s="205"/>
      <c r="G7" s="206"/>
      <c r="L7" s="2"/>
      <c r="M7" s="2"/>
    </row>
    <row r="8" spans="1:13" ht="12.75" x14ac:dyDescent="0.2">
      <c r="A8" s="35">
        <v>1</v>
      </c>
      <c r="B8" s="49" t="s">
        <v>498</v>
      </c>
      <c r="C8" s="161">
        <v>1778.1858669999999</v>
      </c>
      <c r="D8" s="161">
        <v>1496.5728730000001</v>
      </c>
      <c r="E8" s="161">
        <v>1630.56763</v>
      </c>
      <c r="F8" s="50" t="s">
        <v>478</v>
      </c>
      <c r="G8" s="69">
        <v>1</v>
      </c>
      <c r="L8" s="2"/>
      <c r="M8" s="2"/>
    </row>
    <row r="9" spans="1:13" ht="12.75" x14ac:dyDescent="0.2">
      <c r="A9" s="39">
        <v>2</v>
      </c>
      <c r="B9" s="51" t="s">
        <v>21</v>
      </c>
      <c r="C9" s="162">
        <v>2831.5678339999999</v>
      </c>
      <c r="D9" s="162">
        <v>1815.7410769999999</v>
      </c>
      <c r="E9" s="162">
        <v>2090.0179330000001</v>
      </c>
      <c r="F9" s="52" t="s">
        <v>479</v>
      </c>
      <c r="G9" s="70">
        <v>2</v>
      </c>
      <c r="L9" s="2"/>
      <c r="M9" s="2"/>
    </row>
    <row r="10" spans="1:13" ht="45" customHeight="1" x14ac:dyDescent="0.2">
      <c r="A10" s="35">
        <v>3</v>
      </c>
      <c r="B10" s="49" t="s">
        <v>499</v>
      </c>
      <c r="C10" s="161">
        <v>359.15889399999998</v>
      </c>
      <c r="D10" s="161">
        <v>271.84807000000001</v>
      </c>
      <c r="E10" s="161">
        <v>304.41989599999999</v>
      </c>
      <c r="F10" s="50" t="s">
        <v>480</v>
      </c>
      <c r="G10" s="69">
        <v>3</v>
      </c>
      <c r="L10" s="2"/>
      <c r="M10" s="2"/>
    </row>
    <row r="11" spans="1:13" ht="36" x14ac:dyDescent="0.2">
      <c r="A11" s="39">
        <v>4</v>
      </c>
      <c r="B11" s="51" t="s">
        <v>500</v>
      </c>
      <c r="C11" s="162">
        <v>2871.7663950000001</v>
      </c>
      <c r="D11" s="162">
        <v>1987.634407</v>
      </c>
      <c r="E11" s="162">
        <v>2140.320502</v>
      </c>
      <c r="F11" s="52" t="s">
        <v>481</v>
      </c>
      <c r="G11" s="70">
        <v>4</v>
      </c>
      <c r="L11" s="2"/>
      <c r="M11" s="2"/>
    </row>
    <row r="12" spans="1:13" ht="12.75" x14ac:dyDescent="0.2">
      <c r="A12" s="35">
        <v>5</v>
      </c>
      <c r="B12" s="49" t="s">
        <v>22</v>
      </c>
      <c r="C12" s="161">
        <v>1316.892918</v>
      </c>
      <c r="D12" s="161">
        <v>883.78809899999999</v>
      </c>
      <c r="E12" s="161">
        <v>858.70195999999999</v>
      </c>
      <c r="F12" s="50" t="s">
        <v>80</v>
      </c>
      <c r="G12" s="69">
        <v>5</v>
      </c>
      <c r="L12" s="2"/>
      <c r="M12" s="2"/>
    </row>
    <row r="13" spans="1:13" ht="12.75" x14ac:dyDescent="0.2">
      <c r="A13" s="39">
        <v>6</v>
      </c>
      <c r="B13" s="51" t="s">
        <v>501</v>
      </c>
      <c r="C13" s="162">
        <v>4222.3642920000002</v>
      </c>
      <c r="D13" s="162">
        <v>3659.7458940000001</v>
      </c>
      <c r="E13" s="162">
        <v>4378.4561100000001</v>
      </c>
      <c r="F13" s="52" t="s">
        <v>482</v>
      </c>
      <c r="G13" s="70">
        <v>6</v>
      </c>
      <c r="L13" s="2"/>
      <c r="M13" s="2"/>
    </row>
    <row r="14" spans="1:13" ht="24" x14ac:dyDescent="0.2">
      <c r="A14" s="35">
        <v>7</v>
      </c>
      <c r="B14" s="49" t="s">
        <v>502</v>
      </c>
      <c r="C14" s="161">
        <v>1437.3750090000001</v>
      </c>
      <c r="D14" s="161">
        <v>1309.190388</v>
      </c>
      <c r="E14" s="161">
        <v>1412.861238</v>
      </c>
      <c r="F14" s="50" t="s">
        <v>483</v>
      </c>
      <c r="G14" s="69">
        <v>7</v>
      </c>
      <c r="L14" s="2"/>
      <c r="M14" s="2"/>
    </row>
    <row r="15" spans="1:13" ht="60" x14ac:dyDescent="0.2">
      <c r="A15" s="39">
        <v>8</v>
      </c>
      <c r="B15" s="51" t="s">
        <v>503</v>
      </c>
      <c r="C15" s="162">
        <v>114.186295</v>
      </c>
      <c r="D15" s="162">
        <v>120.830844</v>
      </c>
      <c r="E15" s="162">
        <v>104.187476</v>
      </c>
      <c r="F15" s="52" t="s">
        <v>484</v>
      </c>
      <c r="G15" s="70">
        <v>8</v>
      </c>
      <c r="L15" s="2"/>
      <c r="M15" s="2"/>
    </row>
    <row r="16" spans="1:13" ht="48" x14ac:dyDescent="0.2">
      <c r="A16" s="35">
        <v>9</v>
      </c>
      <c r="B16" s="49" t="s">
        <v>504</v>
      </c>
      <c r="C16" s="161">
        <v>300.79472299999998</v>
      </c>
      <c r="D16" s="161">
        <v>304.41706799999997</v>
      </c>
      <c r="E16" s="161">
        <v>312.38948399999998</v>
      </c>
      <c r="F16" s="50" t="s">
        <v>485</v>
      </c>
      <c r="G16" s="69">
        <v>9</v>
      </c>
      <c r="L16" s="2"/>
      <c r="M16" s="2"/>
    </row>
    <row r="17" spans="1:13" ht="48" x14ac:dyDescent="0.2">
      <c r="A17" s="39">
        <v>10</v>
      </c>
      <c r="B17" s="51" t="s">
        <v>505</v>
      </c>
      <c r="C17" s="162">
        <v>529.58423400000004</v>
      </c>
      <c r="D17" s="162">
        <v>623.16691900000001</v>
      </c>
      <c r="E17" s="162">
        <v>571.221452</v>
      </c>
      <c r="F17" s="52" t="s">
        <v>486</v>
      </c>
      <c r="G17" s="70">
        <v>10</v>
      </c>
      <c r="L17" s="2"/>
      <c r="M17" s="2"/>
    </row>
    <row r="18" spans="1:13" ht="12.75" x14ac:dyDescent="0.2">
      <c r="A18" s="35">
        <v>11</v>
      </c>
      <c r="B18" s="49" t="s">
        <v>506</v>
      </c>
      <c r="C18" s="161">
        <v>1544.9827270000001</v>
      </c>
      <c r="D18" s="161">
        <v>1402.9369650000001</v>
      </c>
      <c r="E18" s="161">
        <v>1349.5738899999999</v>
      </c>
      <c r="F18" s="50" t="s">
        <v>487</v>
      </c>
      <c r="G18" s="69">
        <v>11</v>
      </c>
      <c r="L18" s="2"/>
      <c r="M18" s="2"/>
    </row>
    <row r="19" spans="1:13" ht="60" x14ac:dyDescent="0.2">
      <c r="A19" s="39">
        <v>12</v>
      </c>
      <c r="B19" s="51" t="s">
        <v>507</v>
      </c>
      <c r="C19" s="162">
        <v>273.20554600000003</v>
      </c>
      <c r="D19" s="162">
        <v>281.81627900000001</v>
      </c>
      <c r="E19" s="162">
        <v>250.18150299999999</v>
      </c>
      <c r="F19" s="52" t="s">
        <v>488</v>
      </c>
      <c r="G19" s="70">
        <v>12</v>
      </c>
      <c r="L19" s="2"/>
      <c r="M19" s="2"/>
    </row>
    <row r="20" spans="1:13" ht="36" x14ac:dyDescent="0.2">
      <c r="A20" s="35">
        <v>13</v>
      </c>
      <c r="B20" s="49" t="s">
        <v>508</v>
      </c>
      <c r="C20" s="161">
        <v>547.56456700000001</v>
      </c>
      <c r="D20" s="161">
        <v>538.65015900000003</v>
      </c>
      <c r="E20" s="161">
        <v>558.44011699999999</v>
      </c>
      <c r="F20" s="50" t="s">
        <v>489</v>
      </c>
      <c r="G20" s="69">
        <v>13</v>
      </c>
      <c r="L20" s="2"/>
      <c r="M20" s="2"/>
    </row>
    <row r="21" spans="1:13" ht="48" x14ac:dyDescent="0.2">
      <c r="A21" s="39">
        <v>14</v>
      </c>
      <c r="B21" s="51" t="s">
        <v>509</v>
      </c>
      <c r="C21" s="162">
        <v>1194.4255290000001</v>
      </c>
      <c r="D21" s="162">
        <v>673.20341199999996</v>
      </c>
      <c r="E21" s="162">
        <v>1092.7680230000001</v>
      </c>
      <c r="F21" s="52" t="s">
        <v>490</v>
      </c>
      <c r="G21" s="70">
        <v>14</v>
      </c>
      <c r="L21" s="2"/>
      <c r="M21" s="2"/>
    </row>
    <row r="22" spans="1:13" ht="12.75" x14ac:dyDescent="0.2">
      <c r="A22" s="35">
        <v>15</v>
      </c>
      <c r="B22" s="49" t="s">
        <v>510</v>
      </c>
      <c r="C22" s="161">
        <v>3725.20838</v>
      </c>
      <c r="D22" s="161">
        <v>3521.939437</v>
      </c>
      <c r="E22" s="161">
        <v>3838.7232130000002</v>
      </c>
      <c r="F22" s="50" t="s">
        <v>491</v>
      </c>
      <c r="G22" s="69">
        <v>15</v>
      </c>
      <c r="L22" s="2"/>
      <c r="M22" s="2"/>
    </row>
    <row r="23" spans="1:13" ht="60" x14ac:dyDescent="0.2">
      <c r="A23" s="39">
        <v>16</v>
      </c>
      <c r="B23" s="51" t="s">
        <v>511</v>
      </c>
      <c r="C23" s="162">
        <v>9396.0253310000007</v>
      </c>
      <c r="D23" s="162">
        <v>7914.2151999999996</v>
      </c>
      <c r="E23" s="162">
        <v>8542.2206679999999</v>
      </c>
      <c r="F23" s="52" t="s">
        <v>492</v>
      </c>
      <c r="G23" s="70">
        <v>16</v>
      </c>
      <c r="L23" s="2"/>
      <c r="M23" s="2"/>
    </row>
    <row r="24" spans="1:13" ht="24" x14ac:dyDescent="0.2">
      <c r="A24" s="35">
        <v>17</v>
      </c>
      <c r="B24" s="49" t="s">
        <v>512</v>
      </c>
      <c r="C24" s="161">
        <v>6415.7499079999998</v>
      </c>
      <c r="D24" s="161">
        <v>9496.2988029999997</v>
      </c>
      <c r="E24" s="161">
        <v>5107.410672</v>
      </c>
      <c r="F24" s="50" t="s">
        <v>493</v>
      </c>
      <c r="G24" s="69">
        <v>17</v>
      </c>
      <c r="L24" s="2"/>
      <c r="M24" s="2"/>
    </row>
    <row r="25" spans="1:13" ht="60" x14ac:dyDescent="0.2">
      <c r="A25" s="39">
        <v>18</v>
      </c>
      <c r="B25" s="51" t="s">
        <v>513</v>
      </c>
      <c r="C25" s="162">
        <v>1072.4099630000001</v>
      </c>
      <c r="D25" s="162">
        <v>1050.0569290000001</v>
      </c>
      <c r="E25" s="162">
        <v>1373.0902140000001</v>
      </c>
      <c r="F25" s="52" t="s">
        <v>494</v>
      </c>
      <c r="G25" s="70">
        <v>18</v>
      </c>
      <c r="L25" s="2"/>
      <c r="M25" s="2"/>
    </row>
    <row r="26" spans="1:13" ht="24" x14ac:dyDescent="0.2">
      <c r="A26" s="35">
        <v>19</v>
      </c>
      <c r="B26" s="49" t="s">
        <v>514</v>
      </c>
      <c r="C26" s="161">
        <v>747.97991000000002</v>
      </c>
      <c r="D26" s="161">
        <v>307.528615</v>
      </c>
      <c r="E26" s="161">
        <v>414.61688199999998</v>
      </c>
      <c r="F26" s="50" t="s">
        <v>495</v>
      </c>
      <c r="G26" s="69">
        <v>19</v>
      </c>
      <c r="L26" s="2"/>
      <c r="M26" s="2"/>
    </row>
    <row r="27" spans="1:13" ht="12.75" x14ac:dyDescent="0.2">
      <c r="A27" s="39">
        <v>20</v>
      </c>
      <c r="B27" s="51" t="s">
        <v>515</v>
      </c>
      <c r="C27" s="162">
        <v>813.71308899999997</v>
      </c>
      <c r="D27" s="162">
        <v>917.85273800000004</v>
      </c>
      <c r="E27" s="162">
        <v>828.19481800000005</v>
      </c>
      <c r="F27" s="52" t="s">
        <v>496</v>
      </c>
      <c r="G27" s="70">
        <v>20</v>
      </c>
      <c r="L27" s="2"/>
      <c r="M27" s="2"/>
    </row>
    <row r="28" spans="1:13" ht="13.5" thickBot="1" x14ac:dyDescent="0.25">
      <c r="A28" s="53">
        <v>21</v>
      </c>
      <c r="B28" s="54" t="s">
        <v>516</v>
      </c>
      <c r="C28" s="163">
        <v>10.107423000000001</v>
      </c>
      <c r="D28" s="163">
        <v>190.01620299999999</v>
      </c>
      <c r="E28" s="163">
        <v>177.164557</v>
      </c>
      <c r="F28" s="55" t="s">
        <v>497</v>
      </c>
      <c r="G28" s="85">
        <v>21</v>
      </c>
      <c r="L28" s="2"/>
      <c r="M28" s="2"/>
    </row>
    <row r="29" spans="1:13" ht="19.5" customHeight="1" thickBot="1" x14ac:dyDescent="0.25">
      <c r="A29" s="56"/>
      <c r="B29" s="57" t="s">
        <v>78</v>
      </c>
      <c r="C29" s="164">
        <f>SUM(C8:C28)</f>
        <v>41503.248833999998</v>
      </c>
      <c r="D29" s="164">
        <f>SUM(D8:D28)</f>
        <v>38767.450379000002</v>
      </c>
      <c r="E29" s="164">
        <f>SUM(E8:E28)</f>
        <v>37335.528237999999</v>
      </c>
      <c r="F29" s="58" t="s">
        <v>1</v>
      </c>
      <c r="G29" s="86"/>
      <c r="L29" s="2"/>
      <c r="M29" s="2"/>
    </row>
    <row r="30" spans="1:13" ht="35.1" customHeight="1" x14ac:dyDescent="0.2">
      <c r="A30" s="1"/>
      <c r="B30" s="1"/>
      <c r="C30" s="26"/>
      <c r="D30" s="26"/>
      <c r="E30" s="2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07" t="s">
        <v>97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525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84</v>
      </c>
      <c r="B5" s="209" t="s">
        <v>89</v>
      </c>
      <c r="C5" s="12" t="s">
        <v>630</v>
      </c>
      <c r="D5" s="12" t="s">
        <v>528</v>
      </c>
      <c r="E5" s="12" t="s">
        <v>630</v>
      </c>
      <c r="F5" s="205" t="s">
        <v>88</v>
      </c>
      <c r="G5" s="211" t="s">
        <v>83</v>
      </c>
      <c r="L5" s="2"/>
      <c r="M5" s="2"/>
    </row>
    <row r="6" spans="1:13" ht="18" customHeight="1" x14ac:dyDescent="0.2">
      <c r="A6" s="197"/>
      <c r="B6" s="209"/>
      <c r="C6" s="18">
        <v>2017</v>
      </c>
      <c r="D6" s="18">
        <v>2018</v>
      </c>
      <c r="E6" s="18">
        <v>2018</v>
      </c>
      <c r="F6" s="205"/>
      <c r="G6" s="211"/>
      <c r="L6" s="2"/>
      <c r="M6" s="2"/>
    </row>
    <row r="7" spans="1:13" ht="18" customHeight="1" x14ac:dyDescent="0.2">
      <c r="A7" s="197"/>
      <c r="B7" s="209"/>
      <c r="C7" s="202" t="s">
        <v>79</v>
      </c>
      <c r="D7" s="203"/>
      <c r="E7" s="204"/>
      <c r="F7" s="205"/>
      <c r="G7" s="211"/>
      <c r="L7" s="2"/>
      <c r="M7" s="2"/>
    </row>
    <row r="8" spans="1:13" ht="29.25" customHeight="1" x14ac:dyDescent="0.2">
      <c r="A8" s="87">
        <v>1</v>
      </c>
      <c r="B8" s="49" t="s">
        <v>2</v>
      </c>
      <c r="C8" s="161">
        <v>3782.644816</v>
      </c>
      <c r="D8" s="161">
        <v>6967.9116629999999</v>
      </c>
      <c r="E8" s="161">
        <v>4581.3296140000002</v>
      </c>
      <c r="F8" s="50" t="s">
        <v>312</v>
      </c>
      <c r="G8" s="35">
        <v>1</v>
      </c>
      <c r="L8" s="2"/>
      <c r="M8" s="2"/>
    </row>
    <row r="9" spans="1:13" ht="29.25" customHeight="1" x14ac:dyDescent="0.2">
      <c r="A9" s="88">
        <v>2</v>
      </c>
      <c r="B9" s="51" t="s">
        <v>317</v>
      </c>
      <c r="C9" s="162">
        <v>1700.5579909999999</v>
      </c>
      <c r="D9" s="162">
        <v>1075.2288020000001</v>
      </c>
      <c r="E9" s="162">
        <v>1192.987531</v>
      </c>
      <c r="F9" s="52" t="s">
        <v>519</v>
      </c>
      <c r="G9" s="39">
        <v>2</v>
      </c>
      <c r="L9" s="2"/>
      <c r="M9" s="2"/>
    </row>
    <row r="10" spans="1:13" ht="29.25" customHeight="1" x14ac:dyDescent="0.2">
      <c r="A10" s="87">
        <v>3</v>
      </c>
      <c r="B10" s="49" t="s">
        <v>3</v>
      </c>
      <c r="C10" s="161">
        <v>2360.9722029999998</v>
      </c>
      <c r="D10" s="161">
        <v>1765.899692</v>
      </c>
      <c r="E10" s="161">
        <v>1807.5761150000001</v>
      </c>
      <c r="F10" s="50" t="s">
        <v>85</v>
      </c>
      <c r="G10" s="35">
        <v>3</v>
      </c>
      <c r="L10" s="2"/>
      <c r="M10" s="2"/>
    </row>
    <row r="11" spans="1:13" ht="29.25" customHeight="1" x14ac:dyDescent="0.2">
      <c r="A11" s="88">
        <v>4</v>
      </c>
      <c r="B11" s="51" t="s">
        <v>4</v>
      </c>
      <c r="C11" s="162">
        <v>12693.533004999999</v>
      </c>
      <c r="D11" s="162">
        <v>11992.845719000001</v>
      </c>
      <c r="E11" s="162">
        <v>12723.043071</v>
      </c>
      <c r="F11" s="52" t="s">
        <v>313</v>
      </c>
      <c r="G11" s="39">
        <v>4</v>
      </c>
      <c r="L11" s="2"/>
      <c r="M11" s="2"/>
    </row>
    <row r="12" spans="1:13" ht="29.25" customHeight="1" x14ac:dyDescent="0.2">
      <c r="A12" s="87">
        <v>5</v>
      </c>
      <c r="B12" s="49" t="s">
        <v>32</v>
      </c>
      <c r="C12" s="161">
        <v>556.79271700000004</v>
      </c>
      <c r="D12" s="161">
        <v>505.27389099999999</v>
      </c>
      <c r="E12" s="161">
        <v>565.54608399999995</v>
      </c>
      <c r="F12" s="50" t="s">
        <v>314</v>
      </c>
      <c r="G12" s="35">
        <v>5</v>
      </c>
      <c r="L12" s="2"/>
      <c r="M12" s="2"/>
    </row>
    <row r="13" spans="1:13" ht="29.25" customHeight="1" x14ac:dyDescent="0.2">
      <c r="A13" s="88">
        <v>6</v>
      </c>
      <c r="B13" s="51" t="s">
        <v>5</v>
      </c>
      <c r="C13" s="162">
        <v>615.99466500000005</v>
      </c>
      <c r="D13" s="162">
        <v>346.33175499999999</v>
      </c>
      <c r="E13" s="162">
        <v>351.20987600000001</v>
      </c>
      <c r="F13" s="52" t="s">
        <v>6</v>
      </c>
      <c r="G13" s="39">
        <v>6</v>
      </c>
      <c r="L13" s="2"/>
      <c r="M13" s="2"/>
    </row>
    <row r="14" spans="1:13" ht="29.25" customHeight="1" x14ac:dyDescent="0.2">
      <c r="A14" s="87">
        <v>7</v>
      </c>
      <c r="B14" s="49" t="s">
        <v>7</v>
      </c>
      <c r="C14" s="161">
        <v>6023.0656470000004</v>
      </c>
      <c r="D14" s="161">
        <v>5043.0926950000003</v>
      </c>
      <c r="E14" s="161">
        <v>4511.9295060000004</v>
      </c>
      <c r="F14" s="50" t="s">
        <v>8</v>
      </c>
      <c r="G14" s="35">
        <v>7</v>
      </c>
      <c r="L14" s="2"/>
      <c r="M14" s="2"/>
    </row>
    <row r="15" spans="1:13" ht="29.25" customHeight="1" x14ac:dyDescent="0.2">
      <c r="A15" s="88">
        <v>8</v>
      </c>
      <c r="B15" s="51" t="s">
        <v>9</v>
      </c>
      <c r="C15" s="162">
        <v>1454.2370550000001</v>
      </c>
      <c r="D15" s="162">
        <v>947.88239299999998</v>
      </c>
      <c r="E15" s="162">
        <v>1493.3765800000001</v>
      </c>
      <c r="F15" s="52" t="s">
        <v>10</v>
      </c>
      <c r="G15" s="39">
        <v>8</v>
      </c>
      <c r="L15" s="2"/>
      <c r="M15" s="2"/>
    </row>
    <row r="16" spans="1:13" ht="29.25" customHeight="1" x14ac:dyDescent="0.2">
      <c r="A16" s="87">
        <v>9</v>
      </c>
      <c r="B16" s="49" t="s">
        <v>11</v>
      </c>
      <c r="C16" s="161">
        <v>11297.004978000001</v>
      </c>
      <c r="D16" s="161">
        <v>9267.8727560000007</v>
      </c>
      <c r="E16" s="161">
        <v>9114.2601730000006</v>
      </c>
      <c r="F16" s="50" t="s">
        <v>86</v>
      </c>
      <c r="G16" s="35">
        <v>9</v>
      </c>
      <c r="L16" s="2"/>
      <c r="M16" s="2"/>
    </row>
    <row r="17" spans="1:13" ht="29.25" customHeight="1" x14ac:dyDescent="0.2">
      <c r="A17" s="88">
        <v>10</v>
      </c>
      <c r="B17" s="51" t="s">
        <v>12</v>
      </c>
      <c r="C17" s="162">
        <v>1018.445757</v>
      </c>
      <c r="D17" s="162">
        <v>855.11101299999996</v>
      </c>
      <c r="E17" s="162">
        <v>994.26968799999997</v>
      </c>
      <c r="F17" s="52" t="s">
        <v>87</v>
      </c>
      <c r="G17" s="39">
        <v>10</v>
      </c>
      <c r="L17" s="2"/>
      <c r="M17" s="2"/>
    </row>
    <row r="18" spans="1:13" ht="29.25" customHeight="1" thickBot="1" x14ac:dyDescent="0.25">
      <c r="A18" s="89">
        <v>11</v>
      </c>
      <c r="B18" s="54" t="s">
        <v>13</v>
      </c>
      <c r="C18" s="163"/>
      <c r="D18" s="163"/>
      <c r="E18" s="163"/>
      <c r="F18" s="55" t="s">
        <v>14</v>
      </c>
      <c r="G18" s="53">
        <v>11</v>
      </c>
      <c r="L18" s="2"/>
      <c r="M18" s="2"/>
    </row>
    <row r="19" spans="1:13" ht="19.5" customHeight="1" thickBot="1" x14ac:dyDescent="0.25">
      <c r="A19" s="90"/>
      <c r="B19" s="57" t="s">
        <v>78</v>
      </c>
      <c r="C19" s="164">
        <f>SUM(C8:C18)</f>
        <v>41503.248833999998</v>
      </c>
      <c r="D19" s="164">
        <f>SUM(D8:D18)</f>
        <v>38767.450379000002</v>
      </c>
      <c r="E19" s="164">
        <f>SUM(E8:E18)</f>
        <v>37335.528238000006</v>
      </c>
      <c r="F19" s="58" t="s">
        <v>1</v>
      </c>
      <c r="G19" s="59"/>
      <c r="L19" s="2"/>
      <c r="M19" s="2"/>
    </row>
    <row r="20" spans="1:13" ht="35.1" customHeight="1" x14ac:dyDescent="0.2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3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07" t="s">
        <v>90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91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93</v>
      </c>
      <c r="B5" s="209" t="s">
        <v>94</v>
      </c>
      <c r="C5" s="12" t="s">
        <v>630</v>
      </c>
      <c r="D5" s="12" t="s">
        <v>528</v>
      </c>
      <c r="E5" s="12" t="s">
        <v>630</v>
      </c>
      <c r="F5" s="205" t="s">
        <v>23</v>
      </c>
      <c r="G5" s="211" t="s">
        <v>92</v>
      </c>
      <c r="L5" s="2"/>
      <c r="M5" s="2"/>
    </row>
    <row r="6" spans="1:13" ht="18" customHeight="1" x14ac:dyDescent="0.2">
      <c r="A6" s="197"/>
      <c r="B6" s="209"/>
      <c r="C6" s="18">
        <v>2017</v>
      </c>
      <c r="D6" s="18">
        <v>2018</v>
      </c>
      <c r="E6" s="18">
        <v>2018</v>
      </c>
      <c r="F6" s="205"/>
      <c r="G6" s="211"/>
      <c r="L6" s="2"/>
      <c r="M6" s="2"/>
    </row>
    <row r="7" spans="1:13" ht="18" customHeight="1" x14ac:dyDescent="0.2">
      <c r="A7" s="197"/>
      <c r="B7" s="209"/>
      <c r="C7" s="202" t="s">
        <v>79</v>
      </c>
      <c r="D7" s="203"/>
      <c r="E7" s="204"/>
      <c r="F7" s="205"/>
      <c r="G7" s="211"/>
      <c r="L7" s="2"/>
      <c r="M7" s="2"/>
    </row>
    <row r="8" spans="1:13" ht="20.100000000000001" customHeight="1" x14ac:dyDescent="0.2">
      <c r="A8" s="35">
        <v>1</v>
      </c>
      <c r="B8" s="72" t="s">
        <v>175</v>
      </c>
      <c r="C8" s="161">
        <v>4977.6136909999996</v>
      </c>
      <c r="D8" s="161">
        <v>5796.8464610000001</v>
      </c>
      <c r="E8" s="161">
        <v>5492.3867849999997</v>
      </c>
      <c r="F8" s="73" t="s">
        <v>324</v>
      </c>
      <c r="G8" s="35">
        <v>1</v>
      </c>
      <c r="L8" s="2"/>
      <c r="M8" s="2"/>
    </row>
    <row r="9" spans="1:13" ht="20.100000000000001" customHeight="1" x14ac:dyDescent="0.2">
      <c r="A9" s="39">
        <v>2</v>
      </c>
      <c r="B9" s="74" t="s">
        <v>183</v>
      </c>
      <c r="C9" s="162">
        <v>5844.9063580000002</v>
      </c>
      <c r="D9" s="162">
        <v>4582.448461</v>
      </c>
      <c r="E9" s="162">
        <v>4297.0747549999996</v>
      </c>
      <c r="F9" s="75" t="s">
        <v>173</v>
      </c>
      <c r="G9" s="39">
        <v>2</v>
      </c>
      <c r="L9" s="2"/>
      <c r="M9" s="2"/>
    </row>
    <row r="10" spans="1:13" ht="20.100000000000001" customHeight="1" x14ac:dyDescent="0.2">
      <c r="A10" s="35">
        <v>3</v>
      </c>
      <c r="B10" s="72" t="s">
        <v>28</v>
      </c>
      <c r="C10" s="161">
        <v>2597.2223800000002</v>
      </c>
      <c r="D10" s="161">
        <v>5782.3423119999998</v>
      </c>
      <c r="E10" s="161">
        <v>3464.7005330000002</v>
      </c>
      <c r="F10" s="73" t="s">
        <v>323</v>
      </c>
      <c r="G10" s="35">
        <v>3</v>
      </c>
      <c r="L10" s="2"/>
      <c r="M10" s="2"/>
    </row>
    <row r="11" spans="1:13" ht="20.100000000000001" customHeight="1" x14ac:dyDescent="0.2">
      <c r="A11" s="39">
        <v>4</v>
      </c>
      <c r="B11" s="74" t="s">
        <v>190</v>
      </c>
      <c r="C11" s="162">
        <v>1930.356117</v>
      </c>
      <c r="D11" s="162">
        <v>1745.4971410000001</v>
      </c>
      <c r="E11" s="162">
        <v>2003.9868839999999</v>
      </c>
      <c r="F11" s="75" t="s">
        <v>337</v>
      </c>
      <c r="G11" s="39">
        <v>4</v>
      </c>
      <c r="L11" s="2"/>
      <c r="M11" s="2"/>
    </row>
    <row r="12" spans="1:13" ht="20.100000000000001" customHeight="1" x14ac:dyDescent="0.2">
      <c r="A12" s="35">
        <v>5</v>
      </c>
      <c r="B12" s="72" t="s">
        <v>209</v>
      </c>
      <c r="C12" s="161">
        <v>2831.814492</v>
      </c>
      <c r="D12" s="161">
        <v>2001.214845</v>
      </c>
      <c r="E12" s="161">
        <v>1996.6832079999999</v>
      </c>
      <c r="F12" s="73" t="s">
        <v>359</v>
      </c>
      <c r="G12" s="35">
        <v>5</v>
      </c>
      <c r="L12" s="2"/>
      <c r="M12" s="2"/>
    </row>
    <row r="13" spans="1:13" ht="20.100000000000001" customHeight="1" x14ac:dyDescent="0.2">
      <c r="A13" s="39">
        <v>6</v>
      </c>
      <c r="B13" s="74" t="s">
        <v>176</v>
      </c>
      <c r="C13" s="162">
        <v>2016.5516729999999</v>
      </c>
      <c r="D13" s="162">
        <v>1481.4479349999999</v>
      </c>
      <c r="E13" s="162">
        <v>1992.5039569999999</v>
      </c>
      <c r="F13" s="75" t="s">
        <v>326</v>
      </c>
      <c r="G13" s="39">
        <v>6</v>
      </c>
      <c r="L13" s="2"/>
      <c r="M13" s="2"/>
    </row>
    <row r="14" spans="1:13" ht="20.100000000000001" customHeight="1" x14ac:dyDescent="0.2">
      <c r="A14" s="35">
        <v>7</v>
      </c>
      <c r="B14" s="72" t="s">
        <v>188</v>
      </c>
      <c r="C14" s="161">
        <v>1584.396876</v>
      </c>
      <c r="D14" s="161">
        <v>1258.5603189999999</v>
      </c>
      <c r="E14" s="161">
        <v>1326.698396</v>
      </c>
      <c r="F14" s="73" t="s">
        <v>339</v>
      </c>
      <c r="G14" s="35">
        <v>7</v>
      </c>
      <c r="L14" s="2"/>
      <c r="M14" s="2"/>
    </row>
    <row r="15" spans="1:13" ht="20.100000000000001" customHeight="1" x14ac:dyDescent="0.2">
      <c r="A15" s="39">
        <v>8</v>
      </c>
      <c r="B15" s="74" t="s">
        <v>189</v>
      </c>
      <c r="C15" s="162">
        <v>1596.4798619999999</v>
      </c>
      <c r="D15" s="162">
        <v>1448.656324</v>
      </c>
      <c r="E15" s="162">
        <v>1197.7986129999999</v>
      </c>
      <c r="F15" s="75" t="s">
        <v>351</v>
      </c>
      <c r="G15" s="39">
        <v>8</v>
      </c>
      <c r="L15" s="2"/>
      <c r="M15" s="2"/>
    </row>
    <row r="16" spans="1:13" ht="20.100000000000001" customHeight="1" x14ac:dyDescent="0.2">
      <c r="A16" s="35">
        <v>9</v>
      </c>
      <c r="B16" s="72" t="s">
        <v>186</v>
      </c>
      <c r="C16" s="161">
        <v>1284.1406099999999</v>
      </c>
      <c r="D16" s="161">
        <v>1187.2486309999999</v>
      </c>
      <c r="E16" s="161">
        <v>1135.5006960000001</v>
      </c>
      <c r="F16" s="73" t="s">
        <v>340</v>
      </c>
      <c r="G16" s="35">
        <v>9</v>
      </c>
      <c r="L16" s="2"/>
      <c r="M16" s="2"/>
    </row>
    <row r="17" spans="1:13" ht="20.100000000000001" customHeight="1" x14ac:dyDescent="0.2">
      <c r="A17" s="39">
        <v>10</v>
      </c>
      <c r="B17" s="74" t="s">
        <v>213</v>
      </c>
      <c r="C17" s="162">
        <v>817.16917100000001</v>
      </c>
      <c r="D17" s="162">
        <v>556.22900400000003</v>
      </c>
      <c r="E17" s="162">
        <v>1034.533246</v>
      </c>
      <c r="F17" s="75" t="s">
        <v>360</v>
      </c>
      <c r="G17" s="39">
        <v>10</v>
      </c>
      <c r="L17" s="2"/>
      <c r="M17" s="2"/>
    </row>
    <row r="18" spans="1:13" ht="20.100000000000001" customHeight="1" x14ac:dyDescent="0.2">
      <c r="A18" s="35">
        <v>11</v>
      </c>
      <c r="B18" s="72" t="s">
        <v>204</v>
      </c>
      <c r="C18" s="161">
        <v>1045.5890899999999</v>
      </c>
      <c r="D18" s="161">
        <v>764.58620599999995</v>
      </c>
      <c r="E18" s="161">
        <v>912.15045799999996</v>
      </c>
      <c r="F18" s="73" t="s">
        <v>345</v>
      </c>
      <c r="G18" s="35">
        <v>11</v>
      </c>
      <c r="L18" s="2"/>
      <c r="M18" s="2"/>
    </row>
    <row r="19" spans="1:13" ht="20.100000000000001" customHeight="1" x14ac:dyDescent="0.2">
      <c r="A19" s="39">
        <v>12</v>
      </c>
      <c r="B19" s="74" t="s">
        <v>178</v>
      </c>
      <c r="C19" s="162">
        <v>1142.751638</v>
      </c>
      <c r="D19" s="162">
        <v>742.96952899999997</v>
      </c>
      <c r="E19" s="162">
        <v>799.91891599999997</v>
      </c>
      <c r="F19" s="75" t="s">
        <v>331</v>
      </c>
      <c r="G19" s="39">
        <v>12</v>
      </c>
      <c r="L19" s="2"/>
      <c r="M19" s="2"/>
    </row>
    <row r="20" spans="1:13" ht="20.100000000000001" customHeight="1" x14ac:dyDescent="0.2">
      <c r="A20" s="35">
        <v>13</v>
      </c>
      <c r="B20" s="72" t="s">
        <v>192</v>
      </c>
      <c r="C20" s="161">
        <v>759.74550699999998</v>
      </c>
      <c r="D20" s="161">
        <v>642.01797499999998</v>
      </c>
      <c r="E20" s="161">
        <v>652.99625500000002</v>
      </c>
      <c r="F20" s="73" t="s">
        <v>341</v>
      </c>
      <c r="G20" s="35">
        <v>13</v>
      </c>
      <c r="L20" s="2"/>
      <c r="M20" s="2"/>
    </row>
    <row r="21" spans="1:13" ht="20.100000000000001" customHeight="1" x14ac:dyDescent="0.2">
      <c r="A21" s="39">
        <v>14</v>
      </c>
      <c r="B21" s="74" t="s">
        <v>191</v>
      </c>
      <c r="C21" s="162">
        <v>592.52069300000005</v>
      </c>
      <c r="D21" s="162">
        <v>495.371467</v>
      </c>
      <c r="E21" s="162">
        <v>615.83126200000004</v>
      </c>
      <c r="F21" s="75" t="s">
        <v>350</v>
      </c>
      <c r="G21" s="39">
        <v>14</v>
      </c>
      <c r="L21" s="2"/>
      <c r="M21" s="2"/>
    </row>
    <row r="22" spans="1:13" ht="20.100000000000001" customHeight="1" x14ac:dyDescent="0.2">
      <c r="A22" s="35">
        <v>15</v>
      </c>
      <c r="B22" s="72" t="s">
        <v>185</v>
      </c>
      <c r="C22" s="161">
        <v>803.76899500000002</v>
      </c>
      <c r="D22" s="161">
        <v>515.97993599999995</v>
      </c>
      <c r="E22" s="161">
        <v>604.42626199999995</v>
      </c>
      <c r="F22" s="73" t="s">
        <v>346</v>
      </c>
      <c r="G22" s="35">
        <v>15</v>
      </c>
      <c r="L22" s="2"/>
      <c r="M22" s="2"/>
    </row>
    <row r="23" spans="1:13" ht="20.100000000000001" customHeight="1" x14ac:dyDescent="0.2">
      <c r="A23" s="39">
        <v>16</v>
      </c>
      <c r="B23" s="74" t="s">
        <v>201</v>
      </c>
      <c r="C23" s="162">
        <v>612.66962799999999</v>
      </c>
      <c r="D23" s="162">
        <v>624.96690000000001</v>
      </c>
      <c r="E23" s="162">
        <v>578.44432900000004</v>
      </c>
      <c r="F23" s="75" t="s">
        <v>356</v>
      </c>
      <c r="G23" s="39">
        <v>16</v>
      </c>
      <c r="L23" s="2"/>
      <c r="M23" s="2"/>
    </row>
    <row r="24" spans="1:13" ht="20.100000000000001" customHeight="1" x14ac:dyDescent="0.2">
      <c r="A24" s="35">
        <v>17</v>
      </c>
      <c r="B24" s="72" t="s">
        <v>27</v>
      </c>
      <c r="C24" s="161">
        <v>500.30629599999997</v>
      </c>
      <c r="D24" s="161">
        <v>540.42430400000001</v>
      </c>
      <c r="E24" s="161">
        <v>531.50879899999995</v>
      </c>
      <c r="F24" s="73" t="s">
        <v>334</v>
      </c>
      <c r="G24" s="35">
        <v>17</v>
      </c>
      <c r="L24" s="2"/>
      <c r="M24" s="2"/>
    </row>
    <row r="25" spans="1:13" ht="20.100000000000001" customHeight="1" x14ac:dyDescent="0.2">
      <c r="A25" s="39">
        <v>18</v>
      </c>
      <c r="B25" s="74" t="s">
        <v>25</v>
      </c>
      <c r="C25" s="162">
        <v>417.05581100000001</v>
      </c>
      <c r="D25" s="162">
        <v>534.47611900000004</v>
      </c>
      <c r="E25" s="162">
        <v>441.31890900000002</v>
      </c>
      <c r="F25" s="75" t="s">
        <v>328</v>
      </c>
      <c r="G25" s="39">
        <v>18</v>
      </c>
      <c r="L25" s="2"/>
      <c r="M25" s="2"/>
    </row>
    <row r="26" spans="1:13" ht="20.100000000000001" customHeight="1" x14ac:dyDescent="0.2">
      <c r="A26" s="35">
        <v>19</v>
      </c>
      <c r="B26" s="72" t="s">
        <v>195</v>
      </c>
      <c r="C26" s="161">
        <v>484.29039399999999</v>
      </c>
      <c r="D26" s="161">
        <v>453.503443</v>
      </c>
      <c r="E26" s="161">
        <v>440.09614499999998</v>
      </c>
      <c r="F26" s="73" t="s">
        <v>342</v>
      </c>
      <c r="G26" s="35">
        <v>19</v>
      </c>
      <c r="L26" s="2"/>
      <c r="M26" s="2"/>
    </row>
    <row r="27" spans="1:13" ht="20.100000000000001" customHeight="1" x14ac:dyDescent="0.2">
      <c r="A27" s="39">
        <v>20</v>
      </c>
      <c r="B27" s="74" t="s">
        <v>194</v>
      </c>
      <c r="C27" s="162">
        <v>494.39111200000002</v>
      </c>
      <c r="D27" s="162">
        <v>505.76256100000001</v>
      </c>
      <c r="E27" s="162">
        <v>433.675229</v>
      </c>
      <c r="F27" s="75" t="s">
        <v>349</v>
      </c>
      <c r="G27" s="39">
        <v>20</v>
      </c>
      <c r="L27" s="2"/>
      <c r="M27" s="2"/>
    </row>
    <row r="28" spans="1:13" ht="20.100000000000001" customHeight="1" x14ac:dyDescent="0.2">
      <c r="A28" s="35">
        <v>21</v>
      </c>
      <c r="B28" s="72" t="s">
        <v>180</v>
      </c>
      <c r="C28" s="161">
        <v>868.88523199999997</v>
      </c>
      <c r="D28" s="161">
        <v>492.56190800000002</v>
      </c>
      <c r="E28" s="161">
        <v>432.25438800000001</v>
      </c>
      <c r="F28" s="73" t="s">
        <v>332</v>
      </c>
      <c r="G28" s="35">
        <v>21</v>
      </c>
      <c r="L28" s="2"/>
      <c r="M28" s="2"/>
    </row>
    <row r="29" spans="1:13" ht="20.100000000000001" customHeight="1" x14ac:dyDescent="0.2">
      <c r="A29" s="39">
        <v>22</v>
      </c>
      <c r="B29" s="74" t="s">
        <v>196</v>
      </c>
      <c r="C29" s="162">
        <v>453.94129400000003</v>
      </c>
      <c r="D29" s="162">
        <v>444.33202499999999</v>
      </c>
      <c r="E29" s="162">
        <v>374.947137</v>
      </c>
      <c r="F29" s="75" t="s">
        <v>357</v>
      </c>
      <c r="G29" s="39">
        <v>22</v>
      </c>
      <c r="L29" s="2"/>
      <c r="M29" s="2"/>
    </row>
    <row r="30" spans="1:13" ht="20.100000000000001" customHeight="1" x14ac:dyDescent="0.2">
      <c r="A30" s="35">
        <v>23</v>
      </c>
      <c r="B30" s="72" t="s">
        <v>181</v>
      </c>
      <c r="C30" s="161">
        <v>271.54964000000001</v>
      </c>
      <c r="D30" s="161">
        <v>321.62792400000001</v>
      </c>
      <c r="E30" s="161">
        <v>362.78082000000001</v>
      </c>
      <c r="F30" s="73" t="s">
        <v>329</v>
      </c>
      <c r="G30" s="35">
        <v>23</v>
      </c>
      <c r="L30" s="2"/>
      <c r="M30" s="2"/>
    </row>
    <row r="31" spans="1:13" ht="20.100000000000001" customHeight="1" x14ac:dyDescent="0.2">
      <c r="A31" s="39">
        <v>24</v>
      </c>
      <c r="B31" s="74" t="s">
        <v>217</v>
      </c>
      <c r="C31" s="162">
        <v>317.51263799999998</v>
      </c>
      <c r="D31" s="162">
        <v>285.61277000000001</v>
      </c>
      <c r="E31" s="162">
        <v>326.73444799999999</v>
      </c>
      <c r="F31" s="75" t="s">
        <v>378</v>
      </c>
      <c r="G31" s="39">
        <v>24</v>
      </c>
      <c r="L31" s="2"/>
      <c r="M31" s="2"/>
    </row>
    <row r="32" spans="1:13" ht="20.100000000000001" customHeight="1" x14ac:dyDescent="0.2">
      <c r="A32" s="35">
        <v>25</v>
      </c>
      <c r="B32" s="72" t="s">
        <v>263</v>
      </c>
      <c r="C32" s="161">
        <v>462.64628599999998</v>
      </c>
      <c r="D32" s="161">
        <v>371.45481999999998</v>
      </c>
      <c r="E32" s="161">
        <v>322.11779999999999</v>
      </c>
      <c r="F32" s="73" t="s">
        <v>407</v>
      </c>
      <c r="G32" s="35">
        <v>25</v>
      </c>
      <c r="L32" s="2"/>
      <c r="M32" s="2"/>
    </row>
    <row r="33" spans="1:13" ht="20.100000000000001" customHeight="1" x14ac:dyDescent="0.2">
      <c r="A33" s="39">
        <v>26</v>
      </c>
      <c r="B33" s="74" t="s">
        <v>187</v>
      </c>
      <c r="C33" s="162">
        <v>425.76059900000001</v>
      </c>
      <c r="D33" s="162">
        <v>339.60020400000002</v>
      </c>
      <c r="E33" s="162">
        <v>322.04425900000001</v>
      </c>
      <c r="F33" s="75" t="s">
        <v>338</v>
      </c>
      <c r="G33" s="39">
        <v>26</v>
      </c>
      <c r="L33" s="2"/>
      <c r="M33" s="2"/>
    </row>
    <row r="34" spans="1:13" ht="20.100000000000001" customHeight="1" x14ac:dyDescent="0.2">
      <c r="A34" s="35">
        <v>27</v>
      </c>
      <c r="B34" s="72" t="s">
        <v>179</v>
      </c>
      <c r="C34" s="161">
        <v>412.534312</v>
      </c>
      <c r="D34" s="161">
        <v>298.13444299999998</v>
      </c>
      <c r="E34" s="161">
        <v>319.01327300000003</v>
      </c>
      <c r="F34" s="73" t="s">
        <v>333</v>
      </c>
      <c r="G34" s="35">
        <v>27</v>
      </c>
      <c r="L34" s="2"/>
      <c r="M34" s="2"/>
    </row>
    <row r="35" spans="1:13" ht="20.100000000000001" customHeight="1" x14ac:dyDescent="0.2">
      <c r="A35" s="39">
        <v>28</v>
      </c>
      <c r="B35" s="74" t="s">
        <v>273</v>
      </c>
      <c r="C35" s="162">
        <v>289.27649300000002</v>
      </c>
      <c r="D35" s="162">
        <v>259.33074499999998</v>
      </c>
      <c r="E35" s="162">
        <v>261.39784800000001</v>
      </c>
      <c r="F35" s="75" t="s">
        <v>392</v>
      </c>
      <c r="G35" s="39">
        <v>28</v>
      </c>
      <c r="L35" s="2"/>
      <c r="M35" s="2"/>
    </row>
    <row r="36" spans="1:13" ht="20.100000000000001" customHeight="1" x14ac:dyDescent="0.2">
      <c r="A36" s="35">
        <v>29</v>
      </c>
      <c r="B36" s="72" t="s">
        <v>182</v>
      </c>
      <c r="C36" s="161">
        <v>286.44203399999998</v>
      </c>
      <c r="D36" s="161">
        <v>185.83327299999999</v>
      </c>
      <c r="E36" s="161">
        <v>244.22443899999999</v>
      </c>
      <c r="F36" s="73" t="s">
        <v>330</v>
      </c>
      <c r="G36" s="35">
        <v>29</v>
      </c>
      <c r="L36" s="2"/>
      <c r="M36" s="2"/>
    </row>
    <row r="37" spans="1:13" ht="20.100000000000001" customHeight="1" x14ac:dyDescent="0.2">
      <c r="A37" s="39">
        <v>30</v>
      </c>
      <c r="B37" s="74" t="s">
        <v>232</v>
      </c>
      <c r="C37" s="162">
        <v>148.157532</v>
      </c>
      <c r="D37" s="162">
        <v>310.549105</v>
      </c>
      <c r="E37" s="162">
        <v>224.70018400000001</v>
      </c>
      <c r="F37" s="75" t="s">
        <v>388</v>
      </c>
      <c r="G37" s="39">
        <v>30</v>
      </c>
      <c r="L37" s="2"/>
      <c r="M37" s="2"/>
    </row>
    <row r="38" spans="1:13" ht="20.100000000000001" customHeight="1" x14ac:dyDescent="0.2">
      <c r="A38" s="35">
        <v>31</v>
      </c>
      <c r="B38" s="72" t="s">
        <v>199</v>
      </c>
      <c r="C38" s="161">
        <v>246.58942300000001</v>
      </c>
      <c r="D38" s="161">
        <v>142.35463100000001</v>
      </c>
      <c r="E38" s="161">
        <v>216.506936</v>
      </c>
      <c r="F38" s="73" t="s">
        <v>343</v>
      </c>
      <c r="G38" s="35">
        <v>31</v>
      </c>
      <c r="L38" s="2"/>
      <c r="M38" s="2"/>
    </row>
    <row r="39" spans="1:13" ht="20.100000000000001" customHeight="1" x14ac:dyDescent="0.2">
      <c r="A39" s="39">
        <v>32</v>
      </c>
      <c r="B39" s="74" t="s">
        <v>214</v>
      </c>
      <c r="C39" s="162">
        <v>178.159289</v>
      </c>
      <c r="D39" s="162">
        <v>460.64423399999998</v>
      </c>
      <c r="E39" s="162">
        <v>214.85475099999999</v>
      </c>
      <c r="F39" s="75" t="s">
        <v>362</v>
      </c>
      <c r="G39" s="39">
        <v>32</v>
      </c>
      <c r="L39" s="2"/>
      <c r="M39" s="2"/>
    </row>
    <row r="40" spans="1:13" ht="20.100000000000001" customHeight="1" x14ac:dyDescent="0.2">
      <c r="A40" s="35">
        <v>33</v>
      </c>
      <c r="B40" s="72" t="s">
        <v>198</v>
      </c>
      <c r="C40" s="161">
        <v>479.58903800000002</v>
      </c>
      <c r="D40" s="161">
        <v>181.115184</v>
      </c>
      <c r="E40" s="161">
        <v>205.02726200000001</v>
      </c>
      <c r="F40" s="73" t="s">
        <v>348</v>
      </c>
      <c r="G40" s="35">
        <v>33</v>
      </c>
      <c r="L40" s="2"/>
      <c r="M40" s="2"/>
    </row>
    <row r="41" spans="1:13" ht="20.100000000000001" customHeight="1" x14ac:dyDescent="0.2">
      <c r="A41" s="39">
        <v>34</v>
      </c>
      <c r="B41" s="74" t="s">
        <v>246</v>
      </c>
      <c r="C41" s="162">
        <v>242.70084800000001</v>
      </c>
      <c r="D41" s="162">
        <v>131.97951599999999</v>
      </c>
      <c r="E41" s="162">
        <v>204.87369000000001</v>
      </c>
      <c r="F41" s="75" t="s">
        <v>372</v>
      </c>
      <c r="G41" s="39">
        <v>34</v>
      </c>
      <c r="L41" s="2"/>
      <c r="M41" s="2"/>
    </row>
    <row r="42" spans="1:13" ht="20.100000000000001" customHeight="1" x14ac:dyDescent="0.2">
      <c r="A42" s="35">
        <v>35</v>
      </c>
      <c r="B42" s="72" t="s">
        <v>177</v>
      </c>
      <c r="C42" s="161">
        <v>170.47573600000001</v>
      </c>
      <c r="D42" s="161">
        <v>122.30659</v>
      </c>
      <c r="E42" s="161">
        <v>184.17079799999999</v>
      </c>
      <c r="F42" s="73" t="s">
        <v>325</v>
      </c>
      <c r="G42" s="35">
        <v>35</v>
      </c>
      <c r="L42" s="2"/>
      <c r="M42" s="2"/>
    </row>
    <row r="43" spans="1:13" ht="20.100000000000001" customHeight="1" x14ac:dyDescent="0.2">
      <c r="A43" s="39">
        <v>36</v>
      </c>
      <c r="B43" s="74" t="s">
        <v>216</v>
      </c>
      <c r="C43" s="162">
        <v>172.82079999999999</v>
      </c>
      <c r="D43" s="162">
        <v>184.42458099999999</v>
      </c>
      <c r="E43" s="162">
        <v>167.08033699999999</v>
      </c>
      <c r="F43" s="75" t="s">
        <v>398</v>
      </c>
      <c r="G43" s="39">
        <v>36</v>
      </c>
      <c r="L43" s="2"/>
      <c r="M43" s="2"/>
    </row>
    <row r="44" spans="1:13" ht="20.100000000000001" customHeight="1" x14ac:dyDescent="0.2">
      <c r="A44" s="35">
        <v>37</v>
      </c>
      <c r="B44" s="72" t="s">
        <v>234</v>
      </c>
      <c r="C44" s="161">
        <v>194.88194300000001</v>
      </c>
      <c r="D44" s="161">
        <v>147.047572</v>
      </c>
      <c r="E44" s="161">
        <v>165.77247800000001</v>
      </c>
      <c r="F44" s="73" t="s">
        <v>414</v>
      </c>
      <c r="G44" s="35">
        <v>37</v>
      </c>
      <c r="L44" s="2"/>
      <c r="M44" s="2"/>
    </row>
    <row r="45" spans="1:13" ht="20.100000000000001" customHeight="1" x14ac:dyDescent="0.2">
      <c r="A45" s="39">
        <v>38</v>
      </c>
      <c r="B45" s="74" t="s">
        <v>250</v>
      </c>
      <c r="C45" s="162">
        <v>293.91065800000001</v>
      </c>
      <c r="D45" s="162">
        <v>180.04696899999999</v>
      </c>
      <c r="E45" s="162">
        <v>150.36838399999999</v>
      </c>
      <c r="F45" s="75" t="s">
        <v>404</v>
      </c>
      <c r="G45" s="39">
        <v>38</v>
      </c>
      <c r="L45" s="2"/>
      <c r="M45" s="2"/>
    </row>
    <row r="46" spans="1:13" ht="20.100000000000001" customHeight="1" x14ac:dyDescent="0.2">
      <c r="A46" s="35">
        <v>39</v>
      </c>
      <c r="B46" s="72" t="s">
        <v>219</v>
      </c>
      <c r="C46" s="161">
        <v>135.798574</v>
      </c>
      <c r="D46" s="161">
        <v>164.81174300000001</v>
      </c>
      <c r="E46" s="161">
        <v>145.81974199999999</v>
      </c>
      <c r="F46" s="73" t="s">
        <v>397</v>
      </c>
      <c r="G46" s="35">
        <v>39</v>
      </c>
      <c r="L46" s="2"/>
      <c r="M46" s="2"/>
    </row>
    <row r="47" spans="1:13" ht="20.100000000000001" customHeight="1" x14ac:dyDescent="0.2">
      <c r="A47" s="39">
        <v>40</v>
      </c>
      <c r="B47" s="74" t="s">
        <v>24</v>
      </c>
      <c r="C47" s="162">
        <v>161.39682400000001</v>
      </c>
      <c r="D47" s="162">
        <v>110.66892799999999</v>
      </c>
      <c r="E47" s="162">
        <v>143.80137300000001</v>
      </c>
      <c r="F47" s="75" t="s">
        <v>327</v>
      </c>
      <c r="G47" s="39">
        <v>40</v>
      </c>
      <c r="L47" s="2"/>
      <c r="M47" s="2"/>
    </row>
    <row r="48" spans="1:13" ht="20.100000000000001" customHeight="1" x14ac:dyDescent="0.2">
      <c r="A48" s="35">
        <v>41</v>
      </c>
      <c r="B48" s="72" t="s">
        <v>239</v>
      </c>
      <c r="C48" s="161">
        <v>211.82399000000001</v>
      </c>
      <c r="D48" s="161">
        <v>64.408253999999999</v>
      </c>
      <c r="E48" s="161">
        <v>140.610849</v>
      </c>
      <c r="F48" s="73" t="s">
        <v>370</v>
      </c>
      <c r="G48" s="35">
        <v>41</v>
      </c>
      <c r="L48" s="2"/>
      <c r="M48" s="2"/>
    </row>
    <row r="49" spans="1:13" ht="20.100000000000001" customHeight="1" x14ac:dyDescent="0.2">
      <c r="A49" s="39">
        <v>42</v>
      </c>
      <c r="B49" s="74" t="s">
        <v>215</v>
      </c>
      <c r="C49" s="162">
        <v>217.50373300000001</v>
      </c>
      <c r="D49" s="162">
        <v>150.10565299999999</v>
      </c>
      <c r="E49" s="162">
        <v>131.466465</v>
      </c>
      <c r="F49" s="75" t="s">
        <v>364</v>
      </c>
      <c r="G49" s="39">
        <v>42</v>
      </c>
      <c r="L49" s="2"/>
      <c r="M49" s="2"/>
    </row>
    <row r="50" spans="1:13" ht="20.100000000000001" customHeight="1" x14ac:dyDescent="0.2">
      <c r="A50" s="35">
        <v>43</v>
      </c>
      <c r="B50" s="72" t="s">
        <v>206</v>
      </c>
      <c r="C50" s="161">
        <v>271.990544</v>
      </c>
      <c r="D50" s="161">
        <v>79.465967000000006</v>
      </c>
      <c r="E50" s="161">
        <v>127.449755</v>
      </c>
      <c r="F50" s="73" t="s">
        <v>355</v>
      </c>
      <c r="G50" s="35">
        <v>43</v>
      </c>
      <c r="L50" s="2"/>
      <c r="M50" s="2"/>
    </row>
    <row r="51" spans="1:13" ht="20.100000000000001" customHeight="1" x14ac:dyDescent="0.2">
      <c r="A51" s="39">
        <v>44</v>
      </c>
      <c r="B51" s="74" t="s">
        <v>184</v>
      </c>
      <c r="C51" s="162">
        <v>184.06429299999999</v>
      </c>
      <c r="D51" s="162">
        <v>112.925386</v>
      </c>
      <c r="E51" s="162">
        <v>123.436126</v>
      </c>
      <c r="F51" s="75" t="s">
        <v>335</v>
      </c>
      <c r="G51" s="39">
        <v>44</v>
      </c>
      <c r="L51" s="2"/>
      <c r="M51" s="2"/>
    </row>
    <row r="52" spans="1:13" ht="20.100000000000001" customHeight="1" x14ac:dyDescent="0.2">
      <c r="A52" s="35">
        <v>45</v>
      </c>
      <c r="B52" s="72" t="s">
        <v>233</v>
      </c>
      <c r="C52" s="161">
        <v>118.443212</v>
      </c>
      <c r="D52" s="161">
        <v>53.893163000000001</v>
      </c>
      <c r="E52" s="161">
        <v>122.84868899999999</v>
      </c>
      <c r="F52" s="73" t="s">
        <v>395</v>
      </c>
      <c r="G52" s="35">
        <v>45</v>
      </c>
      <c r="L52" s="2"/>
      <c r="M52" s="2"/>
    </row>
    <row r="53" spans="1:13" ht="20.100000000000001" customHeight="1" x14ac:dyDescent="0.2">
      <c r="A53" s="39">
        <v>46</v>
      </c>
      <c r="B53" s="74" t="s">
        <v>244</v>
      </c>
      <c r="C53" s="162">
        <v>169.627498</v>
      </c>
      <c r="D53" s="162">
        <v>88.741637999999995</v>
      </c>
      <c r="E53" s="162">
        <v>120.89949799999999</v>
      </c>
      <c r="F53" s="75" t="s">
        <v>413</v>
      </c>
      <c r="G53" s="39">
        <v>46</v>
      </c>
      <c r="L53" s="2"/>
      <c r="M53" s="2"/>
    </row>
    <row r="54" spans="1:13" ht="20.100000000000001" customHeight="1" x14ac:dyDescent="0.2">
      <c r="A54" s="35">
        <v>47</v>
      </c>
      <c r="B54" s="72" t="s">
        <v>200</v>
      </c>
      <c r="C54" s="161">
        <v>110.20225000000001</v>
      </c>
      <c r="D54" s="161">
        <v>90.860814000000005</v>
      </c>
      <c r="E54" s="161">
        <v>108.853241</v>
      </c>
      <c r="F54" s="73" t="s">
        <v>358</v>
      </c>
      <c r="G54" s="35">
        <v>47</v>
      </c>
      <c r="L54" s="2"/>
      <c r="M54" s="2"/>
    </row>
    <row r="55" spans="1:13" ht="20.100000000000001" customHeight="1" x14ac:dyDescent="0.2">
      <c r="A55" s="39">
        <v>48</v>
      </c>
      <c r="B55" s="74" t="s">
        <v>255</v>
      </c>
      <c r="C55" s="162">
        <v>67.995583999999994</v>
      </c>
      <c r="D55" s="162">
        <v>82.362511999999995</v>
      </c>
      <c r="E55" s="162">
        <v>95.638255999999998</v>
      </c>
      <c r="F55" s="75" t="s">
        <v>420</v>
      </c>
      <c r="G55" s="39">
        <v>48</v>
      </c>
      <c r="L55" s="2"/>
      <c r="M55" s="2"/>
    </row>
    <row r="56" spans="1:13" ht="20.100000000000001" customHeight="1" x14ac:dyDescent="0.2">
      <c r="A56" s="35">
        <v>49</v>
      </c>
      <c r="B56" s="72" t="s">
        <v>230</v>
      </c>
      <c r="C56" s="161">
        <v>78.103219999999993</v>
      </c>
      <c r="D56" s="161">
        <v>74.131395999999995</v>
      </c>
      <c r="E56" s="161">
        <v>90.735577000000006</v>
      </c>
      <c r="F56" s="73" t="s">
        <v>374</v>
      </c>
      <c r="G56" s="35">
        <v>49</v>
      </c>
      <c r="L56" s="2"/>
      <c r="M56" s="2"/>
    </row>
    <row r="57" spans="1:13" ht="20.100000000000001" customHeight="1" x14ac:dyDescent="0.2">
      <c r="A57" s="39">
        <v>50</v>
      </c>
      <c r="B57" s="74" t="s">
        <v>671</v>
      </c>
      <c r="C57" s="162">
        <v>162.21325400000001</v>
      </c>
      <c r="D57" s="162">
        <v>81.134439999999998</v>
      </c>
      <c r="E57" s="162">
        <v>88.477339999999998</v>
      </c>
      <c r="F57" s="75" t="s">
        <v>655</v>
      </c>
      <c r="G57" s="39">
        <v>50</v>
      </c>
      <c r="L57" s="2"/>
      <c r="M57" s="2"/>
    </row>
    <row r="58" spans="1:13" ht="20.100000000000001" customHeight="1" x14ac:dyDescent="0.2">
      <c r="A58" s="35">
        <v>51</v>
      </c>
      <c r="B58" s="72" t="s">
        <v>197</v>
      </c>
      <c r="C58" s="161">
        <v>98.165101000000007</v>
      </c>
      <c r="D58" s="161">
        <v>75.989183999999995</v>
      </c>
      <c r="E58" s="161">
        <v>81.790254000000004</v>
      </c>
      <c r="F58" s="73" t="s">
        <v>336</v>
      </c>
      <c r="G58" s="35">
        <v>51</v>
      </c>
      <c r="L58" s="2"/>
      <c r="M58" s="2"/>
    </row>
    <row r="59" spans="1:13" ht="20.100000000000001" customHeight="1" x14ac:dyDescent="0.2">
      <c r="A59" s="39">
        <v>52</v>
      </c>
      <c r="B59" s="74" t="s">
        <v>203</v>
      </c>
      <c r="C59" s="162">
        <v>67.351004000000003</v>
      </c>
      <c r="D59" s="162">
        <v>64.659921999999995</v>
      </c>
      <c r="E59" s="162">
        <v>76.256161000000006</v>
      </c>
      <c r="F59" s="75" t="s">
        <v>353</v>
      </c>
      <c r="G59" s="39">
        <v>52</v>
      </c>
      <c r="L59" s="2"/>
      <c r="M59" s="2"/>
    </row>
    <row r="60" spans="1:13" ht="20.100000000000001" customHeight="1" x14ac:dyDescent="0.2">
      <c r="A60" s="35">
        <v>53</v>
      </c>
      <c r="B60" s="72" t="s">
        <v>243</v>
      </c>
      <c r="C60" s="161">
        <v>130.03769700000001</v>
      </c>
      <c r="D60" s="161">
        <v>94.129115999999996</v>
      </c>
      <c r="E60" s="161">
        <v>73.417053999999993</v>
      </c>
      <c r="F60" s="73" t="s">
        <v>381</v>
      </c>
      <c r="G60" s="35">
        <v>53</v>
      </c>
      <c r="L60" s="2"/>
      <c r="M60" s="2"/>
    </row>
    <row r="61" spans="1:13" ht="20.100000000000001" customHeight="1" x14ac:dyDescent="0.2">
      <c r="A61" s="39">
        <v>54</v>
      </c>
      <c r="B61" s="74" t="s">
        <v>221</v>
      </c>
      <c r="C61" s="162">
        <v>7.6623460000000003</v>
      </c>
      <c r="D61" s="162">
        <v>69.347773000000004</v>
      </c>
      <c r="E61" s="162">
        <v>73.341938999999996</v>
      </c>
      <c r="F61" s="75" t="s">
        <v>377</v>
      </c>
      <c r="G61" s="39">
        <v>54</v>
      </c>
      <c r="L61" s="2"/>
      <c r="M61" s="2"/>
    </row>
    <row r="62" spans="1:13" ht="20.100000000000001" customHeight="1" x14ac:dyDescent="0.2">
      <c r="A62" s="35">
        <v>55</v>
      </c>
      <c r="B62" s="72" t="s">
        <v>296</v>
      </c>
      <c r="C62" s="161">
        <v>69.067723999999998</v>
      </c>
      <c r="D62" s="161">
        <v>31.396379</v>
      </c>
      <c r="E62" s="161">
        <v>72.768724000000006</v>
      </c>
      <c r="F62" s="73" t="s">
        <v>402</v>
      </c>
      <c r="G62" s="35">
        <v>55</v>
      </c>
      <c r="L62" s="2"/>
      <c r="M62" s="2"/>
    </row>
    <row r="63" spans="1:13" ht="20.100000000000001" customHeight="1" x14ac:dyDescent="0.2">
      <c r="A63" s="39">
        <v>56</v>
      </c>
      <c r="B63" s="74" t="s">
        <v>270</v>
      </c>
      <c r="C63" s="162">
        <v>34.277127999999998</v>
      </c>
      <c r="D63" s="162">
        <v>31.634056000000001</v>
      </c>
      <c r="E63" s="162">
        <v>71.952126000000007</v>
      </c>
      <c r="F63" s="75" t="s">
        <v>415</v>
      </c>
      <c r="G63" s="39">
        <v>56</v>
      </c>
      <c r="L63" s="2"/>
      <c r="M63" s="2"/>
    </row>
    <row r="64" spans="1:13" ht="20.100000000000001" customHeight="1" x14ac:dyDescent="0.2">
      <c r="A64" s="35">
        <v>57</v>
      </c>
      <c r="B64" s="72" t="s">
        <v>276</v>
      </c>
      <c r="C64" s="161">
        <v>32.878211999999998</v>
      </c>
      <c r="D64" s="161">
        <v>24.081168000000002</v>
      </c>
      <c r="E64" s="161">
        <v>71.632011000000006</v>
      </c>
      <c r="F64" s="73" t="s">
        <v>429</v>
      </c>
      <c r="G64" s="35">
        <v>57</v>
      </c>
      <c r="L64" s="2"/>
      <c r="M64" s="2"/>
    </row>
    <row r="65" spans="1:13" ht="20.100000000000001" customHeight="1" x14ac:dyDescent="0.2">
      <c r="A65" s="39">
        <v>58</v>
      </c>
      <c r="B65" s="74" t="s">
        <v>218</v>
      </c>
      <c r="C65" s="162">
        <v>63.109515000000002</v>
      </c>
      <c r="D65" s="162">
        <v>53.485712999999997</v>
      </c>
      <c r="E65" s="162">
        <v>69.306748999999996</v>
      </c>
      <c r="F65" s="75" t="s">
        <v>366</v>
      </c>
      <c r="G65" s="39">
        <v>58</v>
      </c>
      <c r="L65" s="2"/>
      <c r="M65" s="2"/>
    </row>
    <row r="66" spans="1:13" ht="20.100000000000001" customHeight="1" x14ac:dyDescent="0.2">
      <c r="A66" s="35">
        <v>59</v>
      </c>
      <c r="B66" s="72" t="s">
        <v>212</v>
      </c>
      <c r="C66" s="161">
        <v>53.424846000000002</v>
      </c>
      <c r="D66" s="161">
        <v>49.341900000000003</v>
      </c>
      <c r="E66" s="161">
        <v>64.454587000000004</v>
      </c>
      <c r="F66" s="73" t="s">
        <v>352</v>
      </c>
      <c r="G66" s="35">
        <v>59</v>
      </c>
      <c r="L66" s="2"/>
      <c r="M66" s="2"/>
    </row>
    <row r="67" spans="1:13" ht="20.100000000000001" customHeight="1" x14ac:dyDescent="0.2">
      <c r="A67" s="39">
        <v>60</v>
      </c>
      <c r="B67" s="74" t="s">
        <v>259</v>
      </c>
      <c r="C67" s="162">
        <v>69.618831999999998</v>
      </c>
      <c r="D67" s="162">
        <v>61.955126999999997</v>
      </c>
      <c r="E67" s="162">
        <v>63.918638999999999</v>
      </c>
      <c r="F67" s="75" t="s">
        <v>435</v>
      </c>
      <c r="G67" s="39">
        <v>60</v>
      </c>
      <c r="L67" s="2"/>
      <c r="M67" s="2"/>
    </row>
    <row r="68" spans="1:13" ht="20.100000000000001" customHeight="1" x14ac:dyDescent="0.2">
      <c r="A68" s="35">
        <v>61</v>
      </c>
      <c r="B68" s="72" t="s">
        <v>210</v>
      </c>
      <c r="C68" s="161">
        <v>27.845825000000001</v>
      </c>
      <c r="D68" s="161">
        <v>23.733515000000001</v>
      </c>
      <c r="E68" s="161">
        <v>56.514428000000002</v>
      </c>
      <c r="F68" s="73" t="s">
        <v>361</v>
      </c>
      <c r="G68" s="35">
        <v>61</v>
      </c>
      <c r="L68" s="2"/>
      <c r="M68" s="2"/>
    </row>
    <row r="69" spans="1:13" ht="20.100000000000001" customHeight="1" x14ac:dyDescent="0.2">
      <c r="A69" s="39">
        <v>62</v>
      </c>
      <c r="B69" s="74" t="s">
        <v>245</v>
      </c>
      <c r="C69" s="162">
        <v>50.860182999999999</v>
      </c>
      <c r="D69" s="162">
        <v>37.869942000000002</v>
      </c>
      <c r="E69" s="162">
        <v>45.307250000000003</v>
      </c>
      <c r="F69" s="75" t="s">
        <v>391</v>
      </c>
      <c r="G69" s="39">
        <v>62</v>
      </c>
      <c r="L69" s="2"/>
      <c r="M69" s="2"/>
    </row>
    <row r="70" spans="1:13" ht="20.100000000000001" customHeight="1" x14ac:dyDescent="0.2">
      <c r="A70" s="35">
        <v>63</v>
      </c>
      <c r="B70" s="72" t="s">
        <v>254</v>
      </c>
      <c r="C70" s="161">
        <v>56.964655999999998</v>
      </c>
      <c r="D70" s="161">
        <v>37.486009000000003</v>
      </c>
      <c r="E70" s="161">
        <v>43.511873000000001</v>
      </c>
      <c r="F70" s="73" t="s">
        <v>406</v>
      </c>
      <c r="G70" s="35">
        <v>63</v>
      </c>
      <c r="L70" s="2"/>
      <c r="M70" s="2"/>
    </row>
    <row r="71" spans="1:13" ht="20.100000000000001" customHeight="1" x14ac:dyDescent="0.2">
      <c r="A71" s="39">
        <v>64</v>
      </c>
      <c r="B71" s="74" t="s">
        <v>223</v>
      </c>
      <c r="C71" s="162">
        <v>41.259407000000003</v>
      </c>
      <c r="D71" s="162">
        <v>68.230176999999998</v>
      </c>
      <c r="E71" s="162">
        <v>36.547266999999998</v>
      </c>
      <c r="F71" s="75" t="s">
        <v>380</v>
      </c>
      <c r="G71" s="39">
        <v>64</v>
      </c>
      <c r="L71" s="2"/>
      <c r="M71" s="2"/>
    </row>
    <row r="72" spans="1:13" ht="20.100000000000001" customHeight="1" x14ac:dyDescent="0.2">
      <c r="A72" s="35">
        <v>65</v>
      </c>
      <c r="B72" s="72" t="s">
        <v>227</v>
      </c>
      <c r="C72" s="161">
        <v>40.221549000000003</v>
      </c>
      <c r="D72" s="161">
        <v>33.739587999999998</v>
      </c>
      <c r="E72" s="161">
        <v>35.760257000000003</v>
      </c>
      <c r="F72" s="73" t="s">
        <v>445</v>
      </c>
      <c r="G72" s="35">
        <v>65</v>
      </c>
      <c r="L72" s="2"/>
      <c r="M72" s="2"/>
    </row>
    <row r="73" spans="1:13" ht="20.100000000000001" customHeight="1" x14ac:dyDescent="0.2">
      <c r="A73" s="39">
        <v>66</v>
      </c>
      <c r="B73" s="74" t="s">
        <v>242</v>
      </c>
      <c r="C73" s="162">
        <v>41.145366000000003</v>
      </c>
      <c r="D73" s="162">
        <v>23.992759</v>
      </c>
      <c r="E73" s="162">
        <v>28.815408000000001</v>
      </c>
      <c r="F73" s="75" t="s">
        <v>390</v>
      </c>
      <c r="G73" s="39">
        <v>66</v>
      </c>
      <c r="L73" s="2"/>
      <c r="M73" s="2"/>
    </row>
    <row r="74" spans="1:13" ht="20.100000000000001" customHeight="1" x14ac:dyDescent="0.2">
      <c r="A74" s="35">
        <v>67</v>
      </c>
      <c r="B74" s="72" t="s">
        <v>283</v>
      </c>
      <c r="C74" s="161">
        <v>9.6771879999999992</v>
      </c>
      <c r="D74" s="161">
        <v>10.279785</v>
      </c>
      <c r="E74" s="161">
        <v>28.666502000000001</v>
      </c>
      <c r="F74" s="73" t="s">
        <v>447</v>
      </c>
      <c r="G74" s="35">
        <v>67</v>
      </c>
      <c r="L74" s="2"/>
      <c r="M74" s="2"/>
    </row>
    <row r="75" spans="1:13" ht="20.100000000000001" customHeight="1" x14ac:dyDescent="0.2">
      <c r="A75" s="39">
        <v>68</v>
      </c>
      <c r="B75" s="74" t="s">
        <v>224</v>
      </c>
      <c r="C75" s="162">
        <v>20.261084</v>
      </c>
      <c r="D75" s="162">
        <v>16.997532</v>
      </c>
      <c r="E75" s="162">
        <v>28.387651999999999</v>
      </c>
      <c r="F75" s="75" t="s">
        <v>375</v>
      </c>
      <c r="G75" s="39">
        <v>68</v>
      </c>
      <c r="L75" s="2"/>
      <c r="M75" s="2"/>
    </row>
    <row r="76" spans="1:13" ht="20.100000000000001" customHeight="1" x14ac:dyDescent="0.2">
      <c r="A76" s="35">
        <v>69</v>
      </c>
      <c r="B76" s="72" t="s">
        <v>207</v>
      </c>
      <c r="C76" s="161">
        <v>12.154239</v>
      </c>
      <c r="D76" s="161">
        <v>17.063544</v>
      </c>
      <c r="E76" s="161">
        <v>26.408427</v>
      </c>
      <c r="F76" s="73" t="s">
        <v>363</v>
      </c>
      <c r="G76" s="35">
        <v>69</v>
      </c>
      <c r="L76" s="2"/>
      <c r="M76" s="2"/>
    </row>
    <row r="77" spans="1:13" ht="20.100000000000001" customHeight="1" x14ac:dyDescent="0.2">
      <c r="A77" s="39">
        <v>70</v>
      </c>
      <c r="B77" s="74" t="s">
        <v>275</v>
      </c>
      <c r="C77" s="162">
        <v>40.687562999999997</v>
      </c>
      <c r="D77" s="162">
        <v>37.944586000000001</v>
      </c>
      <c r="E77" s="162">
        <v>22.465026999999999</v>
      </c>
      <c r="F77" s="75" t="s">
        <v>405</v>
      </c>
      <c r="G77" s="39">
        <v>70</v>
      </c>
      <c r="L77" s="2"/>
      <c r="M77" s="2"/>
    </row>
    <row r="78" spans="1:13" ht="20.100000000000001" customHeight="1" x14ac:dyDescent="0.2">
      <c r="A78" s="35">
        <v>71</v>
      </c>
      <c r="B78" s="72" t="s">
        <v>269</v>
      </c>
      <c r="C78" s="161">
        <v>21.091691999999998</v>
      </c>
      <c r="D78" s="161">
        <v>26.330310000000001</v>
      </c>
      <c r="E78" s="161">
        <v>15.841070999999999</v>
      </c>
      <c r="F78" s="73" t="s">
        <v>436</v>
      </c>
      <c r="G78" s="35">
        <v>71</v>
      </c>
      <c r="L78" s="2"/>
      <c r="M78" s="2"/>
    </row>
    <row r="79" spans="1:13" ht="20.100000000000001" customHeight="1" x14ac:dyDescent="0.2">
      <c r="A79" s="39">
        <v>72</v>
      </c>
      <c r="B79" s="74" t="s">
        <v>256</v>
      </c>
      <c r="C79" s="162">
        <v>28.508637</v>
      </c>
      <c r="D79" s="162">
        <v>11.820601999999999</v>
      </c>
      <c r="E79" s="162">
        <v>12.223490999999999</v>
      </c>
      <c r="F79" s="75" t="s">
        <v>386</v>
      </c>
      <c r="G79" s="39">
        <v>72</v>
      </c>
      <c r="L79" s="2"/>
      <c r="M79" s="2"/>
    </row>
    <row r="80" spans="1:13" ht="20.100000000000001" customHeight="1" x14ac:dyDescent="0.2">
      <c r="A80" s="35">
        <v>73</v>
      </c>
      <c r="B80" s="72" t="s">
        <v>278</v>
      </c>
      <c r="C80" s="161">
        <v>8.2075980000000008</v>
      </c>
      <c r="D80" s="161">
        <v>12.273687000000001</v>
      </c>
      <c r="E80" s="161">
        <v>11.434707</v>
      </c>
      <c r="F80" s="73" t="s">
        <v>448</v>
      </c>
      <c r="G80" s="35">
        <v>73</v>
      </c>
      <c r="L80" s="2"/>
      <c r="M80" s="2"/>
    </row>
    <row r="81" spans="1:13" ht="20.100000000000001" customHeight="1" x14ac:dyDescent="0.2">
      <c r="A81" s="39">
        <v>74</v>
      </c>
      <c r="B81" s="74" t="s">
        <v>298</v>
      </c>
      <c r="C81" s="162">
        <v>8.8761670000000006</v>
      </c>
      <c r="D81" s="162">
        <v>12.597282</v>
      </c>
      <c r="E81" s="162">
        <v>9.5828869999999995</v>
      </c>
      <c r="F81" s="75" t="s">
        <v>440</v>
      </c>
      <c r="G81" s="39">
        <v>74</v>
      </c>
      <c r="L81" s="2"/>
      <c r="M81" s="2"/>
    </row>
    <row r="82" spans="1:13" ht="20.100000000000001" customHeight="1" x14ac:dyDescent="0.2">
      <c r="A82" s="35">
        <v>75</v>
      </c>
      <c r="B82" s="72" t="s">
        <v>262</v>
      </c>
      <c r="C82" s="161">
        <v>9.0885090000000002</v>
      </c>
      <c r="D82" s="161">
        <v>13.083976</v>
      </c>
      <c r="E82" s="161">
        <v>8.8292029999999997</v>
      </c>
      <c r="F82" s="73" t="s">
        <v>410</v>
      </c>
      <c r="G82" s="35">
        <v>75</v>
      </c>
      <c r="L82" s="2"/>
      <c r="M82" s="2"/>
    </row>
    <row r="83" spans="1:13" ht="20.100000000000001" customHeight="1" x14ac:dyDescent="0.2">
      <c r="A83" s="39">
        <v>76</v>
      </c>
      <c r="B83" s="74" t="s">
        <v>260</v>
      </c>
      <c r="C83" s="162">
        <v>3.1592310000000001</v>
      </c>
      <c r="D83" s="162">
        <v>2.562287</v>
      </c>
      <c r="E83" s="162">
        <v>7.9686120000000003</v>
      </c>
      <c r="F83" s="75" t="s">
        <v>437</v>
      </c>
      <c r="G83" s="39">
        <v>76</v>
      </c>
      <c r="L83" s="2"/>
      <c r="M83" s="2"/>
    </row>
    <row r="84" spans="1:13" ht="20.100000000000001" customHeight="1" x14ac:dyDescent="0.2">
      <c r="A84" s="35">
        <v>77</v>
      </c>
      <c r="B84" s="72" t="s">
        <v>282</v>
      </c>
      <c r="C84" s="161">
        <v>5.5315570000000003</v>
      </c>
      <c r="D84" s="161">
        <v>7.7768560000000004</v>
      </c>
      <c r="E84" s="161">
        <v>7.6923469999999998</v>
      </c>
      <c r="F84" s="73" t="s">
        <v>433</v>
      </c>
      <c r="G84" s="35">
        <v>77</v>
      </c>
      <c r="L84" s="2"/>
      <c r="M84" s="2"/>
    </row>
    <row r="85" spans="1:13" ht="20.100000000000001" customHeight="1" x14ac:dyDescent="0.2">
      <c r="A85" s="39">
        <v>78</v>
      </c>
      <c r="B85" s="74" t="s">
        <v>229</v>
      </c>
      <c r="C85" s="162">
        <v>14.955667</v>
      </c>
      <c r="D85" s="162">
        <v>8.5559060000000002</v>
      </c>
      <c r="E85" s="162">
        <v>7.1829010000000002</v>
      </c>
      <c r="F85" s="75" t="s">
        <v>368</v>
      </c>
      <c r="G85" s="39">
        <v>78</v>
      </c>
      <c r="L85" s="2"/>
      <c r="M85" s="2"/>
    </row>
    <row r="86" spans="1:13" ht="20.100000000000001" customHeight="1" x14ac:dyDescent="0.2">
      <c r="A86" s="35">
        <v>79</v>
      </c>
      <c r="B86" s="72" t="s">
        <v>299</v>
      </c>
      <c r="C86" s="161">
        <v>3.5529099999999998</v>
      </c>
      <c r="D86" s="161">
        <v>6.3317740000000002</v>
      </c>
      <c r="E86" s="161">
        <v>6.65055</v>
      </c>
      <c r="F86" s="73" t="s">
        <v>430</v>
      </c>
      <c r="G86" s="35">
        <v>79</v>
      </c>
      <c r="L86" s="2"/>
      <c r="M86" s="2"/>
    </row>
    <row r="87" spans="1:13" ht="20.100000000000001" customHeight="1" x14ac:dyDescent="0.2">
      <c r="A87" s="39">
        <v>80</v>
      </c>
      <c r="B87" s="74" t="s">
        <v>300</v>
      </c>
      <c r="C87" s="162">
        <v>15.002720999999999</v>
      </c>
      <c r="D87" s="162">
        <v>6.0179720000000003</v>
      </c>
      <c r="E87" s="162">
        <v>6.6217969999999999</v>
      </c>
      <c r="F87" s="75" t="s">
        <v>446</v>
      </c>
      <c r="G87" s="39">
        <v>80</v>
      </c>
      <c r="L87" s="2"/>
      <c r="M87" s="2"/>
    </row>
    <row r="88" spans="1:13" ht="20.100000000000001" customHeight="1" x14ac:dyDescent="0.2">
      <c r="A88" s="35">
        <v>81</v>
      </c>
      <c r="B88" s="72" t="s">
        <v>647</v>
      </c>
      <c r="C88" s="161">
        <v>9.4992999999999994E-2</v>
      </c>
      <c r="D88" s="161">
        <v>2.8365999999999999E-2</v>
      </c>
      <c r="E88" s="161">
        <v>6.3371269999999997</v>
      </c>
      <c r="F88" s="73" t="s">
        <v>656</v>
      </c>
      <c r="G88" s="35">
        <v>81</v>
      </c>
      <c r="L88" s="2"/>
      <c r="M88" s="2"/>
    </row>
    <row r="89" spans="1:13" ht="20.100000000000001" customHeight="1" x14ac:dyDescent="0.2">
      <c r="A89" s="39">
        <v>82</v>
      </c>
      <c r="B89" s="74" t="s">
        <v>268</v>
      </c>
      <c r="C89" s="162">
        <v>3.0825179999999999</v>
      </c>
      <c r="D89" s="162">
        <v>5.4529339999999999</v>
      </c>
      <c r="E89" s="162">
        <v>5.7042149999999996</v>
      </c>
      <c r="F89" s="75" t="s">
        <v>417</v>
      </c>
      <c r="G89" s="39">
        <v>82</v>
      </c>
      <c r="L89" s="2"/>
      <c r="M89" s="2"/>
    </row>
    <row r="90" spans="1:13" ht="20.100000000000001" customHeight="1" x14ac:dyDescent="0.2">
      <c r="A90" s="35">
        <v>83</v>
      </c>
      <c r="B90" s="72" t="s">
        <v>202</v>
      </c>
      <c r="C90" s="161">
        <v>6.5797860000000004</v>
      </c>
      <c r="D90" s="161">
        <v>5.8339999999999998E-3</v>
      </c>
      <c r="E90" s="161">
        <v>4.7573249999999998</v>
      </c>
      <c r="F90" s="73" t="s">
        <v>344</v>
      </c>
      <c r="G90" s="35">
        <v>83</v>
      </c>
      <c r="L90" s="2"/>
      <c r="M90" s="2"/>
    </row>
    <row r="91" spans="1:13" ht="20.100000000000001" customHeight="1" x14ac:dyDescent="0.2">
      <c r="A91" s="39">
        <v>84</v>
      </c>
      <c r="B91" s="74" t="s">
        <v>286</v>
      </c>
      <c r="C91" s="162">
        <v>3.9599129999999998</v>
      </c>
      <c r="D91" s="162">
        <v>6.1308369999999996</v>
      </c>
      <c r="E91" s="162">
        <v>4.7386290000000004</v>
      </c>
      <c r="F91" s="75" t="s">
        <v>450</v>
      </c>
      <c r="G91" s="39">
        <v>84</v>
      </c>
      <c r="L91" s="2"/>
      <c r="M91" s="2"/>
    </row>
    <row r="92" spans="1:13" ht="20.100000000000001" customHeight="1" x14ac:dyDescent="0.2">
      <c r="A92" s="35">
        <v>85</v>
      </c>
      <c r="B92" s="72" t="s">
        <v>205</v>
      </c>
      <c r="C92" s="161">
        <v>22.785706000000001</v>
      </c>
      <c r="D92" s="161">
        <v>48.000684</v>
      </c>
      <c r="E92" s="161">
        <v>4.1305630000000004</v>
      </c>
      <c r="F92" s="73" t="s">
        <v>347</v>
      </c>
      <c r="G92" s="35">
        <v>85</v>
      </c>
      <c r="L92" s="2"/>
      <c r="M92" s="2"/>
    </row>
    <row r="93" spans="1:13" ht="20.100000000000001" customHeight="1" x14ac:dyDescent="0.2">
      <c r="A93" s="39">
        <v>86</v>
      </c>
      <c r="B93" s="74" t="s">
        <v>238</v>
      </c>
      <c r="C93" s="162">
        <v>22.122865000000001</v>
      </c>
      <c r="D93" s="162">
        <v>2.8958979999999999</v>
      </c>
      <c r="E93" s="162">
        <v>3.954723</v>
      </c>
      <c r="F93" s="75" t="s">
        <v>394</v>
      </c>
      <c r="G93" s="39">
        <v>86</v>
      </c>
      <c r="L93" s="2"/>
      <c r="M93" s="2"/>
    </row>
    <row r="94" spans="1:13" ht="20.100000000000001" customHeight="1" x14ac:dyDescent="0.2">
      <c r="A94" s="35">
        <v>87</v>
      </c>
      <c r="B94" s="72" t="s">
        <v>297</v>
      </c>
      <c r="C94" s="161">
        <v>2.1545299999999998</v>
      </c>
      <c r="D94" s="161">
        <v>2.3864000000000001</v>
      </c>
      <c r="E94" s="161">
        <v>2.872913</v>
      </c>
      <c r="F94" s="73" t="s">
        <v>451</v>
      </c>
      <c r="G94" s="35">
        <v>87</v>
      </c>
      <c r="L94" s="2"/>
      <c r="M94" s="2"/>
    </row>
    <row r="95" spans="1:13" ht="20.100000000000001" customHeight="1" x14ac:dyDescent="0.2">
      <c r="A95" s="39">
        <v>88</v>
      </c>
      <c r="B95" s="74" t="s">
        <v>304</v>
      </c>
      <c r="C95" s="162">
        <v>1.296227</v>
      </c>
      <c r="D95" s="162">
        <v>2.002691</v>
      </c>
      <c r="E95" s="162">
        <v>2.8014670000000002</v>
      </c>
      <c r="F95" s="75" t="s">
        <v>452</v>
      </c>
      <c r="G95" s="39">
        <v>88</v>
      </c>
      <c r="L95" s="2"/>
      <c r="M95" s="2"/>
    </row>
    <row r="96" spans="1:13" ht="20.100000000000001" customHeight="1" x14ac:dyDescent="0.2">
      <c r="A96" s="35">
        <v>89</v>
      </c>
      <c r="B96" s="72" t="s">
        <v>253</v>
      </c>
      <c r="C96" s="161">
        <v>0.54428699999999997</v>
      </c>
      <c r="D96" s="161">
        <v>1.7674369999999999</v>
      </c>
      <c r="E96" s="161">
        <v>2.720958</v>
      </c>
      <c r="F96" s="73" t="s">
        <v>426</v>
      </c>
      <c r="G96" s="35">
        <v>89</v>
      </c>
      <c r="L96" s="2"/>
      <c r="M96" s="2"/>
    </row>
    <row r="97" spans="1:13" ht="20.100000000000001" customHeight="1" x14ac:dyDescent="0.2">
      <c r="A97" s="39">
        <v>90</v>
      </c>
      <c r="B97" s="74" t="s">
        <v>226</v>
      </c>
      <c r="C97" s="162">
        <v>4.098268</v>
      </c>
      <c r="D97" s="162">
        <v>2.5410180000000002</v>
      </c>
      <c r="E97" s="162">
        <v>2.4715929999999999</v>
      </c>
      <c r="F97" s="75" t="s">
        <v>379</v>
      </c>
      <c r="G97" s="39">
        <v>90</v>
      </c>
      <c r="L97" s="2"/>
      <c r="M97" s="2"/>
    </row>
    <row r="98" spans="1:13" ht="20.100000000000001" customHeight="1" x14ac:dyDescent="0.2">
      <c r="A98" s="35">
        <v>91</v>
      </c>
      <c r="B98" s="72" t="s">
        <v>225</v>
      </c>
      <c r="C98" s="161">
        <v>1.8382989999999999</v>
      </c>
      <c r="D98" s="161">
        <v>1.1559839999999999</v>
      </c>
      <c r="E98" s="161">
        <v>2.2790119999999998</v>
      </c>
      <c r="F98" s="73" t="s">
        <v>383</v>
      </c>
      <c r="G98" s="35">
        <v>91</v>
      </c>
      <c r="L98" s="2"/>
      <c r="M98" s="2"/>
    </row>
    <row r="99" spans="1:13" ht="20.100000000000001" customHeight="1" x14ac:dyDescent="0.2">
      <c r="A99" s="39">
        <v>92</v>
      </c>
      <c r="B99" s="74" t="s">
        <v>208</v>
      </c>
      <c r="C99" s="162">
        <v>2.2858960000000002</v>
      </c>
      <c r="D99" s="162">
        <v>1.126835</v>
      </c>
      <c r="E99" s="162">
        <v>1.8534569999999999</v>
      </c>
      <c r="F99" s="75" t="s">
        <v>365</v>
      </c>
      <c r="G99" s="39">
        <v>92</v>
      </c>
      <c r="L99" s="2"/>
      <c r="M99" s="2"/>
    </row>
    <row r="100" spans="1:13" ht="20.100000000000001" customHeight="1" x14ac:dyDescent="0.2">
      <c r="A100" s="35">
        <v>93</v>
      </c>
      <c r="B100" s="72" t="s">
        <v>634</v>
      </c>
      <c r="C100" s="161"/>
      <c r="D100" s="161">
        <v>1.188E-3</v>
      </c>
      <c r="E100" s="161">
        <v>1.73634</v>
      </c>
      <c r="F100" s="73" t="s">
        <v>642</v>
      </c>
      <c r="G100" s="35">
        <v>93</v>
      </c>
      <c r="L100" s="2"/>
      <c r="M100" s="2"/>
    </row>
    <row r="101" spans="1:13" ht="20.100000000000001" customHeight="1" x14ac:dyDescent="0.2">
      <c r="A101" s="39">
        <v>94</v>
      </c>
      <c r="B101" s="74" t="s">
        <v>264</v>
      </c>
      <c r="C101" s="162">
        <v>1.80139</v>
      </c>
      <c r="D101" s="162">
        <v>2.5728260000000001</v>
      </c>
      <c r="E101" s="162">
        <v>1.724307</v>
      </c>
      <c r="F101" s="75" t="s">
        <v>422</v>
      </c>
      <c r="G101" s="39">
        <v>94</v>
      </c>
      <c r="L101" s="2"/>
      <c r="M101" s="2"/>
    </row>
    <row r="102" spans="1:13" ht="20.100000000000001" customHeight="1" x14ac:dyDescent="0.2">
      <c r="A102" s="35">
        <v>95</v>
      </c>
      <c r="B102" s="72" t="s">
        <v>220</v>
      </c>
      <c r="C102" s="161">
        <v>2.1977790000000001</v>
      </c>
      <c r="D102" s="161">
        <v>3.5237039999999999</v>
      </c>
      <c r="E102" s="161">
        <v>1.698153</v>
      </c>
      <c r="F102" s="73" t="s">
        <v>371</v>
      </c>
      <c r="G102" s="35">
        <v>95</v>
      </c>
      <c r="L102" s="2"/>
      <c r="M102" s="2"/>
    </row>
    <row r="103" spans="1:13" ht="20.100000000000001" customHeight="1" x14ac:dyDescent="0.2">
      <c r="A103" s="39">
        <v>96</v>
      </c>
      <c r="B103" s="74" t="s">
        <v>274</v>
      </c>
      <c r="C103" s="162">
        <v>1.7166980000000001</v>
      </c>
      <c r="D103" s="162">
        <v>2.2737630000000002</v>
      </c>
      <c r="E103" s="162">
        <v>1.6464490000000001</v>
      </c>
      <c r="F103" s="75" t="s">
        <v>384</v>
      </c>
      <c r="G103" s="39">
        <v>96</v>
      </c>
      <c r="L103" s="2"/>
      <c r="M103" s="2"/>
    </row>
    <row r="104" spans="1:13" ht="20.100000000000001" customHeight="1" x14ac:dyDescent="0.2">
      <c r="A104" s="35">
        <v>97</v>
      </c>
      <c r="B104" s="72" t="s">
        <v>302</v>
      </c>
      <c r="C104" s="161">
        <v>2.286591</v>
      </c>
      <c r="D104" s="161">
        <v>1.2530289999999999</v>
      </c>
      <c r="E104" s="161">
        <v>1.6131450000000001</v>
      </c>
      <c r="F104" s="73" t="s">
        <v>441</v>
      </c>
      <c r="G104" s="35">
        <v>97</v>
      </c>
      <c r="L104" s="2"/>
      <c r="M104" s="2"/>
    </row>
    <row r="105" spans="1:13" ht="20.100000000000001" customHeight="1" x14ac:dyDescent="0.2">
      <c r="A105" s="39">
        <v>98</v>
      </c>
      <c r="B105" s="74" t="s">
        <v>193</v>
      </c>
      <c r="C105" s="162">
        <v>1.940167</v>
      </c>
      <c r="D105" s="162">
        <v>1.7393609999999999</v>
      </c>
      <c r="E105" s="162">
        <v>1.4604699999999999</v>
      </c>
      <c r="F105" s="75" t="s">
        <v>354</v>
      </c>
      <c r="G105" s="39">
        <v>98</v>
      </c>
      <c r="L105" s="2"/>
      <c r="M105" s="2"/>
    </row>
    <row r="106" spans="1:13" ht="20.100000000000001" customHeight="1" x14ac:dyDescent="0.2">
      <c r="A106" s="35">
        <v>99</v>
      </c>
      <c r="B106" s="72" t="s">
        <v>303</v>
      </c>
      <c r="C106" s="161">
        <v>0.34761399999999998</v>
      </c>
      <c r="D106" s="161">
        <v>0.62570099999999995</v>
      </c>
      <c r="E106" s="161">
        <v>1.431263</v>
      </c>
      <c r="F106" s="73" t="s">
        <v>455</v>
      </c>
      <c r="G106" s="35">
        <v>99</v>
      </c>
      <c r="L106" s="2"/>
      <c r="M106" s="2"/>
    </row>
    <row r="107" spans="1:13" ht="20.100000000000001" customHeight="1" x14ac:dyDescent="0.2">
      <c r="A107" s="39">
        <v>100</v>
      </c>
      <c r="B107" s="74" t="s">
        <v>257</v>
      </c>
      <c r="C107" s="162">
        <v>3.2438760000000002</v>
      </c>
      <c r="D107" s="162">
        <v>2.0923240000000001</v>
      </c>
      <c r="E107" s="162">
        <v>1.3805320000000001</v>
      </c>
      <c r="F107" s="75" t="s">
        <v>401</v>
      </c>
      <c r="G107" s="39">
        <v>100</v>
      </c>
      <c r="L107" s="2"/>
      <c r="M107" s="2"/>
    </row>
    <row r="108" spans="1:13" ht="20.100000000000001" customHeight="1" x14ac:dyDescent="0.2">
      <c r="A108" s="35">
        <v>101</v>
      </c>
      <c r="B108" s="72" t="s">
        <v>258</v>
      </c>
      <c r="C108" s="161">
        <v>4.6624160000000003</v>
      </c>
      <c r="D108" s="161">
        <v>10.892344</v>
      </c>
      <c r="E108" s="161">
        <v>1.335472</v>
      </c>
      <c r="F108" s="73" t="s">
        <v>449</v>
      </c>
      <c r="G108" s="35">
        <v>101</v>
      </c>
      <c r="L108" s="2"/>
      <c r="M108" s="2"/>
    </row>
    <row r="109" spans="1:13" ht="20.100000000000001" customHeight="1" x14ac:dyDescent="0.2">
      <c r="A109" s="39">
        <v>102</v>
      </c>
      <c r="B109" s="74" t="s">
        <v>531</v>
      </c>
      <c r="C109" s="162">
        <v>6.4517000000000005E-2</v>
      </c>
      <c r="D109" s="162">
        <v>1.5228999999999999E-2</v>
      </c>
      <c r="E109" s="162">
        <v>1.2722560000000001</v>
      </c>
      <c r="F109" s="75" t="s">
        <v>532</v>
      </c>
      <c r="G109" s="39">
        <v>102</v>
      </c>
      <c r="L109" s="2"/>
      <c r="M109" s="2"/>
    </row>
    <row r="110" spans="1:13" ht="20.100000000000001" customHeight="1" x14ac:dyDescent="0.2">
      <c r="A110" s="35">
        <v>103</v>
      </c>
      <c r="B110" s="72" t="s">
        <v>252</v>
      </c>
      <c r="C110" s="161">
        <v>0.616622</v>
      </c>
      <c r="D110" s="161">
        <v>0.92015599999999997</v>
      </c>
      <c r="E110" s="161">
        <v>1.1916089999999999</v>
      </c>
      <c r="F110" s="73" t="s">
        <v>393</v>
      </c>
      <c r="G110" s="35">
        <v>103</v>
      </c>
      <c r="L110" s="2"/>
      <c r="M110" s="2"/>
    </row>
    <row r="111" spans="1:13" ht="20.100000000000001" customHeight="1" x14ac:dyDescent="0.2">
      <c r="A111" s="39">
        <v>104</v>
      </c>
      <c r="B111" s="74" t="s">
        <v>648</v>
      </c>
      <c r="C111" s="162">
        <v>0.125557</v>
      </c>
      <c r="D111" s="162">
        <v>1.04E-2</v>
      </c>
      <c r="E111" s="162">
        <v>1.178431</v>
      </c>
      <c r="F111" s="75" t="s">
        <v>657</v>
      </c>
      <c r="G111" s="39">
        <v>104</v>
      </c>
      <c r="L111" s="2"/>
      <c r="M111" s="2"/>
    </row>
    <row r="112" spans="1:13" ht="20.100000000000001" customHeight="1" x14ac:dyDescent="0.2">
      <c r="A112" s="35">
        <v>105</v>
      </c>
      <c r="B112" s="72" t="s">
        <v>277</v>
      </c>
      <c r="C112" s="161">
        <v>0.75584499999999999</v>
      </c>
      <c r="D112" s="161">
        <v>0.51283000000000001</v>
      </c>
      <c r="E112" s="161">
        <v>1.1657390000000001</v>
      </c>
      <c r="F112" s="73" t="s">
        <v>444</v>
      </c>
      <c r="G112" s="35">
        <v>105</v>
      </c>
      <c r="L112" s="2"/>
      <c r="M112" s="2"/>
    </row>
    <row r="113" spans="1:13" ht="20.100000000000001" customHeight="1" x14ac:dyDescent="0.2">
      <c r="A113" s="39">
        <v>106</v>
      </c>
      <c r="B113" s="74" t="s">
        <v>301</v>
      </c>
      <c r="C113" s="162">
        <v>6.6931250000000002</v>
      </c>
      <c r="D113" s="162">
        <v>3.509433</v>
      </c>
      <c r="E113" s="162">
        <v>1.1087990000000001</v>
      </c>
      <c r="F113" s="75" t="s">
        <v>442</v>
      </c>
      <c r="G113" s="39">
        <v>106</v>
      </c>
      <c r="L113" s="2"/>
      <c r="M113" s="2"/>
    </row>
    <row r="114" spans="1:13" ht="20.100000000000001" customHeight="1" x14ac:dyDescent="0.2">
      <c r="A114" s="35">
        <v>107</v>
      </c>
      <c r="B114" s="72" t="s">
        <v>237</v>
      </c>
      <c r="C114" s="161">
        <v>0.56027800000000005</v>
      </c>
      <c r="D114" s="161">
        <v>1.3814280000000001</v>
      </c>
      <c r="E114" s="161">
        <v>0.971997</v>
      </c>
      <c r="F114" s="73" t="s">
        <v>399</v>
      </c>
      <c r="G114" s="35">
        <v>107</v>
      </c>
      <c r="L114" s="2"/>
      <c r="M114" s="2"/>
    </row>
    <row r="115" spans="1:13" ht="20.100000000000001" customHeight="1" x14ac:dyDescent="0.2">
      <c r="A115" s="39">
        <v>108</v>
      </c>
      <c r="B115" s="74" t="s">
        <v>279</v>
      </c>
      <c r="C115" s="162">
        <v>0.320407</v>
      </c>
      <c r="D115" s="162">
        <v>7.4996999999999994E-2</v>
      </c>
      <c r="E115" s="162">
        <v>0.90937500000000004</v>
      </c>
      <c r="F115" s="75" t="s">
        <v>439</v>
      </c>
      <c r="G115" s="39">
        <v>108</v>
      </c>
      <c r="L115" s="2"/>
      <c r="M115" s="2"/>
    </row>
    <row r="116" spans="1:13" ht="20.100000000000001" customHeight="1" x14ac:dyDescent="0.2">
      <c r="A116" s="35">
        <v>109</v>
      </c>
      <c r="B116" s="72" t="s">
        <v>261</v>
      </c>
      <c r="C116" s="161">
        <v>4.3082479999999999</v>
      </c>
      <c r="D116" s="161">
        <v>1.0165169999999999</v>
      </c>
      <c r="E116" s="161">
        <v>0.80328599999999994</v>
      </c>
      <c r="F116" s="73" t="s">
        <v>453</v>
      </c>
      <c r="G116" s="35">
        <v>109</v>
      </c>
      <c r="L116" s="2"/>
      <c r="M116" s="2"/>
    </row>
    <row r="117" spans="1:13" ht="20.100000000000001" customHeight="1" x14ac:dyDescent="0.2">
      <c r="A117" s="39">
        <v>110</v>
      </c>
      <c r="B117" s="74" t="s">
        <v>272</v>
      </c>
      <c r="C117" s="162">
        <v>0.726491</v>
      </c>
      <c r="D117" s="162">
        <v>1.6753229999999999</v>
      </c>
      <c r="E117" s="162">
        <v>0.79278499999999996</v>
      </c>
      <c r="F117" s="75" t="s">
        <v>438</v>
      </c>
      <c r="G117" s="39">
        <v>110</v>
      </c>
      <c r="L117" s="2"/>
      <c r="M117" s="2"/>
    </row>
    <row r="118" spans="1:13" ht="20.100000000000001" customHeight="1" x14ac:dyDescent="0.2">
      <c r="A118" s="35">
        <v>111</v>
      </c>
      <c r="B118" s="72" t="s">
        <v>228</v>
      </c>
      <c r="C118" s="161">
        <v>11.169869</v>
      </c>
      <c r="D118" s="161">
        <v>2.385945</v>
      </c>
      <c r="E118" s="161">
        <v>0.78988199999999997</v>
      </c>
      <c r="F118" s="73" t="s">
        <v>373</v>
      </c>
      <c r="G118" s="35">
        <v>111</v>
      </c>
      <c r="L118" s="2"/>
      <c r="M118" s="2"/>
    </row>
    <row r="119" spans="1:13" ht="20.100000000000001" customHeight="1" x14ac:dyDescent="0.2">
      <c r="A119" s="39">
        <v>112</v>
      </c>
      <c r="B119" s="74" t="s">
        <v>539</v>
      </c>
      <c r="C119" s="162">
        <v>0.31489200000000001</v>
      </c>
      <c r="D119" s="162">
        <v>0.239649</v>
      </c>
      <c r="E119" s="162">
        <v>0.78804799999999997</v>
      </c>
      <c r="F119" s="75" t="s">
        <v>540</v>
      </c>
      <c r="G119" s="39">
        <v>112</v>
      </c>
      <c r="L119" s="2"/>
      <c r="M119" s="2"/>
    </row>
    <row r="120" spans="1:13" ht="20.100000000000001" customHeight="1" x14ac:dyDescent="0.2">
      <c r="A120" s="35">
        <v>113</v>
      </c>
      <c r="B120" s="72" t="s">
        <v>284</v>
      </c>
      <c r="C120" s="161">
        <v>0.60894599999999999</v>
      </c>
      <c r="D120" s="161">
        <v>0.80298800000000004</v>
      </c>
      <c r="E120" s="161">
        <v>0.721167</v>
      </c>
      <c r="F120" s="73" t="s">
        <v>454</v>
      </c>
      <c r="G120" s="35">
        <v>113</v>
      </c>
      <c r="L120" s="2"/>
      <c r="M120" s="2"/>
    </row>
    <row r="121" spans="1:13" ht="20.100000000000001" customHeight="1" x14ac:dyDescent="0.2">
      <c r="A121" s="39">
        <v>114</v>
      </c>
      <c r="B121" s="74" t="s">
        <v>535</v>
      </c>
      <c r="C121" s="162"/>
      <c r="D121" s="162">
        <v>0.39222000000000001</v>
      </c>
      <c r="E121" s="162">
        <v>0.71666099999999999</v>
      </c>
      <c r="F121" s="75" t="s">
        <v>536</v>
      </c>
      <c r="G121" s="39">
        <v>114</v>
      </c>
      <c r="L121" s="2"/>
      <c r="M121" s="2"/>
    </row>
    <row r="122" spans="1:13" ht="20.100000000000001" customHeight="1" x14ac:dyDescent="0.2">
      <c r="A122" s="35">
        <v>115</v>
      </c>
      <c r="B122" s="72" t="s">
        <v>271</v>
      </c>
      <c r="C122" s="161"/>
      <c r="D122" s="161">
        <v>3.6372100000000001</v>
      </c>
      <c r="E122" s="161">
        <v>0.53894600000000004</v>
      </c>
      <c r="F122" s="73" t="s">
        <v>424</v>
      </c>
      <c r="G122" s="35">
        <v>115</v>
      </c>
      <c r="L122" s="2"/>
      <c r="M122" s="2"/>
    </row>
    <row r="123" spans="1:13" ht="20.100000000000001" customHeight="1" x14ac:dyDescent="0.2">
      <c r="A123" s="39">
        <v>116</v>
      </c>
      <c r="B123" s="74" t="s">
        <v>461</v>
      </c>
      <c r="C123" s="162">
        <v>3.2967000000000003E-2</v>
      </c>
      <c r="D123" s="162">
        <v>3.8401999999999999E-2</v>
      </c>
      <c r="E123" s="162">
        <v>0.49001499999999998</v>
      </c>
      <c r="F123" s="75" t="s">
        <v>464</v>
      </c>
      <c r="G123" s="39">
        <v>116</v>
      </c>
      <c r="L123" s="2"/>
      <c r="M123" s="2"/>
    </row>
    <row r="124" spans="1:13" ht="20.100000000000001" customHeight="1" x14ac:dyDescent="0.2">
      <c r="A124" s="35">
        <v>117</v>
      </c>
      <c r="B124" s="72" t="s">
        <v>632</v>
      </c>
      <c r="C124" s="161"/>
      <c r="D124" s="161"/>
      <c r="E124" s="161">
        <v>0.42246099999999998</v>
      </c>
      <c r="F124" s="73" t="s">
        <v>640</v>
      </c>
      <c r="G124" s="35">
        <v>117</v>
      </c>
      <c r="L124" s="2"/>
      <c r="M124" s="2"/>
    </row>
    <row r="125" spans="1:13" ht="20.100000000000001" customHeight="1" x14ac:dyDescent="0.2">
      <c r="A125" s="39">
        <v>118</v>
      </c>
      <c r="B125" s="74" t="s">
        <v>649</v>
      </c>
      <c r="C125" s="162"/>
      <c r="D125" s="162">
        <v>1.0828000000000001E-2</v>
      </c>
      <c r="E125" s="162">
        <v>0.40220899999999998</v>
      </c>
      <c r="F125" s="75" t="s">
        <v>658</v>
      </c>
      <c r="G125" s="39">
        <v>118</v>
      </c>
      <c r="L125" s="2"/>
      <c r="M125" s="2"/>
    </row>
    <row r="126" spans="1:13" ht="20.100000000000001" customHeight="1" x14ac:dyDescent="0.2">
      <c r="A126" s="35">
        <v>119</v>
      </c>
      <c r="B126" s="72" t="s">
        <v>541</v>
      </c>
      <c r="C126" s="161">
        <v>1.6785000000000001</v>
      </c>
      <c r="D126" s="161">
        <v>0.198462</v>
      </c>
      <c r="E126" s="161">
        <v>0.346914</v>
      </c>
      <c r="F126" s="73" t="s">
        <v>542</v>
      </c>
      <c r="G126" s="35">
        <v>119</v>
      </c>
      <c r="L126" s="2"/>
      <c r="M126" s="2"/>
    </row>
    <row r="127" spans="1:13" ht="20.100000000000001" customHeight="1" x14ac:dyDescent="0.2">
      <c r="A127" s="39">
        <v>120</v>
      </c>
      <c r="B127" s="74" t="s">
        <v>236</v>
      </c>
      <c r="C127" s="162">
        <v>0.33635900000000002</v>
      </c>
      <c r="D127" s="162">
        <v>0.69090700000000005</v>
      </c>
      <c r="E127" s="162">
        <v>0.33196100000000001</v>
      </c>
      <c r="F127" s="75" t="s">
        <v>367</v>
      </c>
      <c r="G127" s="39">
        <v>120</v>
      </c>
      <c r="L127" s="2"/>
      <c r="M127" s="2"/>
    </row>
    <row r="128" spans="1:13" ht="20.100000000000001" customHeight="1" x14ac:dyDescent="0.2">
      <c r="A128" s="35">
        <v>121</v>
      </c>
      <c r="B128" s="72" t="s">
        <v>543</v>
      </c>
      <c r="C128" s="161">
        <v>8.2140000000000005E-2</v>
      </c>
      <c r="D128" s="161">
        <v>8.8186E-2</v>
      </c>
      <c r="E128" s="161">
        <v>0.32115100000000002</v>
      </c>
      <c r="F128" s="73" t="s">
        <v>544</v>
      </c>
      <c r="G128" s="35">
        <v>121</v>
      </c>
      <c r="L128" s="2"/>
      <c r="M128" s="2"/>
    </row>
    <row r="129" spans="1:13" ht="20.100000000000001" customHeight="1" x14ac:dyDescent="0.2">
      <c r="A129" s="39">
        <v>122</v>
      </c>
      <c r="B129" s="74" t="s">
        <v>311</v>
      </c>
      <c r="C129" s="162">
        <v>1.572E-3</v>
      </c>
      <c r="D129" s="162">
        <v>0.201929</v>
      </c>
      <c r="E129" s="162">
        <v>0.32102900000000001</v>
      </c>
      <c r="F129" s="75" t="s">
        <v>432</v>
      </c>
      <c r="G129" s="39">
        <v>122</v>
      </c>
      <c r="L129" s="2"/>
      <c r="M129" s="2"/>
    </row>
    <row r="130" spans="1:13" ht="20.100000000000001" customHeight="1" x14ac:dyDescent="0.2">
      <c r="A130" s="35">
        <v>123</v>
      </c>
      <c r="B130" s="72" t="s">
        <v>222</v>
      </c>
      <c r="C130" s="161">
        <v>0.186227</v>
      </c>
      <c r="D130" s="161">
        <v>0.15742900000000001</v>
      </c>
      <c r="E130" s="161">
        <v>0.320351</v>
      </c>
      <c r="F130" s="73" t="s">
        <v>411</v>
      </c>
      <c r="G130" s="35">
        <v>123</v>
      </c>
      <c r="L130" s="2"/>
      <c r="M130" s="2"/>
    </row>
    <row r="131" spans="1:13" ht="20.100000000000001" customHeight="1" x14ac:dyDescent="0.2">
      <c r="A131" s="39">
        <v>124</v>
      </c>
      <c r="B131" s="74" t="s">
        <v>466</v>
      </c>
      <c r="C131" s="162">
        <v>0.65768700000000002</v>
      </c>
      <c r="D131" s="162">
        <v>0.27165899999999998</v>
      </c>
      <c r="E131" s="162">
        <v>0.30959399999999998</v>
      </c>
      <c r="F131" s="75" t="s">
        <v>467</v>
      </c>
      <c r="G131" s="39">
        <v>124</v>
      </c>
      <c r="L131" s="2"/>
      <c r="M131" s="2"/>
    </row>
    <row r="132" spans="1:13" ht="20.100000000000001" customHeight="1" x14ac:dyDescent="0.2">
      <c r="A132" s="35">
        <v>125</v>
      </c>
      <c r="B132" s="72" t="s">
        <v>285</v>
      </c>
      <c r="C132" s="161">
        <v>0.748552</v>
      </c>
      <c r="D132" s="161">
        <v>0.22558600000000001</v>
      </c>
      <c r="E132" s="161">
        <v>0.30018800000000001</v>
      </c>
      <c r="F132" s="73" t="s">
        <v>428</v>
      </c>
      <c r="G132" s="35">
        <v>125</v>
      </c>
      <c r="L132" s="2"/>
      <c r="M132" s="2"/>
    </row>
    <row r="133" spans="1:13" ht="20.100000000000001" customHeight="1" x14ac:dyDescent="0.2">
      <c r="A133" s="39">
        <v>126</v>
      </c>
      <c r="B133" s="74" t="s">
        <v>280</v>
      </c>
      <c r="C133" s="162">
        <v>0.55047500000000005</v>
      </c>
      <c r="D133" s="162">
        <v>1.463217</v>
      </c>
      <c r="E133" s="162">
        <v>0.28369899999999998</v>
      </c>
      <c r="F133" s="75" t="s">
        <v>431</v>
      </c>
      <c r="G133" s="39">
        <v>126</v>
      </c>
      <c r="L133" s="2"/>
      <c r="M133" s="2"/>
    </row>
    <row r="134" spans="1:13" ht="20.100000000000001" customHeight="1" x14ac:dyDescent="0.2">
      <c r="A134" s="35">
        <v>127</v>
      </c>
      <c r="B134" s="72" t="s">
        <v>306</v>
      </c>
      <c r="C134" s="161">
        <v>0.36094500000000002</v>
      </c>
      <c r="D134" s="161">
        <v>0.140956</v>
      </c>
      <c r="E134" s="161">
        <v>0.26372099999999998</v>
      </c>
      <c r="F134" s="73" t="s">
        <v>409</v>
      </c>
      <c r="G134" s="35">
        <v>127</v>
      </c>
      <c r="L134" s="2"/>
      <c r="M134" s="2"/>
    </row>
    <row r="135" spans="1:13" ht="20.100000000000001" customHeight="1" x14ac:dyDescent="0.2">
      <c r="A135" s="39">
        <v>128</v>
      </c>
      <c r="B135" s="74" t="s">
        <v>520</v>
      </c>
      <c r="C135" s="162">
        <v>1.0464519999999999</v>
      </c>
      <c r="D135" s="162">
        <v>0.29414299999999999</v>
      </c>
      <c r="E135" s="162">
        <v>0.260797</v>
      </c>
      <c r="F135" s="75" t="s">
        <v>521</v>
      </c>
      <c r="G135" s="39">
        <v>128</v>
      </c>
      <c r="L135" s="2"/>
      <c r="M135" s="2"/>
    </row>
    <row r="136" spans="1:13" ht="20.100000000000001" customHeight="1" x14ac:dyDescent="0.2">
      <c r="A136" s="35">
        <v>129</v>
      </c>
      <c r="B136" s="72" t="s">
        <v>537</v>
      </c>
      <c r="C136" s="161">
        <v>1.7769999999999999E-3</v>
      </c>
      <c r="D136" s="161">
        <v>0.26039099999999998</v>
      </c>
      <c r="E136" s="161">
        <v>0.240648</v>
      </c>
      <c r="F136" s="73" t="s">
        <v>538</v>
      </c>
      <c r="G136" s="35">
        <v>129</v>
      </c>
      <c r="L136" s="2"/>
      <c r="M136" s="2"/>
    </row>
    <row r="137" spans="1:13" ht="20.100000000000001" customHeight="1" x14ac:dyDescent="0.2">
      <c r="A137" s="39">
        <v>130</v>
      </c>
      <c r="B137" s="74" t="s">
        <v>471</v>
      </c>
      <c r="C137" s="162">
        <v>0.447907</v>
      </c>
      <c r="D137" s="162">
        <v>0.36037799999999998</v>
      </c>
      <c r="E137" s="162">
        <v>0.23935400000000001</v>
      </c>
      <c r="F137" s="75" t="s">
        <v>472</v>
      </c>
      <c r="G137" s="39">
        <v>130</v>
      </c>
      <c r="L137" s="2"/>
      <c r="M137" s="2"/>
    </row>
    <row r="138" spans="1:13" ht="20.100000000000001" customHeight="1" x14ac:dyDescent="0.2">
      <c r="A138" s="35">
        <v>131</v>
      </c>
      <c r="B138" s="72" t="s">
        <v>650</v>
      </c>
      <c r="C138" s="161">
        <v>4.9392999999999999E-2</v>
      </c>
      <c r="D138" s="161"/>
      <c r="E138" s="161">
        <v>0.225101</v>
      </c>
      <c r="F138" s="73" t="s">
        <v>659</v>
      </c>
      <c r="G138" s="35">
        <v>131</v>
      </c>
      <c r="L138" s="2"/>
      <c r="M138" s="2"/>
    </row>
    <row r="139" spans="1:13" ht="20.100000000000001" customHeight="1" x14ac:dyDescent="0.2">
      <c r="A139" s="39">
        <v>132</v>
      </c>
      <c r="B139" s="74" t="s">
        <v>651</v>
      </c>
      <c r="C139" s="162">
        <v>5.6866E-2</v>
      </c>
      <c r="D139" s="162"/>
      <c r="E139" s="162">
        <v>0.18881800000000001</v>
      </c>
      <c r="F139" s="75" t="s">
        <v>660</v>
      </c>
      <c r="G139" s="39">
        <v>132</v>
      </c>
      <c r="L139" s="2"/>
      <c r="M139" s="2"/>
    </row>
    <row r="140" spans="1:13" ht="20.100000000000001" customHeight="1" x14ac:dyDescent="0.2">
      <c r="A140" s="35">
        <v>133</v>
      </c>
      <c r="B140" s="72" t="s">
        <v>249</v>
      </c>
      <c r="C140" s="161">
        <v>0.29801800000000001</v>
      </c>
      <c r="D140" s="161">
        <v>0.15543799999999999</v>
      </c>
      <c r="E140" s="161">
        <v>0.18673000000000001</v>
      </c>
      <c r="F140" s="73" t="s">
        <v>396</v>
      </c>
      <c r="G140" s="35">
        <v>133</v>
      </c>
      <c r="L140" s="2"/>
      <c r="M140" s="2"/>
    </row>
    <row r="141" spans="1:13" ht="20.100000000000001" customHeight="1" x14ac:dyDescent="0.2">
      <c r="A141" s="39">
        <v>134</v>
      </c>
      <c r="B141" s="74" t="s">
        <v>231</v>
      </c>
      <c r="C141" s="162">
        <v>0.20971400000000001</v>
      </c>
      <c r="D141" s="162"/>
      <c r="E141" s="162">
        <v>0.17971799999999999</v>
      </c>
      <c r="F141" s="75" t="s">
        <v>376</v>
      </c>
      <c r="G141" s="39">
        <v>134</v>
      </c>
      <c r="L141" s="2"/>
      <c r="M141" s="2"/>
    </row>
    <row r="142" spans="1:13" ht="20.100000000000001" customHeight="1" x14ac:dyDescent="0.2">
      <c r="A142" s="35">
        <v>135</v>
      </c>
      <c r="B142" s="72" t="s">
        <v>637</v>
      </c>
      <c r="C142" s="161"/>
      <c r="D142" s="161"/>
      <c r="E142" s="161">
        <v>0.16355600000000001</v>
      </c>
      <c r="F142" s="73" t="s">
        <v>645</v>
      </c>
      <c r="G142" s="35">
        <v>135</v>
      </c>
      <c r="L142" s="2"/>
      <c r="M142" s="2"/>
    </row>
    <row r="143" spans="1:13" ht="20.100000000000001" customHeight="1" x14ac:dyDescent="0.2">
      <c r="A143" s="39">
        <v>136</v>
      </c>
      <c r="B143" s="74" t="s">
        <v>251</v>
      </c>
      <c r="C143" s="162"/>
      <c r="D143" s="162">
        <v>7.8101000000000004E-2</v>
      </c>
      <c r="E143" s="162">
        <v>0.16306599999999999</v>
      </c>
      <c r="F143" s="75" t="s">
        <v>400</v>
      </c>
      <c r="G143" s="39">
        <v>136</v>
      </c>
      <c r="L143" s="2"/>
      <c r="M143" s="2"/>
    </row>
    <row r="144" spans="1:13" ht="20.100000000000001" customHeight="1" x14ac:dyDescent="0.2">
      <c r="A144" s="35">
        <v>137</v>
      </c>
      <c r="B144" s="72" t="s">
        <v>458</v>
      </c>
      <c r="C144" s="161">
        <v>0.25347999999999998</v>
      </c>
      <c r="D144" s="161">
        <v>7.6166999999999999E-2</v>
      </c>
      <c r="E144" s="161">
        <v>0.15293200000000001</v>
      </c>
      <c r="F144" s="73" t="s">
        <v>459</v>
      </c>
      <c r="G144" s="35">
        <v>137</v>
      </c>
      <c r="L144" s="2"/>
      <c r="M144" s="2"/>
    </row>
    <row r="145" spans="1:13" ht="20.100000000000001" customHeight="1" x14ac:dyDescent="0.2">
      <c r="A145" s="39">
        <v>138</v>
      </c>
      <c r="B145" s="74" t="s">
        <v>460</v>
      </c>
      <c r="C145" s="162">
        <v>5.6772999999999997E-2</v>
      </c>
      <c r="D145" s="162">
        <v>0.58356399999999997</v>
      </c>
      <c r="E145" s="162">
        <v>0.147007</v>
      </c>
      <c r="F145" s="75" t="s">
        <v>463</v>
      </c>
      <c r="G145" s="39">
        <v>138</v>
      </c>
      <c r="L145" s="2"/>
      <c r="M145" s="2"/>
    </row>
    <row r="146" spans="1:13" ht="20.100000000000001" customHeight="1" x14ac:dyDescent="0.2">
      <c r="A146" s="35">
        <v>139</v>
      </c>
      <c r="B146" s="72" t="s">
        <v>468</v>
      </c>
      <c r="C146" s="161">
        <v>0.257664</v>
      </c>
      <c r="D146" s="161">
        <v>0.114165</v>
      </c>
      <c r="E146" s="161">
        <v>0.12349300000000001</v>
      </c>
      <c r="F146" s="73" t="s">
        <v>469</v>
      </c>
      <c r="G146" s="35">
        <v>139</v>
      </c>
      <c r="L146" s="2"/>
      <c r="M146" s="2"/>
    </row>
    <row r="147" spans="1:13" ht="20.100000000000001" customHeight="1" x14ac:dyDescent="0.2">
      <c r="A147" s="39">
        <v>140</v>
      </c>
      <c r="B147" s="74" t="s">
        <v>652</v>
      </c>
      <c r="C147" s="162"/>
      <c r="D147" s="162">
        <v>6.5640000000000004E-3</v>
      </c>
      <c r="E147" s="162">
        <v>0.102469</v>
      </c>
      <c r="F147" s="75" t="s">
        <v>661</v>
      </c>
      <c r="G147" s="39">
        <v>140</v>
      </c>
      <c r="L147" s="2"/>
      <c r="M147" s="2"/>
    </row>
    <row r="148" spans="1:13" ht="20.100000000000001" customHeight="1" x14ac:dyDescent="0.2">
      <c r="A148" s="35">
        <v>141</v>
      </c>
      <c r="B148" s="72" t="s">
        <v>281</v>
      </c>
      <c r="C148" s="161">
        <v>2.8278999999999999E-2</v>
      </c>
      <c r="D148" s="161">
        <v>5.3689999999999996E-3</v>
      </c>
      <c r="E148" s="161">
        <v>9.9543000000000006E-2</v>
      </c>
      <c r="F148" s="73" t="s">
        <v>434</v>
      </c>
      <c r="G148" s="35">
        <v>141</v>
      </c>
      <c r="L148" s="2"/>
      <c r="M148" s="2"/>
    </row>
    <row r="149" spans="1:13" ht="20.100000000000001" customHeight="1" x14ac:dyDescent="0.2">
      <c r="A149" s="39">
        <v>142</v>
      </c>
      <c r="B149" s="74" t="s">
        <v>653</v>
      </c>
      <c r="C149" s="162">
        <v>8.9519999999999999E-3</v>
      </c>
      <c r="D149" s="162">
        <v>3.0931E-2</v>
      </c>
      <c r="E149" s="162">
        <v>8.4167000000000006E-2</v>
      </c>
      <c r="F149" s="75" t="s">
        <v>662</v>
      </c>
      <c r="G149" s="39">
        <v>142</v>
      </c>
      <c r="L149" s="2"/>
      <c r="M149" s="2"/>
    </row>
    <row r="150" spans="1:13" ht="20.100000000000001" customHeight="1" x14ac:dyDescent="0.2">
      <c r="A150" s="35">
        <v>143</v>
      </c>
      <c r="B150" s="72" t="s">
        <v>654</v>
      </c>
      <c r="C150" s="161">
        <v>9.8289999999999992E-3</v>
      </c>
      <c r="D150" s="161"/>
      <c r="E150" s="161">
        <v>8.3781999999999995E-2</v>
      </c>
      <c r="F150" s="73" t="s">
        <v>663</v>
      </c>
      <c r="G150" s="35">
        <v>143</v>
      </c>
      <c r="L150" s="2"/>
      <c r="M150" s="2"/>
    </row>
    <row r="151" spans="1:13" ht="20.100000000000001" customHeight="1" x14ac:dyDescent="0.2">
      <c r="A151" s="39">
        <v>144</v>
      </c>
      <c r="B151" s="74" t="s">
        <v>473</v>
      </c>
      <c r="C151" s="162">
        <v>0.20785500000000001</v>
      </c>
      <c r="D151" s="162">
        <v>0.14383599999999999</v>
      </c>
      <c r="E151" s="162">
        <v>8.2610000000000003E-2</v>
      </c>
      <c r="F151" s="75" t="s">
        <v>474</v>
      </c>
      <c r="G151" s="39">
        <v>144</v>
      </c>
      <c r="L151" s="2"/>
      <c r="M151" s="2"/>
    </row>
    <row r="152" spans="1:13" ht="20.100000000000001" customHeight="1" x14ac:dyDescent="0.2">
      <c r="A152" s="35">
        <v>145</v>
      </c>
      <c r="B152" s="72" t="s">
        <v>533</v>
      </c>
      <c r="C152" s="161">
        <v>0.59632700000000005</v>
      </c>
      <c r="D152" s="161">
        <v>0.17782999999999999</v>
      </c>
      <c r="E152" s="161">
        <v>8.2338999999999996E-2</v>
      </c>
      <c r="F152" s="73" t="s">
        <v>534</v>
      </c>
      <c r="G152" s="35">
        <v>145</v>
      </c>
      <c r="L152" s="2"/>
      <c r="M152" s="2"/>
    </row>
    <row r="153" spans="1:13" ht="20.100000000000001" customHeight="1" x14ac:dyDescent="0.2">
      <c r="A153" s="39">
        <v>146</v>
      </c>
      <c r="B153" s="74" t="s">
        <v>305</v>
      </c>
      <c r="C153" s="162">
        <v>0.30730000000000002</v>
      </c>
      <c r="D153" s="162">
        <v>3.7797999999999998E-2</v>
      </c>
      <c r="E153" s="162">
        <v>7.2521000000000002E-2</v>
      </c>
      <c r="F153" s="75" t="s">
        <v>408</v>
      </c>
      <c r="G153" s="39">
        <v>146</v>
      </c>
      <c r="L153" s="2"/>
      <c r="M153" s="2"/>
    </row>
    <row r="154" spans="1:13" ht="20.100000000000001" customHeight="1" x14ac:dyDescent="0.2">
      <c r="A154" s="35">
        <v>147</v>
      </c>
      <c r="B154" s="72" t="s">
        <v>462</v>
      </c>
      <c r="C154" s="161">
        <v>0.35984100000000002</v>
      </c>
      <c r="D154" s="161">
        <v>8.5553000000000004E-2</v>
      </c>
      <c r="E154" s="161">
        <v>6.9179000000000004E-2</v>
      </c>
      <c r="F154" s="73" t="s">
        <v>465</v>
      </c>
      <c r="G154" s="35">
        <v>147</v>
      </c>
      <c r="L154" s="2"/>
      <c r="M154" s="2"/>
    </row>
    <row r="155" spans="1:13" ht="20.100000000000001" customHeight="1" x14ac:dyDescent="0.2">
      <c r="A155" s="39">
        <v>148</v>
      </c>
      <c r="B155" s="74" t="s">
        <v>307</v>
      </c>
      <c r="C155" s="162">
        <v>0.33998699999999998</v>
      </c>
      <c r="D155" s="162">
        <v>0.20453199999999999</v>
      </c>
      <c r="E155" s="162">
        <v>6.7348000000000005E-2</v>
      </c>
      <c r="F155" s="75" t="s">
        <v>443</v>
      </c>
      <c r="G155" s="39">
        <v>148</v>
      </c>
      <c r="L155" s="2"/>
      <c r="M155" s="2"/>
    </row>
    <row r="156" spans="1:13" ht="20.100000000000001" customHeight="1" x14ac:dyDescent="0.2">
      <c r="A156" s="35">
        <v>149</v>
      </c>
      <c r="B156" s="72" t="s">
        <v>211</v>
      </c>
      <c r="C156" s="161"/>
      <c r="D156" s="161">
        <v>7.0000000000000001E-3</v>
      </c>
      <c r="E156" s="161">
        <v>5.3864000000000002E-2</v>
      </c>
      <c r="F156" s="73" t="s">
        <v>369</v>
      </c>
      <c r="G156" s="35">
        <v>149</v>
      </c>
      <c r="L156" s="2"/>
      <c r="M156" s="2"/>
    </row>
    <row r="157" spans="1:13" ht="20.100000000000001" customHeight="1" thickBot="1" x14ac:dyDescent="0.25">
      <c r="A157" s="39"/>
      <c r="B157" s="74" t="s">
        <v>289</v>
      </c>
      <c r="C157" s="162">
        <v>155.39106099999998</v>
      </c>
      <c r="D157" s="162">
        <v>2.5728869999999997</v>
      </c>
      <c r="E157" s="162">
        <v>0.35912799999999989</v>
      </c>
      <c r="F157" s="75" t="s">
        <v>174</v>
      </c>
      <c r="G157" s="39"/>
      <c r="L157" s="2"/>
      <c r="M157" s="2"/>
    </row>
    <row r="158" spans="1:13" ht="19.5" customHeight="1" thickBot="1" x14ac:dyDescent="0.25">
      <c r="A158" s="56"/>
      <c r="B158" s="76" t="s">
        <v>78</v>
      </c>
      <c r="C158" s="164">
        <f>SUM(C8:C157)</f>
        <v>41503.248833999955</v>
      </c>
      <c r="D158" s="164">
        <f>SUM(D8:D157)</f>
        <v>38767.450378999994</v>
      </c>
      <c r="E158" s="164">
        <f>SUM(E8:E157)</f>
        <v>37335.528237999977</v>
      </c>
      <c r="F158" s="77" t="s">
        <v>1</v>
      </c>
      <c r="G158" s="59"/>
      <c r="L158" s="2"/>
      <c r="M158" s="2"/>
    </row>
    <row r="159" spans="1:13" ht="35.1" customHeight="1" x14ac:dyDescent="0.2">
      <c r="A159" s="1"/>
      <c r="B159" s="1"/>
      <c r="C159" s="17"/>
      <c r="D159" s="17"/>
      <c r="E159" s="17"/>
      <c r="F159" s="1"/>
      <c r="G159" s="1"/>
      <c r="L159" s="2"/>
      <c r="M159" s="2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35.1" customHeight="1" x14ac:dyDescent="0.2">
      <c r="A161" s="1"/>
      <c r="B161" s="1"/>
      <c r="C161" s="13"/>
      <c r="D161" s="13"/>
      <c r="E161" s="13"/>
      <c r="F161" s="1"/>
      <c r="G161" s="1"/>
      <c r="L161" s="2"/>
      <c r="M161" s="2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35.1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35.1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35.1" customHeight="1" x14ac:dyDescent="0.2">
      <c r="A231" s="1"/>
      <c r="B231" s="1"/>
      <c r="C231" s="1"/>
      <c r="D231" s="1"/>
      <c r="E231" s="1"/>
      <c r="F231" s="1"/>
      <c r="G231" s="1"/>
      <c r="L231" s="2"/>
      <c r="M231" s="2"/>
    </row>
    <row r="232" spans="1:13" ht="35.1" customHeight="1" x14ac:dyDescent="0.2">
      <c r="A232" s="1"/>
      <c r="B232" s="1"/>
      <c r="C232" s="1"/>
      <c r="D232" s="1"/>
      <c r="E232" s="1"/>
      <c r="F232" s="1"/>
      <c r="G232" s="1"/>
      <c r="L232" s="2"/>
      <c r="M232" s="2"/>
    </row>
    <row r="233" spans="1:13" ht="35.1" customHeight="1" x14ac:dyDescent="0.2">
      <c r="A233" s="1"/>
      <c r="B233" s="1"/>
      <c r="C233" s="1"/>
      <c r="D233" s="1"/>
      <c r="E233" s="1"/>
      <c r="F233" s="1"/>
      <c r="G233" s="1"/>
      <c r="L233" s="2"/>
      <c r="M233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" customHeight="1" x14ac:dyDescent="0.2"/>
    <row r="3" spans="1:13" ht="23.25" customHeight="1" x14ac:dyDescent="0.25">
      <c r="A3" s="207" t="s">
        <v>39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47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84</v>
      </c>
      <c r="B5" s="209" t="s">
        <v>101</v>
      </c>
      <c r="C5" s="12" t="s">
        <v>630</v>
      </c>
      <c r="D5" s="12" t="s">
        <v>528</v>
      </c>
      <c r="E5" s="12" t="s">
        <v>630</v>
      </c>
      <c r="F5" s="205" t="s">
        <v>105</v>
      </c>
      <c r="G5" s="206" t="s">
        <v>83</v>
      </c>
      <c r="L5" s="2"/>
      <c r="M5" s="2"/>
    </row>
    <row r="6" spans="1:13" ht="18" customHeight="1" x14ac:dyDescent="0.2">
      <c r="A6" s="197"/>
      <c r="B6" s="209"/>
      <c r="C6" s="18">
        <v>2017</v>
      </c>
      <c r="D6" s="18">
        <v>2018</v>
      </c>
      <c r="E6" s="18">
        <v>2018</v>
      </c>
      <c r="F6" s="205"/>
      <c r="G6" s="206"/>
      <c r="L6" s="2"/>
      <c r="M6" s="2"/>
    </row>
    <row r="7" spans="1:13" ht="18" customHeight="1" x14ac:dyDescent="0.2">
      <c r="A7" s="197"/>
      <c r="B7" s="209"/>
      <c r="C7" s="202" t="s">
        <v>79</v>
      </c>
      <c r="D7" s="203"/>
      <c r="E7" s="204"/>
      <c r="F7" s="205"/>
      <c r="G7" s="206"/>
      <c r="L7" s="2"/>
      <c r="M7" s="2"/>
    </row>
    <row r="8" spans="1:13" ht="20.100000000000001" customHeight="1" x14ac:dyDescent="0.2">
      <c r="A8" s="93">
        <v>1</v>
      </c>
      <c r="B8" s="72" t="s">
        <v>98</v>
      </c>
      <c r="C8" s="161">
        <v>16865.919789</v>
      </c>
      <c r="D8" s="161">
        <v>17903.352053999999</v>
      </c>
      <c r="E8" s="161">
        <v>15262.820814000001</v>
      </c>
      <c r="F8" s="73" t="s">
        <v>102</v>
      </c>
      <c r="G8" s="69">
        <v>1</v>
      </c>
      <c r="L8" s="2"/>
      <c r="M8" s="2"/>
    </row>
    <row r="9" spans="1:13" ht="20.100000000000001" customHeight="1" x14ac:dyDescent="0.2">
      <c r="A9" s="94">
        <v>2</v>
      </c>
      <c r="B9" s="74" t="s">
        <v>99</v>
      </c>
      <c r="C9" s="162">
        <v>16510.680043</v>
      </c>
      <c r="D9" s="162">
        <v>13398.574361999999</v>
      </c>
      <c r="E9" s="162">
        <v>14485.510118</v>
      </c>
      <c r="F9" s="75" t="s">
        <v>103</v>
      </c>
      <c r="G9" s="70">
        <v>2</v>
      </c>
      <c r="L9" s="2"/>
      <c r="M9" s="2"/>
    </row>
    <row r="10" spans="1:13" ht="20.100000000000001" customHeight="1" thickBot="1" x14ac:dyDescent="0.25">
      <c r="A10" s="95">
        <v>3</v>
      </c>
      <c r="B10" s="91" t="s">
        <v>100</v>
      </c>
      <c r="C10" s="163">
        <v>8126.6490020000001</v>
      </c>
      <c r="D10" s="163">
        <v>7465.5239629999996</v>
      </c>
      <c r="E10" s="163">
        <v>7587.197306</v>
      </c>
      <c r="F10" s="92" t="s">
        <v>104</v>
      </c>
      <c r="G10" s="85">
        <v>3</v>
      </c>
      <c r="L10" s="2"/>
      <c r="M10" s="2"/>
    </row>
    <row r="11" spans="1:13" ht="19.5" customHeight="1" thickBot="1" x14ac:dyDescent="0.25">
      <c r="A11" s="96"/>
      <c r="B11" s="76" t="s">
        <v>78</v>
      </c>
      <c r="C11" s="164">
        <f>SUM(C8:C10)</f>
        <v>41503.248833999998</v>
      </c>
      <c r="D11" s="164">
        <f>SUM(D8:D10)</f>
        <v>38767.450379000002</v>
      </c>
      <c r="E11" s="164">
        <f>SUM(E8:E10)</f>
        <v>37335.528237999999</v>
      </c>
      <c r="F11" s="77" t="s">
        <v>1</v>
      </c>
      <c r="G11" s="86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07" t="s">
        <v>40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48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84</v>
      </c>
      <c r="B5" s="209" t="s">
        <v>101</v>
      </c>
      <c r="C5" s="12" t="s">
        <v>630</v>
      </c>
      <c r="D5" s="12" t="s">
        <v>528</v>
      </c>
      <c r="E5" s="12" t="s">
        <v>630</v>
      </c>
      <c r="F5" s="205" t="s">
        <v>105</v>
      </c>
      <c r="G5" s="206" t="s">
        <v>83</v>
      </c>
      <c r="L5" s="2"/>
      <c r="M5" s="2"/>
    </row>
    <row r="6" spans="1:13" ht="18" customHeight="1" x14ac:dyDescent="0.2">
      <c r="A6" s="197"/>
      <c r="B6" s="209"/>
      <c r="C6" s="18">
        <v>2017</v>
      </c>
      <c r="D6" s="18">
        <v>2018</v>
      </c>
      <c r="E6" s="18">
        <v>2018</v>
      </c>
      <c r="F6" s="205"/>
      <c r="G6" s="206"/>
      <c r="L6" s="2"/>
      <c r="M6" s="2"/>
    </row>
    <row r="7" spans="1:13" ht="18" customHeight="1" x14ac:dyDescent="0.2">
      <c r="A7" s="197"/>
      <c r="B7" s="209"/>
      <c r="C7" s="202" t="s">
        <v>79</v>
      </c>
      <c r="D7" s="203"/>
      <c r="E7" s="204"/>
      <c r="F7" s="205"/>
      <c r="G7" s="206"/>
      <c r="L7" s="2"/>
      <c r="M7" s="2"/>
    </row>
    <row r="8" spans="1:13" ht="20.100000000000001" customHeight="1" x14ac:dyDescent="0.2">
      <c r="A8" s="87">
        <v>1</v>
      </c>
      <c r="B8" s="49" t="s">
        <v>106</v>
      </c>
      <c r="C8" s="161">
        <v>2189.968104</v>
      </c>
      <c r="D8" s="161">
        <v>1032.485093</v>
      </c>
      <c r="E8" s="161">
        <v>1099.8506520000001</v>
      </c>
      <c r="F8" s="50" t="s">
        <v>109</v>
      </c>
      <c r="G8" s="69">
        <v>1</v>
      </c>
      <c r="L8" s="2"/>
      <c r="M8" s="2"/>
    </row>
    <row r="9" spans="1:13" ht="20.100000000000001" customHeight="1" x14ac:dyDescent="0.2">
      <c r="A9" s="88">
        <v>2</v>
      </c>
      <c r="B9" s="51" t="s">
        <v>107</v>
      </c>
      <c r="C9" s="162">
        <v>10380.831448999999</v>
      </c>
      <c r="D9" s="162">
        <v>8957.9681280000004</v>
      </c>
      <c r="E9" s="162">
        <v>10183.100471</v>
      </c>
      <c r="F9" s="52" t="s">
        <v>111</v>
      </c>
      <c r="G9" s="70">
        <v>2</v>
      </c>
      <c r="L9" s="2"/>
      <c r="M9" s="2"/>
    </row>
    <row r="10" spans="1:13" ht="20.100000000000001" customHeight="1" thickBot="1" x14ac:dyDescent="0.25">
      <c r="A10" s="89">
        <v>3</v>
      </c>
      <c r="B10" s="54" t="s">
        <v>108</v>
      </c>
      <c r="C10" s="163">
        <v>28932.449281000001</v>
      </c>
      <c r="D10" s="163">
        <v>28776.997157999998</v>
      </c>
      <c r="E10" s="163">
        <v>26052.577115</v>
      </c>
      <c r="F10" s="55" t="s">
        <v>110</v>
      </c>
      <c r="G10" s="85">
        <v>3</v>
      </c>
      <c r="L10" s="2"/>
      <c r="M10" s="2"/>
    </row>
    <row r="11" spans="1:13" ht="19.5" customHeight="1" thickBot="1" x14ac:dyDescent="0.25">
      <c r="A11" s="90"/>
      <c r="B11" s="57" t="s">
        <v>78</v>
      </c>
      <c r="C11" s="164">
        <f>SUM(C8:C10)</f>
        <v>41503.248833999998</v>
      </c>
      <c r="D11" s="164">
        <f>SUM(D8:D10)</f>
        <v>38767.450379000002</v>
      </c>
      <c r="E11" s="164">
        <f>SUM(E8:E10)</f>
        <v>37335.528237999999</v>
      </c>
      <c r="F11" s="58" t="s">
        <v>1</v>
      </c>
      <c r="G11" s="86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1"/>
  <sheetViews>
    <sheetView showGridLines="0" rightToLeft="1" workbookViewId="0"/>
  </sheetViews>
  <sheetFormatPr defaultColWidth="8.625" defaultRowHeight="18" customHeight="1" x14ac:dyDescent="0.2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" customHeight="1" x14ac:dyDescent="0.2">
      <c r="C2" s="20"/>
      <c r="D2" s="20"/>
      <c r="E2" s="20"/>
    </row>
    <row r="3" spans="1:13" ht="23.25" customHeight="1" x14ac:dyDescent="0.25">
      <c r="A3" s="207" t="s">
        <v>124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123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127</v>
      </c>
      <c r="B5" s="212" t="s">
        <v>128</v>
      </c>
      <c r="C5" s="12" t="s">
        <v>630</v>
      </c>
      <c r="D5" s="12" t="s">
        <v>528</v>
      </c>
      <c r="E5" s="12" t="s">
        <v>630</v>
      </c>
      <c r="F5" s="210" t="s">
        <v>126</v>
      </c>
      <c r="G5" s="206" t="s">
        <v>125</v>
      </c>
      <c r="L5" s="2"/>
      <c r="M5" s="2"/>
    </row>
    <row r="6" spans="1:13" ht="18" customHeight="1" x14ac:dyDescent="0.2">
      <c r="A6" s="197"/>
      <c r="B6" s="212"/>
      <c r="C6" s="18">
        <v>2017</v>
      </c>
      <c r="D6" s="18">
        <v>2018</v>
      </c>
      <c r="E6" s="18">
        <v>2018</v>
      </c>
      <c r="F6" s="210"/>
      <c r="G6" s="206"/>
      <c r="L6" s="2"/>
      <c r="M6" s="2"/>
    </row>
    <row r="7" spans="1:13" ht="18" customHeight="1" x14ac:dyDescent="0.2">
      <c r="A7" s="197"/>
      <c r="B7" s="212"/>
      <c r="C7" s="202" t="s">
        <v>79</v>
      </c>
      <c r="D7" s="203"/>
      <c r="E7" s="204"/>
      <c r="F7" s="210"/>
      <c r="G7" s="206"/>
      <c r="L7" s="2"/>
      <c r="M7" s="2"/>
    </row>
    <row r="8" spans="1:13" ht="20.100000000000001" customHeight="1" x14ac:dyDescent="0.2">
      <c r="A8" s="104" t="s">
        <v>140</v>
      </c>
      <c r="B8" s="79" t="s">
        <v>0</v>
      </c>
      <c r="C8" s="165">
        <f>SUBTOTAL(9,C9:C18)</f>
        <v>25421.097575</v>
      </c>
      <c r="D8" s="165">
        <f>SUBTOTAL(9,D9:D18)</f>
        <v>24309.483962000002</v>
      </c>
      <c r="E8" s="165">
        <f>SUBTOTAL(9,E9:E18)</f>
        <v>21287.434118000001</v>
      </c>
      <c r="F8" s="80" t="s">
        <v>1</v>
      </c>
      <c r="G8" s="101" t="s">
        <v>129</v>
      </c>
      <c r="L8" s="2"/>
      <c r="M8" s="2"/>
    </row>
    <row r="9" spans="1:13" ht="20.100000000000001" customHeight="1" x14ac:dyDescent="0.2">
      <c r="A9" s="105"/>
      <c r="B9" s="72" t="s">
        <v>143</v>
      </c>
      <c r="C9" s="161">
        <v>12550.713888</v>
      </c>
      <c r="D9" s="161">
        <v>11151.094213</v>
      </c>
      <c r="E9" s="161">
        <v>10745.334263999999</v>
      </c>
      <c r="F9" s="73" t="s">
        <v>456</v>
      </c>
      <c r="G9" s="102"/>
      <c r="I9" s="11"/>
      <c r="J9" s="10"/>
      <c r="K9" s="10"/>
      <c r="L9" s="2"/>
      <c r="M9" s="2"/>
    </row>
    <row r="10" spans="1:13" ht="20.100000000000001" customHeight="1" x14ac:dyDescent="0.2">
      <c r="A10" s="106"/>
      <c r="B10" s="74" t="s">
        <v>144</v>
      </c>
      <c r="C10" s="162">
        <v>8883.6524709999994</v>
      </c>
      <c r="D10" s="162">
        <v>10235.118562</v>
      </c>
      <c r="E10" s="162">
        <v>7386.6046379999998</v>
      </c>
      <c r="F10" s="75" t="s">
        <v>172</v>
      </c>
      <c r="G10" s="103"/>
      <c r="I10" s="11"/>
      <c r="J10" s="10"/>
      <c r="K10" s="10"/>
      <c r="L10" s="2"/>
      <c r="M10" s="2"/>
    </row>
    <row r="11" spans="1:13" ht="20.100000000000001" customHeight="1" x14ac:dyDescent="0.2">
      <c r="A11" s="105"/>
      <c r="B11" s="72" t="s">
        <v>145</v>
      </c>
      <c r="C11" s="161">
        <v>893.75377900000001</v>
      </c>
      <c r="D11" s="161">
        <v>1270.918985</v>
      </c>
      <c r="E11" s="161">
        <v>1234.5586060000001</v>
      </c>
      <c r="F11" s="73" t="s">
        <v>457</v>
      </c>
      <c r="G11" s="102"/>
      <c r="I11" s="11"/>
      <c r="J11" s="10"/>
      <c r="K11" s="10"/>
      <c r="L11" s="2"/>
      <c r="M11" s="2"/>
    </row>
    <row r="12" spans="1:13" ht="20.100000000000001" customHeight="1" x14ac:dyDescent="0.2">
      <c r="A12" s="106"/>
      <c r="B12" s="74" t="s">
        <v>146</v>
      </c>
      <c r="C12" s="162">
        <v>865.68303000000003</v>
      </c>
      <c r="D12" s="162">
        <v>942.87501199999997</v>
      </c>
      <c r="E12" s="162">
        <v>971.25527</v>
      </c>
      <c r="F12" s="75" t="s">
        <v>291</v>
      </c>
      <c r="G12" s="103"/>
      <c r="I12" s="11"/>
      <c r="J12" s="10"/>
      <c r="K12" s="10"/>
      <c r="L12" s="2"/>
      <c r="M12" s="2"/>
    </row>
    <row r="13" spans="1:13" ht="20.100000000000001" customHeight="1" x14ac:dyDescent="0.2">
      <c r="A13" s="105"/>
      <c r="B13" s="72" t="s">
        <v>147</v>
      </c>
      <c r="C13" s="161">
        <v>670.18692899999996</v>
      </c>
      <c r="D13" s="161">
        <v>251.78736900000001</v>
      </c>
      <c r="E13" s="161">
        <v>388.01213200000001</v>
      </c>
      <c r="F13" s="73" t="s">
        <v>290</v>
      </c>
      <c r="G13" s="102"/>
      <c r="I13" s="11"/>
      <c r="J13" s="10"/>
      <c r="K13" s="10"/>
      <c r="L13" s="2"/>
      <c r="M13" s="2"/>
    </row>
    <row r="14" spans="1:13" ht="20.100000000000001" customHeight="1" x14ac:dyDescent="0.2">
      <c r="A14" s="106"/>
      <c r="B14" s="74" t="s">
        <v>315</v>
      </c>
      <c r="C14" s="162">
        <v>459.88131700000002</v>
      </c>
      <c r="D14" s="162">
        <v>306.39280200000002</v>
      </c>
      <c r="E14" s="162">
        <v>189.57334599999999</v>
      </c>
      <c r="F14" s="75" t="s">
        <v>316</v>
      </c>
      <c r="G14" s="103"/>
      <c r="I14" s="11"/>
      <c r="J14" s="10"/>
      <c r="K14" s="10"/>
      <c r="L14" s="2"/>
      <c r="M14" s="2"/>
    </row>
    <row r="15" spans="1:13" ht="20.100000000000001" customHeight="1" x14ac:dyDescent="0.2">
      <c r="A15" s="105"/>
      <c r="B15" s="72" t="s">
        <v>149</v>
      </c>
      <c r="C15" s="161">
        <v>140.315168</v>
      </c>
      <c r="D15" s="161">
        <v>126.93440099999999</v>
      </c>
      <c r="E15" s="161">
        <v>138.858462</v>
      </c>
      <c r="F15" s="73" t="s">
        <v>293</v>
      </c>
      <c r="G15" s="102"/>
      <c r="I15" s="11"/>
      <c r="J15" s="10"/>
      <c r="K15" s="10"/>
      <c r="L15" s="2"/>
      <c r="M15" s="2"/>
    </row>
    <row r="16" spans="1:13" ht="20.100000000000001" customHeight="1" x14ac:dyDescent="0.2">
      <c r="A16" s="106"/>
      <c r="B16" s="74" t="s">
        <v>148</v>
      </c>
      <c r="C16" s="162">
        <v>478.48190799999998</v>
      </c>
      <c r="D16" s="162">
        <v>8.7057839999999995</v>
      </c>
      <c r="E16" s="162">
        <v>122.04067499999999</v>
      </c>
      <c r="F16" s="75" t="s">
        <v>294</v>
      </c>
      <c r="G16" s="103"/>
      <c r="I16" s="11"/>
      <c r="J16" s="10"/>
      <c r="K16" s="10"/>
      <c r="L16" s="2"/>
      <c r="M16" s="2"/>
    </row>
    <row r="17" spans="1:13" ht="20.100000000000001" customHeight="1" x14ac:dyDescent="0.2">
      <c r="A17" s="105"/>
      <c r="B17" s="72" t="s">
        <v>151</v>
      </c>
      <c r="C17" s="161">
        <v>59.618780999999998</v>
      </c>
      <c r="D17" s="161">
        <v>15.549711</v>
      </c>
      <c r="E17" s="161">
        <v>56.353937000000002</v>
      </c>
      <c r="F17" s="73" t="s">
        <v>295</v>
      </c>
      <c r="G17" s="102"/>
      <c r="I17" s="11"/>
      <c r="J17" s="10"/>
      <c r="K17" s="10"/>
      <c r="L17" s="2"/>
      <c r="M17" s="2"/>
    </row>
    <row r="18" spans="1:13" ht="20.100000000000001" customHeight="1" x14ac:dyDescent="0.2">
      <c r="A18" s="106"/>
      <c r="B18" s="74" t="s">
        <v>150</v>
      </c>
      <c r="C18" s="162">
        <v>418.81030399999997</v>
      </c>
      <c r="D18" s="162">
        <v>0.107123</v>
      </c>
      <c r="E18" s="162">
        <v>54.842787999999999</v>
      </c>
      <c r="F18" s="75" t="s">
        <v>292</v>
      </c>
      <c r="G18" s="103"/>
      <c r="I18" s="11"/>
      <c r="J18" s="10"/>
      <c r="K18" s="10"/>
      <c r="L18" s="2"/>
      <c r="M18" s="2"/>
    </row>
    <row r="19" spans="1:13" ht="20.100000000000001" customHeight="1" x14ac:dyDescent="0.2">
      <c r="A19" s="104" t="s">
        <v>141</v>
      </c>
      <c r="B19" s="79" t="s">
        <v>0</v>
      </c>
      <c r="C19" s="165">
        <f t="shared" ref="C19:D19" si="0">SUBTOTAL(9,C20:C29)</f>
        <v>7275.9513180000004</v>
      </c>
      <c r="D19" s="165">
        <f t="shared" si="0"/>
        <v>6275.8372500000014</v>
      </c>
      <c r="E19" s="165">
        <f>SUBTOTAL(9,E20:E29)</f>
        <v>7197.2279400000007</v>
      </c>
      <c r="F19" s="80" t="s">
        <v>1</v>
      </c>
      <c r="G19" s="101" t="s">
        <v>130</v>
      </c>
      <c r="L19" s="2"/>
      <c r="M19" s="2"/>
    </row>
    <row r="20" spans="1:13" ht="20.100000000000001" customHeight="1" x14ac:dyDescent="0.2">
      <c r="A20" s="106"/>
      <c r="B20" s="74" t="s">
        <v>152</v>
      </c>
      <c r="C20" s="162">
        <v>3367.5615069999999</v>
      </c>
      <c r="D20" s="162">
        <v>2955.7891650000001</v>
      </c>
      <c r="E20" s="162">
        <v>3689.220699</v>
      </c>
      <c r="F20" s="75" t="s">
        <v>522</v>
      </c>
      <c r="G20" s="103"/>
      <c r="I20" s="11"/>
      <c r="L20" s="2"/>
      <c r="M20" s="2"/>
    </row>
    <row r="21" spans="1:13" ht="20.100000000000001" customHeight="1" x14ac:dyDescent="0.2">
      <c r="A21" s="105"/>
      <c r="B21" s="72" t="s">
        <v>153</v>
      </c>
      <c r="C21" s="161">
        <v>1911.6936889999999</v>
      </c>
      <c r="D21" s="161">
        <v>1875.693992</v>
      </c>
      <c r="E21" s="161">
        <v>1851.18776</v>
      </c>
      <c r="F21" s="73" t="s">
        <v>545</v>
      </c>
      <c r="G21" s="102"/>
      <c r="I21" s="11"/>
      <c r="L21" s="2"/>
      <c r="M21" s="2"/>
    </row>
    <row r="22" spans="1:13" ht="20.100000000000001" customHeight="1" x14ac:dyDescent="0.2">
      <c r="A22" s="106"/>
      <c r="B22" s="74" t="s">
        <v>154</v>
      </c>
      <c r="C22" s="162">
        <v>1132.165041</v>
      </c>
      <c r="D22" s="162">
        <v>1036.527861</v>
      </c>
      <c r="E22" s="162">
        <v>1115.2234330000001</v>
      </c>
      <c r="F22" s="75" t="s">
        <v>132</v>
      </c>
      <c r="G22" s="103"/>
      <c r="I22" s="11"/>
      <c r="L22" s="2"/>
      <c r="M22" s="2"/>
    </row>
    <row r="23" spans="1:13" ht="20.100000000000001" customHeight="1" x14ac:dyDescent="0.2">
      <c r="A23" s="105"/>
      <c r="B23" s="72" t="s">
        <v>155</v>
      </c>
      <c r="C23" s="161">
        <v>282.63617699999998</v>
      </c>
      <c r="D23" s="161">
        <v>188.00605100000001</v>
      </c>
      <c r="E23" s="161">
        <v>250.33018799999999</v>
      </c>
      <c r="F23" s="73" t="s">
        <v>133</v>
      </c>
      <c r="G23" s="102"/>
      <c r="I23" s="11"/>
      <c r="L23" s="2"/>
      <c r="M23" s="2"/>
    </row>
    <row r="24" spans="1:13" ht="20.100000000000001" customHeight="1" x14ac:dyDescent="0.2">
      <c r="A24" s="106"/>
      <c r="B24" s="74" t="s">
        <v>156</v>
      </c>
      <c r="C24" s="162">
        <v>250.778479</v>
      </c>
      <c r="D24" s="162">
        <v>113.55727400000001</v>
      </c>
      <c r="E24" s="162">
        <v>168.87517600000001</v>
      </c>
      <c r="F24" s="75" t="s">
        <v>134</v>
      </c>
      <c r="G24" s="103"/>
      <c r="I24" s="11"/>
      <c r="L24" s="2"/>
      <c r="M24" s="2"/>
    </row>
    <row r="25" spans="1:13" ht="20.100000000000001" customHeight="1" x14ac:dyDescent="0.2">
      <c r="A25" s="105"/>
      <c r="B25" s="72" t="s">
        <v>158</v>
      </c>
      <c r="C25" s="161">
        <v>68.225752</v>
      </c>
      <c r="D25" s="161">
        <v>54.824210999999998</v>
      </c>
      <c r="E25" s="161">
        <v>55.917603999999997</v>
      </c>
      <c r="F25" s="73" t="s">
        <v>136</v>
      </c>
      <c r="G25" s="102"/>
      <c r="I25" s="11"/>
      <c r="L25" s="2"/>
      <c r="M25" s="2"/>
    </row>
    <row r="26" spans="1:13" ht="20.100000000000001" customHeight="1" x14ac:dyDescent="0.2">
      <c r="A26" s="106"/>
      <c r="B26" s="74" t="s">
        <v>159</v>
      </c>
      <c r="C26" s="162">
        <v>46.277752</v>
      </c>
      <c r="D26" s="162">
        <v>42.086661999999997</v>
      </c>
      <c r="E26" s="162">
        <v>54.843788000000004</v>
      </c>
      <c r="F26" s="75" t="s">
        <v>137</v>
      </c>
      <c r="G26" s="103"/>
      <c r="I26" s="11"/>
      <c r="L26" s="2"/>
      <c r="M26" s="2"/>
    </row>
    <row r="27" spans="1:13" ht="20.100000000000001" customHeight="1" x14ac:dyDescent="0.2">
      <c r="A27" s="105"/>
      <c r="B27" s="72" t="s">
        <v>160</v>
      </c>
      <c r="C27" s="161">
        <v>29.416433000000001</v>
      </c>
      <c r="D27" s="161">
        <v>9.3285339999999994</v>
      </c>
      <c r="E27" s="161">
        <v>11.506292</v>
      </c>
      <c r="F27" s="73" t="s">
        <v>138</v>
      </c>
      <c r="G27" s="102"/>
      <c r="I27" s="11"/>
      <c r="L27" s="2"/>
      <c r="M27" s="2"/>
    </row>
    <row r="28" spans="1:13" ht="20.100000000000001" customHeight="1" x14ac:dyDescent="0.2">
      <c r="A28" s="106"/>
      <c r="B28" s="74" t="s">
        <v>157</v>
      </c>
      <c r="C28" s="162">
        <v>187.18948800000001</v>
      </c>
      <c r="D28" s="162">
        <v>2.1499999999999998E-2</v>
      </c>
      <c r="E28" s="162">
        <v>0.123</v>
      </c>
      <c r="F28" s="75" t="s">
        <v>135</v>
      </c>
      <c r="G28" s="103"/>
      <c r="I28" s="11"/>
      <c r="L28" s="2"/>
      <c r="M28" s="2"/>
    </row>
    <row r="29" spans="1:13" ht="20.100000000000001" customHeight="1" x14ac:dyDescent="0.2">
      <c r="A29" s="105"/>
      <c r="B29" s="72" t="s">
        <v>617</v>
      </c>
      <c r="C29" s="161">
        <v>7.0000000000000001E-3</v>
      </c>
      <c r="D29" s="161">
        <v>2E-3</v>
      </c>
      <c r="E29" s="161"/>
      <c r="F29" s="73" t="s">
        <v>616</v>
      </c>
      <c r="G29" s="102"/>
      <c r="I29" s="11"/>
      <c r="L29" s="2"/>
      <c r="M29" s="2"/>
    </row>
    <row r="30" spans="1:13" ht="20.100000000000001" customHeight="1" x14ac:dyDescent="0.2">
      <c r="A30" s="104" t="s">
        <v>142</v>
      </c>
      <c r="B30" s="79" t="s">
        <v>0</v>
      </c>
      <c r="C30" s="165">
        <f>SUBTOTAL(9,C31:C45)</f>
        <v>8806.1999409999989</v>
      </c>
      <c r="D30" s="165">
        <f>SUBTOTAL(9,D31:D45)</f>
        <v>8182.1291670000019</v>
      </c>
      <c r="E30" s="165">
        <f>SUBTOTAL(9,E31:E45)</f>
        <v>8850.8661800000009</v>
      </c>
      <c r="F30" s="80" t="s">
        <v>1</v>
      </c>
      <c r="G30" s="101" t="s">
        <v>131</v>
      </c>
      <c r="L30" s="2"/>
      <c r="M30" s="2"/>
    </row>
    <row r="31" spans="1:13" ht="20.100000000000001" customHeight="1" x14ac:dyDescent="0.2">
      <c r="A31" s="105"/>
      <c r="B31" s="72" t="s">
        <v>161</v>
      </c>
      <c r="C31" s="161">
        <v>3705.735271</v>
      </c>
      <c r="D31" s="161">
        <v>4068.4905050000002</v>
      </c>
      <c r="E31" s="161">
        <v>3810.2932930000002</v>
      </c>
      <c r="F31" s="73" t="s">
        <v>666</v>
      </c>
      <c r="G31" s="102"/>
      <c r="I31" s="11"/>
      <c r="J31" s="11"/>
      <c r="K31" s="15"/>
      <c r="L31" s="2"/>
      <c r="M31" s="2"/>
    </row>
    <row r="32" spans="1:13" ht="20.100000000000001" customHeight="1" x14ac:dyDescent="0.2">
      <c r="A32" s="106"/>
      <c r="B32" s="74" t="s">
        <v>162</v>
      </c>
      <c r="C32" s="162">
        <v>3224.346884</v>
      </c>
      <c r="D32" s="162">
        <v>2443.7461400000002</v>
      </c>
      <c r="E32" s="162">
        <v>3226.8533980000002</v>
      </c>
      <c r="F32" s="75" t="s">
        <v>574</v>
      </c>
      <c r="G32" s="103"/>
      <c r="I32" s="11"/>
      <c r="J32" s="11"/>
      <c r="K32" s="15"/>
      <c r="L32" s="2"/>
      <c r="M32" s="2"/>
    </row>
    <row r="33" spans="1:13" ht="20.100000000000001" customHeight="1" x14ac:dyDescent="0.2">
      <c r="A33" s="105"/>
      <c r="B33" s="72" t="s">
        <v>163</v>
      </c>
      <c r="C33" s="161">
        <v>1799.316022</v>
      </c>
      <c r="D33" s="161">
        <v>1595.408373</v>
      </c>
      <c r="E33" s="161">
        <v>1726.495932</v>
      </c>
      <c r="F33" s="73" t="s">
        <v>139</v>
      </c>
      <c r="G33" s="102"/>
      <c r="I33" s="11"/>
      <c r="J33" s="11"/>
      <c r="K33" s="15"/>
      <c r="L33" s="2"/>
      <c r="M33" s="2"/>
    </row>
    <row r="34" spans="1:13" ht="20.100000000000001" customHeight="1" x14ac:dyDescent="0.2">
      <c r="A34" s="106"/>
      <c r="B34" s="74" t="s">
        <v>546</v>
      </c>
      <c r="C34" s="162">
        <v>50.694065000000002</v>
      </c>
      <c r="D34" s="162">
        <v>48.131352</v>
      </c>
      <c r="E34" s="162">
        <v>63.949285000000003</v>
      </c>
      <c r="F34" s="75" t="s">
        <v>667</v>
      </c>
      <c r="G34" s="103"/>
      <c r="I34" s="11"/>
      <c r="J34" s="11"/>
      <c r="K34" s="15"/>
      <c r="L34" s="2"/>
      <c r="M34" s="2"/>
    </row>
    <row r="35" spans="1:13" ht="20.100000000000001" customHeight="1" x14ac:dyDescent="0.2">
      <c r="A35" s="105"/>
      <c r="B35" s="72" t="s">
        <v>547</v>
      </c>
      <c r="C35" s="161">
        <v>4.2904260000000001</v>
      </c>
      <c r="D35" s="161">
        <v>8.2596000000000007</v>
      </c>
      <c r="E35" s="161">
        <v>8.3161760000000005</v>
      </c>
      <c r="F35" s="73" t="s">
        <v>619</v>
      </c>
      <c r="G35" s="102"/>
      <c r="I35" s="11"/>
      <c r="J35" s="11"/>
      <c r="K35" s="15"/>
      <c r="L35" s="2"/>
      <c r="M35" s="2"/>
    </row>
    <row r="36" spans="1:13" ht="20.100000000000001" customHeight="1" x14ac:dyDescent="0.2">
      <c r="A36" s="106"/>
      <c r="B36" s="74" t="s">
        <v>164</v>
      </c>
      <c r="C36" s="162">
        <v>11.659412</v>
      </c>
      <c r="D36" s="162">
        <v>5.8653940000000002</v>
      </c>
      <c r="E36" s="162">
        <v>5.1672260000000003</v>
      </c>
      <c r="F36" s="75" t="s">
        <v>669</v>
      </c>
      <c r="G36" s="103"/>
      <c r="I36" s="11"/>
      <c r="J36" s="11"/>
      <c r="K36" s="15"/>
      <c r="L36" s="2"/>
      <c r="M36" s="2"/>
    </row>
    <row r="37" spans="1:13" ht="20.100000000000001" customHeight="1" x14ac:dyDescent="0.2">
      <c r="A37" s="105"/>
      <c r="B37" s="72" t="s">
        <v>165</v>
      </c>
      <c r="C37" s="161">
        <v>2.6758350000000002</v>
      </c>
      <c r="D37" s="161">
        <v>3.7386979999999999</v>
      </c>
      <c r="E37" s="161">
        <v>2.7815020000000001</v>
      </c>
      <c r="F37" s="73" t="s">
        <v>668</v>
      </c>
      <c r="G37" s="102"/>
      <c r="I37" s="11"/>
      <c r="J37" s="11"/>
      <c r="K37" s="15"/>
      <c r="L37" s="2"/>
      <c r="M37" s="2"/>
    </row>
    <row r="38" spans="1:13" ht="20.100000000000001" customHeight="1" x14ac:dyDescent="0.2">
      <c r="A38" s="106"/>
      <c r="B38" s="74" t="s">
        <v>167</v>
      </c>
      <c r="C38" s="162">
        <v>1.437187</v>
      </c>
      <c r="D38" s="162">
        <v>1.08369</v>
      </c>
      <c r="E38" s="162">
        <v>1.9239489999999999</v>
      </c>
      <c r="F38" s="75" t="s">
        <v>622</v>
      </c>
      <c r="G38" s="103"/>
      <c r="I38" s="11"/>
      <c r="J38" s="11"/>
      <c r="K38" s="15"/>
      <c r="L38" s="2"/>
      <c r="M38" s="2"/>
    </row>
    <row r="39" spans="1:13" ht="20.100000000000001" customHeight="1" x14ac:dyDescent="0.2">
      <c r="A39" s="105"/>
      <c r="B39" s="72" t="s">
        <v>523</v>
      </c>
      <c r="C39" s="161">
        <v>3.9399099999999998</v>
      </c>
      <c r="D39" s="161">
        <v>3.7423449999999998</v>
      </c>
      <c r="E39" s="161">
        <v>1.8195730000000001</v>
      </c>
      <c r="F39" s="73" t="s">
        <v>618</v>
      </c>
      <c r="G39" s="102"/>
      <c r="I39" s="11"/>
      <c r="J39" s="11"/>
      <c r="K39" s="15"/>
      <c r="L39" s="2"/>
      <c r="M39" s="2"/>
    </row>
    <row r="40" spans="1:13" ht="20.100000000000001" customHeight="1" x14ac:dyDescent="0.2">
      <c r="A40" s="106"/>
      <c r="B40" s="74" t="s">
        <v>166</v>
      </c>
      <c r="C40" s="162">
        <v>1.2160200000000001</v>
      </c>
      <c r="D40" s="162">
        <v>1.684982</v>
      </c>
      <c r="E40" s="162">
        <v>1.7088449999999999</v>
      </c>
      <c r="F40" s="75" t="s">
        <v>621</v>
      </c>
      <c r="G40" s="103"/>
      <c r="I40" s="11"/>
      <c r="J40" s="11"/>
      <c r="K40" s="15"/>
      <c r="L40" s="2"/>
      <c r="M40" s="2"/>
    </row>
    <row r="41" spans="1:13" ht="20.100000000000001" customHeight="1" x14ac:dyDescent="0.2">
      <c r="A41" s="105"/>
      <c r="B41" s="72" t="s">
        <v>168</v>
      </c>
      <c r="C41" s="161">
        <v>0.418244</v>
      </c>
      <c r="D41" s="161">
        <v>1.6985440000000001</v>
      </c>
      <c r="E41" s="161">
        <v>1.184701</v>
      </c>
      <c r="F41" s="73" t="s">
        <v>620</v>
      </c>
      <c r="G41" s="102"/>
      <c r="I41" s="11"/>
      <c r="J41" s="11"/>
      <c r="K41" s="15"/>
      <c r="L41" s="2"/>
      <c r="M41" s="2"/>
    </row>
    <row r="42" spans="1:13" ht="20.100000000000001" customHeight="1" x14ac:dyDescent="0.2">
      <c r="A42" s="106"/>
      <c r="B42" s="74" t="s">
        <v>170</v>
      </c>
      <c r="C42" s="162">
        <v>0.115229</v>
      </c>
      <c r="D42" s="162">
        <v>0.172038</v>
      </c>
      <c r="E42" s="162">
        <v>0.159243</v>
      </c>
      <c r="F42" s="75" t="s">
        <v>670</v>
      </c>
      <c r="G42" s="103"/>
      <c r="I42" s="11"/>
      <c r="J42" s="11"/>
      <c r="K42" s="15"/>
      <c r="L42" s="2"/>
      <c r="M42" s="2"/>
    </row>
    <row r="43" spans="1:13" ht="20.100000000000001" customHeight="1" x14ac:dyDescent="0.2">
      <c r="A43" s="105"/>
      <c r="B43" s="72" t="s">
        <v>171</v>
      </c>
      <c r="C43" s="161">
        <v>0.19984099999999999</v>
      </c>
      <c r="D43" s="161">
        <v>4.2148999999999999E-2</v>
      </c>
      <c r="E43" s="161">
        <v>0.15062999999999999</v>
      </c>
      <c r="F43" s="73" t="s">
        <v>625</v>
      </c>
      <c r="G43" s="102"/>
      <c r="I43" s="11"/>
      <c r="J43" s="11"/>
      <c r="K43" s="15"/>
      <c r="L43" s="2"/>
      <c r="M43" s="2"/>
    </row>
    <row r="44" spans="1:13" ht="20.100000000000001" customHeight="1" x14ac:dyDescent="0.2">
      <c r="A44" s="106"/>
      <c r="B44" s="74" t="s">
        <v>169</v>
      </c>
      <c r="C44" s="162">
        <v>0.15559500000000001</v>
      </c>
      <c r="D44" s="162">
        <v>5.3672999999999998E-2</v>
      </c>
      <c r="E44" s="162">
        <v>5.5306000000000001E-2</v>
      </c>
      <c r="F44" s="75" t="s">
        <v>623</v>
      </c>
      <c r="G44" s="103"/>
      <c r="I44" s="11"/>
      <c r="J44" s="11"/>
      <c r="K44" s="15"/>
      <c r="L44" s="2"/>
      <c r="M44" s="2"/>
    </row>
    <row r="45" spans="1:13" ht="20.100000000000001" customHeight="1" thickBot="1" x14ac:dyDescent="0.25">
      <c r="A45" s="105"/>
      <c r="B45" s="72" t="s">
        <v>470</v>
      </c>
      <c r="C45" s="161"/>
      <c r="D45" s="161">
        <v>1.1684E-2</v>
      </c>
      <c r="E45" s="161">
        <v>7.1209999999999997E-3</v>
      </c>
      <c r="F45" s="73" t="s">
        <v>624</v>
      </c>
      <c r="G45" s="102"/>
      <c r="I45" s="11"/>
      <c r="J45" s="11"/>
      <c r="K45" s="15"/>
      <c r="L45" s="2"/>
      <c r="M45" s="2"/>
    </row>
    <row r="46" spans="1:13" ht="19.5" customHeight="1" thickBot="1" x14ac:dyDescent="0.25">
      <c r="A46" s="107"/>
      <c r="B46" s="76" t="s">
        <v>78</v>
      </c>
      <c r="C46" s="164">
        <f>SUBTOTAL(9,C8:C45)</f>
        <v>41503.248834000005</v>
      </c>
      <c r="D46" s="164">
        <f>SUBTOTAL(9,D8:D45)</f>
        <v>38767.450378999987</v>
      </c>
      <c r="E46" s="164">
        <f>SUBTOTAL(9,E8:E45)</f>
        <v>37335.528237999999</v>
      </c>
      <c r="F46" s="77" t="s">
        <v>1</v>
      </c>
      <c r="G46" s="86"/>
      <c r="L46" s="2"/>
      <c r="M46" s="2"/>
    </row>
    <row r="47" spans="1:13" ht="35.1" customHeight="1" x14ac:dyDescent="0.2">
      <c r="A47" s="1"/>
      <c r="B47" s="1"/>
      <c r="C47" s="17"/>
      <c r="D47" s="17"/>
      <c r="E47" s="17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M87"/>
  <sheetViews>
    <sheetView showGridLines="0" rightToLeft="1" workbookViewId="0">
      <selection activeCell="D5" sqref="D5"/>
    </sheetView>
  </sheetViews>
  <sheetFormatPr defaultColWidth="8.625" defaultRowHeight="18" customHeight="1" x14ac:dyDescent="0.2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07" t="s">
        <v>570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569</v>
      </c>
      <c r="B4" s="208"/>
      <c r="C4" s="208"/>
      <c r="D4" s="208"/>
      <c r="E4" s="208"/>
      <c r="F4" s="208"/>
      <c r="G4" s="208"/>
      <c r="L4" s="2"/>
      <c r="M4" s="2"/>
    </row>
    <row r="5" spans="1:13" ht="36" customHeight="1" x14ac:dyDescent="0.2">
      <c r="A5" s="197" t="s">
        <v>15</v>
      </c>
      <c r="B5" s="47"/>
      <c r="C5" s="48"/>
      <c r="D5" s="169" t="s">
        <v>665</v>
      </c>
      <c r="E5" s="65" t="s">
        <v>120</v>
      </c>
      <c r="F5" s="65" t="s">
        <v>572</v>
      </c>
      <c r="G5" s="64" t="s">
        <v>568</v>
      </c>
      <c r="L5" s="2"/>
      <c r="M5" s="2"/>
    </row>
    <row r="6" spans="1:13" ht="18" customHeight="1" x14ac:dyDescent="0.2">
      <c r="A6" s="197"/>
      <c r="B6" s="198" t="s">
        <v>50</v>
      </c>
      <c r="C6" s="197" t="s">
        <v>51</v>
      </c>
      <c r="D6" s="218" t="s">
        <v>664</v>
      </c>
      <c r="E6" s="205" t="s">
        <v>573</v>
      </c>
      <c r="F6" s="216" t="s">
        <v>575</v>
      </c>
      <c r="G6" s="198" t="s">
        <v>576</v>
      </c>
      <c r="L6" s="2"/>
      <c r="M6" s="2"/>
    </row>
    <row r="7" spans="1:13" ht="18" customHeight="1" x14ac:dyDescent="0.2">
      <c r="A7" s="60" t="s">
        <v>17</v>
      </c>
      <c r="B7" s="198"/>
      <c r="C7" s="197"/>
      <c r="D7" s="219"/>
      <c r="E7" s="217"/>
      <c r="F7" s="196"/>
      <c r="G7" s="215"/>
      <c r="L7" s="2"/>
      <c r="M7" s="2"/>
    </row>
    <row r="8" spans="1:13" ht="19.5" customHeight="1" x14ac:dyDescent="0.2">
      <c r="A8" s="87">
        <v>2017</v>
      </c>
      <c r="B8" s="36" t="s">
        <v>66</v>
      </c>
      <c r="C8" s="37" t="s">
        <v>54</v>
      </c>
      <c r="D8" s="170">
        <v>71276.076553999999</v>
      </c>
      <c r="E8" s="170">
        <v>41503.248833999998</v>
      </c>
      <c r="F8" s="170">
        <v>112779.325388</v>
      </c>
      <c r="G8" s="171">
        <v>29772.827720000001</v>
      </c>
      <c r="I8" s="16"/>
      <c r="L8" s="2"/>
      <c r="M8" s="2"/>
    </row>
    <row r="9" spans="1:13" ht="19.5" customHeight="1" x14ac:dyDescent="0.2">
      <c r="A9" s="88"/>
      <c r="B9" s="40" t="s">
        <v>67</v>
      </c>
      <c r="C9" s="41" t="s">
        <v>55</v>
      </c>
      <c r="D9" s="172">
        <v>67148.298376999999</v>
      </c>
      <c r="E9" s="172">
        <v>44124.793023999999</v>
      </c>
      <c r="F9" s="172">
        <v>111273.091401</v>
      </c>
      <c r="G9" s="173">
        <v>23023.505353</v>
      </c>
      <c r="I9" s="16"/>
      <c r="L9" s="2"/>
      <c r="M9" s="2"/>
    </row>
    <row r="10" spans="1:13" ht="19.5" customHeight="1" x14ac:dyDescent="0.2">
      <c r="A10" s="87"/>
      <c r="B10" s="36" t="s">
        <v>68</v>
      </c>
      <c r="C10" s="37" t="s">
        <v>56</v>
      </c>
      <c r="D10" s="170">
        <v>63727.453026999996</v>
      </c>
      <c r="E10" s="170">
        <v>47263.030852000004</v>
      </c>
      <c r="F10" s="170">
        <v>110990.48387900001</v>
      </c>
      <c r="G10" s="171">
        <v>16464.422174999992</v>
      </c>
      <c r="I10" s="16"/>
      <c r="L10" s="2"/>
      <c r="M10" s="2"/>
    </row>
    <row r="11" spans="1:13" ht="19.5" customHeight="1" x14ac:dyDescent="0.2">
      <c r="A11" s="88"/>
      <c r="B11" s="40" t="s">
        <v>74</v>
      </c>
      <c r="C11" s="41" t="s">
        <v>57</v>
      </c>
      <c r="D11" s="172">
        <v>58852.531509</v>
      </c>
      <c r="E11" s="172">
        <v>35322.480409000003</v>
      </c>
      <c r="F11" s="172">
        <v>94175.011918000004</v>
      </c>
      <c r="G11" s="173">
        <v>23530.051099999997</v>
      </c>
      <c r="I11" s="16"/>
      <c r="L11" s="2"/>
      <c r="M11" s="2"/>
    </row>
    <row r="12" spans="1:13" ht="19.5" customHeight="1" x14ac:dyDescent="0.2">
      <c r="A12" s="87"/>
      <c r="B12" s="36" t="s">
        <v>75</v>
      </c>
      <c r="C12" s="37" t="s">
        <v>58</v>
      </c>
      <c r="D12" s="170">
        <v>64155.731895000004</v>
      </c>
      <c r="E12" s="170">
        <v>44894.211418999999</v>
      </c>
      <c r="F12" s="170">
        <v>109049.943314</v>
      </c>
      <c r="G12" s="171">
        <v>19261.520476000005</v>
      </c>
      <c r="I12" s="16"/>
      <c r="L12" s="2"/>
      <c r="M12" s="2"/>
    </row>
    <row r="13" spans="1:13" ht="19.5" customHeight="1" x14ac:dyDescent="0.2">
      <c r="A13" s="88"/>
      <c r="B13" s="40" t="s">
        <v>69</v>
      </c>
      <c r="C13" s="41" t="s">
        <v>59</v>
      </c>
      <c r="D13" s="172">
        <v>68118.803327000001</v>
      </c>
      <c r="E13" s="172">
        <v>43538.375118000004</v>
      </c>
      <c r="F13" s="172">
        <v>111657.178445</v>
      </c>
      <c r="G13" s="173">
        <v>24580.428208999998</v>
      </c>
      <c r="L13" s="2"/>
      <c r="M13" s="2"/>
    </row>
    <row r="14" spans="1:13" ht="19.5" customHeight="1" x14ac:dyDescent="0.2">
      <c r="A14" s="87"/>
      <c r="B14" s="36" t="s">
        <v>70</v>
      </c>
      <c r="C14" s="37" t="s">
        <v>60</v>
      </c>
      <c r="D14" s="170">
        <v>64013.944177000005</v>
      </c>
      <c r="E14" s="170">
        <v>35420.926003</v>
      </c>
      <c r="F14" s="170">
        <v>99434.870179999998</v>
      </c>
      <c r="G14" s="171">
        <v>28593.018174000004</v>
      </c>
      <c r="L14" s="2"/>
      <c r="M14" s="2"/>
    </row>
    <row r="15" spans="1:13" ht="19.5" customHeight="1" x14ac:dyDescent="0.2">
      <c r="A15" s="88"/>
      <c r="B15" s="40" t="s">
        <v>71</v>
      </c>
      <c r="C15" s="41" t="s">
        <v>61</v>
      </c>
      <c r="D15" s="172">
        <v>76862.456308000008</v>
      </c>
      <c r="E15" s="172">
        <v>44668.277562000003</v>
      </c>
      <c r="F15" s="172">
        <v>121530.73387000001</v>
      </c>
      <c r="G15" s="173">
        <v>32194.178746000005</v>
      </c>
      <c r="L15" s="2"/>
      <c r="M15" s="2"/>
    </row>
    <row r="16" spans="1:13" ht="19.5" customHeight="1" x14ac:dyDescent="0.2">
      <c r="A16" s="87"/>
      <c r="B16" s="36" t="s">
        <v>72</v>
      </c>
      <c r="C16" s="37" t="s">
        <v>62</v>
      </c>
      <c r="D16" s="170">
        <v>80685.505999000001</v>
      </c>
      <c r="E16" s="170">
        <v>40691.838113999998</v>
      </c>
      <c r="F16" s="170">
        <v>121377.344113</v>
      </c>
      <c r="G16" s="171">
        <v>39993.667885000003</v>
      </c>
      <c r="I16" s="16"/>
      <c r="L16" s="2"/>
      <c r="M16" s="2"/>
    </row>
    <row r="17" spans="1:13" ht="19.5" customHeight="1" x14ac:dyDescent="0.2">
      <c r="A17" s="88"/>
      <c r="B17" s="40" t="s">
        <v>73</v>
      </c>
      <c r="C17" s="41" t="s">
        <v>63</v>
      </c>
      <c r="D17" s="172">
        <v>80942.793724999996</v>
      </c>
      <c r="E17" s="172">
        <v>42802.208843</v>
      </c>
      <c r="F17" s="172">
        <v>123745.002568</v>
      </c>
      <c r="G17" s="173">
        <v>38140.584881999996</v>
      </c>
      <c r="I17" s="16"/>
      <c r="L17" s="2"/>
      <c r="M17" s="2"/>
    </row>
    <row r="18" spans="1:13" ht="19.5" customHeight="1" x14ac:dyDescent="0.2">
      <c r="A18" s="87">
        <v>2018</v>
      </c>
      <c r="B18" s="36" t="s">
        <v>64</v>
      </c>
      <c r="C18" s="37" t="s">
        <v>52</v>
      </c>
      <c r="D18" s="170">
        <v>83738.335095000002</v>
      </c>
      <c r="E18" s="170">
        <v>39085.456774999999</v>
      </c>
      <c r="F18" s="170">
        <v>122823.79187</v>
      </c>
      <c r="G18" s="171">
        <v>44652.878320000003</v>
      </c>
      <c r="I18" s="16"/>
      <c r="L18" s="2"/>
      <c r="M18" s="2"/>
    </row>
    <row r="19" spans="1:13" ht="19.5" customHeight="1" x14ac:dyDescent="0.2">
      <c r="A19" s="88"/>
      <c r="B19" s="40" t="s">
        <v>65</v>
      </c>
      <c r="C19" s="41" t="s">
        <v>53</v>
      </c>
      <c r="D19" s="172">
        <v>76930.157861999993</v>
      </c>
      <c r="E19" s="172">
        <v>38767.450379000002</v>
      </c>
      <c r="F19" s="172">
        <v>115697.60824099999</v>
      </c>
      <c r="G19" s="173">
        <v>38162.707482999991</v>
      </c>
      <c r="I19" s="16"/>
      <c r="L19" s="2"/>
      <c r="M19" s="2"/>
    </row>
    <row r="20" spans="1:13" ht="19.5" customHeight="1" thickBot="1" x14ac:dyDescent="0.25">
      <c r="A20" s="100"/>
      <c r="B20" s="44" t="s">
        <v>66</v>
      </c>
      <c r="C20" s="45" t="s">
        <v>54</v>
      </c>
      <c r="D20" s="174">
        <v>80020.979772999999</v>
      </c>
      <c r="E20" s="174">
        <v>37335.528237999999</v>
      </c>
      <c r="F20" s="174">
        <v>117356.508011</v>
      </c>
      <c r="G20" s="175">
        <v>42685.451535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13" t="s">
        <v>42</v>
      </c>
      <c r="B3" s="213"/>
      <c r="C3" s="213"/>
      <c r="D3" s="213"/>
      <c r="E3" s="213"/>
      <c r="F3" s="213"/>
    </row>
    <row r="4" spans="1:8" ht="30" customHeight="1" x14ac:dyDescent="0.2">
      <c r="A4" s="214" t="s">
        <v>43</v>
      </c>
      <c r="B4" s="214"/>
      <c r="C4" s="214"/>
      <c r="D4" s="214"/>
      <c r="E4" s="214"/>
      <c r="F4" s="214"/>
    </row>
    <row r="5" spans="1:8" ht="36" customHeight="1" x14ac:dyDescent="0.2">
      <c r="A5" s="60"/>
      <c r="B5" s="198"/>
      <c r="C5" s="197"/>
      <c r="D5" s="24" t="s">
        <v>33</v>
      </c>
      <c r="E5" s="24" t="s">
        <v>36</v>
      </c>
      <c r="F5" s="61" t="s">
        <v>112</v>
      </c>
    </row>
    <row r="6" spans="1:8" ht="15.75" customHeight="1" x14ac:dyDescent="0.2">
      <c r="A6" s="60" t="s">
        <v>15</v>
      </c>
      <c r="B6" s="198" t="s">
        <v>50</v>
      </c>
      <c r="C6" s="197"/>
      <c r="D6" s="9" t="s">
        <v>34</v>
      </c>
      <c r="E6" s="9" t="s">
        <v>35</v>
      </c>
      <c r="F6" s="206" t="s">
        <v>113</v>
      </c>
    </row>
    <row r="7" spans="1:8" ht="18" customHeight="1" x14ac:dyDescent="0.2">
      <c r="A7" s="60" t="s">
        <v>17</v>
      </c>
      <c r="B7" s="198" t="s">
        <v>51</v>
      </c>
      <c r="C7" s="197"/>
      <c r="D7" s="220" t="s">
        <v>79</v>
      </c>
      <c r="E7" s="220"/>
      <c r="F7" s="206"/>
    </row>
    <row r="8" spans="1:8" ht="18" customHeight="1" x14ac:dyDescent="0.2">
      <c r="A8" s="87">
        <v>2017</v>
      </c>
      <c r="B8" s="36" t="s">
        <v>66</v>
      </c>
      <c r="C8" s="37" t="s">
        <v>54</v>
      </c>
      <c r="D8" s="147">
        <v>17322.425251000001</v>
      </c>
      <c r="E8" s="147">
        <v>41503.248833999998</v>
      </c>
      <c r="F8" s="97">
        <v>41.737516309347924</v>
      </c>
    </row>
    <row r="9" spans="1:8" ht="18" customHeight="1" x14ac:dyDescent="0.2">
      <c r="A9" s="88"/>
      <c r="B9" s="40" t="s">
        <v>67</v>
      </c>
      <c r="C9" s="41" t="s">
        <v>55</v>
      </c>
      <c r="D9" s="148">
        <v>15459.904617</v>
      </c>
      <c r="E9" s="148">
        <v>44124.793023999999</v>
      </c>
      <c r="F9" s="98">
        <v>35.036775376127373</v>
      </c>
    </row>
    <row r="10" spans="1:8" ht="18" customHeight="1" x14ac:dyDescent="0.2">
      <c r="A10" s="87"/>
      <c r="B10" s="36" t="s">
        <v>68</v>
      </c>
      <c r="C10" s="37" t="s">
        <v>56</v>
      </c>
      <c r="D10" s="147">
        <v>16652.062921000001</v>
      </c>
      <c r="E10" s="147">
        <v>47263.030852000004</v>
      </c>
      <c r="F10" s="97">
        <v>35.232744537997277</v>
      </c>
    </row>
    <row r="11" spans="1:8" ht="18" customHeight="1" x14ac:dyDescent="0.2">
      <c r="A11" s="88"/>
      <c r="B11" s="40" t="s">
        <v>74</v>
      </c>
      <c r="C11" s="41" t="s">
        <v>57</v>
      </c>
      <c r="D11" s="148">
        <v>13245.551085999999</v>
      </c>
      <c r="E11" s="148">
        <v>35322.480409000003</v>
      </c>
      <c r="F11" s="98">
        <v>37.498926838176104</v>
      </c>
    </row>
    <row r="12" spans="1:8" ht="18" customHeight="1" x14ac:dyDescent="0.2">
      <c r="A12" s="87"/>
      <c r="B12" s="36" t="s">
        <v>75</v>
      </c>
      <c r="C12" s="37" t="s">
        <v>58</v>
      </c>
      <c r="D12" s="147">
        <v>16172.119462000001</v>
      </c>
      <c r="E12" s="147">
        <v>44894.211418999999</v>
      </c>
      <c r="F12" s="97">
        <v>36.022727542900292</v>
      </c>
    </row>
    <row r="13" spans="1:8" ht="18" customHeight="1" x14ac:dyDescent="0.2">
      <c r="A13" s="88"/>
      <c r="B13" s="40" t="s">
        <v>69</v>
      </c>
      <c r="C13" s="41" t="s">
        <v>59</v>
      </c>
      <c r="D13" s="148">
        <v>17814.305634</v>
      </c>
      <c r="E13" s="148">
        <v>43538.375118000004</v>
      </c>
      <c r="F13" s="98">
        <v>40.916330905135361</v>
      </c>
    </row>
    <row r="14" spans="1:8" ht="18" customHeight="1" x14ac:dyDescent="0.2">
      <c r="A14" s="87"/>
      <c r="B14" s="36" t="s">
        <v>70</v>
      </c>
      <c r="C14" s="37" t="s">
        <v>60</v>
      </c>
      <c r="D14" s="147">
        <v>12895.136033000001</v>
      </c>
      <c r="E14" s="147">
        <v>35420.926003</v>
      </c>
      <c r="F14" s="97">
        <v>36.405417610787019</v>
      </c>
    </row>
    <row r="15" spans="1:8" ht="18" customHeight="1" x14ac:dyDescent="0.2">
      <c r="A15" s="88"/>
      <c r="B15" s="40" t="s">
        <v>71</v>
      </c>
      <c r="C15" s="41" t="s">
        <v>61</v>
      </c>
      <c r="D15" s="148">
        <v>17944.112184000001</v>
      </c>
      <c r="E15" s="148">
        <v>44668.277562000003</v>
      </c>
      <c r="F15" s="98">
        <v>40.171936692865309</v>
      </c>
    </row>
    <row r="16" spans="1:8" ht="18" customHeight="1" x14ac:dyDescent="0.2">
      <c r="A16" s="87"/>
      <c r="B16" s="36" t="s">
        <v>72</v>
      </c>
      <c r="C16" s="37" t="s">
        <v>62</v>
      </c>
      <c r="D16" s="147">
        <v>18960.673349000001</v>
      </c>
      <c r="E16" s="147">
        <v>40691.838113999998</v>
      </c>
      <c r="F16" s="97">
        <v>46.595765214343054</v>
      </c>
    </row>
    <row r="17" spans="1:6" ht="18" customHeight="1" x14ac:dyDescent="0.2">
      <c r="A17" s="88"/>
      <c r="B17" s="40" t="s">
        <v>73</v>
      </c>
      <c r="C17" s="41" t="s">
        <v>63</v>
      </c>
      <c r="D17" s="148">
        <v>18833.143533999999</v>
      </c>
      <c r="E17" s="148">
        <v>42802.208843</v>
      </c>
      <c r="F17" s="98">
        <v>44.000401014537893</v>
      </c>
    </row>
    <row r="18" spans="1:6" ht="18" customHeight="1" x14ac:dyDescent="0.2">
      <c r="A18" s="87">
        <v>2018</v>
      </c>
      <c r="B18" s="36" t="s">
        <v>64</v>
      </c>
      <c r="C18" s="37" t="s">
        <v>52</v>
      </c>
      <c r="D18" s="147">
        <v>17210.782574000001</v>
      </c>
      <c r="E18" s="147">
        <v>39085.456774999999</v>
      </c>
      <c r="F18" s="97">
        <v>44.033725058084606</v>
      </c>
    </row>
    <row r="19" spans="1:6" ht="18" customHeight="1" x14ac:dyDescent="0.2">
      <c r="A19" s="88"/>
      <c r="B19" s="40" t="s">
        <v>65</v>
      </c>
      <c r="C19" s="41" t="s">
        <v>53</v>
      </c>
      <c r="D19" s="148">
        <v>18000.560831999999</v>
      </c>
      <c r="E19" s="148">
        <v>38767.450379000002</v>
      </c>
      <c r="F19" s="98">
        <v>46.432150311723234</v>
      </c>
    </row>
    <row r="20" spans="1:6" ht="18" customHeight="1" thickBot="1" x14ac:dyDescent="0.25">
      <c r="A20" s="100"/>
      <c r="B20" s="44" t="s">
        <v>66</v>
      </c>
      <c r="C20" s="45" t="s">
        <v>54</v>
      </c>
      <c r="D20" s="149">
        <v>17947.718306999999</v>
      </c>
      <c r="E20" s="149">
        <v>37335.528237999999</v>
      </c>
      <c r="F20" s="99">
        <v>48.071419246006172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G18"/>
  <sheetViews>
    <sheetView showGridLines="0" rightToLeft="1" workbookViewId="0"/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13" t="s">
        <v>44</v>
      </c>
      <c r="B3" s="213"/>
      <c r="C3" s="213"/>
      <c r="D3" s="213"/>
    </row>
    <row r="4" spans="1:7" ht="30" customHeight="1" x14ac:dyDescent="0.2">
      <c r="A4" s="214" t="s">
        <v>49</v>
      </c>
      <c r="B4" s="214"/>
      <c r="C4" s="214"/>
      <c r="D4" s="214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06" t="s">
        <v>113</v>
      </c>
    </row>
    <row r="7" spans="1:7" ht="18" customHeight="1" x14ac:dyDescent="0.2">
      <c r="A7" s="4" t="s">
        <v>17</v>
      </c>
      <c r="B7" s="220" t="s">
        <v>79</v>
      </c>
      <c r="C7" s="220"/>
      <c r="D7" s="206"/>
    </row>
    <row r="8" spans="1:7" ht="18" customHeight="1" x14ac:dyDescent="0.2">
      <c r="A8" s="35">
        <v>2008</v>
      </c>
      <c r="B8" s="176">
        <v>121621.62354900001</v>
      </c>
      <c r="C8" s="176">
        <v>431752.65124400001</v>
      </c>
      <c r="D8" s="97">
        <v>28.16928238855607</v>
      </c>
    </row>
    <row r="9" spans="1:7" ht="18" customHeight="1" x14ac:dyDescent="0.2">
      <c r="A9" s="39">
        <v>2009</v>
      </c>
      <c r="B9" s="177">
        <v>109618.86309</v>
      </c>
      <c r="C9" s="177">
        <v>358290.170148</v>
      </c>
      <c r="D9" s="98">
        <v>30.594995962272538</v>
      </c>
      <c r="F9" s="14"/>
      <c r="G9" s="14"/>
    </row>
    <row r="10" spans="1:7" ht="18" customHeight="1" x14ac:dyDescent="0.2">
      <c r="A10" s="35">
        <v>2010</v>
      </c>
      <c r="B10" s="176">
        <v>134609.56175499997</v>
      </c>
      <c r="C10" s="176">
        <v>400735.52090999996</v>
      </c>
      <c r="D10" s="97">
        <v>33.590623923061599</v>
      </c>
      <c r="F10" s="14"/>
      <c r="G10" s="14"/>
    </row>
    <row r="11" spans="1:7" ht="18" customHeight="1" x14ac:dyDescent="0.2">
      <c r="A11" s="39">
        <v>2011</v>
      </c>
      <c r="B11" s="177">
        <v>176567.73164899999</v>
      </c>
      <c r="C11" s="177">
        <v>493449.08258499997</v>
      </c>
      <c r="D11" s="98">
        <v>35.782360912300412</v>
      </c>
      <c r="F11" s="14"/>
      <c r="G11" s="14"/>
    </row>
    <row r="12" spans="1:7" ht="18" customHeight="1" x14ac:dyDescent="0.2">
      <c r="A12" s="35">
        <v>2012</v>
      </c>
      <c r="B12" s="176">
        <v>190951.55351299999</v>
      </c>
      <c r="C12" s="176">
        <v>583473.06787499995</v>
      </c>
      <c r="D12" s="97">
        <v>32.726712512788744</v>
      </c>
      <c r="F12" s="14"/>
      <c r="G12" s="14"/>
    </row>
    <row r="13" spans="1:7" ht="18" customHeight="1" x14ac:dyDescent="0.2">
      <c r="A13" s="39">
        <v>2013</v>
      </c>
      <c r="B13" s="177">
        <v>202443.212959</v>
      </c>
      <c r="C13" s="177">
        <v>630582.43309199996</v>
      </c>
      <c r="D13" s="98">
        <v>32.104163125245861</v>
      </c>
      <c r="F13" s="14"/>
      <c r="G13" s="14"/>
    </row>
    <row r="14" spans="1:7" ht="18" customHeight="1" x14ac:dyDescent="0.2">
      <c r="A14" s="35">
        <v>2014</v>
      </c>
      <c r="B14" s="176">
        <v>217029.90358300001</v>
      </c>
      <c r="C14" s="176">
        <v>651875.76067400002</v>
      </c>
      <c r="D14" s="97">
        <v>33.293139072789614</v>
      </c>
      <c r="F14" s="14"/>
      <c r="G14" s="14"/>
    </row>
    <row r="15" spans="1:7" ht="18" customHeight="1" x14ac:dyDescent="0.2">
      <c r="A15" s="39">
        <v>2015</v>
      </c>
      <c r="B15" s="177">
        <v>189901.077563</v>
      </c>
      <c r="C15" s="177">
        <v>655033.36353199999</v>
      </c>
      <c r="D15" s="98">
        <v>28.991054217305201</v>
      </c>
      <c r="F15" s="14"/>
      <c r="G15" s="14"/>
    </row>
    <row r="16" spans="1:7" ht="18" customHeight="1" x14ac:dyDescent="0.2">
      <c r="A16" s="35">
        <v>2016</v>
      </c>
      <c r="B16" s="176">
        <v>177693.53221400001</v>
      </c>
      <c r="C16" s="176">
        <v>525635.96280400001</v>
      </c>
      <c r="D16" s="97">
        <v>33.805436611699008</v>
      </c>
      <c r="F16" s="14"/>
      <c r="G16" s="14"/>
    </row>
    <row r="17" spans="1:7" ht="18" customHeight="1" thickBot="1" x14ac:dyDescent="0.25">
      <c r="A17" s="108">
        <v>2017</v>
      </c>
      <c r="B17" s="178">
        <v>193479.004472</v>
      </c>
      <c r="C17" s="178">
        <v>504446.616737</v>
      </c>
      <c r="D17" s="109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07" t="s">
        <v>628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Q3" s="2"/>
      <c r="R3" s="2"/>
    </row>
    <row r="4" spans="1:18" ht="23.25" customHeight="1" x14ac:dyDescent="0.2">
      <c r="A4" s="208" t="s">
        <v>629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Q4" s="2"/>
      <c r="R4" s="2"/>
    </row>
    <row r="5" spans="1:18" ht="18" customHeight="1" x14ac:dyDescent="0.2">
      <c r="A5" s="5"/>
      <c r="B5" s="225" t="s">
        <v>117</v>
      </c>
      <c r="C5" s="226"/>
      <c r="D5" s="226"/>
      <c r="E5" s="226"/>
      <c r="F5" s="226"/>
      <c r="G5" s="227"/>
      <c r="H5" s="6"/>
      <c r="I5" s="7"/>
      <c r="J5" s="6"/>
      <c r="K5" s="7"/>
      <c r="L5" s="61"/>
      <c r="Q5" s="2"/>
      <c r="R5" s="2"/>
    </row>
    <row r="6" spans="1:18" ht="18" customHeight="1" x14ac:dyDescent="0.2">
      <c r="A6" s="197" t="s">
        <v>94</v>
      </c>
      <c r="B6" s="221" t="s">
        <v>118</v>
      </c>
      <c r="C6" s="222"/>
      <c r="D6" s="221" t="s">
        <v>114</v>
      </c>
      <c r="E6" s="222"/>
      <c r="F6" s="221" t="s">
        <v>78</v>
      </c>
      <c r="G6" s="222"/>
      <c r="H6" s="221" t="s">
        <v>120</v>
      </c>
      <c r="I6" s="222"/>
      <c r="J6" s="221" t="s">
        <v>571</v>
      </c>
      <c r="K6" s="222"/>
      <c r="L6" s="198" t="s">
        <v>477</v>
      </c>
      <c r="Q6" s="2"/>
      <c r="R6" s="2"/>
    </row>
    <row r="7" spans="1:18" ht="18" customHeight="1" x14ac:dyDescent="0.2">
      <c r="A7" s="197"/>
      <c r="B7" s="228" t="s">
        <v>119</v>
      </c>
      <c r="C7" s="229"/>
      <c r="D7" s="223" t="s">
        <v>115</v>
      </c>
      <c r="E7" s="224"/>
      <c r="F7" s="223" t="s">
        <v>1</v>
      </c>
      <c r="G7" s="224"/>
      <c r="H7" s="223" t="s">
        <v>121</v>
      </c>
      <c r="I7" s="224"/>
      <c r="J7" s="223" t="s">
        <v>116</v>
      </c>
      <c r="K7" s="224"/>
      <c r="L7" s="198"/>
      <c r="Q7" s="2"/>
      <c r="R7" s="2"/>
    </row>
    <row r="8" spans="1:18" ht="18" customHeight="1" x14ac:dyDescent="0.2">
      <c r="A8" s="197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198"/>
      <c r="Q8" s="2"/>
      <c r="R8" s="2"/>
    </row>
    <row r="9" spans="1:18" ht="20.100000000000001" customHeight="1" x14ac:dyDescent="0.2">
      <c r="A9" s="110" t="s">
        <v>28</v>
      </c>
      <c r="B9" s="166">
        <v>1540.5836220000001</v>
      </c>
      <c r="C9" s="166">
        <v>1545.5758519999999</v>
      </c>
      <c r="D9" s="166">
        <v>1391.661165</v>
      </c>
      <c r="E9" s="166">
        <v>575.60661800000003</v>
      </c>
      <c r="F9" s="166">
        <v>2932.2447870000001</v>
      </c>
      <c r="G9" s="166">
        <v>2121.1824699999997</v>
      </c>
      <c r="H9" s="166">
        <v>2597.2223800000002</v>
      </c>
      <c r="I9" s="166">
        <v>3464.7005330000002</v>
      </c>
      <c r="J9" s="166">
        <v>335.02240699999993</v>
      </c>
      <c r="K9" s="166">
        <v>-1343.5180630000004</v>
      </c>
      <c r="L9" s="111" t="s">
        <v>323</v>
      </c>
      <c r="N9" s="16"/>
      <c r="Q9" s="2"/>
      <c r="R9" s="2"/>
    </row>
    <row r="10" spans="1:18" ht="20.100000000000001" customHeight="1" x14ac:dyDescent="0.2">
      <c r="A10" s="112" t="s">
        <v>24</v>
      </c>
      <c r="B10" s="167">
        <v>550.38051499999995</v>
      </c>
      <c r="C10" s="167">
        <v>526.33098000000007</v>
      </c>
      <c r="D10" s="167">
        <v>85.850414999999998</v>
      </c>
      <c r="E10" s="167">
        <v>85.903475999999998</v>
      </c>
      <c r="F10" s="167">
        <v>636.23092999999994</v>
      </c>
      <c r="G10" s="167">
        <v>612.23445600000002</v>
      </c>
      <c r="H10" s="167">
        <v>161.39682400000001</v>
      </c>
      <c r="I10" s="167">
        <v>143.80137300000001</v>
      </c>
      <c r="J10" s="167">
        <v>474.83410599999991</v>
      </c>
      <c r="K10" s="167">
        <v>468.43308300000001</v>
      </c>
      <c r="L10" s="113" t="s">
        <v>327</v>
      </c>
      <c r="N10" s="16"/>
      <c r="Q10" s="2"/>
      <c r="R10" s="2"/>
    </row>
    <row r="11" spans="1:18" ht="20.100000000000001" customHeight="1" x14ac:dyDescent="0.2">
      <c r="A11" s="110" t="s">
        <v>27</v>
      </c>
      <c r="B11" s="166">
        <v>257.542843</v>
      </c>
      <c r="C11" s="166">
        <v>318.680227</v>
      </c>
      <c r="D11" s="166">
        <v>24.200267</v>
      </c>
      <c r="E11" s="166">
        <v>44.799852000000001</v>
      </c>
      <c r="F11" s="166">
        <v>281.74311</v>
      </c>
      <c r="G11" s="166">
        <v>363.48007899999999</v>
      </c>
      <c r="H11" s="166">
        <v>500.30629599999997</v>
      </c>
      <c r="I11" s="166">
        <v>531.50879899999995</v>
      </c>
      <c r="J11" s="166">
        <v>-218.56318599999997</v>
      </c>
      <c r="K11" s="166">
        <v>-168.02871999999996</v>
      </c>
      <c r="L11" s="111" t="s">
        <v>334</v>
      </c>
      <c r="N11" s="16"/>
      <c r="Q11" s="2"/>
      <c r="R11" s="2"/>
    </row>
    <row r="12" spans="1:18" ht="20.100000000000001" customHeight="1" x14ac:dyDescent="0.2">
      <c r="A12" s="112" t="s">
        <v>25</v>
      </c>
      <c r="B12" s="167">
        <v>297.66933299999999</v>
      </c>
      <c r="C12" s="167">
        <v>312.218076</v>
      </c>
      <c r="D12" s="167">
        <v>404.772333</v>
      </c>
      <c r="E12" s="167">
        <v>239.008804</v>
      </c>
      <c r="F12" s="167">
        <v>702.44166599999994</v>
      </c>
      <c r="G12" s="167">
        <v>551.22687999999994</v>
      </c>
      <c r="H12" s="167">
        <v>417.05581100000001</v>
      </c>
      <c r="I12" s="167">
        <v>441.31890900000002</v>
      </c>
      <c r="J12" s="167">
        <v>285.38585499999994</v>
      </c>
      <c r="K12" s="167">
        <v>109.90797099999992</v>
      </c>
      <c r="L12" s="113" t="s">
        <v>328</v>
      </c>
      <c r="N12" s="16"/>
      <c r="Q12" s="2"/>
      <c r="R12" s="2"/>
    </row>
    <row r="13" spans="1:18" ht="20.100000000000001" customHeight="1" thickBot="1" x14ac:dyDescent="0.25">
      <c r="A13" s="110" t="s">
        <v>26</v>
      </c>
      <c r="B13" s="166">
        <v>401.75817599999999</v>
      </c>
      <c r="C13" s="166">
        <v>0</v>
      </c>
      <c r="D13" s="166">
        <v>137.76245299999999</v>
      </c>
      <c r="E13" s="166">
        <v>0</v>
      </c>
      <c r="F13" s="166">
        <v>539.52062899999999</v>
      </c>
      <c r="G13" s="166">
        <v>0</v>
      </c>
      <c r="H13" s="166">
        <v>106.663505</v>
      </c>
      <c r="I13" s="166">
        <v>0</v>
      </c>
      <c r="J13" s="166">
        <v>432.857124</v>
      </c>
      <c r="K13" s="166">
        <v>0</v>
      </c>
      <c r="L13" s="111" t="s">
        <v>548</v>
      </c>
      <c r="N13" s="16"/>
      <c r="Q13" s="2"/>
      <c r="R13" s="2"/>
    </row>
    <row r="14" spans="1:18" ht="19.5" customHeight="1" thickBot="1" x14ac:dyDescent="0.25">
      <c r="A14" s="114" t="s">
        <v>78</v>
      </c>
      <c r="B14" s="168">
        <v>3047.9344889999998</v>
      </c>
      <c r="C14" s="168">
        <v>2702.8051350000001</v>
      </c>
      <c r="D14" s="168">
        <v>2044.246633</v>
      </c>
      <c r="E14" s="168">
        <v>945.31874999999991</v>
      </c>
      <c r="F14" s="168">
        <v>5092.181122</v>
      </c>
      <c r="G14" s="168">
        <v>3648.123885</v>
      </c>
      <c r="H14" s="168">
        <v>3782.6448160000004</v>
      </c>
      <c r="I14" s="168">
        <v>4581.3296140000002</v>
      </c>
      <c r="J14" s="168">
        <v>1309.536306</v>
      </c>
      <c r="K14" s="168">
        <v>-933.20572900000047</v>
      </c>
      <c r="L14" s="115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rightToLeft="1" workbookViewId="0">
      <selection activeCell="A6" sqref="A6:B6"/>
    </sheetView>
  </sheetViews>
  <sheetFormatPr defaultColWidth="0" defaultRowHeight="14.25" x14ac:dyDescent="0.2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180" t="s">
        <v>527</v>
      </c>
      <c r="B3" s="181"/>
      <c r="C3" s="182" t="s">
        <v>526</v>
      </c>
      <c r="D3" s="182"/>
    </row>
    <row r="4" spans="1:4" s="1" customFormat="1" ht="21.75" customHeight="1" x14ac:dyDescent="0.2">
      <c r="A4" s="181"/>
      <c r="B4" s="181"/>
      <c r="C4" s="182"/>
      <c r="D4" s="182"/>
    </row>
    <row r="5" spans="1:4" s="1" customFormat="1" ht="6.75" customHeight="1" thickBot="1" x14ac:dyDescent="0.25">
      <c r="A5" s="179"/>
      <c r="B5" s="179"/>
      <c r="C5" s="183"/>
      <c r="D5" s="183"/>
    </row>
    <row r="6" spans="1:4" s="1" customFormat="1" ht="33" customHeight="1" x14ac:dyDescent="0.2">
      <c r="A6" s="190" t="s">
        <v>577</v>
      </c>
      <c r="B6" s="191"/>
      <c r="C6" s="192" t="s">
        <v>579</v>
      </c>
      <c r="D6" s="193"/>
    </row>
    <row r="7" spans="1:4" s="1" customFormat="1" x14ac:dyDescent="0.2">
      <c r="A7" s="184" t="s">
        <v>580</v>
      </c>
      <c r="B7" s="188"/>
      <c r="C7" s="186" t="s">
        <v>583</v>
      </c>
      <c r="D7" s="189"/>
    </row>
    <row r="8" spans="1:4" s="1" customFormat="1" ht="36" x14ac:dyDescent="0.2">
      <c r="A8" s="117"/>
      <c r="B8" s="144" t="s">
        <v>581</v>
      </c>
      <c r="C8" s="145" t="s">
        <v>582</v>
      </c>
      <c r="D8" s="136"/>
    </row>
    <row r="9" spans="1:4" s="1" customFormat="1" x14ac:dyDescent="0.2">
      <c r="A9" s="184" t="s">
        <v>592</v>
      </c>
      <c r="B9" s="185"/>
      <c r="C9" s="186" t="s">
        <v>584</v>
      </c>
      <c r="D9" s="187"/>
    </row>
    <row r="10" spans="1:4" s="1" customFormat="1" ht="36" x14ac:dyDescent="0.2">
      <c r="A10" s="117"/>
      <c r="B10" s="144" t="s">
        <v>591</v>
      </c>
      <c r="C10" s="145" t="s">
        <v>586</v>
      </c>
      <c r="D10" s="136"/>
    </row>
    <row r="11" spans="1:4" s="1" customFormat="1" x14ac:dyDescent="0.2">
      <c r="A11" s="184" t="s">
        <v>593</v>
      </c>
      <c r="B11" s="185"/>
      <c r="C11" s="186" t="s">
        <v>585</v>
      </c>
      <c r="D11" s="187"/>
    </row>
    <row r="12" spans="1:4" s="1" customFormat="1" ht="24" x14ac:dyDescent="0.2">
      <c r="A12" s="117"/>
      <c r="B12" s="144" t="s">
        <v>594</v>
      </c>
      <c r="C12" s="145" t="s">
        <v>587</v>
      </c>
      <c r="D12" s="136"/>
    </row>
    <row r="13" spans="1:4" s="1" customFormat="1" x14ac:dyDescent="0.2">
      <c r="A13" s="184" t="s">
        <v>595</v>
      </c>
      <c r="B13" s="185"/>
      <c r="C13" s="186" t="s">
        <v>588</v>
      </c>
      <c r="D13" s="187"/>
    </row>
    <row r="14" spans="1:4" s="1" customFormat="1" ht="48" x14ac:dyDescent="0.2">
      <c r="A14" s="117"/>
      <c r="B14" s="144" t="s">
        <v>598</v>
      </c>
      <c r="C14" s="145" t="s">
        <v>614</v>
      </c>
      <c r="D14" s="136"/>
    </row>
    <row r="15" spans="1:4" s="1" customFormat="1" x14ac:dyDescent="0.2">
      <c r="A15" s="184" t="s">
        <v>596</v>
      </c>
      <c r="B15" s="185"/>
      <c r="C15" s="186" t="s">
        <v>589</v>
      </c>
      <c r="D15" s="187"/>
    </row>
    <row r="16" spans="1:4" s="1" customFormat="1" ht="48" x14ac:dyDescent="0.2">
      <c r="A16" s="117"/>
      <c r="B16" s="144" t="s">
        <v>615</v>
      </c>
      <c r="C16" s="145" t="s">
        <v>613</v>
      </c>
      <c r="D16" s="136"/>
    </row>
    <row r="17" spans="1:4" s="1" customFormat="1" x14ac:dyDescent="0.2">
      <c r="A17" s="184" t="s">
        <v>597</v>
      </c>
      <c r="B17" s="185"/>
      <c r="C17" s="186" t="s">
        <v>590</v>
      </c>
      <c r="D17" s="187"/>
    </row>
    <row r="18" spans="1:4" s="1" customFormat="1" ht="36" x14ac:dyDescent="0.2">
      <c r="A18" s="117"/>
      <c r="B18" s="144" t="s">
        <v>599</v>
      </c>
      <c r="C18" s="145" t="s">
        <v>600</v>
      </c>
      <c r="D18" s="136"/>
    </row>
    <row r="19" spans="1:4" s="1" customFormat="1" x14ac:dyDescent="0.2">
      <c r="A19" s="184" t="s">
        <v>602</v>
      </c>
      <c r="B19" s="185"/>
      <c r="C19" s="186" t="s">
        <v>601</v>
      </c>
      <c r="D19" s="187"/>
    </row>
    <row r="20" spans="1:4" s="1" customFormat="1" x14ac:dyDescent="0.2">
      <c r="A20" s="117"/>
      <c r="B20" s="144" t="s">
        <v>604</v>
      </c>
      <c r="C20" s="145" t="s">
        <v>605</v>
      </c>
      <c r="D20" s="136"/>
    </row>
    <row r="21" spans="1:4" s="1" customFormat="1" x14ac:dyDescent="0.2">
      <c r="A21" s="184" t="s">
        <v>606</v>
      </c>
      <c r="B21" s="185"/>
      <c r="C21" s="186" t="s">
        <v>608</v>
      </c>
      <c r="D21" s="187"/>
    </row>
    <row r="22" spans="1:4" s="1" customFormat="1" x14ac:dyDescent="0.2">
      <c r="A22" s="117"/>
      <c r="B22" s="144" t="s">
        <v>607</v>
      </c>
      <c r="C22" s="145" t="s">
        <v>603</v>
      </c>
      <c r="D22" s="136"/>
    </row>
    <row r="23" spans="1:4" s="1" customFormat="1" x14ac:dyDescent="0.2">
      <c r="A23" s="184" t="s">
        <v>609</v>
      </c>
      <c r="B23" s="185"/>
      <c r="C23" s="186" t="s">
        <v>610</v>
      </c>
      <c r="D23" s="187"/>
    </row>
    <row r="24" spans="1:4" s="1" customFormat="1" x14ac:dyDescent="0.2">
      <c r="A24" s="117"/>
      <c r="B24" s="144" t="s">
        <v>612</v>
      </c>
      <c r="C24" s="145" t="s">
        <v>611</v>
      </c>
      <c r="D24" s="136"/>
    </row>
  </sheetData>
  <mergeCells count="24">
    <mergeCell ref="A3:B4"/>
    <mergeCell ref="C3:D4"/>
    <mergeCell ref="A5:B5"/>
    <mergeCell ref="C5:D5"/>
    <mergeCell ref="A6:B6"/>
    <mergeCell ref="C6:D6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19:B19"/>
    <mergeCell ref="C19:D19"/>
    <mergeCell ref="A21:B21"/>
    <mergeCell ref="C21:D21"/>
    <mergeCell ref="A23:B23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J20"/>
  <sheetViews>
    <sheetView showGridLines="0" rightToLeft="1" zoomScaleNormal="100" workbookViewId="0"/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15.375" style="2" customWidth="1"/>
    <col min="9" max="9" width="0.875" style="2" customWidth="1"/>
    <col min="10" max="10" width="17.75" style="2" customWidth="1"/>
    <col min="11" max="262" width="8.625" style="2"/>
    <col min="263" max="265" width="25.625" style="2" customWidth="1"/>
    <col min="266" max="518" width="8.625" style="2"/>
    <col min="519" max="521" width="25.625" style="2" customWidth="1"/>
    <col min="522" max="774" width="8.625" style="2"/>
    <col min="775" max="777" width="25.625" style="2" customWidth="1"/>
    <col min="778" max="1030" width="8.625" style="2"/>
    <col min="1031" max="1033" width="25.625" style="2" customWidth="1"/>
    <col min="1034" max="1286" width="8.625" style="2"/>
    <col min="1287" max="1289" width="25.625" style="2" customWidth="1"/>
    <col min="1290" max="1542" width="8.625" style="2"/>
    <col min="1543" max="1545" width="25.625" style="2" customWidth="1"/>
    <col min="1546" max="1798" width="8.625" style="2"/>
    <col min="1799" max="1801" width="25.625" style="2" customWidth="1"/>
    <col min="1802" max="2054" width="8.625" style="2"/>
    <col min="2055" max="2057" width="25.625" style="2" customWidth="1"/>
    <col min="2058" max="2310" width="8.625" style="2"/>
    <col min="2311" max="2313" width="25.625" style="2" customWidth="1"/>
    <col min="2314" max="2566" width="8.625" style="2"/>
    <col min="2567" max="2569" width="25.625" style="2" customWidth="1"/>
    <col min="2570" max="2822" width="8.625" style="2"/>
    <col min="2823" max="2825" width="25.625" style="2" customWidth="1"/>
    <col min="2826" max="3078" width="8.625" style="2"/>
    <col min="3079" max="3081" width="25.625" style="2" customWidth="1"/>
    <col min="3082" max="3334" width="8.625" style="2"/>
    <col min="3335" max="3337" width="25.625" style="2" customWidth="1"/>
    <col min="3338" max="3590" width="8.625" style="2"/>
    <col min="3591" max="3593" width="25.625" style="2" customWidth="1"/>
    <col min="3594" max="3846" width="8.625" style="2"/>
    <col min="3847" max="3849" width="25.625" style="2" customWidth="1"/>
    <col min="3850" max="4102" width="8.625" style="2"/>
    <col min="4103" max="4105" width="25.625" style="2" customWidth="1"/>
    <col min="4106" max="4358" width="8.625" style="2"/>
    <col min="4359" max="4361" width="25.625" style="2" customWidth="1"/>
    <col min="4362" max="4614" width="8.625" style="2"/>
    <col min="4615" max="4617" width="25.625" style="2" customWidth="1"/>
    <col min="4618" max="4870" width="8.625" style="2"/>
    <col min="4871" max="4873" width="25.625" style="2" customWidth="1"/>
    <col min="4874" max="5126" width="8.625" style="2"/>
    <col min="5127" max="5129" width="25.625" style="2" customWidth="1"/>
    <col min="5130" max="5382" width="8.625" style="2"/>
    <col min="5383" max="5385" width="25.625" style="2" customWidth="1"/>
    <col min="5386" max="5638" width="8.625" style="2"/>
    <col min="5639" max="5641" width="25.625" style="2" customWidth="1"/>
    <col min="5642" max="5894" width="8.625" style="2"/>
    <col min="5895" max="5897" width="25.625" style="2" customWidth="1"/>
    <col min="5898" max="6150" width="8.625" style="2"/>
    <col min="6151" max="6153" width="25.625" style="2" customWidth="1"/>
    <col min="6154" max="6406" width="8.625" style="2"/>
    <col min="6407" max="6409" width="25.625" style="2" customWidth="1"/>
    <col min="6410" max="6662" width="8.625" style="2"/>
    <col min="6663" max="6665" width="25.625" style="2" customWidth="1"/>
    <col min="6666" max="6918" width="8.625" style="2"/>
    <col min="6919" max="6921" width="25.625" style="2" customWidth="1"/>
    <col min="6922" max="7174" width="8.625" style="2"/>
    <col min="7175" max="7177" width="25.625" style="2" customWidth="1"/>
    <col min="7178" max="7430" width="8.625" style="2"/>
    <col min="7431" max="7433" width="25.625" style="2" customWidth="1"/>
    <col min="7434" max="7686" width="8.625" style="2"/>
    <col min="7687" max="7689" width="25.625" style="2" customWidth="1"/>
    <col min="7690" max="7942" width="8.625" style="2"/>
    <col min="7943" max="7945" width="25.625" style="2" customWidth="1"/>
    <col min="7946" max="8198" width="8.625" style="2"/>
    <col min="8199" max="8201" width="25.625" style="2" customWidth="1"/>
    <col min="8202" max="8454" width="8.625" style="2"/>
    <col min="8455" max="8457" width="25.625" style="2" customWidth="1"/>
    <col min="8458" max="8710" width="8.625" style="2"/>
    <col min="8711" max="8713" width="25.625" style="2" customWidth="1"/>
    <col min="8714" max="8966" width="8.625" style="2"/>
    <col min="8967" max="8969" width="25.625" style="2" customWidth="1"/>
    <col min="8970" max="9222" width="8.625" style="2"/>
    <col min="9223" max="9225" width="25.625" style="2" customWidth="1"/>
    <col min="9226" max="9478" width="8.625" style="2"/>
    <col min="9479" max="9481" width="25.625" style="2" customWidth="1"/>
    <col min="9482" max="9734" width="8.625" style="2"/>
    <col min="9735" max="9737" width="25.625" style="2" customWidth="1"/>
    <col min="9738" max="9990" width="8.625" style="2"/>
    <col min="9991" max="9993" width="25.625" style="2" customWidth="1"/>
    <col min="9994" max="10246" width="8.625" style="2"/>
    <col min="10247" max="10249" width="25.625" style="2" customWidth="1"/>
    <col min="10250" max="10502" width="8.625" style="2"/>
    <col min="10503" max="10505" width="25.625" style="2" customWidth="1"/>
    <col min="10506" max="10758" width="8.625" style="2"/>
    <col min="10759" max="10761" width="25.625" style="2" customWidth="1"/>
    <col min="10762" max="11014" width="8.625" style="2"/>
    <col min="11015" max="11017" width="25.625" style="2" customWidth="1"/>
    <col min="11018" max="11270" width="8.625" style="2"/>
    <col min="11271" max="11273" width="25.625" style="2" customWidth="1"/>
    <col min="11274" max="11526" width="8.625" style="2"/>
    <col min="11527" max="11529" width="25.625" style="2" customWidth="1"/>
    <col min="11530" max="11782" width="8.625" style="2"/>
    <col min="11783" max="11785" width="25.625" style="2" customWidth="1"/>
    <col min="11786" max="12038" width="8.625" style="2"/>
    <col min="12039" max="12041" width="25.625" style="2" customWidth="1"/>
    <col min="12042" max="12294" width="8.625" style="2"/>
    <col min="12295" max="12297" width="25.625" style="2" customWidth="1"/>
    <col min="12298" max="12550" width="8.625" style="2"/>
    <col min="12551" max="12553" width="25.625" style="2" customWidth="1"/>
    <col min="12554" max="12806" width="8.625" style="2"/>
    <col min="12807" max="12809" width="25.625" style="2" customWidth="1"/>
    <col min="12810" max="13062" width="8.625" style="2"/>
    <col min="13063" max="13065" width="25.625" style="2" customWidth="1"/>
    <col min="13066" max="13318" width="8.625" style="2"/>
    <col min="13319" max="13321" width="25.625" style="2" customWidth="1"/>
    <col min="13322" max="13574" width="8.625" style="2"/>
    <col min="13575" max="13577" width="25.625" style="2" customWidth="1"/>
    <col min="13578" max="13830" width="8.625" style="2"/>
    <col min="13831" max="13833" width="25.625" style="2" customWidth="1"/>
    <col min="13834" max="14086" width="8.625" style="2"/>
    <col min="14087" max="14089" width="25.625" style="2" customWidth="1"/>
    <col min="14090" max="14342" width="8.625" style="2"/>
    <col min="14343" max="14345" width="25.625" style="2" customWidth="1"/>
    <col min="14346" max="14598" width="8.625" style="2"/>
    <col min="14599" max="14601" width="25.625" style="2" customWidth="1"/>
    <col min="14602" max="14854" width="8.625" style="2"/>
    <col min="14855" max="14857" width="25.625" style="2" customWidth="1"/>
    <col min="14858" max="15110" width="8.625" style="2"/>
    <col min="15111" max="15113" width="25.625" style="2" customWidth="1"/>
    <col min="15114" max="15366" width="8.625" style="2"/>
    <col min="15367" max="15369" width="25.625" style="2" customWidth="1"/>
    <col min="15370" max="15622" width="8.625" style="2"/>
    <col min="15623" max="15625" width="25.625" style="2" customWidth="1"/>
    <col min="15626" max="15878" width="8.625" style="2"/>
    <col min="15879" max="15881" width="25.625" style="2" customWidth="1"/>
    <col min="15882" max="16134" width="8.625" style="2"/>
    <col min="16135" max="16137" width="25.625" style="2" customWidth="1"/>
    <col min="16138" max="16384" width="8.625" style="2"/>
  </cols>
  <sheetData>
    <row r="1" spans="1:10" ht="18" customHeight="1" x14ac:dyDescent="0.2">
      <c r="J1" s="29" t="s">
        <v>77</v>
      </c>
    </row>
    <row r="2" spans="1:10" ht="18" customHeight="1" x14ac:dyDescent="0.2">
      <c r="J2" s="29"/>
    </row>
    <row r="3" spans="1:10" ht="30" customHeight="1" x14ac:dyDescent="0.25">
      <c r="A3" s="194" t="s">
        <v>318</v>
      </c>
      <c r="B3" s="194"/>
      <c r="C3" s="194"/>
      <c r="D3" s="194"/>
      <c r="E3" s="194"/>
      <c r="F3" s="194"/>
      <c r="G3" s="194"/>
      <c r="H3" s="194"/>
    </row>
    <row r="4" spans="1:10" ht="30" customHeight="1" x14ac:dyDescent="0.2">
      <c r="A4" s="195" t="s">
        <v>319</v>
      </c>
      <c r="B4" s="195"/>
      <c r="C4" s="195"/>
      <c r="D4" s="195"/>
      <c r="E4" s="195"/>
      <c r="F4" s="195"/>
      <c r="G4" s="195"/>
      <c r="H4" s="195"/>
    </row>
    <row r="5" spans="1:10" ht="18" customHeight="1" x14ac:dyDescent="0.2">
      <c r="A5" s="197" t="s">
        <v>15</v>
      </c>
      <c r="B5" s="47"/>
      <c r="C5" s="48"/>
      <c r="D5" s="196" t="s">
        <v>556</v>
      </c>
      <c r="E5" s="196"/>
      <c r="F5" s="196" t="s">
        <v>557</v>
      </c>
      <c r="G5" s="196"/>
      <c r="H5" s="33" t="s">
        <v>558</v>
      </c>
    </row>
    <row r="6" spans="1:10" ht="18" customHeight="1" x14ac:dyDescent="0.2">
      <c r="A6" s="197"/>
      <c r="B6" s="198" t="s">
        <v>50</v>
      </c>
      <c r="C6" s="197" t="s">
        <v>51</v>
      </c>
      <c r="D6" s="30" t="s">
        <v>561</v>
      </c>
      <c r="E6" s="30" t="s">
        <v>518</v>
      </c>
      <c r="F6" s="32" t="s">
        <v>561</v>
      </c>
      <c r="G6" s="30" t="s">
        <v>518</v>
      </c>
      <c r="H6" s="34" t="s">
        <v>561</v>
      </c>
    </row>
    <row r="7" spans="1:10" ht="18" customHeight="1" x14ac:dyDescent="0.2">
      <c r="A7" s="4" t="s">
        <v>17</v>
      </c>
      <c r="B7" s="198"/>
      <c r="C7" s="197"/>
      <c r="D7" s="18" t="s">
        <v>562</v>
      </c>
      <c r="E7" s="18" t="s">
        <v>517</v>
      </c>
      <c r="F7" s="18" t="s">
        <v>562</v>
      </c>
      <c r="G7" s="18" t="s">
        <v>517</v>
      </c>
      <c r="H7" s="31" t="s">
        <v>562</v>
      </c>
    </row>
    <row r="8" spans="1:10" ht="18" customHeight="1" x14ac:dyDescent="0.2">
      <c r="A8" s="35">
        <v>2017</v>
      </c>
      <c r="B8" s="36" t="s">
        <v>66</v>
      </c>
      <c r="C8" s="37" t="s">
        <v>54</v>
      </c>
      <c r="D8" s="147">
        <v>68001.466476999994</v>
      </c>
      <c r="E8" s="38">
        <v>95.405737471367274</v>
      </c>
      <c r="F8" s="147">
        <v>3274.6100769999998</v>
      </c>
      <c r="G8" s="38">
        <v>4.5942625286327292</v>
      </c>
      <c r="H8" s="147">
        <v>71276.076553999999</v>
      </c>
    </row>
    <row r="9" spans="1:10" ht="18" customHeight="1" x14ac:dyDescent="0.2">
      <c r="A9" s="39"/>
      <c r="B9" s="40" t="s">
        <v>67</v>
      </c>
      <c r="C9" s="41" t="s">
        <v>55</v>
      </c>
      <c r="D9" s="148">
        <v>64438.135025999996</v>
      </c>
      <c r="E9" s="42">
        <v>95.963913581571418</v>
      </c>
      <c r="F9" s="148">
        <v>2710.1633510000001</v>
      </c>
      <c r="G9" s="42">
        <v>4.036086418428587</v>
      </c>
      <c r="H9" s="148">
        <v>67148.298376999999</v>
      </c>
    </row>
    <row r="10" spans="1:10" ht="18" customHeight="1" x14ac:dyDescent="0.2">
      <c r="A10" s="35"/>
      <c r="B10" s="36" t="s">
        <v>68</v>
      </c>
      <c r="C10" s="37" t="s">
        <v>56</v>
      </c>
      <c r="D10" s="147">
        <v>60525.143131999997</v>
      </c>
      <c r="E10" s="38">
        <v>94.974991557181411</v>
      </c>
      <c r="F10" s="147">
        <v>3202.3098949999999</v>
      </c>
      <c r="G10" s="38">
        <v>5.0250084428185886</v>
      </c>
      <c r="H10" s="147">
        <v>63727.453026999996</v>
      </c>
    </row>
    <row r="11" spans="1:10" ht="18" customHeight="1" x14ac:dyDescent="0.2">
      <c r="A11" s="39"/>
      <c r="B11" s="40" t="s">
        <v>74</v>
      </c>
      <c r="C11" s="41" t="s">
        <v>57</v>
      </c>
      <c r="D11" s="148">
        <v>56853.138435000001</v>
      </c>
      <c r="E11" s="42">
        <v>96.602706760890584</v>
      </c>
      <c r="F11" s="148">
        <v>1999.3930740000001</v>
      </c>
      <c r="G11" s="42">
        <v>3.3972932391094233</v>
      </c>
      <c r="H11" s="148">
        <v>58852.531509</v>
      </c>
    </row>
    <row r="12" spans="1:10" ht="18" customHeight="1" x14ac:dyDescent="0.2">
      <c r="A12" s="35"/>
      <c r="B12" s="36" t="s">
        <v>75</v>
      </c>
      <c r="C12" s="37" t="s">
        <v>58</v>
      </c>
      <c r="D12" s="147">
        <v>61798.607438000006</v>
      </c>
      <c r="E12" s="38">
        <v>96.325933182622308</v>
      </c>
      <c r="F12" s="147">
        <v>2357.1244569999999</v>
      </c>
      <c r="G12" s="38">
        <v>3.6740668173777054</v>
      </c>
      <c r="H12" s="147">
        <v>64155.731895000004</v>
      </c>
    </row>
    <row r="13" spans="1:10" ht="18" customHeight="1" x14ac:dyDescent="0.2">
      <c r="A13" s="39"/>
      <c r="B13" s="40" t="s">
        <v>69</v>
      </c>
      <c r="C13" s="41" t="s">
        <v>59</v>
      </c>
      <c r="D13" s="148">
        <v>65548.100120000003</v>
      </c>
      <c r="E13" s="42">
        <v>96.226147434417626</v>
      </c>
      <c r="F13" s="148">
        <v>2570.703207</v>
      </c>
      <c r="G13" s="42">
        <v>3.7738525655823723</v>
      </c>
      <c r="H13" s="148">
        <v>68118.803327000001</v>
      </c>
    </row>
    <row r="14" spans="1:10" ht="18" customHeight="1" x14ac:dyDescent="0.2">
      <c r="A14" s="35"/>
      <c r="B14" s="36" t="s">
        <v>70</v>
      </c>
      <c r="C14" s="37" t="s">
        <v>60</v>
      </c>
      <c r="D14" s="147">
        <v>62290.719124000003</v>
      </c>
      <c r="E14" s="38">
        <v>97.308047371311403</v>
      </c>
      <c r="F14" s="147">
        <v>1723.2250529999999</v>
      </c>
      <c r="G14" s="38">
        <v>2.6919526286885929</v>
      </c>
      <c r="H14" s="147">
        <v>64013.944177000005</v>
      </c>
    </row>
    <row r="15" spans="1:10" ht="18" customHeight="1" x14ac:dyDescent="0.2">
      <c r="A15" s="39"/>
      <c r="B15" s="40" t="s">
        <v>71</v>
      </c>
      <c r="C15" s="41" t="s">
        <v>61</v>
      </c>
      <c r="D15" s="148">
        <v>73725.474850000013</v>
      </c>
      <c r="E15" s="42">
        <v>95.918707768810279</v>
      </c>
      <c r="F15" s="148">
        <v>3136.9814580000002</v>
      </c>
      <c r="G15" s="42">
        <v>4.0812922311897237</v>
      </c>
      <c r="H15" s="148">
        <v>76862.456308000008</v>
      </c>
    </row>
    <row r="16" spans="1:10" ht="18" customHeight="1" x14ac:dyDescent="0.2">
      <c r="A16" s="35"/>
      <c r="B16" s="36" t="s">
        <v>72</v>
      </c>
      <c r="C16" s="37" t="s">
        <v>62</v>
      </c>
      <c r="D16" s="147">
        <v>76997.443807999996</v>
      </c>
      <c r="E16" s="38">
        <v>95.42908959256485</v>
      </c>
      <c r="F16" s="147">
        <v>3688.062191</v>
      </c>
      <c r="G16" s="38">
        <v>4.5709104074351457</v>
      </c>
      <c r="H16" s="147">
        <v>80685.505999000001</v>
      </c>
    </row>
    <row r="17" spans="1:8" ht="18" customHeight="1" x14ac:dyDescent="0.2">
      <c r="A17" s="39"/>
      <c r="B17" s="40" t="s">
        <v>73</v>
      </c>
      <c r="C17" s="41" t="s">
        <v>63</v>
      </c>
      <c r="D17" s="148">
        <v>77454.723811999997</v>
      </c>
      <c r="E17" s="42">
        <v>95.690697401858188</v>
      </c>
      <c r="F17" s="148">
        <v>3488.0699129999998</v>
      </c>
      <c r="G17" s="42">
        <v>4.3093025981418212</v>
      </c>
      <c r="H17" s="148">
        <v>80942.793724999996</v>
      </c>
    </row>
    <row r="18" spans="1:8" ht="18" customHeight="1" x14ac:dyDescent="0.2">
      <c r="A18" s="35">
        <v>2018</v>
      </c>
      <c r="B18" s="36" t="s">
        <v>64</v>
      </c>
      <c r="C18" s="37" t="s">
        <v>52</v>
      </c>
      <c r="D18" s="147">
        <v>81274.500096999996</v>
      </c>
      <c r="E18" s="38">
        <v>97.057697654001814</v>
      </c>
      <c r="F18" s="147">
        <v>2463.8349979999998</v>
      </c>
      <c r="G18" s="38">
        <v>2.942302345998177</v>
      </c>
      <c r="H18" s="147">
        <v>83738.335095000002</v>
      </c>
    </row>
    <row r="19" spans="1:8" ht="18" customHeight="1" x14ac:dyDescent="0.2">
      <c r="A19" s="39"/>
      <c r="B19" s="40" t="s">
        <v>65</v>
      </c>
      <c r="C19" s="41" t="s">
        <v>53</v>
      </c>
      <c r="D19" s="148">
        <v>74393.400662999993</v>
      </c>
      <c r="E19" s="42">
        <v>96.70251918168357</v>
      </c>
      <c r="F19" s="148">
        <v>2536.7571990000001</v>
      </c>
      <c r="G19" s="42">
        <v>3.2974808183164317</v>
      </c>
      <c r="H19" s="148">
        <v>76930.157861999993</v>
      </c>
    </row>
    <row r="20" spans="1:8" ht="18" customHeight="1" thickBot="1" x14ac:dyDescent="0.25">
      <c r="A20" s="43"/>
      <c r="B20" s="44" t="s">
        <v>66</v>
      </c>
      <c r="C20" s="45" t="s">
        <v>54</v>
      </c>
      <c r="D20" s="149">
        <v>77859.861122999995</v>
      </c>
      <c r="E20" s="46">
        <v>97.299309935806122</v>
      </c>
      <c r="F20" s="149">
        <v>2161.1186499999999</v>
      </c>
      <c r="G20" s="46">
        <v>2.7006900641938731</v>
      </c>
      <c r="H20" s="149">
        <v>80020.979772999999</v>
      </c>
    </row>
  </sheetData>
  <mergeCells count="7">
    <mergeCell ref="A3:H3"/>
    <mergeCell ref="A4:H4"/>
    <mergeCell ref="D5:E5"/>
    <mergeCell ref="F5:G5"/>
    <mergeCell ref="A5:A6"/>
    <mergeCell ref="C6:C7"/>
    <mergeCell ref="B6:B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I22"/>
  <sheetViews>
    <sheetView showGridLines="0" rightToLeft="1" workbookViewId="0"/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9" ht="18" customHeight="1" x14ac:dyDescent="0.2">
      <c r="I1" s="21" t="s">
        <v>77</v>
      </c>
    </row>
    <row r="2" spans="1:9" ht="17.25" customHeight="1" x14ac:dyDescent="0.2">
      <c r="H2" s="8"/>
    </row>
    <row r="3" spans="1:9" ht="30" customHeight="1" x14ac:dyDescent="0.25">
      <c r="A3" s="194" t="s">
        <v>553</v>
      </c>
      <c r="B3" s="194"/>
      <c r="C3" s="194"/>
      <c r="D3" s="194"/>
      <c r="E3" s="194"/>
      <c r="F3" s="194"/>
      <c r="G3" s="194"/>
    </row>
    <row r="4" spans="1:9" ht="30" customHeight="1" x14ac:dyDescent="0.2">
      <c r="A4" s="195" t="s">
        <v>552</v>
      </c>
      <c r="B4" s="195"/>
      <c r="C4" s="195"/>
      <c r="D4" s="195"/>
      <c r="E4" s="195"/>
      <c r="F4" s="195"/>
      <c r="G4" s="195"/>
    </row>
    <row r="5" spans="1:9" ht="18" customHeight="1" x14ac:dyDescent="0.2">
      <c r="A5" s="197" t="s">
        <v>15</v>
      </c>
      <c r="B5" s="47"/>
      <c r="C5" s="48"/>
      <c r="D5" s="196" t="s">
        <v>554</v>
      </c>
      <c r="E5" s="196"/>
      <c r="F5" s="196" t="s">
        <v>555</v>
      </c>
      <c r="G5" s="199"/>
    </row>
    <row r="6" spans="1:9" ht="18" customHeight="1" x14ac:dyDescent="0.2">
      <c r="A6" s="197"/>
      <c r="B6" s="198" t="s">
        <v>50</v>
      </c>
      <c r="C6" s="197" t="s">
        <v>51</v>
      </c>
      <c r="D6" s="32" t="s">
        <v>561</v>
      </c>
      <c r="E6" s="30" t="s">
        <v>518</v>
      </c>
      <c r="F6" s="30" t="s">
        <v>561</v>
      </c>
      <c r="G6" s="63" t="s">
        <v>518</v>
      </c>
    </row>
    <row r="7" spans="1:9" ht="18" customHeight="1" x14ac:dyDescent="0.2">
      <c r="A7" s="23" t="s">
        <v>17</v>
      </c>
      <c r="B7" s="198"/>
      <c r="C7" s="197"/>
      <c r="D7" s="18" t="s">
        <v>562</v>
      </c>
      <c r="E7" s="18" t="s">
        <v>517</v>
      </c>
      <c r="F7" s="18" t="s">
        <v>562</v>
      </c>
      <c r="G7" s="62" t="s">
        <v>517</v>
      </c>
    </row>
    <row r="8" spans="1:9" ht="18" customHeight="1" x14ac:dyDescent="0.2">
      <c r="A8" s="35">
        <v>2017</v>
      </c>
      <c r="B8" s="36" t="s">
        <v>66</v>
      </c>
      <c r="C8" s="37" t="s">
        <v>54</v>
      </c>
      <c r="D8" s="147">
        <v>53953.651302999999</v>
      </c>
      <c r="E8" s="38">
        <v>75.69671888733069</v>
      </c>
      <c r="F8" s="147">
        <v>17322.425251000001</v>
      </c>
      <c r="G8" s="66">
        <v>24.30328111266931</v>
      </c>
    </row>
    <row r="9" spans="1:9" ht="18" customHeight="1" x14ac:dyDescent="0.2">
      <c r="A9" s="39"/>
      <c r="B9" s="40" t="s">
        <v>67</v>
      </c>
      <c r="C9" s="41" t="s">
        <v>55</v>
      </c>
      <c r="D9" s="148">
        <v>51688.393759999999</v>
      </c>
      <c r="E9" s="42">
        <v>76.976475963394762</v>
      </c>
      <c r="F9" s="148">
        <v>15459.904617</v>
      </c>
      <c r="G9" s="67">
        <v>23.023524036605238</v>
      </c>
    </row>
    <row r="10" spans="1:9" ht="18" customHeight="1" x14ac:dyDescent="0.2">
      <c r="A10" s="35"/>
      <c r="B10" s="36" t="s">
        <v>68</v>
      </c>
      <c r="C10" s="37" t="s">
        <v>56</v>
      </c>
      <c r="D10" s="147">
        <v>47075.390105999999</v>
      </c>
      <c r="E10" s="38">
        <v>73.869875336230891</v>
      </c>
      <c r="F10" s="147">
        <v>16652.062921000001</v>
      </c>
      <c r="G10" s="66">
        <v>26.130124663769109</v>
      </c>
    </row>
    <row r="11" spans="1:9" ht="18" customHeight="1" x14ac:dyDescent="0.2">
      <c r="A11" s="39"/>
      <c r="B11" s="40" t="s">
        <v>74</v>
      </c>
      <c r="C11" s="41" t="s">
        <v>57</v>
      </c>
      <c r="D11" s="148">
        <v>45606.980423000001</v>
      </c>
      <c r="E11" s="42">
        <v>77.4936595820446</v>
      </c>
      <c r="F11" s="148">
        <v>13245.551085999999</v>
      </c>
      <c r="G11" s="67">
        <v>22.506340417955393</v>
      </c>
    </row>
    <row r="12" spans="1:9" ht="18" customHeight="1" x14ac:dyDescent="0.2">
      <c r="A12" s="35"/>
      <c r="B12" s="36" t="s">
        <v>75</v>
      </c>
      <c r="C12" s="37" t="s">
        <v>58</v>
      </c>
      <c r="D12" s="147">
        <v>47983.612433000002</v>
      </c>
      <c r="E12" s="38">
        <v>74.792401264367186</v>
      </c>
      <c r="F12" s="147">
        <v>16172.119462000001</v>
      </c>
      <c r="G12" s="66">
        <v>25.207598735632818</v>
      </c>
    </row>
    <row r="13" spans="1:9" ht="18" customHeight="1" x14ac:dyDescent="0.2">
      <c r="A13" s="39"/>
      <c r="B13" s="40" t="s">
        <v>69</v>
      </c>
      <c r="C13" s="41" t="s">
        <v>59</v>
      </c>
      <c r="D13" s="148">
        <v>50304.497692999998</v>
      </c>
      <c r="E13" s="42">
        <v>73.848181759031263</v>
      </c>
      <c r="F13" s="148">
        <v>17814.305634</v>
      </c>
      <c r="G13" s="67">
        <v>26.151818240968726</v>
      </c>
    </row>
    <row r="14" spans="1:9" ht="18" customHeight="1" x14ac:dyDescent="0.2">
      <c r="A14" s="35"/>
      <c r="B14" s="36" t="s">
        <v>70</v>
      </c>
      <c r="C14" s="37" t="s">
        <v>60</v>
      </c>
      <c r="D14" s="147">
        <v>51118.808144000002</v>
      </c>
      <c r="E14" s="38">
        <v>79.855738935028498</v>
      </c>
      <c r="F14" s="147">
        <v>12895.136033000001</v>
      </c>
      <c r="G14" s="66">
        <v>20.144261064971499</v>
      </c>
    </row>
    <row r="15" spans="1:9" ht="18" customHeight="1" x14ac:dyDescent="0.2">
      <c r="A15" s="35"/>
      <c r="B15" s="40" t="s">
        <v>71</v>
      </c>
      <c r="C15" s="41" t="s">
        <v>61</v>
      </c>
      <c r="D15" s="148">
        <v>58918.344124000003</v>
      </c>
      <c r="E15" s="42">
        <v>76.654256127211042</v>
      </c>
      <c r="F15" s="148">
        <v>17944.112184000001</v>
      </c>
      <c r="G15" s="67">
        <v>23.345743872788958</v>
      </c>
    </row>
    <row r="16" spans="1:9" ht="18" customHeight="1" x14ac:dyDescent="0.2">
      <c r="A16" s="35"/>
      <c r="B16" s="36" t="s">
        <v>72</v>
      </c>
      <c r="C16" s="37" t="s">
        <v>62</v>
      </c>
      <c r="D16" s="147">
        <v>61724.832649999997</v>
      </c>
      <c r="E16" s="38">
        <v>76.500521234588277</v>
      </c>
      <c r="F16" s="147">
        <v>18960.673349000001</v>
      </c>
      <c r="G16" s="66">
        <v>23.499478765411716</v>
      </c>
    </row>
    <row r="17" spans="1:7" ht="18" customHeight="1" x14ac:dyDescent="0.2">
      <c r="A17" s="39"/>
      <c r="B17" s="40" t="s">
        <v>73</v>
      </c>
      <c r="C17" s="41" t="s">
        <v>63</v>
      </c>
      <c r="D17" s="148">
        <v>62109.650191000001</v>
      </c>
      <c r="E17" s="42">
        <v>76.73277302734958</v>
      </c>
      <c r="F17" s="148">
        <v>18833.143533999999</v>
      </c>
      <c r="G17" s="67">
        <v>23.26722697265043</v>
      </c>
    </row>
    <row r="18" spans="1:7" ht="18" customHeight="1" x14ac:dyDescent="0.2">
      <c r="A18" s="35">
        <v>2018</v>
      </c>
      <c r="B18" s="36" t="s">
        <v>64</v>
      </c>
      <c r="C18" s="37" t="s">
        <v>52</v>
      </c>
      <c r="D18" s="147">
        <v>66527.552521000005</v>
      </c>
      <c r="E18" s="38">
        <v>79.446949172712124</v>
      </c>
      <c r="F18" s="147">
        <v>17210.782574000001</v>
      </c>
      <c r="G18" s="66">
        <v>20.553050827287887</v>
      </c>
    </row>
    <row r="19" spans="1:7" ht="18" customHeight="1" x14ac:dyDescent="0.2">
      <c r="A19" s="39"/>
      <c r="B19" s="40" t="s">
        <v>65</v>
      </c>
      <c r="C19" s="41" t="s">
        <v>53</v>
      </c>
      <c r="D19" s="148">
        <v>58929.597029999997</v>
      </c>
      <c r="E19" s="42">
        <v>76.601424808863612</v>
      </c>
      <c r="F19" s="148">
        <v>18000.560831999999</v>
      </c>
      <c r="G19" s="67">
        <v>23.398575191136402</v>
      </c>
    </row>
    <row r="20" spans="1:7" ht="18" customHeight="1" thickBot="1" x14ac:dyDescent="0.25">
      <c r="A20" s="43"/>
      <c r="B20" s="44" t="s">
        <v>66</v>
      </c>
      <c r="C20" s="45" t="s">
        <v>54</v>
      </c>
      <c r="D20" s="149">
        <v>62073.261466000004</v>
      </c>
      <c r="E20" s="46">
        <v>77.571233996492808</v>
      </c>
      <c r="F20" s="149">
        <v>17947.718306999999</v>
      </c>
      <c r="G20" s="68">
        <v>22.428766003507203</v>
      </c>
    </row>
    <row r="22" spans="1:7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C1" s="146"/>
      <c r="D1" s="146"/>
      <c r="E1" s="146"/>
      <c r="I1" s="21" t="s">
        <v>77</v>
      </c>
    </row>
    <row r="2" spans="1:13" ht="21" customHeight="1" x14ac:dyDescent="0.2">
      <c r="C2" s="146"/>
      <c r="D2" s="146"/>
      <c r="E2" s="146"/>
    </row>
    <row r="3" spans="1:13" ht="23.25" customHeight="1" x14ac:dyDescent="0.25">
      <c r="A3" s="200" t="s">
        <v>567</v>
      </c>
      <c r="B3" s="200"/>
      <c r="C3" s="200"/>
      <c r="D3" s="200"/>
      <c r="E3" s="200"/>
      <c r="F3" s="200"/>
      <c r="G3" s="200"/>
      <c r="L3" s="2"/>
      <c r="M3" s="2"/>
    </row>
    <row r="4" spans="1:13" ht="23.25" customHeight="1" x14ac:dyDescent="0.2">
      <c r="A4" s="201" t="s">
        <v>549</v>
      </c>
      <c r="B4" s="201"/>
      <c r="C4" s="201"/>
      <c r="D4" s="201"/>
      <c r="E4" s="201"/>
      <c r="F4" s="201"/>
      <c r="G4" s="201"/>
      <c r="L4" s="2"/>
      <c r="M4" s="2"/>
    </row>
    <row r="5" spans="1:13" ht="18" customHeight="1" x14ac:dyDescent="0.2">
      <c r="A5" s="197" t="s">
        <v>18</v>
      </c>
      <c r="B5" s="205" t="s">
        <v>20</v>
      </c>
      <c r="C5" s="12" t="s">
        <v>630</v>
      </c>
      <c r="D5" s="12" t="s">
        <v>528</v>
      </c>
      <c r="E5" s="12" t="s">
        <v>630</v>
      </c>
      <c r="F5" s="205" t="s">
        <v>19</v>
      </c>
      <c r="G5" s="206" t="s">
        <v>82</v>
      </c>
      <c r="L5" s="2"/>
      <c r="M5" s="2"/>
    </row>
    <row r="6" spans="1:13" ht="18" customHeight="1" x14ac:dyDescent="0.2">
      <c r="A6" s="197"/>
      <c r="B6" s="205"/>
      <c r="C6" s="18">
        <v>2017</v>
      </c>
      <c r="D6" s="18">
        <v>2018</v>
      </c>
      <c r="E6" s="18">
        <v>2018</v>
      </c>
      <c r="F6" s="205"/>
      <c r="G6" s="206"/>
      <c r="L6" s="2"/>
      <c r="M6" s="2"/>
    </row>
    <row r="7" spans="1:13" ht="18" customHeight="1" x14ac:dyDescent="0.2">
      <c r="A7" s="197"/>
      <c r="B7" s="205"/>
      <c r="C7" s="202" t="s">
        <v>79</v>
      </c>
      <c r="D7" s="203"/>
      <c r="E7" s="204"/>
      <c r="F7" s="205"/>
      <c r="G7" s="206"/>
      <c r="L7" s="2"/>
      <c r="M7" s="2"/>
    </row>
    <row r="8" spans="1:13" ht="12.75" x14ac:dyDescent="0.2">
      <c r="A8" s="35">
        <v>1</v>
      </c>
      <c r="B8" s="49" t="s">
        <v>498</v>
      </c>
      <c r="C8" s="150">
        <v>518.93630700000006</v>
      </c>
      <c r="D8" s="150">
        <v>429.79537599999998</v>
      </c>
      <c r="E8" s="150">
        <v>434.93425500000001</v>
      </c>
      <c r="F8" s="50" t="s">
        <v>478</v>
      </c>
      <c r="G8" s="35">
        <v>1</v>
      </c>
      <c r="L8" s="2"/>
      <c r="M8" s="2"/>
    </row>
    <row r="9" spans="1:13" ht="12.75" x14ac:dyDescent="0.2">
      <c r="A9" s="39">
        <v>2</v>
      </c>
      <c r="B9" s="51" t="s">
        <v>21</v>
      </c>
      <c r="C9" s="151">
        <v>181.432772</v>
      </c>
      <c r="D9" s="151">
        <v>103.734932</v>
      </c>
      <c r="E9" s="151">
        <v>166.50972300000001</v>
      </c>
      <c r="F9" s="52" t="s">
        <v>479</v>
      </c>
      <c r="G9" s="39">
        <v>2</v>
      </c>
      <c r="L9" s="2"/>
      <c r="M9" s="2"/>
    </row>
    <row r="10" spans="1:13" ht="36" x14ac:dyDescent="0.2">
      <c r="A10" s="35">
        <v>3</v>
      </c>
      <c r="B10" s="49" t="s">
        <v>499</v>
      </c>
      <c r="C10" s="150">
        <v>91.691815000000005</v>
      </c>
      <c r="D10" s="150">
        <v>48.195543000000001</v>
      </c>
      <c r="E10" s="150">
        <v>74.325081999999995</v>
      </c>
      <c r="F10" s="50" t="s">
        <v>480</v>
      </c>
      <c r="G10" s="35">
        <v>3</v>
      </c>
      <c r="L10" s="2"/>
      <c r="M10" s="2"/>
    </row>
    <row r="11" spans="1:13" ht="36" x14ac:dyDescent="0.2">
      <c r="A11" s="39">
        <v>4</v>
      </c>
      <c r="B11" s="51" t="s">
        <v>500</v>
      </c>
      <c r="C11" s="151">
        <v>560.09360600000002</v>
      </c>
      <c r="D11" s="151">
        <v>414.00092000000001</v>
      </c>
      <c r="E11" s="151">
        <v>485.64613200000002</v>
      </c>
      <c r="F11" s="52" t="s">
        <v>481</v>
      </c>
      <c r="G11" s="39">
        <v>4</v>
      </c>
      <c r="L11" s="2"/>
      <c r="M11" s="2"/>
    </row>
    <row r="12" spans="1:13" ht="12.75" x14ac:dyDescent="0.2">
      <c r="A12" s="35">
        <v>5</v>
      </c>
      <c r="B12" s="49" t="s">
        <v>22</v>
      </c>
      <c r="C12" s="150">
        <v>54064.992635999995</v>
      </c>
      <c r="D12" s="150">
        <v>59134.064197</v>
      </c>
      <c r="E12" s="150">
        <v>62401.511284</v>
      </c>
      <c r="F12" s="50" t="s">
        <v>80</v>
      </c>
      <c r="G12" s="35">
        <v>5</v>
      </c>
      <c r="L12" s="2"/>
      <c r="M12" s="2"/>
    </row>
    <row r="13" spans="1:13" ht="12.75" x14ac:dyDescent="0.2">
      <c r="A13" s="39">
        <v>6</v>
      </c>
      <c r="B13" s="51" t="s">
        <v>501</v>
      </c>
      <c r="C13" s="151">
        <v>4675.4076459999997</v>
      </c>
      <c r="D13" s="151">
        <v>5573.0351430000001</v>
      </c>
      <c r="E13" s="151">
        <v>5436.1888310000004</v>
      </c>
      <c r="F13" s="52" t="s">
        <v>482</v>
      </c>
      <c r="G13" s="39">
        <v>6</v>
      </c>
      <c r="L13" s="2"/>
      <c r="M13" s="2"/>
    </row>
    <row r="14" spans="1:13" ht="24" x14ac:dyDescent="0.2">
      <c r="A14" s="35">
        <v>7</v>
      </c>
      <c r="B14" s="49" t="s">
        <v>502</v>
      </c>
      <c r="C14" s="150">
        <v>5585.2349100000001</v>
      </c>
      <c r="D14" s="150">
        <v>6256.7802970000002</v>
      </c>
      <c r="E14" s="150">
        <v>6148.9562420000002</v>
      </c>
      <c r="F14" s="50" t="s">
        <v>483</v>
      </c>
      <c r="G14" s="35">
        <v>7</v>
      </c>
      <c r="L14" s="2"/>
      <c r="M14" s="2"/>
    </row>
    <row r="15" spans="1:13" ht="60" x14ac:dyDescent="0.2">
      <c r="A15" s="39">
        <v>8</v>
      </c>
      <c r="B15" s="51" t="s">
        <v>503</v>
      </c>
      <c r="C15" s="151">
        <v>29.973344999999998</v>
      </c>
      <c r="D15" s="151">
        <v>16.691997000000001</v>
      </c>
      <c r="E15" s="151">
        <v>22.791468999999999</v>
      </c>
      <c r="F15" s="52" t="s">
        <v>484</v>
      </c>
      <c r="G15" s="39">
        <v>8</v>
      </c>
      <c r="L15" s="2"/>
      <c r="M15" s="2"/>
    </row>
    <row r="16" spans="1:13" ht="48" x14ac:dyDescent="0.2">
      <c r="A16" s="35">
        <v>9</v>
      </c>
      <c r="B16" s="49" t="s">
        <v>504</v>
      </c>
      <c r="C16" s="150">
        <v>19.795442000000001</v>
      </c>
      <c r="D16" s="150">
        <v>16.523347000000001</v>
      </c>
      <c r="E16" s="150">
        <v>18.570898</v>
      </c>
      <c r="F16" s="50" t="s">
        <v>485</v>
      </c>
      <c r="G16" s="35">
        <v>9</v>
      </c>
      <c r="L16" s="2"/>
      <c r="M16" s="2"/>
    </row>
    <row r="17" spans="1:13" ht="48" x14ac:dyDescent="0.2">
      <c r="A17" s="39">
        <v>10</v>
      </c>
      <c r="B17" s="51" t="s">
        <v>505</v>
      </c>
      <c r="C17" s="151">
        <v>232.25820200000001</v>
      </c>
      <c r="D17" s="151">
        <v>201.41685200000001</v>
      </c>
      <c r="E17" s="151">
        <v>263.44693599999999</v>
      </c>
      <c r="F17" s="52" t="s">
        <v>486</v>
      </c>
      <c r="G17" s="39">
        <v>10</v>
      </c>
      <c r="L17" s="2"/>
      <c r="M17" s="2"/>
    </row>
    <row r="18" spans="1:13" ht="12.75" x14ac:dyDescent="0.2">
      <c r="A18" s="35">
        <v>11</v>
      </c>
      <c r="B18" s="49" t="s">
        <v>506</v>
      </c>
      <c r="C18" s="150">
        <v>189.120082</v>
      </c>
      <c r="D18" s="150">
        <v>159.49392900000001</v>
      </c>
      <c r="E18" s="150">
        <v>196.53858</v>
      </c>
      <c r="F18" s="50" t="s">
        <v>487</v>
      </c>
      <c r="G18" s="35">
        <v>11</v>
      </c>
      <c r="L18" s="2"/>
      <c r="M18" s="2"/>
    </row>
    <row r="19" spans="1:13" ht="60" x14ac:dyDescent="0.2">
      <c r="A19" s="39">
        <v>12</v>
      </c>
      <c r="B19" s="51" t="s">
        <v>507</v>
      </c>
      <c r="C19" s="151">
        <v>4.0084340000000003</v>
      </c>
      <c r="D19" s="151">
        <v>5.6474510000000002</v>
      </c>
      <c r="E19" s="151">
        <v>3.3620739999999998</v>
      </c>
      <c r="F19" s="52" t="s">
        <v>488</v>
      </c>
      <c r="G19" s="39">
        <v>12</v>
      </c>
      <c r="L19" s="2"/>
      <c r="M19" s="2"/>
    </row>
    <row r="20" spans="1:13" ht="36" x14ac:dyDescent="0.2">
      <c r="A20" s="35">
        <v>13</v>
      </c>
      <c r="B20" s="49" t="s">
        <v>508</v>
      </c>
      <c r="C20" s="150">
        <v>177.017359</v>
      </c>
      <c r="D20" s="150">
        <v>176.966148</v>
      </c>
      <c r="E20" s="150">
        <v>173.41365099999999</v>
      </c>
      <c r="F20" s="50" t="s">
        <v>489</v>
      </c>
      <c r="G20" s="35">
        <v>13</v>
      </c>
      <c r="L20" s="2"/>
      <c r="M20" s="2"/>
    </row>
    <row r="21" spans="1:13" ht="48" x14ac:dyDescent="0.2">
      <c r="A21" s="39">
        <v>14</v>
      </c>
      <c r="B21" s="51" t="s">
        <v>509</v>
      </c>
      <c r="C21" s="151">
        <v>295.98209200000002</v>
      </c>
      <c r="D21" s="151">
        <v>199.67774399999999</v>
      </c>
      <c r="E21" s="151">
        <v>246.722859</v>
      </c>
      <c r="F21" s="52" t="s">
        <v>490</v>
      </c>
      <c r="G21" s="39">
        <v>14</v>
      </c>
      <c r="L21" s="2"/>
      <c r="M21" s="2"/>
    </row>
    <row r="22" spans="1:13" ht="12.75" x14ac:dyDescent="0.2">
      <c r="A22" s="35">
        <v>15</v>
      </c>
      <c r="B22" s="49" t="s">
        <v>510</v>
      </c>
      <c r="C22" s="150">
        <v>1313.7725820000001</v>
      </c>
      <c r="D22" s="150">
        <v>1664.5468679999999</v>
      </c>
      <c r="E22" s="150">
        <v>1750.893159</v>
      </c>
      <c r="F22" s="50" t="s">
        <v>491</v>
      </c>
      <c r="G22" s="35">
        <v>15</v>
      </c>
      <c r="L22" s="2"/>
      <c r="M22" s="2"/>
    </row>
    <row r="23" spans="1:13" ht="60" x14ac:dyDescent="0.2">
      <c r="A23" s="39">
        <v>16</v>
      </c>
      <c r="B23" s="51" t="s">
        <v>560</v>
      </c>
      <c r="C23" s="151">
        <v>949.71418700000004</v>
      </c>
      <c r="D23" s="151">
        <v>931.20548499999995</v>
      </c>
      <c r="E23" s="151">
        <v>1074.770755</v>
      </c>
      <c r="F23" s="52" t="s">
        <v>492</v>
      </c>
      <c r="G23" s="39">
        <v>16</v>
      </c>
      <c r="L23" s="2"/>
      <c r="M23" s="2"/>
    </row>
    <row r="24" spans="1:13" ht="24" x14ac:dyDescent="0.2">
      <c r="A24" s="35">
        <v>17</v>
      </c>
      <c r="B24" s="49" t="s">
        <v>512</v>
      </c>
      <c r="C24" s="150">
        <v>2152.437586</v>
      </c>
      <c r="D24" s="150">
        <v>1362.6671369999999</v>
      </c>
      <c r="E24" s="150">
        <v>903.52185299999996</v>
      </c>
      <c r="F24" s="50" t="s">
        <v>493</v>
      </c>
      <c r="G24" s="35">
        <v>17</v>
      </c>
      <c r="L24" s="2"/>
      <c r="M24" s="2"/>
    </row>
    <row r="25" spans="1:13" ht="60" x14ac:dyDescent="0.2">
      <c r="A25" s="39">
        <v>18</v>
      </c>
      <c r="B25" s="51" t="s">
        <v>513</v>
      </c>
      <c r="C25" s="151">
        <v>72.716299000000006</v>
      </c>
      <c r="D25" s="151">
        <v>75.979967000000002</v>
      </c>
      <c r="E25" s="151">
        <v>74.144158000000004</v>
      </c>
      <c r="F25" s="52" t="s">
        <v>494</v>
      </c>
      <c r="G25" s="39">
        <v>18</v>
      </c>
      <c r="L25" s="2"/>
      <c r="M25" s="2"/>
    </row>
    <row r="26" spans="1:13" ht="24" x14ac:dyDescent="0.2">
      <c r="A26" s="35">
        <v>19</v>
      </c>
      <c r="B26" s="49" t="s">
        <v>514</v>
      </c>
      <c r="C26" s="150">
        <v>25.260206</v>
      </c>
      <c r="D26" s="150">
        <v>24.005490999999999</v>
      </c>
      <c r="E26" s="150">
        <v>0.50073400000000001</v>
      </c>
      <c r="F26" s="50" t="s">
        <v>495</v>
      </c>
      <c r="G26" s="35">
        <v>19</v>
      </c>
      <c r="L26" s="2"/>
      <c r="M26" s="2"/>
    </row>
    <row r="27" spans="1:13" ht="12.75" x14ac:dyDescent="0.2">
      <c r="A27" s="39">
        <v>20</v>
      </c>
      <c r="B27" s="51" t="s">
        <v>515</v>
      </c>
      <c r="C27" s="151">
        <v>110.82857799999999</v>
      </c>
      <c r="D27" s="151">
        <v>110.866882</v>
      </c>
      <c r="E27" s="151">
        <v>115.15051699999999</v>
      </c>
      <c r="F27" s="52" t="s">
        <v>496</v>
      </c>
      <c r="G27" s="39">
        <v>20</v>
      </c>
      <c r="L27" s="2"/>
      <c r="M27" s="2"/>
    </row>
    <row r="28" spans="1:13" ht="13.5" thickBot="1" x14ac:dyDescent="0.25">
      <c r="A28" s="53">
        <v>21</v>
      </c>
      <c r="B28" s="54" t="s">
        <v>516</v>
      </c>
      <c r="C28" s="152">
        <v>25.402467999999999</v>
      </c>
      <c r="D28" s="152">
        <v>24.862155999999999</v>
      </c>
      <c r="E28" s="152">
        <v>29.080580999999999</v>
      </c>
      <c r="F28" s="55" t="s">
        <v>497</v>
      </c>
      <c r="G28" s="53">
        <v>21</v>
      </c>
      <c r="L28" s="2"/>
      <c r="M28" s="2"/>
    </row>
    <row r="29" spans="1:13" ht="20.100000000000001" customHeight="1" thickBot="1" x14ac:dyDescent="0.25">
      <c r="A29" s="56"/>
      <c r="B29" s="57" t="s">
        <v>78</v>
      </c>
      <c r="C29" s="153">
        <f>SUM(C8:C28)</f>
        <v>71276.076554000028</v>
      </c>
      <c r="D29" s="153">
        <f>SUM(D8:D28)</f>
        <v>76930.157862000022</v>
      </c>
      <c r="E29" s="153">
        <f>SUM(E8:E28)</f>
        <v>80020.979772999999</v>
      </c>
      <c r="F29" s="58" t="s">
        <v>1</v>
      </c>
      <c r="G29" s="59"/>
      <c r="L29" s="2"/>
      <c r="M29" s="2"/>
    </row>
    <row r="30" spans="1:13" ht="35.1" customHeight="1" x14ac:dyDescent="0.2">
      <c r="A30" s="1"/>
      <c r="B30" s="1"/>
      <c r="C30" s="13"/>
      <c r="D30" s="13"/>
      <c r="E30" s="1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07" t="s">
        <v>321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524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84</v>
      </c>
      <c r="B5" s="209" t="s">
        <v>89</v>
      </c>
      <c r="C5" s="12" t="s">
        <v>630</v>
      </c>
      <c r="D5" s="12" t="s">
        <v>528</v>
      </c>
      <c r="E5" s="12" t="s">
        <v>630</v>
      </c>
      <c r="F5" s="205" t="s">
        <v>88</v>
      </c>
      <c r="G5" s="206" t="s">
        <v>83</v>
      </c>
      <c r="L5" s="2"/>
      <c r="M5" s="2"/>
    </row>
    <row r="6" spans="1:13" ht="18" customHeight="1" x14ac:dyDescent="0.2">
      <c r="A6" s="197"/>
      <c r="B6" s="209"/>
      <c r="C6" s="18">
        <v>2017</v>
      </c>
      <c r="D6" s="18">
        <v>2018</v>
      </c>
      <c r="E6" s="18">
        <v>2018</v>
      </c>
      <c r="F6" s="205"/>
      <c r="G6" s="206"/>
      <c r="L6" s="2"/>
      <c r="M6" s="2"/>
    </row>
    <row r="7" spans="1:13" ht="18" customHeight="1" x14ac:dyDescent="0.2">
      <c r="A7" s="197"/>
      <c r="B7" s="209"/>
      <c r="C7" s="202" t="s">
        <v>79</v>
      </c>
      <c r="D7" s="203"/>
      <c r="E7" s="204"/>
      <c r="F7" s="205"/>
      <c r="G7" s="206"/>
      <c r="L7" s="2"/>
      <c r="M7" s="2"/>
    </row>
    <row r="8" spans="1:13" ht="29.25" customHeight="1" x14ac:dyDescent="0.2">
      <c r="A8" s="35">
        <v>1</v>
      </c>
      <c r="B8" s="49" t="s">
        <v>2</v>
      </c>
      <c r="C8" s="154">
        <v>5092.181122</v>
      </c>
      <c r="D8" s="154">
        <v>3836.988288</v>
      </c>
      <c r="E8" s="154">
        <v>3648.123885</v>
      </c>
      <c r="F8" s="50" t="s">
        <v>312</v>
      </c>
      <c r="G8" s="69">
        <v>1</v>
      </c>
      <c r="L8" s="2"/>
      <c r="M8" s="2"/>
    </row>
    <row r="9" spans="1:13" ht="29.25" customHeight="1" x14ac:dyDescent="0.2">
      <c r="A9" s="39">
        <v>2</v>
      </c>
      <c r="B9" s="51" t="s">
        <v>317</v>
      </c>
      <c r="C9" s="155">
        <v>2068.7538060000002</v>
      </c>
      <c r="D9" s="155">
        <v>2147.1598250000002</v>
      </c>
      <c r="E9" s="155">
        <v>2335.5928549999999</v>
      </c>
      <c r="F9" s="52" t="s">
        <v>519</v>
      </c>
      <c r="G9" s="70">
        <v>2</v>
      </c>
      <c r="L9" s="2"/>
      <c r="M9" s="2"/>
    </row>
    <row r="10" spans="1:13" ht="29.25" customHeight="1" x14ac:dyDescent="0.2">
      <c r="A10" s="35">
        <v>3</v>
      </c>
      <c r="B10" s="49" t="s">
        <v>3</v>
      </c>
      <c r="C10" s="154">
        <v>1924.979155</v>
      </c>
      <c r="D10" s="154">
        <v>1973.3597729999999</v>
      </c>
      <c r="E10" s="154">
        <v>2070.2484410000002</v>
      </c>
      <c r="F10" s="50" t="s">
        <v>85</v>
      </c>
      <c r="G10" s="69">
        <v>3</v>
      </c>
      <c r="L10" s="2"/>
      <c r="M10" s="2"/>
    </row>
    <row r="11" spans="1:13" ht="29.25" customHeight="1" x14ac:dyDescent="0.2">
      <c r="A11" s="39">
        <v>4</v>
      </c>
      <c r="B11" s="51" t="s">
        <v>4</v>
      </c>
      <c r="C11" s="155">
        <v>5242.927447</v>
      </c>
      <c r="D11" s="155">
        <v>6465.3807829999996</v>
      </c>
      <c r="E11" s="155">
        <v>6350.183556</v>
      </c>
      <c r="F11" s="52" t="s">
        <v>313</v>
      </c>
      <c r="G11" s="70">
        <v>4</v>
      </c>
      <c r="L11" s="2"/>
      <c r="M11" s="2"/>
    </row>
    <row r="12" spans="1:13" ht="29.25" customHeight="1" x14ac:dyDescent="0.2">
      <c r="A12" s="35">
        <v>5</v>
      </c>
      <c r="B12" s="49" t="s">
        <v>32</v>
      </c>
      <c r="C12" s="154">
        <v>280.89108099999999</v>
      </c>
      <c r="D12" s="154">
        <v>323.40529400000003</v>
      </c>
      <c r="E12" s="154">
        <v>407.76804199999998</v>
      </c>
      <c r="F12" s="50" t="s">
        <v>314</v>
      </c>
      <c r="G12" s="69">
        <v>5</v>
      </c>
      <c r="L12" s="2"/>
      <c r="M12" s="2"/>
    </row>
    <row r="13" spans="1:13" ht="29.25" customHeight="1" x14ac:dyDescent="0.2">
      <c r="A13" s="39">
        <v>6</v>
      </c>
      <c r="B13" s="51" t="s">
        <v>5</v>
      </c>
      <c r="C13" s="155">
        <v>161.14290299999999</v>
      </c>
      <c r="D13" s="155">
        <v>124.241226</v>
      </c>
      <c r="E13" s="155">
        <v>121.33610299999999</v>
      </c>
      <c r="F13" s="52" t="s">
        <v>6</v>
      </c>
      <c r="G13" s="70">
        <v>6</v>
      </c>
      <c r="L13" s="2"/>
      <c r="M13" s="2"/>
    </row>
    <row r="14" spans="1:13" ht="29.25" customHeight="1" x14ac:dyDescent="0.2">
      <c r="A14" s="35">
        <v>7</v>
      </c>
      <c r="B14" s="49" t="s">
        <v>7</v>
      </c>
      <c r="C14" s="154">
        <v>477.114664</v>
      </c>
      <c r="D14" s="154">
        <v>587.83067800000003</v>
      </c>
      <c r="E14" s="154">
        <v>545.02358500000003</v>
      </c>
      <c r="F14" s="50" t="s">
        <v>8</v>
      </c>
      <c r="G14" s="69">
        <v>7</v>
      </c>
      <c r="L14" s="2"/>
      <c r="M14" s="2"/>
    </row>
    <row r="15" spans="1:13" ht="29.25" customHeight="1" x14ac:dyDescent="0.2">
      <c r="A15" s="39">
        <v>8</v>
      </c>
      <c r="B15" s="51" t="s">
        <v>9</v>
      </c>
      <c r="C15" s="155">
        <v>167.82354900000001</v>
      </c>
      <c r="D15" s="155">
        <v>322.38759399999998</v>
      </c>
      <c r="E15" s="155">
        <v>298.94912499999998</v>
      </c>
      <c r="F15" s="52" t="s">
        <v>10</v>
      </c>
      <c r="G15" s="70">
        <v>8</v>
      </c>
      <c r="L15" s="2"/>
      <c r="M15" s="2"/>
    </row>
    <row r="16" spans="1:13" ht="29.25" customHeight="1" x14ac:dyDescent="0.2">
      <c r="A16" s="35">
        <v>9</v>
      </c>
      <c r="B16" s="49" t="s">
        <v>11</v>
      </c>
      <c r="C16" s="154">
        <v>1782.262616</v>
      </c>
      <c r="D16" s="154">
        <v>2078.1301910000002</v>
      </c>
      <c r="E16" s="154">
        <v>2017.5056139999999</v>
      </c>
      <c r="F16" s="50" t="s">
        <v>86</v>
      </c>
      <c r="G16" s="69">
        <v>9</v>
      </c>
      <c r="L16" s="2"/>
      <c r="M16" s="2"/>
    </row>
    <row r="17" spans="1:13" ht="29.25" customHeight="1" x14ac:dyDescent="0.2">
      <c r="A17" s="39">
        <v>10</v>
      </c>
      <c r="B17" s="51" t="s">
        <v>12</v>
      </c>
      <c r="C17" s="155">
        <v>124.34890799999999</v>
      </c>
      <c r="D17" s="155">
        <v>141.60039900000001</v>
      </c>
      <c r="E17" s="155">
        <v>152.987101</v>
      </c>
      <c r="F17" s="52" t="s">
        <v>87</v>
      </c>
      <c r="G17" s="70">
        <v>10</v>
      </c>
      <c r="L17" s="2"/>
      <c r="M17" s="2"/>
    </row>
    <row r="18" spans="1:13" ht="29.25" customHeight="1" thickBot="1" x14ac:dyDescent="0.25">
      <c r="A18" s="53">
        <v>11</v>
      </c>
      <c r="B18" s="54" t="s">
        <v>13</v>
      </c>
      <c r="C18" s="156"/>
      <c r="D18" s="156">
        <v>7.6781000000000002E-2</v>
      </c>
      <c r="E18" s="156"/>
      <c r="F18" s="55" t="s">
        <v>14</v>
      </c>
      <c r="G18" s="71">
        <v>11</v>
      </c>
      <c r="L18" s="2"/>
      <c r="M18" s="2"/>
    </row>
    <row r="19" spans="1:13" ht="20.100000000000001" customHeight="1" thickBot="1" x14ac:dyDescent="0.25">
      <c r="A19" s="56"/>
      <c r="B19" s="57" t="s">
        <v>78</v>
      </c>
      <c r="C19" s="157">
        <f>SUM(C8:C18)</f>
        <v>17322.425251000001</v>
      </c>
      <c r="D19" s="157">
        <f>SUM(D8:D18)</f>
        <v>18000.560831999999</v>
      </c>
      <c r="E19" s="157">
        <f>SUM(E8:E18)</f>
        <v>17947.718306999999</v>
      </c>
      <c r="F19" s="58" t="s">
        <v>1</v>
      </c>
      <c r="G19" s="59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0"/>
  <sheetViews>
    <sheetView showGridLines="0" rightToLeft="1" workbookViewId="0"/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07" t="s">
        <v>322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320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93</v>
      </c>
      <c r="B5" s="209" t="s">
        <v>94</v>
      </c>
      <c r="C5" s="12" t="s">
        <v>630</v>
      </c>
      <c r="D5" s="12" t="s">
        <v>528</v>
      </c>
      <c r="E5" s="12" t="s">
        <v>630</v>
      </c>
      <c r="F5" s="210" t="s">
        <v>23</v>
      </c>
      <c r="G5" s="211" t="s">
        <v>92</v>
      </c>
      <c r="L5" s="2"/>
      <c r="M5" s="2"/>
    </row>
    <row r="6" spans="1:13" ht="18" customHeight="1" x14ac:dyDescent="0.2">
      <c r="A6" s="197"/>
      <c r="B6" s="209"/>
      <c r="C6" s="18">
        <v>2017</v>
      </c>
      <c r="D6" s="18">
        <v>2018</v>
      </c>
      <c r="E6" s="18">
        <v>2018</v>
      </c>
      <c r="F6" s="210"/>
      <c r="G6" s="211"/>
      <c r="L6" s="2"/>
      <c r="M6" s="2"/>
    </row>
    <row r="7" spans="1:13" ht="18" customHeight="1" x14ac:dyDescent="0.2">
      <c r="A7" s="197"/>
      <c r="B7" s="209"/>
      <c r="C7" s="202" t="s">
        <v>79</v>
      </c>
      <c r="D7" s="203"/>
      <c r="E7" s="204"/>
      <c r="F7" s="210"/>
      <c r="G7" s="211"/>
      <c r="L7" s="2"/>
      <c r="M7" s="2"/>
    </row>
    <row r="8" spans="1:13" ht="20.100000000000001" customHeight="1" x14ac:dyDescent="0.2">
      <c r="A8" s="35">
        <v>1</v>
      </c>
      <c r="B8" s="72" t="s">
        <v>175</v>
      </c>
      <c r="C8" s="161">
        <v>1778.1168230000001</v>
      </c>
      <c r="D8" s="161">
        <v>2928.3332959999998</v>
      </c>
      <c r="E8" s="161">
        <v>2711.5366349999999</v>
      </c>
      <c r="F8" s="73" t="s">
        <v>324</v>
      </c>
      <c r="G8" s="35">
        <v>1</v>
      </c>
      <c r="L8" s="2"/>
      <c r="M8" s="2"/>
    </row>
    <row r="9" spans="1:13" ht="20.100000000000001" customHeight="1" x14ac:dyDescent="0.2">
      <c r="A9" s="39">
        <v>2</v>
      </c>
      <c r="B9" s="74" t="s">
        <v>28</v>
      </c>
      <c r="C9" s="162">
        <v>2932.2447870000001</v>
      </c>
      <c r="D9" s="162">
        <v>2191.7529460000001</v>
      </c>
      <c r="E9" s="162">
        <v>2121.1824700000002</v>
      </c>
      <c r="F9" s="75" t="s">
        <v>323</v>
      </c>
      <c r="G9" s="39">
        <v>2</v>
      </c>
      <c r="L9" s="2"/>
      <c r="M9" s="2"/>
    </row>
    <row r="10" spans="1:13" ht="20.100000000000001" customHeight="1" x14ac:dyDescent="0.2">
      <c r="A10" s="35">
        <v>3</v>
      </c>
      <c r="B10" s="72" t="s">
        <v>177</v>
      </c>
      <c r="C10" s="161">
        <v>972.04068400000006</v>
      </c>
      <c r="D10" s="161">
        <v>1108.30611</v>
      </c>
      <c r="E10" s="161">
        <v>1113.58591</v>
      </c>
      <c r="F10" s="73" t="s">
        <v>325</v>
      </c>
      <c r="G10" s="35">
        <v>3</v>
      </c>
      <c r="L10" s="2"/>
      <c r="M10" s="2"/>
    </row>
    <row r="11" spans="1:13" ht="20.100000000000001" customHeight="1" x14ac:dyDescent="0.2">
      <c r="A11" s="39">
        <v>4</v>
      </c>
      <c r="B11" s="74" t="s">
        <v>178</v>
      </c>
      <c r="C11" s="162">
        <v>599.47502699999995</v>
      </c>
      <c r="D11" s="162">
        <v>819.89820799999995</v>
      </c>
      <c r="E11" s="162">
        <v>837.82438300000001</v>
      </c>
      <c r="F11" s="75" t="s">
        <v>331</v>
      </c>
      <c r="G11" s="39">
        <v>4</v>
      </c>
      <c r="K11" s="20"/>
      <c r="L11" s="2"/>
      <c r="M11" s="2"/>
    </row>
    <row r="12" spans="1:13" ht="20.100000000000001" customHeight="1" x14ac:dyDescent="0.2">
      <c r="A12" s="35">
        <v>5</v>
      </c>
      <c r="B12" s="72" t="s">
        <v>176</v>
      </c>
      <c r="C12" s="161">
        <v>1123.9521990000001</v>
      </c>
      <c r="D12" s="161">
        <v>1099.944405</v>
      </c>
      <c r="E12" s="161">
        <v>824.06848400000001</v>
      </c>
      <c r="F12" s="73" t="s">
        <v>326</v>
      </c>
      <c r="G12" s="35">
        <v>5</v>
      </c>
      <c r="L12" s="2"/>
      <c r="M12" s="2"/>
    </row>
    <row r="13" spans="1:13" ht="20.100000000000001" customHeight="1" x14ac:dyDescent="0.2">
      <c r="A13" s="39">
        <v>6</v>
      </c>
      <c r="B13" s="74" t="s">
        <v>181</v>
      </c>
      <c r="C13" s="162">
        <v>518.79019400000004</v>
      </c>
      <c r="D13" s="162">
        <v>705.42503299999998</v>
      </c>
      <c r="E13" s="162">
        <v>735.93221600000004</v>
      </c>
      <c r="F13" s="75" t="s">
        <v>329</v>
      </c>
      <c r="G13" s="39">
        <v>6</v>
      </c>
      <c r="L13" s="2"/>
      <c r="M13" s="2"/>
    </row>
    <row r="14" spans="1:13" ht="20.100000000000001" customHeight="1" x14ac:dyDescent="0.2">
      <c r="A14" s="35">
        <v>7</v>
      </c>
      <c r="B14" s="72" t="s">
        <v>24</v>
      </c>
      <c r="C14" s="161">
        <v>636.23092999999994</v>
      </c>
      <c r="D14" s="161">
        <v>611.28048100000001</v>
      </c>
      <c r="E14" s="161">
        <v>612.17093499999999</v>
      </c>
      <c r="F14" s="73" t="s">
        <v>327</v>
      </c>
      <c r="G14" s="35">
        <v>7</v>
      </c>
      <c r="L14" s="2"/>
      <c r="M14" s="2"/>
    </row>
    <row r="15" spans="1:13" ht="20.100000000000001" customHeight="1" x14ac:dyDescent="0.2">
      <c r="A15" s="39">
        <v>8</v>
      </c>
      <c r="B15" s="74" t="s">
        <v>25</v>
      </c>
      <c r="C15" s="162">
        <v>702.44166600000005</v>
      </c>
      <c r="D15" s="162">
        <v>757.29117799999995</v>
      </c>
      <c r="E15" s="162">
        <v>551.22688000000005</v>
      </c>
      <c r="F15" s="75" t="s">
        <v>328</v>
      </c>
      <c r="G15" s="39">
        <v>8</v>
      </c>
      <c r="L15" s="2"/>
      <c r="M15" s="2"/>
    </row>
    <row r="16" spans="1:13" ht="20.100000000000001" customHeight="1" x14ac:dyDescent="0.2">
      <c r="A16" s="35">
        <v>9</v>
      </c>
      <c r="B16" s="72" t="s">
        <v>183</v>
      </c>
      <c r="C16" s="161">
        <v>467.08905499999997</v>
      </c>
      <c r="D16" s="161">
        <v>534.22419000000002</v>
      </c>
      <c r="E16" s="161">
        <v>501.63029899999998</v>
      </c>
      <c r="F16" s="73" t="s">
        <v>173</v>
      </c>
      <c r="G16" s="35">
        <v>9</v>
      </c>
      <c r="L16" s="2"/>
      <c r="M16" s="2"/>
    </row>
    <row r="17" spans="1:13" ht="20.100000000000001" customHeight="1" x14ac:dyDescent="0.2">
      <c r="A17" s="39">
        <v>10</v>
      </c>
      <c r="B17" s="74" t="s">
        <v>180</v>
      </c>
      <c r="C17" s="162">
        <v>420.743787</v>
      </c>
      <c r="D17" s="162">
        <v>461.40776899999997</v>
      </c>
      <c r="E17" s="162">
        <v>501.01009599999998</v>
      </c>
      <c r="F17" s="75" t="s">
        <v>332</v>
      </c>
      <c r="G17" s="39">
        <v>10</v>
      </c>
      <c r="L17" s="2"/>
      <c r="M17" s="2"/>
    </row>
    <row r="18" spans="1:13" ht="20.100000000000001" customHeight="1" x14ac:dyDescent="0.2">
      <c r="A18" s="35">
        <v>11</v>
      </c>
      <c r="B18" s="72" t="s">
        <v>182</v>
      </c>
      <c r="C18" s="161">
        <v>421.13514700000002</v>
      </c>
      <c r="D18" s="161">
        <v>467.81730800000003</v>
      </c>
      <c r="E18" s="161">
        <v>496.19229799999999</v>
      </c>
      <c r="F18" s="73" t="s">
        <v>330</v>
      </c>
      <c r="G18" s="35">
        <v>11</v>
      </c>
      <c r="L18" s="2"/>
      <c r="M18" s="2"/>
    </row>
    <row r="19" spans="1:13" ht="20.100000000000001" customHeight="1" x14ac:dyDescent="0.2">
      <c r="A19" s="39">
        <v>12</v>
      </c>
      <c r="B19" s="74" t="s">
        <v>179</v>
      </c>
      <c r="C19" s="162">
        <v>499.21235899999999</v>
      </c>
      <c r="D19" s="162">
        <v>433.719335</v>
      </c>
      <c r="E19" s="162">
        <v>397.53291300000001</v>
      </c>
      <c r="F19" s="75" t="s">
        <v>333</v>
      </c>
      <c r="G19" s="39">
        <v>12</v>
      </c>
      <c r="L19" s="2"/>
      <c r="M19" s="2"/>
    </row>
    <row r="20" spans="1:13" ht="20.100000000000001" customHeight="1" x14ac:dyDescent="0.2">
      <c r="A20" s="35">
        <v>13</v>
      </c>
      <c r="B20" s="72" t="s">
        <v>27</v>
      </c>
      <c r="C20" s="161">
        <v>281.74311</v>
      </c>
      <c r="D20" s="161">
        <v>274.87212099999999</v>
      </c>
      <c r="E20" s="161">
        <v>363.48007899999999</v>
      </c>
      <c r="F20" s="73" t="s">
        <v>334</v>
      </c>
      <c r="G20" s="35">
        <v>13</v>
      </c>
      <c r="L20" s="2"/>
      <c r="M20" s="2"/>
    </row>
    <row r="21" spans="1:13" ht="20.100000000000001" customHeight="1" x14ac:dyDescent="0.2">
      <c r="A21" s="39">
        <v>14</v>
      </c>
      <c r="B21" s="74" t="s">
        <v>188</v>
      </c>
      <c r="C21" s="162">
        <v>201.00687099999999</v>
      </c>
      <c r="D21" s="162">
        <v>329.18792300000001</v>
      </c>
      <c r="E21" s="162">
        <v>362.693376</v>
      </c>
      <c r="F21" s="75" t="s">
        <v>339</v>
      </c>
      <c r="G21" s="39">
        <v>14</v>
      </c>
      <c r="L21" s="2"/>
      <c r="M21" s="2"/>
    </row>
    <row r="22" spans="1:13" ht="20.100000000000001" customHeight="1" x14ac:dyDescent="0.2">
      <c r="A22" s="35">
        <v>15</v>
      </c>
      <c r="B22" s="72" t="s">
        <v>190</v>
      </c>
      <c r="C22" s="161">
        <v>356.478182</v>
      </c>
      <c r="D22" s="161">
        <v>193.12055000000001</v>
      </c>
      <c r="E22" s="161">
        <v>357.79343399999999</v>
      </c>
      <c r="F22" s="73" t="s">
        <v>337</v>
      </c>
      <c r="G22" s="35">
        <v>15</v>
      </c>
      <c r="L22" s="2"/>
      <c r="M22" s="2"/>
    </row>
    <row r="23" spans="1:13" ht="20.100000000000001" customHeight="1" x14ac:dyDescent="0.2">
      <c r="A23" s="39">
        <v>16</v>
      </c>
      <c r="B23" s="74" t="s">
        <v>185</v>
      </c>
      <c r="C23" s="162">
        <v>185.50258400000001</v>
      </c>
      <c r="D23" s="162">
        <v>142.09873200000001</v>
      </c>
      <c r="E23" s="162">
        <v>331.56881499999997</v>
      </c>
      <c r="F23" s="75" t="s">
        <v>346</v>
      </c>
      <c r="G23" s="39">
        <v>16</v>
      </c>
      <c r="L23" s="2"/>
      <c r="M23" s="2"/>
    </row>
    <row r="24" spans="1:13" ht="20.100000000000001" customHeight="1" x14ac:dyDescent="0.2">
      <c r="A24" s="35">
        <v>17</v>
      </c>
      <c r="B24" s="72" t="s">
        <v>212</v>
      </c>
      <c r="C24" s="161">
        <v>209.923112</v>
      </c>
      <c r="D24" s="161">
        <v>227.50472199999999</v>
      </c>
      <c r="E24" s="161">
        <v>319.05077199999999</v>
      </c>
      <c r="F24" s="73" t="s">
        <v>352</v>
      </c>
      <c r="G24" s="35">
        <v>17</v>
      </c>
      <c r="L24" s="2"/>
      <c r="M24" s="2"/>
    </row>
    <row r="25" spans="1:13" ht="20.100000000000001" customHeight="1" x14ac:dyDescent="0.2">
      <c r="A25" s="39">
        <v>18</v>
      </c>
      <c r="B25" s="74" t="s">
        <v>184</v>
      </c>
      <c r="C25" s="162">
        <v>321.75226300000003</v>
      </c>
      <c r="D25" s="162">
        <v>289.99309799999997</v>
      </c>
      <c r="E25" s="162">
        <v>279.47191199999997</v>
      </c>
      <c r="F25" s="75" t="s">
        <v>335</v>
      </c>
      <c r="G25" s="39">
        <v>18</v>
      </c>
      <c r="L25" s="2"/>
      <c r="M25" s="2"/>
    </row>
    <row r="26" spans="1:13" ht="20.100000000000001" customHeight="1" x14ac:dyDescent="0.2">
      <c r="A26" s="35">
        <v>19</v>
      </c>
      <c r="B26" s="72" t="s">
        <v>192</v>
      </c>
      <c r="C26" s="161">
        <v>190.59942000000001</v>
      </c>
      <c r="D26" s="161">
        <v>217.05641600000001</v>
      </c>
      <c r="E26" s="161">
        <v>243.550488</v>
      </c>
      <c r="F26" s="73" t="s">
        <v>341</v>
      </c>
      <c r="G26" s="35">
        <v>19</v>
      </c>
      <c r="L26" s="2"/>
      <c r="M26" s="2"/>
    </row>
    <row r="27" spans="1:13" ht="20.100000000000001" customHeight="1" x14ac:dyDescent="0.2">
      <c r="A27" s="39">
        <v>20</v>
      </c>
      <c r="B27" s="74" t="s">
        <v>187</v>
      </c>
      <c r="C27" s="162">
        <v>231.09842900000001</v>
      </c>
      <c r="D27" s="162">
        <v>222.99785</v>
      </c>
      <c r="E27" s="162">
        <v>243.472477</v>
      </c>
      <c r="F27" s="75" t="s">
        <v>338</v>
      </c>
      <c r="G27" s="39">
        <v>20</v>
      </c>
      <c r="L27" s="2"/>
      <c r="M27" s="2"/>
    </row>
    <row r="28" spans="1:13" ht="20.100000000000001" customHeight="1" x14ac:dyDescent="0.2">
      <c r="A28" s="35">
        <v>21</v>
      </c>
      <c r="B28" s="72" t="s">
        <v>186</v>
      </c>
      <c r="C28" s="161">
        <v>245.62986799999999</v>
      </c>
      <c r="D28" s="161">
        <v>230.750552</v>
      </c>
      <c r="E28" s="161">
        <v>234.31233700000001</v>
      </c>
      <c r="F28" s="73" t="s">
        <v>340</v>
      </c>
      <c r="G28" s="35">
        <v>21</v>
      </c>
      <c r="L28" s="2"/>
      <c r="M28" s="2"/>
    </row>
    <row r="29" spans="1:13" ht="20.100000000000001" customHeight="1" x14ac:dyDescent="0.2">
      <c r="A29" s="39">
        <v>22</v>
      </c>
      <c r="B29" s="74" t="s">
        <v>194</v>
      </c>
      <c r="C29" s="162">
        <v>165.16927699999999</v>
      </c>
      <c r="D29" s="162">
        <v>151.299409</v>
      </c>
      <c r="E29" s="162">
        <v>231.70369199999999</v>
      </c>
      <c r="F29" s="75" t="s">
        <v>349</v>
      </c>
      <c r="G29" s="39">
        <v>22</v>
      </c>
      <c r="L29" s="2"/>
      <c r="M29" s="2"/>
    </row>
    <row r="30" spans="1:13" ht="20.100000000000001" customHeight="1" x14ac:dyDescent="0.2">
      <c r="A30" s="35">
        <v>23</v>
      </c>
      <c r="B30" s="72" t="s">
        <v>202</v>
      </c>
      <c r="C30" s="161">
        <v>156.67876200000001</v>
      </c>
      <c r="D30" s="161">
        <v>182.92225999999999</v>
      </c>
      <c r="E30" s="161">
        <v>205.77749700000001</v>
      </c>
      <c r="F30" s="73" t="s">
        <v>344</v>
      </c>
      <c r="G30" s="35">
        <v>23</v>
      </c>
      <c r="L30" s="2"/>
      <c r="M30" s="2"/>
    </row>
    <row r="31" spans="1:13" ht="20.100000000000001" customHeight="1" x14ac:dyDescent="0.2">
      <c r="A31" s="39">
        <v>24</v>
      </c>
      <c r="B31" s="74" t="s">
        <v>195</v>
      </c>
      <c r="C31" s="162">
        <v>201.79412600000001</v>
      </c>
      <c r="D31" s="162">
        <v>213.74309099999999</v>
      </c>
      <c r="E31" s="162">
        <v>203.92209500000001</v>
      </c>
      <c r="F31" s="75" t="s">
        <v>342</v>
      </c>
      <c r="G31" s="39">
        <v>24</v>
      </c>
      <c r="L31" s="2"/>
      <c r="M31" s="2"/>
    </row>
    <row r="32" spans="1:13" ht="20.100000000000001" customHeight="1" x14ac:dyDescent="0.2">
      <c r="A32" s="35">
        <v>25</v>
      </c>
      <c r="B32" s="72" t="s">
        <v>206</v>
      </c>
      <c r="C32" s="161">
        <v>102.448019</v>
      </c>
      <c r="D32" s="161">
        <v>137.52217300000001</v>
      </c>
      <c r="E32" s="161">
        <v>192.36868200000001</v>
      </c>
      <c r="F32" s="73" t="s">
        <v>355</v>
      </c>
      <c r="G32" s="35">
        <v>25</v>
      </c>
      <c r="L32" s="2"/>
      <c r="M32" s="2"/>
    </row>
    <row r="33" spans="1:13" ht="20.100000000000001" customHeight="1" x14ac:dyDescent="0.2">
      <c r="A33" s="39">
        <v>26</v>
      </c>
      <c r="B33" s="74" t="s">
        <v>193</v>
      </c>
      <c r="C33" s="162">
        <v>169.996543</v>
      </c>
      <c r="D33" s="162">
        <v>156.810666</v>
      </c>
      <c r="E33" s="162">
        <v>192.02336299999999</v>
      </c>
      <c r="F33" s="75" t="s">
        <v>354</v>
      </c>
      <c r="G33" s="39">
        <v>26</v>
      </c>
      <c r="L33" s="2"/>
      <c r="M33" s="2"/>
    </row>
    <row r="34" spans="1:13" ht="20.100000000000001" customHeight="1" x14ac:dyDescent="0.2">
      <c r="A34" s="35">
        <v>27</v>
      </c>
      <c r="B34" s="72" t="s">
        <v>204</v>
      </c>
      <c r="C34" s="161">
        <v>135.86834200000001</v>
      </c>
      <c r="D34" s="161">
        <v>200.523167</v>
      </c>
      <c r="E34" s="161">
        <v>171.24929299999999</v>
      </c>
      <c r="F34" s="73" t="s">
        <v>345</v>
      </c>
      <c r="G34" s="35">
        <v>27</v>
      </c>
      <c r="L34" s="2"/>
      <c r="M34" s="2"/>
    </row>
    <row r="35" spans="1:13" ht="20.100000000000001" customHeight="1" x14ac:dyDescent="0.2">
      <c r="A35" s="39">
        <v>28</v>
      </c>
      <c r="B35" s="74" t="s">
        <v>203</v>
      </c>
      <c r="C35" s="162">
        <v>122.91435799999999</v>
      </c>
      <c r="D35" s="162">
        <v>138.54095100000001</v>
      </c>
      <c r="E35" s="162">
        <v>166.653739</v>
      </c>
      <c r="F35" s="75" t="s">
        <v>353</v>
      </c>
      <c r="G35" s="39">
        <v>28</v>
      </c>
      <c r="L35" s="2"/>
      <c r="M35" s="2"/>
    </row>
    <row r="36" spans="1:13" ht="20.100000000000001" customHeight="1" x14ac:dyDescent="0.2">
      <c r="A36" s="35">
        <v>29</v>
      </c>
      <c r="B36" s="72" t="s">
        <v>199</v>
      </c>
      <c r="C36" s="161">
        <v>222.354714</v>
      </c>
      <c r="D36" s="161">
        <v>135.42006799999999</v>
      </c>
      <c r="E36" s="161">
        <v>162.59849800000001</v>
      </c>
      <c r="F36" s="73" t="s">
        <v>343</v>
      </c>
      <c r="G36" s="35">
        <v>29</v>
      </c>
      <c r="L36" s="2"/>
      <c r="M36" s="2"/>
    </row>
    <row r="37" spans="1:13" ht="20.100000000000001" customHeight="1" x14ac:dyDescent="0.2">
      <c r="A37" s="39">
        <v>30</v>
      </c>
      <c r="B37" s="74" t="s">
        <v>205</v>
      </c>
      <c r="C37" s="162">
        <v>126.03131</v>
      </c>
      <c r="D37" s="162">
        <v>102.813283</v>
      </c>
      <c r="E37" s="162">
        <v>153.419937</v>
      </c>
      <c r="F37" s="75" t="s">
        <v>347</v>
      </c>
      <c r="G37" s="39">
        <v>30</v>
      </c>
      <c r="L37" s="2"/>
      <c r="M37" s="2"/>
    </row>
    <row r="38" spans="1:13" ht="20.100000000000001" customHeight="1" x14ac:dyDescent="0.2">
      <c r="A38" s="35">
        <v>31</v>
      </c>
      <c r="B38" s="72" t="s">
        <v>213</v>
      </c>
      <c r="C38" s="161">
        <v>79.463624999999993</v>
      </c>
      <c r="D38" s="161">
        <v>100.080157</v>
      </c>
      <c r="E38" s="161">
        <v>151.77011400000001</v>
      </c>
      <c r="F38" s="73" t="s">
        <v>360</v>
      </c>
      <c r="G38" s="35">
        <v>31</v>
      </c>
      <c r="L38" s="2"/>
      <c r="M38" s="2"/>
    </row>
    <row r="39" spans="1:13" ht="20.100000000000001" customHeight="1" x14ac:dyDescent="0.2">
      <c r="A39" s="39">
        <v>32</v>
      </c>
      <c r="B39" s="74" t="s">
        <v>191</v>
      </c>
      <c r="C39" s="162">
        <v>148.238328</v>
      </c>
      <c r="D39" s="162">
        <v>238.60620299999999</v>
      </c>
      <c r="E39" s="162">
        <v>144.569277</v>
      </c>
      <c r="F39" s="75" t="s">
        <v>350</v>
      </c>
      <c r="G39" s="39">
        <v>32</v>
      </c>
      <c r="L39" s="2"/>
      <c r="M39" s="2"/>
    </row>
    <row r="40" spans="1:13" ht="20.100000000000001" customHeight="1" x14ac:dyDescent="0.2">
      <c r="A40" s="35">
        <v>33</v>
      </c>
      <c r="B40" s="72" t="s">
        <v>200</v>
      </c>
      <c r="C40" s="161">
        <v>171.52192299999999</v>
      </c>
      <c r="D40" s="161">
        <v>121.562443</v>
      </c>
      <c r="E40" s="161">
        <v>143.475908</v>
      </c>
      <c r="F40" s="73" t="s">
        <v>358</v>
      </c>
      <c r="G40" s="35">
        <v>33</v>
      </c>
      <c r="L40" s="2"/>
      <c r="M40" s="2"/>
    </row>
    <row r="41" spans="1:13" ht="20.100000000000001" customHeight="1" x14ac:dyDescent="0.2">
      <c r="A41" s="39">
        <v>34</v>
      </c>
      <c r="B41" s="74" t="s">
        <v>201</v>
      </c>
      <c r="C41" s="162">
        <v>99.621022999999994</v>
      </c>
      <c r="D41" s="162">
        <v>107.634345</v>
      </c>
      <c r="E41" s="162">
        <v>119.730188</v>
      </c>
      <c r="F41" s="75" t="s">
        <v>356</v>
      </c>
      <c r="G41" s="39">
        <v>34</v>
      </c>
      <c r="L41" s="2"/>
      <c r="M41" s="2"/>
    </row>
    <row r="42" spans="1:13" ht="20.100000000000001" customHeight="1" x14ac:dyDescent="0.2">
      <c r="A42" s="35">
        <v>35</v>
      </c>
      <c r="B42" s="72" t="s">
        <v>197</v>
      </c>
      <c r="C42" s="161">
        <v>131.75330400000001</v>
      </c>
      <c r="D42" s="161">
        <v>218.91977600000001</v>
      </c>
      <c r="E42" s="161">
        <v>118.63615</v>
      </c>
      <c r="F42" s="73" t="s">
        <v>336</v>
      </c>
      <c r="G42" s="35">
        <v>35</v>
      </c>
      <c r="L42" s="2"/>
      <c r="M42" s="2"/>
    </row>
    <row r="43" spans="1:13" ht="20.100000000000001" customHeight="1" x14ac:dyDescent="0.2">
      <c r="A43" s="39">
        <v>36</v>
      </c>
      <c r="B43" s="74" t="s">
        <v>196</v>
      </c>
      <c r="C43" s="162">
        <v>106.23609399999999</v>
      </c>
      <c r="D43" s="162">
        <v>99.723057999999995</v>
      </c>
      <c r="E43" s="162">
        <v>106.16301199999999</v>
      </c>
      <c r="F43" s="75" t="s">
        <v>357</v>
      </c>
      <c r="G43" s="39">
        <v>36</v>
      </c>
      <c r="L43" s="2"/>
      <c r="M43" s="2"/>
    </row>
    <row r="44" spans="1:13" ht="20.100000000000001" customHeight="1" x14ac:dyDescent="0.2">
      <c r="A44" s="35">
        <v>37</v>
      </c>
      <c r="B44" s="72" t="s">
        <v>210</v>
      </c>
      <c r="C44" s="161">
        <v>69.487832999999995</v>
      </c>
      <c r="D44" s="161">
        <v>85.163927999999999</v>
      </c>
      <c r="E44" s="161">
        <v>98.037509</v>
      </c>
      <c r="F44" s="73" t="s">
        <v>361</v>
      </c>
      <c r="G44" s="35">
        <v>37</v>
      </c>
      <c r="L44" s="2"/>
      <c r="M44" s="2"/>
    </row>
    <row r="45" spans="1:13" ht="20.100000000000001" customHeight="1" x14ac:dyDescent="0.2">
      <c r="A45" s="39">
        <v>38</v>
      </c>
      <c r="B45" s="74" t="s">
        <v>189</v>
      </c>
      <c r="C45" s="162">
        <v>166.87170900000001</v>
      </c>
      <c r="D45" s="162">
        <v>154.904979</v>
      </c>
      <c r="E45" s="162">
        <v>87.698531000000003</v>
      </c>
      <c r="F45" s="75" t="s">
        <v>351</v>
      </c>
      <c r="G45" s="39">
        <v>38</v>
      </c>
      <c r="L45" s="2"/>
      <c r="M45" s="2"/>
    </row>
    <row r="46" spans="1:13" ht="20.100000000000001" customHeight="1" x14ac:dyDescent="0.2">
      <c r="A46" s="35">
        <v>39</v>
      </c>
      <c r="B46" s="72" t="s">
        <v>198</v>
      </c>
      <c r="C46" s="161">
        <v>128.532859</v>
      </c>
      <c r="D46" s="161">
        <v>85.120928000000006</v>
      </c>
      <c r="E46" s="161">
        <v>84.580941999999993</v>
      </c>
      <c r="F46" s="73" t="s">
        <v>348</v>
      </c>
      <c r="G46" s="35">
        <v>39</v>
      </c>
      <c r="L46" s="2"/>
      <c r="M46" s="2"/>
    </row>
    <row r="47" spans="1:13" ht="20.100000000000001" customHeight="1" x14ac:dyDescent="0.2">
      <c r="A47" s="39">
        <v>40</v>
      </c>
      <c r="B47" s="74" t="s">
        <v>207</v>
      </c>
      <c r="C47" s="162">
        <v>73.806528</v>
      </c>
      <c r="D47" s="162">
        <v>70.963245000000001</v>
      </c>
      <c r="E47" s="162">
        <v>78.828118000000003</v>
      </c>
      <c r="F47" s="75" t="s">
        <v>363</v>
      </c>
      <c r="G47" s="39">
        <v>40</v>
      </c>
      <c r="L47" s="2"/>
      <c r="M47" s="2"/>
    </row>
    <row r="48" spans="1:13" ht="20.100000000000001" customHeight="1" x14ac:dyDescent="0.2">
      <c r="A48" s="35">
        <v>41</v>
      </c>
      <c r="B48" s="72" t="s">
        <v>209</v>
      </c>
      <c r="C48" s="161">
        <v>52.420929000000001</v>
      </c>
      <c r="D48" s="161">
        <v>108.77806099999999</v>
      </c>
      <c r="E48" s="161">
        <v>77.492063999999999</v>
      </c>
      <c r="F48" s="73" t="s">
        <v>359</v>
      </c>
      <c r="G48" s="35">
        <v>41</v>
      </c>
      <c r="L48" s="2"/>
      <c r="M48" s="2"/>
    </row>
    <row r="49" spans="1:13" ht="20.100000000000001" customHeight="1" x14ac:dyDescent="0.2">
      <c r="A49" s="39">
        <v>42</v>
      </c>
      <c r="B49" s="74" t="s">
        <v>208</v>
      </c>
      <c r="C49" s="162">
        <v>69.100279</v>
      </c>
      <c r="D49" s="162">
        <v>64.862431000000001</v>
      </c>
      <c r="E49" s="162">
        <v>73.052460999999994</v>
      </c>
      <c r="F49" s="75" t="s">
        <v>365</v>
      </c>
      <c r="G49" s="39">
        <v>42</v>
      </c>
      <c r="L49" s="2"/>
      <c r="M49" s="2"/>
    </row>
    <row r="50" spans="1:13" ht="20.100000000000001" customHeight="1" x14ac:dyDescent="0.2">
      <c r="A50" s="35">
        <v>43</v>
      </c>
      <c r="B50" s="72" t="s">
        <v>215</v>
      </c>
      <c r="C50" s="161">
        <v>39.162745000000001</v>
      </c>
      <c r="D50" s="161">
        <v>53.300682999999999</v>
      </c>
      <c r="E50" s="161">
        <v>51.960366</v>
      </c>
      <c r="F50" s="73" t="s">
        <v>364</v>
      </c>
      <c r="G50" s="35">
        <v>43</v>
      </c>
      <c r="L50" s="2"/>
      <c r="M50" s="2"/>
    </row>
    <row r="51" spans="1:13" ht="20.100000000000001" customHeight="1" x14ac:dyDescent="0.2">
      <c r="A51" s="39">
        <v>44</v>
      </c>
      <c r="B51" s="74" t="s">
        <v>214</v>
      </c>
      <c r="C51" s="162">
        <v>10.025608999999999</v>
      </c>
      <c r="D51" s="162">
        <v>53.606487999999999</v>
      </c>
      <c r="E51" s="162">
        <v>43.393286000000003</v>
      </c>
      <c r="F51" s="75" t="s">
        <v>362</v>
      </c>
      <c r="G51" s="39">
        <v>44</v>
      </c>
      <c r="L51" s="2"/>
      <c r="M51" s="2"/>
    </row>
    <row r="52" spans="1:13" ht="20.100000000000001" customHeight="1" x14ac:dyDescent="0.2">
      <c r="A52" s="35">
        <v>45</v>
      </c>
      <c r="B52" s="72" t="s">
        <v>230</v>
      </c>
      <c r="C52" s="161">
        <v>42.323926</v>
      </c>
      <c r="D52" s="161">
        <v>49.625216000000002</v>
      </c>
      <c r="E52" s="161">
        <v>41.242646999999998</v>
      </c>
      <c r="F52" s="73" t="s">
        <v>374</v>
      </c>
      <c r="G52" s="35">
        <v>45</v>
      </c>
      <c r="L52" s="2"/>
      <c r="M52" s="2"/>
    </row>
    <row r="53" spans="1:13" ht="20.100000000000001" customHeight="1" x14ac:dyDescent="0.2">
      <c r="A53" s="39">
        <v>46</v>
      </c>
      <c r="B53" s="74" t="s">
        <v>223</v>
      </c>
      <c r="C53" s="162">
        <v>27.76221</v>
      </c>
      <c r="D53" s="162">
        <v>22.873412999999999</v>
      </c>
      <c r="E53" s="162">
        <v>38.581744999999998</v>
      </c>
      <c r="F53" s="75" t="s">
        <v>380</v>
      </c>
      <c r="G53" s="39">
        <v>46</v>
      </c>
      <c r="L53" s="2"/>
      <c r="M53" s="2"/>
    </row>
    <row r="54" spans="1:13" ht="20.100000000000001" customHeight="1" x14ac:dyDescent="0.2">
      <c r="A54" s="35">
        <v>47</v>
      </c>
      <c r="B54" s="72" t="s">
        <v>220</v>
      </c>
      <c r="C54" s="161">
        <v>27.569911999999999</v>
      </c>
      <c r="D54" s="161">
        <v>37.085873999999997</v>
      </c>
      <c r="E54" s="161">
        <v>37.823794999999997</v>
      </c>
      <c r="F54" s="73" t="s">
        <v>371</v>
      </c>
      <c r="G54" s="35">
        <v>47</v>
      </c>
      <c r="L54" s="2"/>
      <c r="M54" s="2"/>
    </row>
    <row r="55" spans="1:13" ht="20.100000000000001" customHeight="1" x14ac:dyDescent="0.2">
      <c r="A55" s="39">
        <v>48</v>
      </c>
      <c r="B55" s="74" t="s">
        <v>219</v>
      </c>
      <c r="C55" s="162">
        <v>32.609043999999997</v>
      </c>
      <c r="D55" s="162">
        <v>39.120297999999998</v>
      </c>
      <c r="E55" s="162">
        <v>36.755161000000001</v>
      </c>
      <c r="F55" s="75" t="s">
        <v>397</v>
      </c>
      <c r="G55" s="39">
        <v>48</v>
      </c>
      <c r="L55" s="2"/>
      <c r="M55" s="2"/>
    </row>
    <row r="56" spans="1:13" ht="20.100000000000001" customHeight="1" x14ac:dyDescent="0.2">
      <c r="A56" s="35">
        <v>49</v>
      </c>
      <c r="B56" s="72" t="s">
        <v>229</v>
      </c>
      <c r="C56" s="161">
        <v>44.147978000000002</v>
      </c>
      <c r="D56" s="161">
        <v>28.016594999999999</v>
      </c>
      <c r="E56" s="161">
        <v>35.474663999999997</v>
      </c>
      <c r="F56" s="73" t="s">
        <v>368</v>
      </c>
      <c r="G56" s="35">
        <v>49</v>
      </c>
      <c r="L56" s="2"/>
      <c r="M56" s="2"/>
    </row>
    <row r="57" spans="1:13" ht="20.100000000000001" customHeight="1" x14ac:dyDescent="0.2">
      <c r="A57" s="39">
        <v>50</v>
      </c>
      <c r="B57" s="74" t="s">
        <v>231</v>
      </c>
      <c r="C57" s="162">
        <v>35.242902999999998</v>
      </c>
      <c r="D57" s="162">
        <v>32.893203999999997</v>
      </c>
      <c r="E57" s="162">
        <v>30.242711</v>
      </c>
      <c r="F57" s="75" t="s">
        <v>376</v>
      </c>
      <c r="G57" s="39">
        <v>50</v>
      </c>
      <c r="L57" s="2"/>
      <c r="M57" s="2"/>
    </row>
    <row r="58" spans="1:13" ht="20.100000000000001" customHeight="1" x14ac:dyDescent="0.2">
      <c r="A58" s="35">
        <v>51</v>
      </c>
      <c r="B58" s="72" t="s">
        <v>225</v>
      </c>
      <c r="C58" s="161">
        <v>28.325195999999998</v>
      </c>
      <c r="D58" s="161">
        <v>26.114750999999998</v>
      </c>
      <c r="E58" s="161">
        <v>29.873925</v>
      </c>
      <c r="F58" s="73" t="s">
        <v>383</v>
      </c>
      <c r="G58" s="35">
        <v>51</v>
      </c>
      <c r="L58" s="2"/>
      <c r="M58" s="2"/>
    </row>
    <row r="59" spans="1:13" ht="20.100000000000001" customHeight="1" x14ac:dyDescent="0.2">
      <c r="A59" s="39">
        <v>52</v>
      </c>
      <c r="B59" s="74" t="s">
        <v>226</v>
      </c>
      <c r="C59" s="162">
        <v>23.422996999999999</v>
      </c>
      <c r="D59" s="162">
        <v>39.705159000000002</v>
      </c>
      <c r="E59" s="162">
        <v>29.068916000000002</v>
      </c>
      <c r="F59" s="75" t="s">
        <v>379</v>
      </c>
      <c r="G59" s="39">
        <v>52</v>
      </c>
      <c r="L59" s="2"/>
      <c r="M59" s="2"/>
    </row>
    <row r="60" spans="1:13" ht="20.100000000000001" customHeight="1" x14ac:dyDescent="0.2">
      <c r="A60" s="35">
        <v>53</v>
      </c>
      <c r="B60" s="72" t="s">
        <v>239</v>
      </c>
      <c r="C60" s="161">
        <v>17.612058000000001</v>
      </c>
      <c r="D60" s="161">
        <v>98.823606999999996</v>
      </c>
      <c r="E60" s="161">
        <v>28.805786000000001</v>
      </c>
      <c r="F60" s="73" t="s">
        <v>370</v>
      </c>
      <c r="G60" s="35">
        <v>53</v>
      </c>
      <c r="L60" s="2"/>
      <c r="M60" s="2"/>
    </row>
    <row r="61" spans="1:13" ht="20.100000000000001" customHeight="1" x14ac:dyDescent="0.2">
      <c r="A61" s="39">
        <v>54</v>
      </c>
      <c r="B61" s="74" t="s">
        <v>217</v>
      </c>
      <c r="C61" s="162">
        <v>31.414740999999999</v>
      </c>
      <c r="D61" s="162">
        <v>24.270517999999999</v>
      </c>
      <c r="E61" s="162">
        <v>26.326853</v>
      </c>
      <c r="F61" s="75" t="s">
        <v>378</v>
      </c>
      <c r="G61" s="39">
        <v>54</v>
      </c>
      <c r="L61" s="2"/>
      <c r="M61" s="2"/>
    </row>
    <row r="62" spans="1:13" ht="20.100000000000001" customHeight="1" x14ac:dyDescent="0.2">
      <c r="A62" s="35">
        <v>55</v>
      </c>
      <c r="B62" s="72" t="s">
        <v>245</v>
      </c>
      <c r="C62" s="161">
        <v>14.752371</v>
      </c>
      <c r="D62" s="161">
        <v>15.597837</v>
      </c>
      <c r="E62" s="161">
        <v>21.919307</v>
      </c>
      <c r="F62" s="73" t="s">
        <v>391</v>
      </c>
      <c r="G62" s="35">
        <v>55</v>
      </c>
      <c r="L62" s="2"/>
      <c r="M62" s="2"/>
    </row>
    <row r="63" spans="1:13" ht="20.100000000000001" customHeight="1" x14ac:dyDescent="0.2">
      <c r="A63" s="39">
        <v>56</v>
      </c>
      <c r="B63" s="74" t="s">
        <v>236</v>
      </c>
      <c r="C63" s="162">
        <v>14.991799</v>
      </c>
      <c r="D63" s="162">
        <v>18.234387000000002</v>
      </c>
      <c r="E63" s="162">
        <v>21.136422</v>
      </c>
      <c r="F63" s="75" t="s">
        <v>367</v>
      </c>
      <c r="G63" s="39">
        <v>56</v>
      </c>
      <c r="L63" s="2"/>
      <c r="M63" s="2"/>
    </row>
    <row r="64" spans="1:13" ht="20.100000000000001" customHeight="1" x14ac:dyDescent="0.2">
      <c r="A64" s="35">
        <v>57</v>
      </c>
      <c r="B64" s="72" t="s">
        <v>246</v>
      </c>
      <c r="C64" s="161">
        <v>5.2716409999999998</v>
      </c>
      <c r="D64" s="161">
        <v>4.8714180000000002</v>
      </c>
      <c r="E64" s="161">
        <v>21.056574000000001</v>
      </c>
      <c r="F64" s="73" t="s">
        <v>372</v>
      </c>
      <c r="G64" s="35">
        <v>57</v>
      </c>
      <c r="L64" s="2"/>
      <c r="M64" s="2"/>
    </row>
    <row r="65" spans="1:13" ht="20.100000000000001" customHeight="1" x14ac:dyDescent="0.2">
      <c r="A65" s="39">
        <v>58</v>
      </c>
      <c r="B65" s="74" t="s">
        <v>247</v>
      </c>
      <c r="C65" s="162">
        <v>11.056151</v>
      </c>
      <c r="D65" s="162">
        <v>5.8574489999999999</v>
      </c>
      <c r="E65" s="162">
        <v>17.080555</v>
      </c>
      <c r="F65" s="75" t="s">
        <v>403</v>
      </c>
      <c r="G65" s="39">
        <v>58</v>
      </c>
      <c r="L65" s="2"/>
      <c r="M65" s="2"/>
    </row>
    <row r="66" spans="1:13" ht="20.100000000000001" customHeight="1" x14ac:dyDescent="0.2">
      <c r="A66" s="35">
        <v>59</v>
      </c>
      <c r="B66" s="72" t="s">
        <v>243</v>
      </c>
      <c r="C66" s="161">
        <v>19.515345</v>
      </c>
      <c r="D66" s="161">
        <v>23.012119999999999</v>
      </c>
      <c r="E66" s="161">
        <v>16.997454999999999</v>
      </c>
      <c r="F66" s="73" t="s">
        <v>381</v>
      </c>
      <c r="G66" s="35">
        <v>59</v>
      </c>
      <c r="L66" s="2"/>
      <c r="M66" s="2"/>
    </row>
    <row r="67" spans="1:13" ht="20.100000000000001" customHeight="1" x14ac:dyDescent="0.2">
      <c r="A67" s="39">
        <v>60</v>
      </c>
      <c r="B67" s="74" t="s">
        <v>224</v>
      </c>
      <c r="C67" s="162">
        <v>30.631094000000001</v>
      </c>
      <c r="D67" s="162">
        <v>20.654176</v>
      </c>
      <c r="E67" s="162">
        <v>16.669791</v>
      </c>
      <c r="F67" s="75" t="s">
        <v>375</v>
      </c>
      <c r="G67" s="39">
        <v>60</v>
      </c>
      <c r="L67" s="2"/>
      <c r="M67" s="2"/>
    </row>
    <row r="68" spans="1:13" ht="20.100000000000001" customHeight="1" x14ac:dyDescent="0.2">
      <c r="A68" s="35">
        <v>61</v>
      </c>
      <c r="B68" s="72" t="s">
        <v>238</v>
      </c>
      <c r="C68" s="161">
        <v>7.5086149999999998</v>
      </c>
      <c r="D68" s="161">
        <v>16.828908999999999</v>
      </c>
      <c r="E68" s="161">
        <v>15.993815</v>
      </c>
      <c r="F68" s="73" t="s">
        <v>394</v>
      </c>
      <c r="G68" s="35">
        <v>61</v>
      </c>
      <c r="L68" s="2"/>
      <c r="M68" s="2"/>
    </row>
    <row r="69" spans="1:13" ht="20.100000000000001" customHeight="1" x14ac:dyDescent="0.2">
      <c r="A69" s="39">
        <v>62</v>
      </c>
      <c r="B69" s="74" t="s">
        <v>235</v>
      </c>
      <c r="C69" s="162">
        <v>18.528711999999999</v>
      </c>
      <c r="D69" s="162">
        <v>5.3499949999999998</v>
      </c>
      <c r="E69" s="162">
        <v>15.917268999999999</v>
      </c>
      <c r="F69" s="75" t="s">
        <v>387</v>
      </c>
      <c r="G69" s="39">
        <v>62</v>
      </c>
      <c r="L69" s="2"/>
      <c r="M69" s="2"/>
    </row>
    <row r="70" spans="1:13" ht="20.100000000000001" customHeight="1" x14ac:dyDescent="0.2">
      <c r="A70" s="35">
        <v>63</v>
      </c>
      <c r="B70" s="72" t="s">
        <v>248</v>
      </c>
      <c r="C70" s="161">
        <v>5.7559060000000004</v>
      </c>
      <c r="D70" s="161">
        <v>9.3005130000000005</v>
      </c>
      <c r="E70" s="161">
        <v>15.375213</v>
      </c>
      <c r="F70" s="73" t="s">
        <v>389</v>
      </c>
      <c r="G70" s="35">
        <v>63</v>
      </c>
      <c r="L70" s="2"/>
      <c r="M70" s="2"/>
    </row>
    <row r="71" spans="1:13" ht="20.100000000000001" customHeight="1" x14ac:dyDescent="0.2">
      <c r="A71" s="39">
        <v>64</v>
      </c>
      <c r="B71" s="74" t="s">
        <v>254</v>
      </c>
      <c r="C71" s="162">
        <v>4.5011850000000004</v>
      </c>
      <c r="D71" s="162">
        <v>9.4865580000000005</v>
      </c>
      <c r="E71" s="162">
        <v>12.880582</v>
      </c>
      <c r="F71" s="75" t="s">
        <v>406</v>
      </c>
      <c r="G71" s="39">
        <v>64</v>
      </c>
      <c r="L71" s="2"/>
      <c r="M71" s="2"/>
    </row>
    <row r="72" spans="1:13" ht="20.100000000000001" customHeight="1" x14ac:dyDescent="0.2">
      <c r="A72" s="35">
        <v>65</v>
      </c>
      <c r="B72" s="72" t="s">
        <v>216</v>
      </c>
      <c r="C72" s="161">
        <v>3.227843</v>
      </c>
      <c r="D72" s="161">
        <v>6.9098030000000001</v>
      </c>
      <c r="E72" s="161">
        <v>12.567344</v>
      </c>
      <c r="F72" s="73" t="s">
        <v>398</v>
      </c>
      <c r="G72" s="35">
        <v>65</v>
      </c>
      <c r="L72" s="2"/>
      <c r="M72" s="2"/>
    </row>
    <row r="73" spans="1:13" ht="20.100000000000001" customHeight="1" x14ac:dyDescent="0.2">
      <c r="A73" s="39">
        <v>66</v>
      </c>
      <c r="B73" s="74" t="s">
        <v>259</v>
      </c>
      <c r="C73" s="162">
        <v>4.018364</v>
      </c>
      <c r="D73" s="162">
        <v>3.41174</v>
      </c>
      <c r="E73" s="162">
        <v>12.452966999999999</v>
      </c>
      <c r="F73" s="75" t="s">
        <v>435</v>
      </c>
      <c r="G73" s="39">
        <v>66</v>
      </c>
      <c r="L73" s="2"/>
      <c r="M73" s="2"/>
    </row>
    <row r="74" spans="1:13" ht="20.100000000000001" customHeight="1" x14ac:dyDescent="0.2">
      <c r="A74" s="35">
        <v>67</v>
      </c>
      <c r="B74" s="72" t="s">
        <v>218</v>
      </c>
      <c r="C74" s="161">
        <v>19.660105999999999</v>
      </c>
      <c r="D74" s="161">
        <v>9.5151819999999994</v>
      </c>
      <c r="E74" s="161">
        <v>12.229243</v>
      </c>
      <c r="F74" s="73" t="s">
        <v>366</v>
      </c>
      <c r="G74" s="35">
        <v>67</v>
      </c>
      <c r="L74" s="2"/>
      <c r="M74" s="2"/>
    </row>
    <row r="75" spans="1:13" ht="20.100000000000001" customHeight="1" x14ac:dyDescent="0.2">
      <c r="A75" s="39">
        <v>68</v>
      </c>
      <c r="B75" s="74" t="s">
        <v>240</v>
      </c>
      <c r="C75" s="162">
        <v>7.6746759999999998</v>
      </c>
      <c r="D75" s="162">
        <v>9.7973700000000008</v>
      </c>
      <c r="E75" s="162">
        <v>11.610039</v>
      </c>
      <c r="F75" s="75" t="s">
        <v>385</v>
      </c>
      <c r="G75" s="39">
        <v>68</v>
      </c>
      <c r="L75" s="2"/>
      <c r="M75" s="2"/>
    </row>
    <row r="76" spans="1:13" ht="20.100000000000001" customHeight="1" x14ac:dyDescent="0.2">
      <c r="A76" s="35">
        <v>69</v>
      </c>
      <c r="B76" s="72" t="s">
        <v>211</v>
      </c>
      <c r="C76" s="161">
        <v>31.350327</v>
      </c>
      <c r="D76" s="161">
        <v>30.353124000000001</v>
      </c>
      <c r="E76" s="161">
        <v>11.436260000000001</v>
      </c>
      <c r="F76" s="73" t="s">
        <v>369</v>
      </c>
      <c r="G76" s="35">
        <v>69</v>
      </c>
      <c r="L76" s="2"/>
      <c r="M76" s="2"/>
    </row>
    <row r="77" spans="1:13" ht="20.100000000000001" customHeight="1" x14ac:dyDescent="0.2">
      <c r="A77" s="39">
        <v>70</v>
      </c>
      <c r="B77" s="74" t="s">
        <v>232</v>
      </c>
      <c r="C77" s="162">
        <v>6.2045149999999998</v>
      </c>
      <c r="D77" s="162">
        <v>6.9036270000000002</v>
      </c>
      <c r="E77" s="162">
        <v>10.651135999999999</v>
      </c>
      <c r="F77" s="75" t="s">
        <v>388</v>
      </c>
      <c r="G77" s="39">
        <v>70</v>
      </c>
      <c r="L77" s="2"/>
      <c r="M77" s="2"/>
    </row>
    <row r="78" spans="1:13" ht="20.100000000000001" customHeight="1" x14ac:dyDescent="0.2">
      <c r="A78" s="35">
        <v>71</v>
      </c>
      <c r="B78" s="72" t="s">
        <v>237</v>
      </c>
      <c r="C78" s="161">
        <v>9.8716980000000003</v>
      </c>
      <c r="D78" s="161">
        <v>7.5907330000000002</v>
      </c>
      <c r="E78" s="161">
        <v>9.7448130000000006</v>
      </c>
      <c r="F78" s="73" t="s">
        <v>399</v>
      </c>
      <c r="G78" s="35">
        <v>71</v>
      </c>
      <c r="L78" s="2"/>
      <c r="M78" s="2"/>
    </row>
    <row r="79" spans="1:13" ht="20.100000000000001" customHeight="1" x14ac:dyDescent="0.2">
      <c r="A79" s="39">
        <v>72</v>
      </c>
      <c r="B79" s="74" t="s">
        <v>221</v>
      </c>
      <c r="C79" s="162">
        <v>6.4371619999999998</v>
      </c>
      <c r="D79" s="162">
        <v>5.3133439999999998</v>
      </c>
      <c r="E79" s="162">
        <v>9.6533879999999996</v>
      </c>
      <c r="F79" s="75" t="s">
        <v>377</v>
      </c>
      <c r="G79" s="39">
        <v>72</v>
      </c>
      <c r="L79" s="2"/>
      <c r="M79" s="2"/>
    </row>
    <row r="80" spans="1:13" ht="20.100000000000001" customHeight="1" x14ac:dyDescent="0.2">
      <c r="A80" s="35">
        <v>73</v>
      </c>
      <c r="B80" s="72" t="s">
        <v>257</v>
      </c>
      <c r="C80" s="161">
        <v>3.6450040000000001</v>
      </c>
      <c r="D80" s="161">
        <v>3.898104</v>
      </c>
      <c r="E80" s="161">
        <v>9.2671259999999993</v>
      </c>
      <c r="F80" s="73" t="s">
        <v>401</v>
      </c>
      <c r="G80" s="35">
        <v>73</v>
      </c>
      <c r="L80" s="2"/>
      <c r="M80" s="2"/>
    </row>
    <row r="81" spans="1:13" ht="20.100000000000001" customHeight="1" x14ac:dyDescent="0.2">
      <c r="A81" s="39">
        <v>74</v>
      </c>
      <c r="B81" s="74" t="s">
        <v>252</v>
      </c>
      <c r="C81" s="162">
        <v>2.742445</v>
      </c>
      <c r="D81" s="162">
        <v>3.3965000000000001</v>
      </c>
      <c r="E81" s="162">
        <v>8.5393249999999998</v>
      </c>
      <c r="F81" s="75" t="s">
        <v>393</v>
      </c>
      <c r="G81" s="39">
        <v>74</v>
      </c>
      <c r="L81" s="2"/>
      <c r="M81" s="2"/>
    </row>
    <row r="82" spans="1:13" ht="20.100000000000001" customHeight="1" x14ac:dyDescent="0.2">
      <c r="A82" s="35">
        <v>75</v>
      </c>
      <c r="B82" s="72" t="s">
        <v>233</v>
      </c>
      <c r="C82" s="161">
        <v>17.439073</v>
      </c>
      <c r="D82" s="161">
        <v>25.449757000000002</v>
      </c>
      <c r="E82" s="161">
        <v>8.3316359999999996</v>
      </c>
      <c r="F82" s="73" t="s">
        <v>395</v>
      </c>
      <c r="G82" s="35">
        <v>75</v>
      </c>
      <c r="L82" s="2"/>
      <c r="M82" s="2"/>
    </row>
    <row r="83" spans="1:13" ht="20.100000000000001" customHeight="1" x14ac:dyDescent="0.2">
      <c r="A83" s="39">
        <v>76</v>
      </c>
      <c r="B83" s="74" t="s">
        <v>241</v>
      </c>
      <c r="C83" s="162">
        <v>12.262326</v>
      </c>
      <c r="D83" s="162">
        <v>5.5653189999999997</v>
      </c>
      <c r="E83" s="162">
        <v>7.812627</v>
      </c>
      <c r="F83" s="75" t="s">
        <v>382</v>
      </c>
      <c r="G83" s="39">
        <v>76</v>
      </c>
      <c r="L83" s="2"/>
      <c r="M83" s="2"/>
    </row>
    <row r="84" spans="1:13" ht="20.100000000000001" customHeight="1" x14ac:dyDescent="0.2">
      <c r="A84" s="35">
        <v>77</v>
      </c>
      <c r="B84" s="72" t="s">
        <v>273</v>
      </c>
      <c r="C84" s="161">
        <v>5.8684029999999998</v>
      </c>
      <c r="D84" s="161">
        <v>11.018791999999999</v>
      </c>
      <c r="E84" s="161">
        <v>7.0117450000000003</v>
      </c>
      <c r="F84" s="73" t="s">
        <v>392</v>
      </c>
      <c r="G84" s="35">
        <v>77</v>
      </c>
      <c r="L84" s="2"/>
      <c r="M84" s="2"/>
    </row>
    <row r="85" spans="1:13" ht="20.100000000000001" customHeight="1" x14ac:dyDescent="0.2">
      <c r="A85" s="39">
        <v>78</v>
      </c>
      <c r="B85" s="74" t="s">
        <v>251</v>
      </c>
      <c r="C85" s="162">
        <v>3.577175</v>
      </c>
      <c r="D85" s="162">
        <v>13.298944000000001</v>
      </c>
      <c r="E85" s="162">
        <v>6.6365509999999999</v>
      </c>
      <c r="F85" s="75" t="s">
        <v>400</v>
      </c>
      <c r="G85" s="39">
        <v>78</v>
      </c>
      <c r="L85" s="2"/>
      <c r="M85" s="2"/>
    </row>
    <row r="86" spans="1:13" ht="20.100000000000001" customHeight="1" x14ac:dyDescent="0.2">
      <c r="A86" s="35">
        <v>79</v>
      </c>
      <c r="B86" s="72" t="s">
        <v>263</v>
      </c>
      <c r="C86" s="161">
        <v>3.0895220000000001</v>
      </c>
      <c r="D86" s="161">
        <v>3.1159289999999999</v>
      </c>
      <c r="E86" s="161">
        <v>6.1749070000000001</v>
      </c>
      <c r="F86" s="73" t="s">
        <v>407</v>
      </c>
      <c r="G86" s="35">
        <v>79</v>
      </c>
      <c r="L86" s="2"/>
      <c r="M86" s="2"/>
    </row>
    <row r="87" spans="1:13" ht="20.100000000000001" customHeight="1" x14ac:dyDescent="0.2">
      <c r="A87" s="39">
        <v>80</v>
      </c>
      <c r="B87" s="74" t="s">
        <v>275</v>
      </c>
      <c r="C87" s="162">
        <v>0.13730800000000001</v>
      </c>
      <c r="D87" s="162">
        <v>3.3136389999999998</v>
      </c>
      <c r="E87" s="162">
        <v>5.4706859999999997</v>
      </c>
      <c r="F87" s="75" t="s">
        <v>405</v>
      </c>
      <c r="G87" s="39">
        <v>80</v>
      </c>
      <c r="L87" s="2"/>
      <c r="M87" s="2"/>
    </row>
    <row r="88" spans="1:13" ht="20.100000000000001" customHeight="1" x14ac:dyDescent="0.2">
      <c r="A88" s="35">
        <v>81</v>
      </c>
      <c r="B88" s="72" t="s">
        <v>284</v>
      </c>
      <c r="C88" s="161">
        <v>2.1119029999999999</v>
      </c>
      <c r="D88" s="161">
        <v>2.687735</v>
      </c>
      <c r="E88" s="161">
        <v>5.2043049999999997</v>
      </c>
      <c r="F88" s="73" t="s">
        <v>454</v>
      </c>
      <c r="G88" s="35">
        <v>81</v>
      </c>
      <c r="L88" s="2"/>
      <c r="M88" s="2"/>
    </row>
    <row r="89" spans="1:13" ht="20.100000000000001" customHeight="1" x14ac:dyDescent="0.2">
      <c r="A89" s="39">
        <v>82</v>
      </c>
      <c r="B89" s="74" t="s">
        <v>222</v>
      </c>
      <c r="C89" s="162">
        <v>14.374473</v>
      </c>
      <c r="D89" s="162">
        <v>3.1813769999999999</v>
      </c>
      <c r="E89" s="162">
        <v>4.3182280000000004</v>
      </c>
      <c r="F89" s="75" t="s">
        <v>411</v>
      </c>
      <c r="G89" s="39">
        <v>82</v>
      </c>
      <c r="L89" s="2"/>
      <c r="M89" s="2"/>
    </row>
    <row r="90" spans="1:13" ht="20.100000000000001" customHeight="1" x14ac:dyDescent="0.2">
      <c r="A90" s="35">
        <v>83</v>
      </c>
      <c r="B90" s="72" t="s">
        <v>244</v>
      </c>
      <c r="C90" s="161">
        <v>4.546805</v>
      </c>
      <c r="D90" s="161">
        <v>4.4187149999999997</v>
      </c>
      <c r="E90" s="161">
        <v>4.1093279999999996</v>
      </c>
      <c r="F90" s="73" t="s">
        <v>413</v>
      </c>
      <c r="G90" s="35">
        <v>83</v>
      </c>
      <c r="L90" s="2"/>
      <c r="M90" s="2"/>
    </row>
    <row r="91" spans="1:13" ht="20.100000000000001" customHeight="1" x14ac:dyDescent="0.2">
      <c r="A91" s="39">
        <v>84</v>
      </c>
      <c r="B91" s="74" t="s">
        <v>307</v>
      </c>
      <c r="C91" s="162">
        <v>0.12299300000000001</v>
      </c>
      <c r="D91" s="162">
        <v>3.243198</v>
      </c>
      <c r="E91" s="162">
        <v>4.0067139999999997</v>
      </c>
      <c r="F91" s="75" t="s">
        <v>443</v>
      </c>
      <c r="G91" s="39">
        <v>84</v>
      </c>
      <c r="L91" s="2"/>
      <c r="M91" s="2"/>
    </row>
    <row r="92" spans="1:13" ht="20.100000000000001" customHeight="1" x14ac:dyDescent="0.2">
      <c r="A92" s="35">
        <v>85</v>
      </c>
      <c r="B92" s="72" t="s">
        <v>458</v>
      </c>
      <c r="C92" s="161">
        <v>2.8544719999999999</v>
      </c>
      <c r="D92" s="161"/>
      <c r="E92" s="161">
        <v>3.996893</v>
      </c>
      <c r="F92" s="73" t="s">
        <v>459</v>
      </c>
      <c r="G92" s="35">
        <v>85</v>
      </c>
      <c r="L92" s="2"/>
      <c r="M92" s="2"/>
    </row>
    <row r="93" spans="1:13" ht="20.100000000000001" customHeight="1" x14ac:dyDescent="0.2">
      <c r="A93" s="39">
        <v>86</v>
      </c>
      <c r="B93" s="74" t="s">
        <v>270</v>
      </c>
      <c r="C93" s="162">
        <v>1.613103</v>
      </c>
      <c r="D93" s="162">
        <v>2.9156230000000001</v>
      </c>
      <c r="E93" s="162">
        <v>3.8034720000000002</v>
      </c>
      <c r="F93" s="75" t="s">
        <v>415</v>
      </c>
      <c r="G93" s="39">
        <v>86</v>
      </c>
      <c r="L93" s="2"/>
      <c r="M93" s="2"/>
    </row>
    <row r="94" spans="1:13" ht="20.100000000000001" customHeight="1" x14ac:dyDescent="0.2">
      <c r="A94" s="35">
        <v>87</v>
      </c>
      <c r="B94" s="72" t="s">
        <v>256</v>
      </c>
      <c r="C94" s="161">
        <v>11.758355999999999</v>
      </c>
      <c r="D94" s="161">
        <v>2.503247</v>
      </c>
      <c r="E94" s="161">
        <v>3.4411100000000001</v>
      </c>
      <c r="F94" s="73" t="s">
        <v>386</v>
      </c>
      <c r="G94" s="35">
        <v>87</v>
      </c>
      <c r="L94" s="2"/>
      <c r="M94" s="2"/>
    </row>
    <row r="95" spans="1:13" ht="20.100000000000001" customHeight="1" x14ac:dyDescent="0.2">
      <c r="A95" s="39">
        <v>88</v>
      </c>
      <c r="B95" s="74" t="s">
        <v>250</v>
      </c>
      <c r="C95" s="162">
        <v>4.3024779999999998</v>
      </c>
      <c r="D95" s="162">
        <v>3.0434199999999998</v>
      </c>
      <c r="E95" s="162">
        <v>3.3730410000000002</v>
      </c>
      <c r="F95" s="75" t="s">
        <v>404</v>
      </c>
      <c r="G95" s="39">
        <v>88</v>
      </c>
      <c r="L95" s="2"/>
      <c r="M95" s="2"/>
    </row>
    <row r="96" spans="1:13" ht="20.100000000000001" customHeight="1" x14ac:dyDescent="0.2">
      <c r="A96" s="35">
        <v>89</v>
      </c>
      <c r="B96" s="72" t="s">
        <v>272</v>
      </c>
      <c r="C96" s="161">
        <v>1.5504990000000001</v>
      </c>
      <c r="D96" s="161">
        <v>1.8533230000000001</v>
      </c>
      <c r="E96" s="161">
        <v>3.3529849999999999</v>
      </c>
      <c r="F96" s="73" t="s">
        <v>438</v>
      </c>
      <c r="G96" s="35">
        <v>89</v>
      </c>
      <c r="L96" s="2"/>
      <c r="M96" s="2"/>
    </row>
    <row r="97" spans="1:13" ht="20.100000000000001" customHeight="1" x14ac:dyDescent="0.2">
      <c r="A97" s="39">
        <v>90</v>
      </c>
      <c r="B97" s="74" t="s">
        <v>269</v>
      </c>
      <c r="C97" s="162">
        <v>1.718707</v>
      </c>
      <c r="D97" s="162">
        <v>2.375766</v>
      </c>
      <c r="E97" s="162">
        <v>3.0460750000000001</v>
      </c>
      <c r="F97" s="75" t="s">
        <v>436</v>
      </c>
      <c r="G97" s="39">
        <v>90</v>
      </c>
      <c r="L97" s="2"/>
      <c r="M97" s="2"/>
    </row>
    <row r="98" spans="1:13" ht="20.100000000000001" customHeight="1" x14ac:dyDescent="0.2">
      <c r="A98" s="35">
        <v>91</v>
      </c>
      <c r="B98" s="72" t="s">
        <v>267</v>
      </c>
      <c r="C98" s="161">
        <v>3.9862340000000001</v>
      </c>
      <c r="D98" s="161">
        <v>1.7614099999999999</v>
      </c>
      <c r="E98" s="161">
        <v>2.998983</v>
      </c>
      <c r="F98" s="73" t="s">
        <v>418</v>
      </c>
      <c r="G98" s="35">
        <v>91</v>
      </c>
      <c r="L98" s="2"/>
      <c r="M98" s="2"/>
    </row>
    <row r="99" spans="1:13" ht="20.100000000000001" customHeight="1" x14ac:dyDescent="0.2">
      <c r="A99" s="39">
        <v>92</v>
      </c>
      <c r="B99" s="74" t="s">
        <v>280</v>
      </c>
      <c r="C99" s="162">
        <v>3.9064770000000002</v>
      </c>
      <c r="D99" s="162">
        <v>11.912489000000001</v>
      </c>
      <c r="E99" s="162">
        <v>2.9217200000000001</v>
      </c>
      <c r="F99" s="75" t="s">
        <v>431</v>
      </c>
      <c r="G99" s="39">
        <v>92</v>
      </c>
      <c r="L99" s="2"/>
      <c r="M99" s="2"/>
    </row>
    <row r="100" spans="1:13" ht="20.100000000000001" customHeight="1" x14ac:dyDescent="0.2">
      <c r="A100" s="35">
        <v>93</v>
      </c>
      <c r="B100" s="72" t="s">
        <v>249</v>
      </c>
      <c r="C100" s="161">
        <v>2.8378320000000001</v>
      </c>
      <c r="D100" s="161">
        <v>0.56313000000000002</v>
      </c>
      <c r="E100" s="161">
        <v>2.9106000000000001</v>
      </c>
      <c r="F100" s="73" t="s">
        <v>396</v>
      </c>
      <c r="G100" s="35">
        <v>93</v>
      </c>
      <c r="L100" s="2"/>
      <c r="M100" s="2"/>
    </row>
    <row r="101" spans="1:13" ht="20.100000000000001" customHeight="1" x14ac:dyDescent="0.2">
      <c r="A101" s="39">
        <v>94</v>
      </c>
      <c r="B101" s="74" t="s">
        <v>264</v>
      </c>
      <c r="C101" s="162">
        <v>1.0330220000000001</v>
      </c>
      <c r="D101" s="162">
        <v>4.7009939999999997</v>
      </c>
      <c r="E101" s="162">
        <v>2.666976</v>
      </c>
      <c r="F101" s="75" t="s">
        <v>422</v>
      </c>
      <c r="G101" s="39">
        <v>94</v>
      </c>
      <c r="L101" s="2"/>
      <c r="M101" s="2"/>
    </row>
    <row r="102" spans="1:13" ht="20.100000000000001" customHeight="1" x14ac:dyDescent="0.2">
      <c r="A102" s="35">
        <v>95</v>
      </c>
      <c r="B102" s="72" t="s">
        <v>262</v>
      </c>
      <c r="C102" s="161">
        <v>2.103513</v>
      </c>
      <c r="D102" s="161">
        <v>2.5816370000000002</v>
      </c>
      <c r="E102" s="161">
        <v>2.662852</v>
      </c>
      <c r="F102" s="73" t="s">
        <v>410</v>
      </c>
      <c r="G102" s="35">
        <v>95</v>
      </c>
      <c r="L102" s="2"/>
      <c r="M102" s="2"/>
    </row>
    <row r="103" spans="1:13" ht="20.100000000000001" customHeight="1" x14ac:dyDescent="0.2">
      <c r="A103" s="39">
        <v>96</v>
      </c>
      <c r="B103" s="74" t="s">
        <v>234</v>
      </c>
      <c r="C103" s="162">
        <v>1.562535</v>
      </c>
      <c r="D103" s="162">
        <v>1.7446999999999999</v>
      </c>
      <c r="E103" s="162">
        <v>2.589626</v>
      </c>
      <c r="F103" s="75" t="s">
        <v>414</v>
      </c>
      <c r="G103" s="39">
        <v>96</v>
      </c>
      <c r="L103" s="2"/>
      <c r="M103" s="2"/>
    </row>
    <row r="104" spans="1:13" ht="20.100000000000001" customHeight="1" x14ac:dyDescent="0.2">
      <c r="A104" s="35">
        <v>97</v>
      </c>
      <c r="B104" s="72" t="s">
        <v>255</v>
      </c>
      <c r="C104" s="161">
        <v>2.9152870000000002</v>
      </c>
      <c r="D104" s="161">
        <v>0.94130599999999998</v>
      </c>
      <c r="E104" s="161">
        <v>2.5457489999999998</v>
      </c>
      <c r="F104" s="73" t="s">
        <v>420</v>
      </c>
      <c r="G104" s="35">
        <v>97</v>
      </c>
      <c r="L104" s="2"/>
      <c r="M104" s="2"/>
    </row>
    <row r="105" spans="1:13" ht="20.100000000000001" customHeight="1" x14ac:dyDescent="0.2">
      <c r="A105" s="39">
        <v>98</v>
      </c>
      <c r="B105" s="74" t="s">
        <v>462</v>
      </c>
      <c r="C105" s="162">
        <v>5.0682999999999999E-2</v>
      </c>
      <c r="D105" s="162">
        <v>5.8084999999999998E-2</v>
      </c>
      <c r="E105" s="162">
        <v>2.4612750000000001</v>
      </c>
      <c r="F105" s="75" t="s">
        <v>465</v>
      </c>
      <c r="G105" s="39">
        <v>98</v>
      </c>
      <c r="L105" s="2"/>
      <c r="M105" s="2"/>
    </row>
    <row r="106" spans="1:13" ht="20.100000000000001" customHeight="1" x14ac:dyDescent="0.2">
      <c r="A106" s="35">
        <v>99</v>
      </c>
      <c r="B106" s="72" t="s">
        <v>271</v>
      </c>
      <c r="C106" s="161">
        <v>1.4617290000000001</v>
      </c>
      <c r="D106" s="161">
        <v>1.2189989999999999</v>
      </c>
      <c r="E106" s="161">
        <v>2.2656320000000001</v>
      </c>
      <c r="F106" s="73" t="s">
        <v>424</v>
      </c>
      <c r="G106" s="35">
        <v>99</v>
      </c>
      <c r="L106" s="2"/>
      <c r="M106" s="2"/>
    </row>
    <row r="107" spans="1:13" ht="20.100000000000001" customHeight="1" x14ac:dyDescent="0.2">
      <c r="A107" s="39">
        <v>100</v>
      </c>
      <c r="B107" s="74" t="s">
        <v>260</v>
      </c>
      <c r="C107" s="162">
        <v>1.5029300000000001</v>
      </c>
      <c r="D107" s="162">
        <v>3.1587019999999999</v>
      </c>
      <c r="E107" s="162">
        <v>1.746564</v>
      </c>
      <c r="F107" s="75" t="s">
        <v>437</v>
      </c>
      <c r="G107" s="39">
        <v>100</v>
      </c>
      <c r="L107" s="2"/>
      <c r="M107" s="2"/>
    </row>
    <row r="108" spans="1:13" ht="20.100000000000001" customHeight="1" x14ac:dyDescent="0.2">
      <c r="A108" s="35">
        <v>101</v>
      </c>
      <c r="B108" s="72" t="s">
        <v>258</v>
      </c>
      <c r="C108" s="161">
        <v>2.9936000000000001E-2</v>
      </c>
      <c r="D108" s="161">
        <v>0.58722799999999997</v>
      </c>
      <c r="E108" s="161">
        <v>1.5429349999999999</v>
      </c>
      <c r="F108" s="73" t="s">
        <v>449</v>
      </c>
      <c r="G108" s="35">
        <v>101</v>
      </c>
      <c r="L108" s="2"/>
      <c r="M108" s="2"/>
    </row>
    <row r="109" spans="1:13" ht="20.100000000000001" customHeight="1" x14ac:dyDescent="0.2">
      <c r="A109" s="39">
        <v>102</v>
      </c>
      <c r="B109" s="74" t="s">
        <v>475</v>
      </c>
      <c r="C109" s="162">
        <v>0.79265600000000003</v>
      </c>
      <c r="D109" s="162">
        <v>5.0000000000000001E-3</v>
      </c>
      <c r="E109" s="162">
        <v>1.4850000000000001</v>
      </c>
      <c r="F109" s="75" t="s">
        <v>476</v>
      </c>
      <c r="G109" s="39">
        <v>102</v>
      </c>
      <c r="L109" s="2"/>
      <c r="M109" s="2"/>
    </row>
    <row r="110" spans="1:13" ht="20.100000000000001" customHeight="1" x14ac:dyDescent="0.2">
      <c r="A110" s="35">
        <v>103</v>
      </c>
      <c r="B110" s="72" t="s">
        <v>282</v>
      </c>
      <c r="C110" s="161">
        <v>1.6469689999999999</v>
      </c>
      <c r="D110" s="161">
        <v>1.452826</v>
      </c>
      <c r="E110" s="161">
        <v>1.4148559999999999</v>
      </c>
      <c r="F110" s="73" t="s">
        <v>433</v>
      </c>
      <c r="G110" s="35">
        <v>103</v>
      </c>
      <c r="L110" s="2"/>
      <c r="M110" s="2"/>
    </row>
    <row r="111" spans="1:13" ht="20.100000000000001" customHeight="1" x14ac:dyDescent="0.2">
      <c r="A111" s="39">
        <v>104</v>
      </c>
      <c r="B111" s="74" t="s">
        <v>253</v>
      </c>
      <c r="C111" s="162">
        <v>0.22320000000000001</v>
      </c>
      <c r="D111" s="162">
        <v>1.048991</v>
      </c>
      <c r="E111" s="162">
        <v>1.4025460000000001</v>
      </c>
      <c r="F111" s="75" t="s">
        <v>426</v>
      </c>
      <c r="G111" s="39">
        <v>104</v>
      </c>
      <c r="L111" s="2"/>
      <c r="M111" s="2"/>
    </row>
    <row r="112" spans="1:13" ht="20.100000000000001" customHeight="1" x14ac:dyDescent="0.2">
      <c r="A112" s="35">
        <v>105</v>
      </c>
      <c r="B112" s="72" t="s">
        <v>276</v>
      </c>
      <c r="C112" s="161">
        <v>0.66008100000000003</v>
      </c>
      <c r="D112" s="161">
        <v>0.51917199999999997</v>
      </c>
      <c r="E112" s="161">
        <v>1.348722</v>
      </c>
      <c r="F112" s="73" t="s">
        <v>429</v>
      </c>
      <c r="G112" s="35">
        <v>105</v>
      </c>
      <c r="L112" s="2"/>
      <c r="M112" s="2"/>
    </row>
    <row r="113" spans="1:13" ht="20.100000000000001" customHeight="1" x14ac:dyDescent="0.2">
      <c r="A113" s="39">
        <v>106</v>
      </c>
      <c r="B113" s="74" t="s">
        <v>242</v>
      </c>
      <c r="C113" s="162">
        <v>3.6753770000000001</v>
      </c>
      <c r="D113" s="162">
        <v>3.955848</v>
      </c>
      <c r="E113" s="162">
        <v>1.298098</v>
      </c>
      <c r="F113" s="75" t="s">
        <v>390</v>
      </c>
      <c r="G113" s="39">
        <v>106</v>
      </c>
      <c r="L113" s="2"/>
      <c r="M113" s="2"/>
    </row>
    <row r="114" spans="1:13" ht="20.100000000000001" customHeight="1" x14ac:dyDescent="0.2">
      <c r="A114" s="35">
        <v>107</v>
      </c>
      <c r="B114" s="72" t="s">
        <v>274</v>
      </c>
      <c r="C114" s="161">
        <v>1.027196</v>
      </c>
      <c r="D114" s="161">
        <v>1.3892370000000001</v>
      </c>
      <c r="E114" s="161">
        <v>1.252643</v>
      </c>
      <c r="F114" s="73" t="s">
        <v>384</v>
      </c>
      <c r="G114" s="35">
        <v>107</v>
      </c>
      <c r="L114" s="2"/>
      <c r="M114" s="2"/>
    </row>
    <row r="115" spans="1:13" ht="20.100000000000001" customHeight="1" x14ac:dyDescent="0.2">
      <c r="A115" s="39">
        <v>108</v>
      </c>
      <c r="B115" s="74" t="s">
        <v>631</v>
      </c>
      <c r="C115" s="162"/>
      <c r="D115" s="162"/>
      <c r="E115" s="162">
        <v>1.1373599999999999</v>
      </c>
      <c r="F115" s="75" t="s">
        <v>639</v>
      </c>
      <c r="G115" s="39">
        <v>108</v>
      </c>
      <c r="L115" s="2"/>
      <c r="M115" s="2"/>
    </row>
    <row r="116" spans="1:13" ht="20.100000000000001" customHeight="1" x14ac:dyDescent="0.2">
      <c r="A116" s="35">
        <v>109</v>
      </c>
      <c r="B116" s="72" t="s">
        <v>281</v>
      </c>
      <c r="C116" s="161">
        <v>1.1105670000000001</v>
      </c>
      <c r="D116" s="161">
        <v>5.9238520000000001</v>
      </c>
      <c r="E116" s="161">
        <v>1.025339</v>
      </c>
      <c r="F116" s="73" t="s">
        <v>434</v>
      </c>
      <c r="G116" s="35">
        <v>109</v>
      </c>
      <c r="L116" s="2"/>
      <c r="M116" s="2"/>
    </row>
    <row r="117" spans="1:13" ht="20.100000000000001" customHeight="1" x14ac:dyDescent="0.2">
      <c r="A117" s="39">
        <v>110</v>
      </c>
      <c r="B117" s="74" t="s">
        <v>308</v>
      </c>
      <c r="C117" s="162">
        <v>2.806505</v>
      </c>
      <c r="D117" s="162">
        <v>1.477913</v>
      </c>
      <c r="E117" s="162">
        <v>1.007644</v>
      </c>
      <c r="F117" s="75" t="s">
        <v>425</v>
      </c>
      <c r="G117" s="39">
        <v>110</v>
      </c>
      <c r="L117" s="2"/>
      <c r="M117" s="2"/>
    </row>
    <row r="118" spans="1:13" ht="20.100000000000001" customHeight="1" x14ac:dyDescent="0.2">
      <c r="A118" s="35">
        <v>111</v>
      </c>
      <c r="B118" s="72" t="s">
        <v>266</v>
      </c>
      <c r="C118" s="161">
        <v>0.94256499999999999</v>
      </c>
      <c r="D118" s="161">
        <v>2.6266340000000001</v>
      </c>
      <c r="E118" s="161">
        <v>0.980846</v>
      </c>
      <c r="F118" s="73" t="s">
        <v>412</v>
      </c>
      <c r="G118" s="35">
        <v>111</v>
      </c>
      <c r="L118" s="2"/>
      <c r="M118" s="2"/>
    </row>
    <row r="119" spans="1:13" ht="20.100000000000001" customHeight="1" x14ac:dyDescent="0.2">
      <c r="A119" s="39">
        <v>112</v>
      </c>
      <c r="B119" s="74" t="s">
        <v>461</v>
      </c>
      <c r="C119" s="162">
        <v>0.78496699999999997</v>
      </c>
      <c r="D119" s="162">
        <v>0.33761799999999997</v>
      </c>
      <c r="E119" s="162">
        <v>0.93657900000000005</v>
      </c>
      <c r="F119" s="75" t="s">
        <v>464</v>
      </c>
      <c r="G119" s="39">
        <v>112</v>
      </c>
      <c r="L119" s="2"/>
      <c r="M119" s="2"/>
    </row>
    <row r="120" spans="1:13" ht="20.100000000000001" customHeight="1" x14ac:dyDescent="0.2">
      <c r="A120" s="35">
        <v>113</v>
      </c>
      <c r="B120" s="72" t="s">
        <v>265</v>
      </c>
      <c r="C120" s="161">
        <v>1.1172580000000001</v>
      </c>
      <c r="D120" s="161">
        <v>0.56961799999999996</v>
      </c>
      <c r="E120" s="161">
        <v>0.83971099999999999</v>
      </c>
      <c r="F120" s="73" t="s">
        <v>419</v>
      </c>
      <c r="G120" s="35">
        <v>113</v>
      </c>
      <c r="L120" s="2"/>
      <c r="M120" s="2"/>
    </row>
    <row r="121" spans="1:13" ht="20.100000000000001" customHeight="1" x14ac:dyDescent="0.2">
      <c r="A121" s="39">
        <v>114</v>
      </c>
      <c r="B121" s="74" t="s">
        <v>268</v>
      </c>
      <c r="C121" s="162">
        <v>1.2349460000000001</v>
      </c>
      <c r="D121" s="162">
        <v>0.44268800000000003</v>
      </c>
      <c r="E121" s="162">
        <v>0.77605299999999999</v>
      </c>
      <c r="F121" s="75" t="s">
        <v>417</v>
      </c>
      <c r="G121" s="39">
        <v>114</v>
      </c>
      <c r="L121" s="2"/>
      <c r="M121" s="2"/>
    </row>
    <row r="122" spans="1:13" ht="20.100000000000001" customHeight="1" x14ac:dyDescent="0.2">
      <c r="A122" s="35">
        <v>115</v>
      </c>
      <c r="B122" s="72" t="s">
        <v>311</v>
      </c>
      <c r="C122" s="161">
        <v>0.36097499999999999</v>
      </c>
      <c r="D122" s="161">
        <v>7.7467999999999995E-2</v>
      </c>
      <c r="E122" s="161">
        <v>0.75033000000000005</v>
      </c>
      <c r="F122" s="73" t="s">
        <v>432</v>
      </c>
      <c r="G122" s="35">
        <v>115</v>
      </c>
      <c r="L122" s="2"/>
      <c r="M122" s="2"/>
    </row>
    <row r="123" spans="1:13" ht="20.100000000000001" customHeight="1" x14ac:dyDescent="0.2">
      <c r="A123" s="39">
        <v>116</v>
      </c>
      <c r="B123" s="74" t="s">
        <v>632</v>
      </c>
      <c r="C123" s="162">
        <v>0.66195000000000004</v>
      </c>
      <c r="D123" s="162"/>
      <c r="E123" s="162">
        <v>0.74616199999999999</v>
      </c>
      <c r="F123" s="75" t="s">
        <v>640</v>
      </c>
      <c r="G123" s="39">
        <v>116</v>
      </c>
      <c r="L123" s="2"/>
      <c r="M123" s="2"/>
    </row>
    <row r="124" spans="1:13" ht="20.100000000000001" customHeight="1" x14ac:dyDescent="0.2">
      <c r="A124" s="35">
        <v>117</v>
      </c>
      <c r="B124" s="72" t="s">
        <v>302</v>
      </c>
      <c r="C124" s="161"/>
      <c r="D124" s="161"/>
      <c r="E124" s="161">
        <v>0.70274999999999999</v>
      </c>
      <c r="F124" s="73" t="s">
        <v>441</v>
      </c>
      <c r="G124" s="35">
        <v>117</v>
      </c>
      <c r="L124" s="2"/>
      <c r="M124" s="2"/>
    </row>
    <row r="125" spans="1:13" ht="20.100000000000001" customHeight="1" x14ac:dyDescent="0.2">
      <c r="A125" s="39">
        <v>118</v>
      </c>
      <c r="B125" s="74" t="s">
        <v>301</v>
      </c>
      <c r="C125" s="162">
        <v>1E-3</v>
      </c>
      <c r="D125" s="162">
        <v>5.0000000000000001E-3</v>
      </c>
      <c r="E125" s="162">
        <v>0.68025199999999997</v>
      </c>
      <c r="F125" s="75" t="s">
        <v>442</v>
      </c>
      <c r="G125" s="39">
        <v>118</v>
      </c>
      <c r="L125" s="2"/>
      <c r="M125" s="2"/>
    </row>
    <row r="126" spans="1:13" ht="20.100000000000001" customHeight="1" x14ac:dyDescent="0.2">
      <c r="A126" s="35">
        <v>119</v>
      </c>
      <c r="B126" s="72" t="s">
        <v>310</v>
      </c>
      <c r="C126" s="161">
        <v>1.2318439999999999</v>
      </c>
      <c r="D126" s="161">
        <v>0.99592999999999998</v>
      </c>
      <c r="E126" s="161">
        <v>0.67933200000000005</v>
      </c>
      <c r="F126" s="73" t="s">
        <v>427</v>
      </c>
      <c r="G126" s="35">
        <v>119</v>
      </c>
      <c r="L126" s="2"/>
      <c r="M126" s="2"/>
    </row>
    <row r="127" spans="1:13" ht="20.100000000000001" customHeight="1" x14ac:dyDescent="0.2">
      <c r="A127" s="39">
        <v>120</v>
      </c>
      <c r="B127" s="74" t="s">
        <v>287</v>
      </c>
      <c r="C127" s="162">
        <v>0.186</v>
      </c>
      <c r="D127" s="162">
        <v>9.6210000000000004E-2</v>
      </c>
      <c r="E127" s="162">
        <v>0.59639500000000001</v>
      </c>
      <c r="F127" s="75" t="s">
        <v>423</v>
      </c>
      <c r="G127" s="39">
        <v>120</v>
      </c>
      <c r="L127" s="2"/>
      <c r="M127" s="2"/>
    </row>
    <row r="128" spans="1:13" ht="20.100000000000001" customHeight="1" x14ac:dyDescent="0.2">
      <c r="A128" s="35">
        <v>121</v>
      </c>
      <c r="B128" s="72" t="s">
        <v>277</v>
      </c>
      <c r="C128" s="161">
        <v>0.98474499999999998</v>
      </c>
      <c r="D128" s="161">
        <v>8.6999999999999994E-2</v>
      </c>
      <c r="E128" s="161">
        <v>0.57124900000000001</v>
      </c>
      <c r="F128" s="73" t="s">
        <v>444</v>
      </c>
      <c r="G128" s="35">
        <v>121</v>
      </c>
      <c r="L128" s="2"/>
      <c r="M128" s="2"/>
    </row>
    <row r="129" spans="1:13" ht="20.100000000000001" customHeight="1" x14ac:dyDescent="0.2">
      <c r="A129" s="39">
        <v>122</v>
      </c>
      <c r="B129" s="74" t="s">
        <v>298</v>
      </c>
      <c r="C129" s="162">
        <v>0.42294100000000001</v>
      </c>
      <c r="D129" s="162">
        <v>0.69168499999999999</v>
      </c>
      <c r="E129" s="162">
        <v>0.51600199999999996</v>
      </c>
      <c r="F129" s="75" t="s">
        <v>440</v>
      </c>
      <c r="G129" s="39">
        <v>122</v>
      </c>
      <c r="L129" s="2"/>
      <c r="M129" s="2"/>
    </row>
    <row r="130" spans="1:13" ht="20.100000000000001" customHeight="1" x14ac:dyDescent="0.2">
      <c r="A130" s="35">
        <v>123</v>
      </c>
      <c r="B130" s="72" t="s">
        <v>633</v>
      </c>
      <c r="C130" s="161">
        <v>0.36954999999999999</v>
      </c>
      <c r="D130" s="161"/>
      <c r="E130" s="161">
        <v>0.43367099999999997</v>
      </c>
      <c r="F130" s="73" t="s">
        <v>641</v>
      </c>
      <c r="G130" s="35">
        <v>123</v>
      </c>
      <c r="L130" s="2"/>
      <c r="M130" s="2"/>
    </row>
    <row r="131" spans="1:13" ht="20.100000000000001" customHeight="1" x14ac:dyDescent="0.2">
      <c r="A131" s="39">
        <v>124</v>
      </c>
      <c r="B131" s="74" t="s">
        <v>288</v>
      </c>
      <c r="C131" s="162">
        <v>1.1747700000000001</v>
      </c>
      <c r="D131" s="162">
        <v>0.69417899999999999</v>
      </c>
      <c r="E131" s="162">
        <v>0.425423</v>
      </c>
      <c r="F131" s="75" t="s">
        <v>421</v>
      </c>
      <c r="G131" s="39">
        <v>124</v>
      </c>
      <c r="L131" s="2"/>
      <c r="M131" s="2"/>
    </row>
    <row r="132" spans="1:13" ht="20.100000000000001" customHeight="1" x14ac:dyDescent="0.2">
      <c r="A132" s="35">
        <v>125</v>
      </c>
      <c r="B132" s="72" t="s">
        <v>305</v>
      </c>
      <c r="C132" s="161"/>
      <c r="D132" s="161">
        <v>2.7795939999999999</v>
      </c>
      <c r="E132" s="161">
        <v>0.39677200000000001</v>
      </c>
      <c r="F132" s="73" t="s">
        <v>408</v>
      </c>
      <c r="G132" s="35">
        <v>125</v>
      </c>
      <c r="L132" s="2"/>
      <c r="M132" s="2"/>
    </row>
    <row r="133" spans="1:13" ht="20.100000000000001" customHeight="1" x14ac:dyDescent="0.2">
      <c r="A133" s="39">
        <v>126</v>
      </c>
      <c r="B133" s="74" t="s">
        <v>460</v>
      </c>
      <c r="C133" s="162">
        <v>0.573156</v>
      </c>
      <c r="D133" s="162">
        <v>0.452901</v>
      </c>
      <c r="E133" s="162">
        <v>0.38342199999999999</v>
      </c>
      <c r="F133" s="75" t="s">
        <v>463</v>
      </c>
      <c r="G133" s="39">
        <v>126</v>
      </c>
      <c r="L133" s="2"/>
      <c r="M133" s="2"/>
    </row>
    <row r="134" spans="1:13" ht="20.100000000000001" customHeight="1" x14ac:dyDescent="0.2">
      <c r="A134" s="35">
        <v>127</v>
      </c>
      <c r="B134" s="72" t="s">
        <v>529</v>
      </c>
      <c r="C134" s="161"/>
      <c r="D134" s="161">
        <v>0.62200200000000005</v>
      </c>
      <c r="E134" s="161">
        <v>0.35959000000000002</v>
      </c>
      <c r="F134" s="73" t="s">
        <v>530</v>
      </c>
      <c r="G134" s="35">
        <v>127</v>
      </c>
      <c r="L134" s="2"/>
      <c r="M134" s="2"/>
    </row>
    <row r="135" spans="1:13" ht="20.100000000000001" customHeight="1" x14ac:dyDescent="0.2">
      <c r="A135" s="39">
        <v>128</v>
      </c>
      <c r="B135" s="74" t="s">
        <v>285</v>
      </c>
      <c r="C135" s="162">
        <v>1.0891729999999999</v>
      </c>
      <c r="D135" s="162">
        <v>0.51755399999999996</v>
      </c>
      <c r="E135" s="162">
        <v>0.35334399999999999</v>
      </c>
      <c r="F135" s="75" t="s">
        <v>428</v>
      </c>
      <c r="G135" s="39">
        <v>128</v>
      </c>
      <c r="L135" s="2"/>
      <c r="M135" s="2"/>
    </row>
    <row r="136" spans="1:13" ht="20.100000000000001" customHeight="1" x14ac:dyDescent="0.2">
      <c r="A136" s="35">
        <v>129</v>
      </c>
      <c r="B136" s="72" t="s">
        <v>634</v>
      </c>
      <c r="C136" s="161">
        <v>0.26500000000000001</v>
      </c>
      <c r="D136" s="161">
        <v>9.7109999999999991E-3</v>
      </c>
      <c r="E136" s="161">
        <v>0.30099999999999999</v>
      </c>
      <c r="F136" s="73" t="s">
        <v>642</v>
      </c>
      <c r="G136" s="35">
        <v>129</v>
      </c>
      <c r="L136" s="2"/>
      <c r="M136" s="2"/>
    </row>
    <row r="137" spans="1:13" ht="20.100000000000001" customHeight="1" x14ac:dyDescent="0.2">
      <c r="A137" s="39">
        <v>130</v>
      </c>
      <c r="B137" s="74" t="s">
        <v>278</v>
      </c>
      <c r="C137" s="162">
        <v>0.53652200000000005</v>
      </c>
      <c r="D137" s="162">
        <v>3.3517239999999999</v>
      </c>
      <c r="E137" s="162">
        <v>0.21532399999999999</v>
      </c>
      <c r="F137" s="75" t="s">
        <v>448</v>
      </c>
      <c r="G137" s="39">
        <v>130</v>
      </c>
      <c r="L137" s="2"/>
      <c r="M137" s="2"/>
    </row>
    <row r="138" spans="1:13" ht="20.100000000000001" customHeight="1" x14ac:dyDescent="0.2">
      <c r="A138" s="35">
        <v>131</v>
      </c>
      <c r="B138" s="72" t="s">
        <v>296</v>
      </c>
      <c r="C138" s="161">
        <v>0.91868399999999995</v>
      </c>
      <c r="D138" s="161">
        <v>1.8971420000000001</v>
      </c>
      <c r="E138" s="161">
        <v>0.210061</v>
      </c>
      <c r="F138" s="73" t="s">
        <v>402</v>
      </c>
      <c r="G138" s="35">
        <v>131</v>
      </c>
      <c r="L138" s="2"/>
      <c r="M138" s="2"/>
    </row>
    <row r="139" spans="1:13" ht="20.100000000000001" customHeight="1" x14ac:dyDescent="0.2">
      <c r="A139" s="39">
        <v>132</v>
      </c>
      <c r="B139" s="74" t="s">
        <v>309</v>
      </c>
      <c r="C139" s="162">
        <v>3.0900120000000002</v>
      </c>
      <c r="D139" s="162">
        <v>0.52631899999999998</v>
      </c>
      <c r="E139" s="162">
        <v>0.20144999999999999</v>
      </c>
      <c r="F139" s="75" t="s">
        <v>416</v>
      </c>
      <c r="G139" s="39">
        <v>132</v>
      </c>
      <c r="L139" s="2"/>
      <c r="M139" s="2"/>
    </row>
    <row r="140" spans="1:13" ht="20.100000000000001" customHeight="1" x14ac:dyDescent="0.2">
      <c r="A140" s="35">
        <v>133</v>
      </c>
      <c r="B140" s="72" t="s">
        <v>228</v>
      </c>
      <c r="C140" s="161">
        <v>24.146401000000001</v>
      </c>
      <c r="D140" s="161">
        <v>0.95442499999999997</v>
      </c>
      <c r="E140" s="161">
        <v>0.151168</v>
      </c>
      <c r="F140" s="73" t="s">
        <v>373</v>
      </c>
      <c r="G140" s="35">
        <v>133</v>
      </c>
      <c r="L140" s="2"/>
      <c r="M140" s="2"/>
    </row>
    <row r="141" spans="1:13" ht="20.100000000000001" customHeight="1" x14ac:dyDescent="0.2">
      <c r="A141" s="39">
        <v>134</v>
      </c>
      <c r="B141" s="74" t="s">
        <v>635</v>
      </c>
      <c r="C141" s="162">
        <v>0.12554499999999999</v>
      </c>
      <c r="D141" s="162">
        <v>1E-3</v>
      </c>
      <c r="E141" s="162">
        <v>0.11111699999999999</v>
      </c>
      <c r="F141" s="75" t="s">
        <v>643</v>
      </c>
      <c r="G141" s="39">
        <v>134</v>
      </c>
      <c r="L141" s="2"/>
      <c r="M141" s="2"/>
    </row>
    <row r="142" spans="1:13" ht="20.100000000000001" customHeight="1" x14ac:dyDescent="0.2">
      <c r="A142" s="35">
        <v>135</v>
      </c>
      <c r="B142" s="72" t="s">
        <v>636</v>
      </c>
      <c r="C142" s="161"/>
      <c r="D142" s="161">
        <v>0.02</v>
      </c>
      <c r="E142" s="161">
        <v>9.8456000000000002E-2</v>
      </c>
      <c r="F142" s="73" t="s">
        <v>644</v>
      </c>
      <c r="G142" s="35">
        <v>135</v>
      </c>
      <c r="L142" s="2"/>
      <c r="M142" s="2"/>
    </row>
    <row r="143" spans="1:13" ht="20.100000000000001" customHeight="1" x14ac:dyDescent="0.2">
      <c r="A143" s="39">
        <v>136</v>
      </c>
      <c r="B143" s="74" t="s">
        <v>637</v>
      </c>
      <c r="C143" s="162"/>
      <c r="D143" s="162">
        <v>6.9999999999999999E-4</v>
      </c>
      <c r="E143" s="162">
        <v>9.0855000000000005E-2</v>
      </c>
      <c r="F143" s="75" t="s">
        <v>645</v>
      </c>
      <c r="G143" s="39">
        <v>136</v>
      </c>
      <c r="L143" s="2"/>
      <c r="M143" s="2"/>
    </row>
    <row r="144" spans="1:13" ht="20.100000000000001" customHeight="1" x14ac:dyDescent="0.2">
      <c r="A144" s="35">
        <v>137</v>
      </c>
      <c r="B144" s="72" t="s">
        <v>638</v>
      </c>
      <c r="C144" s="161">
        <v>0.85141299999999998</v>
      </c>
      <c r="D144" s="161">
        <v>1.2E-2</v>
      </c>
      <c r="E144" s="161">
        <v>8.8431999999999997E-2</v>
      </c>
      <c r="F144" s="73" t="s">
        <v>646</v>
      </c>
      <c r="G144" s="35">
        <v>137</v>
      </c>
      <c r="L144" s="2"/>
      <c r="M144" s="2"/>
    </row>
    <row r="145" spans="1:13" ht="20.100000000000001" customHeight="1" x14ac:dyDescent="0.2">
      <c r="A145" s="39">
        <v>138</v>
      </c>
      <c r="B145" s="74" t="s">
        <v>286</v>
      </c>
      <c r="C145" s="162"/>
      <c r="D145" s="162"/>
      <c r="E145" s="162">
        <v>8.1493999999999997E-2</v>
      </c>
      <c r="F145" s="75" t="s">
        <v>450</v>
      </c>
      <c r="G145" s="39">
        <v>138</v>
      </c>
      <c r="L145" s="2"/>
      <c r="M145" s="2"/>
    </row>
    <row r="146" spans="1:13" ht="20.100000000000001" customHeight="1" x14ac:dyDescent="0.2">
      <c r="A146" s="35">
        <v>139</v>
      </c>
      <c r="B146" s="72" t="s">
        <v>279</v>
      </c>
      <c r="C146" s="161">
        <v>0.38729799999999998</v>
      </c>
      <c r="D146" s="161">
        <v>5.8616000000000001E-2</v>
      </c>
      <c r="E146" s="161">
        <v>6.8335999999999994E-2</v>
      </c>
      <c r="F146" s="73" t="s">
        <v>439</v>
      </c>
      <c r="G146" s="35">
        <v>139</v>
      </c>
      <c r="L146" s="2"/>
      <c r="M146" s="2"/>
    </row>
    <row r="147" spans="1:13" ht="20.100000000000001" customHeight="1" x14ac:dyDescent="0.2">
      <c r="A147" s="39">
        <v>140</v>
      </c>
      <c r="B147" s="74" t="s">
        <v>300</v>
      </c>
      <c r="C147" s="162"/>
      <c r="D147" s="162">
        <v>0.40837499999999999</v>
      </c>
      <c r="E147" s="162">
        <v>6.7308999999999994E-2</v>
      </c>
      <c r="F147" s="75" t="s">
        <v>446</v>
      </c>
      <c r="G147" s="39">
        <v>140</v>
      </c>
      <c r="L147" s="2"/>
      <c r="M147" s="2"/>
    </row>
    <row r="148" spans="1:13" ht="20.100000000000001" customHeight="1" x14ac:dyDescent="0.2">
      <c r="A148" s="35">
        <v>141</v>
      </c>
      <c r="B148" s="72" t="s">
        <v>297</v>
      </c>
      <c r="C148" s="161">
        <v>2.0000000000000001E-4</v>
      </c>
      <c r="D148" s="161">
        <v>0.13466500000000001</v>
      </c>
      <c r="E148" s="161">
        <v>6.5230999999999997E-2</v>
      </c>
      <c r="F148" s="73" t="s">
        <v>451</v>
      </c>
      <c r="G148" s="35">
        <v>141</v>
      </c>
      <c r="L148" s="2"/>
      <c r="M148" s="2"/>
    </row>
    <row r="149" spans="1:13" ht="20.100000000000001" customHeight="1" thickBot="1" x14ac:dyDescent="0.25">
      <c r="A149" s="39"/>
      <c r="B149" s="74" t="s">
        <v>289</v>
      </c>
      <c r="C149" s="162">
        <v>577.82735100000014</v>
      </c>
      <c r="D149" s="162">
        <v>2.7966689999999996</v>
      </c>
      <c r="E149" s="162">
        <v>0.234489</v>
      </c>
      <c r="F149" s="75" t="s">
        <v>174</v>
      </c>
      <c r="G149" s="39"/>
      <c r="L149" s="2"/>
      <c r="M149" s="2"/>
    </row>
    <row r="150" spans="1:13" ht="20.100000000000001" customHeight="1" thickBot="1" x14ac:dyDescent="0.25">
      <c r="A150" s="56"/>
      <c r="B150" s="76" t="s">
        <v>78</v>
      </c>
      <c r="C150" s="164">
        <f>SUM(C8:C149)</f>
        <v>17322.425251000011</v>
      </c>
      <c r="D150" s="164">
        <f>SUM(D8:D149)</f>
        <v>17998.769269999997</v>
      </c>
      <c r="E150" s="164">
        <f>SUM(E8:E149)</f>
        <v>17947.654785999999</v>
      </c>
      <c r="F150" s="77" t="s">
        <v>1</v>
      </c>
      <c r="G150" s="59"/>
      <c r="L150" s="2"/>
      <c r="M150" s="2"/>
    </row>
    <row r="151" spans="1:13" ht="19.5" customHeight="1" x14ac:dyDescent="0.2">
      <c r="A151" s="1"/>
      <c r="B151" s="1"/>
      <c r="C151" s="13"/>
      <c r="D151" s="13"/>
      <c r="E151" s="13"/>
      <c r="F151" s="1"/>
      <c r="G151" s="1"/>
      <c r="L151" s="2"/>
      <c r="M151" s="2"/>
    </row>
    <row r="152" spans="1:13" ht="17.25" customHeight="1" x14ac:dyDescent="0.2">
      <c r="A152" s="1"/>
      <c r="B152" s="1"/>
      <c r="C152" s="1"/>
      <c r="D152" s="1"/>
      <c r="E152" s="1"/>
      <c r="F152" s="1"/>
      <c r="G152" s="1"/>
      <c r="L152" s="2"/>
      <c r="M152" s="2"/>
    </row>
    <row r="153" spans="1:13" ht="17.25" customHeight="1" x14ac:dyDescent="0.2">
      <c r="A153" s="1"/>
      <c r="B153" s="1"/>
      <c r="C153" s="13"/>
      <c r="D153" s="13"/>
      <c r="E153" s="1"/>
      <c r="F153" s="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L226" s="2"/>
      <c r="M226" s="2"/>
    </row>
    <row r="227" spans="1:13" ht="17.25" customHeight="1" x14ac:dyDescent="0.2">
      <c r="L227" s="2"/>
      <c r="M227" s="2"/>
    </row>
    <row r="228" spans="1:13" ht="17.25" customHeight="1" x14ac:dyDescent="0.2">
      <c r="L228" s="2"/>
      <c r="M228" s="2"/>
    </row>
    <row r="229" spans="1:13" ht="17.25" customHeight="1" x14ac:dyDescent="0.2">
      <c r="L229" s="2"/>
      <c r="M229" s="2"/>
    </row>
    <row r="230" spans="1:13" ht="17.25" customHeight="1" x14ac:dyDescent="0.2"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3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07" t="s">
        <v>566</v>
      </c>
      <c r="B3" s="207"/>
      <c r="C3" s="207"/>
      <c r="D3" s="207"/>
      <c r="E3" s="207"/>
      <c r="F3" s="207"/>
      <c r="G3" s="207"/>
      <c r="L3" s="2"/>
      <c r="M3" s="2"/>
    </row>
    <row r="4" spans="1:13" ht="23.25" customHeight="1" x14ac:dyDescent="0.2">
      <c r="A4" s="208" t="s">
        <v>563</v>
      </c>
      <c r="B4" s="208"/>
      <c r="C4" s="208"/>
      <c r="D4" s="208"/>
      <c r="E4" s="208"/>
      <c r="F4" s="208"/>
      <c r="G4" s="208"/>
      <c r="L4" s="2"/>
      <c r="M4" s="2"/>
    </row>
    <row r="5" spans="1:13" ht="18" customHeight="1" x14ac:dyDescent="0.2">
      <c r="A5" s="197" t="s">
        <v>127</v>
      </c>
      <c r="B5" s="212" t="s">
        <v>128</v>
      </c>
      <c r="C5" s="12" t="s">
        <v>630</v>
      </c>
      <c r="D5" s="12" t="s">
        <v>528</v>
      </c>
      <c r="E5" s="12" t="s">
        <v>630</v>
      </c>
      <c r="F5" s="210" t="s">
        <v>126</v>
      </c>
      <c r="G5" s="211" t="s">
        <v>125</v>
      </c>
      <c r="L5" s="2"/>
      <c r="M5" s="2"/>
    </row>
    <row r="6" spans="1:13" ht="18" customHeight="1" x14ac:dyDescent="0.2">
      <c r="A6" s="197"/>
      <c r="B6" s="212"/>
      <c r="C6" s="18">
        <v>2017</v>
      </c>
      <c r="D6" s="18">
        <v>2018</v>
      </c>
      <c r="E6" s="18">
        <v>2018</v>
      </c>
      <c r="F6" s="210"/>
      <c r="G6" s="211"/>
      <c r="L6" s="2"/>
      <c r="M6" s="2"/>
    </row>
    <row r="7" spans="1:13" ht="18" customHeight="1" x14ac:dyDescent="0.2">
      <c r="A7" s="197"/>
      <c r="B7" s="212"/>
      <c r="C7" s="202" t="s">
        <v>79</v>
      </c>
      <c r="D7" s="203"/>
      <c r="E7" s="204"/>
      <c r="F7" s="210"/>
      <c r="G7" s="211"/>
      <c r="L7" s="2"/>
      <c r="M7" s="2"/>
    </row>
    <row r="8" spans="1:13" ht="20.100000000000001" customHeight="1" x14ac:dyDescent="0.2">
      <c r="A8" s="78" t="s">
        <v>140</v>
      </c>
      <c r="B8" s="79" t="s">
        <v>0</v>
      </c>
      <c r="C8" s="165">
        <f>SUBTOTAL(9,C9:C18)</f>
        <v>12765.013045000003</v>
      </c>
      <c r="D8" s="165">
        <f>SUBTOTAL(9,D9:D18)</f>
        <v>13890.136038999999</v>
      </c>
      <c r="E8" s="165">
        <f>SUBTOTAL(9,E9:E18)</f>
        <v>13353.623069000005</v>
      </c>
      <c r="F8" s="80" t="s">
        <v>1</v>
      </c>
      <c r="G8" s="81" t="s">
        <v>129</v>
      </c>
      <c r="L8" s="2"/>
      <c r="M8" s="2"/>
    </row>
    <row r="9" spans="1:13" ht="20.100000000000001" customHeight="1" x14ac:dyDescent="0.2">
      <c r="A9" s="82"/>
      <c r="B9" s="72" t="s">
        <v>146</v>
      </c>
      <c r="C9" s="161">
        <v>5747.9698490000001</v>
      </c>
      <c r="D9" s="161">
        <v>7089.080242</v>
      </c>
      <c r="E9" s="161">
        <v>6895.1570060000004</v>
      </c>
      <c r="F9" s="73" t="s">
        <v>291</v>
      </c>
      <c r="G9" s="37"/>
      <c r="I9" s="11"/>
      <c r="J9" s="10"/>
      <c r="K9" s="10"/>
      <c r="L9" s="2"/>
      <c r="M9" s="2"/>
    </row>
    <row r="10" spans="1:13" ht="20.100000000000001" customHeight="1" x14ac:dyDescent="0.2">
      <c r="A10" s="83"/>
      <c r="B10" s="74" t="s">
        <v>143</v>
      </c>
      <c r="C10" s="162">
        <v>2736.354593</v>
      </c>
      <c r="D10" s="162">
        <v>2436.972221</v>
      </c>
      <c r="E10" s="162">
        <v>2638.8368650000002</v>
      </c>
      <c r="F10" s="75" t="s">
        <v>456</v>
      </c>
      <c r="G10" s="41"/>
      <c r="I10" s="11"/>
      <c r="J10" s="10"/>
      <c r="K10" s="10"/>
      <c r="L10" s="2"/>
      <c r="M10" s="2"/>
    </row>
    <row r="11" spans="1:13" ht="20.100000000000001" customHeight="1" x14ac:dyDescent="0.2">
      <c r="A11" s="82"/>
      <c r="B11" s="72" t="s">
        <v>144</v>
      </c>
      <c r="C11" s="161">
        <v>1885.2747670000001</v>
      </c>
      <c r="D11" s="161">
        <v>2029.5468550000001</v>
      </c>
      <c r="E11" s="161">
        <v>1703.157107</v>
      </c>
      <c r="F11" s="73" t="s">
        <v>172</v>
      </c>
      <c r="G11" s="37"/>
      <c r="I11" s="11"/>
      <c r="J11" s="10"/>
      <c r="K11" s="10"/>
      <c r="L11" s="2"/>
      <c r="M11" s="2"/>
    </row>
    <row r="12" spans="1:13" ht="20.100000000000001" customHeight="1" x14ac:dyDescent="0.2">
      <c r="A12" s="83"/>
      <c r="B12" s="74" t="s">
        <v>147</v>
      </c>
      <c r="C12" s="162">
        <v>438.52101199999998</v>
      </c>
      <c r="D12" s="162">
        <v>441.038929</v>
      </c>
      <c r="E12" s="162">
        <v>695.164581</v>
      </c>
      <c r="F12" s="75" t="s">
        <v>290</v>
      </c>
      <c r="G12" s="41"/>
      <c r="I12" s="11"/>
      <c r="J12" s="10"/>
      <c r="K12" s="10"/>
      <c r="L12" s="2"/>
      <c r="M12" s="2"/>
    </row>
    <row r="13" spans="1:13" ht="20.100000000000001" customHeight="1" x14ac:dyDescent="0.2">
      <c r="A13" s="82"/>
      <c r="B13" s="72" t="s">
        <v>145</v>
      </c>
      <c r="C13" s="161">
        <v>340.77042</v>
      </c>
      <c r="D13" s="161">
        <v>573.61803699999996</v>
      </c>
      <c r="E13" s="161">
        <v>514.22454400000004</v>
      </c>
      <c r="F13" s="73" t="s">
        <v>457</v>
      </c>
      <c r="G13" s="37"/>
      <c r="I13" s="11"/>
      <c r="J13" s="10"/>
      <c r="K13" s="10"/>
      <c r="L13" s="2"/>
      <c r="M13" s="2"/>
    </row>
    <row r="14" spans="1:13" ht="20.100000000000001" customHeight="1" x14ac:dyDescent="0.2">
      <c r="A14" s="83"/>
      <c r="B14" s="74" t="s">
        <v>315</v>
      </c>
      <c r="C14" s="162">
        <v>360.751237</v>
      </c>
      <c r="D14" s="162">
        <v>573.69982500000003</v>
      </c>
      <c r="E14" s="162">
        <v>368.316892</v>
      </c>
      <c r="F14" s="75" t="s">
        <v>316</v>
      </c>
      <c r="G14" s="41"/>
      <c r="I14" s="11"/>
      <c r="J14" s="10"/>
      <c r="K14" s="10"/>
      <c r="L14" s="2"/>
      <c r="M14" s="2"/>
    </row>
    <row r="15" spans="1:13" ht="20.100000000000001" customHeight="1" x14ac:dyDescent="0.2">
      <c r="A15" s="82"/>
      <c r="B15" s="72" t="s">
        <v>148</v>
      </c>
      <c r="C15" s="161">
        <v>1075.6350420000001</v>
      </c>
      <c r="D15" s="161">
        <v>655.19983999999999</v>
      </c>
      <c r="E15" s="161">
        <v>213.908839</v>
      </c>
      <c r="F15" s="73" t="s">
        <v>294</v>
      </c>
      <c r="G15" s="37"/>
      <c r="I15" s="11"/>
      <c r="J15" s="10"/>
      <c r="K15" s="10"/>
      <c r="L15" s="2"/>
      <c r="M15" s="2"/>
    </row>
    <row r="16" spans="1:13" ht="20.100000000000001" customHeight="1" x14ac:dyDescent="0.2">
      <c r="A16" s="83"/>
      <c r="B16" s="74" t="s">
        <v>150</v>
      </c>
      <c r="C16" s="162"/>
      <c r="D16" s="162"/>
      <c r="E16" s="162">
        <v>144.06748300000001</v>
      </c>
      <c r="F16" s="75" t="s">
        <v>292</v>
      </c>
      <c r="G16" s="41"/>
      <c r="I16" s="11"/>
      <c r="J16" s="10"/>
      <c r="K16" s="10"/>
      <c r="L16" s="2"/>
      <c r="M16" s="2"/>
    </row>
    <row r="17" spans="1:13" ht="20.100000000000001" customHeight="1" x14ac:dyDescent="0.2">
      <c r="A17" s="82"/>
      <c r="B17" s="72" t="s">
        <v>149</v>
      </c>
      <c r="C17" s="161">
        <v>92.103493999999998</v>
      </c>
      <c r="D17" s="161">
        <v>90.980090000000004</v>
      </c>
      <c r="E17" s="161">
        <v>110.980362</v>
      </c>
      <c r="F17" s="73" t="s">
        <v>293</v>
      </c>
      <c r="G17" s="37"/>
      <c r="I17" s="11"/>
      <c r="J17" s="10"/>
      <c r="K17" s="10"/>
      <c r="L17" s="2"/>
      <c r="M17" s="2"/>
    </row>
    <row r="18" spans="1:13" ht="20.100000000000001" customHeight="1" x14ac:dyDescent="0.2">
      <c r="A18" s="83"/>
      <c r="B18" s="74" t="s">
        <v>151</v>
      </c>
      <c r="C18" s="162">
        <v>87.632631000000003</v>
      </c>
      <c r="D18" s="162"/>
      <c r="E18" s="162">
        <v>69.809389999999993</v>
      </c>
      <c r="F18" s="75" t="s">
        <v>295</v>
      </c>
      <c r="G18" s="41"/>
      <c r="I18" s="11"/>
      <c r="J18" s="10"/>
      <c r="K18" s="10"/>
      <c r="L18" s="2"/>
      <c r="M18" s="2"/>
    </row>
    <row r="19" spans="1:13" ht="20.100000000000001" customHeight="1" x14ac:dyDescent="0.2">
      <c r="A19" s="78" t="s">
        <v>141</v>
      </c>
      <c r="B19" s="79" t="s">
        <v>0</v>
      </c>
      <c r="C19" s="165">
        <f>SUBTOTAL(9,C20:C28)</f>
        <v>3524.1455690000003</v>
      </c>
      <c r="D19" s="165">
        <f>SUBTOTAL(9,D20:D28)</f>
        <v>2965.4013799999998</v>
      </c>
      <c r="E19" s="165">
        <f>SUBTOTAL(9,E20:E28)</f>
        <v>3450.0579890000004</v>
      </c>
      <c r="F19" s="80" t="s">
        <v>1</v>
      </c>
      <c r="G19" s="81" t="s">
        <v>130</v>
      </c>
      <c r="L19" s="2"/>
      <c r="M19" s="2"/>
    </row>
    <row r="20" spans="1:13" ht="20.100000000000001" customHeight="1" x14ac:dyDescent="0.2">
      <c r="A20" s="83"/>
      <c r="B20" s="74" t="s">
        <v>152</v>
      </c>
      <c r="C20" s="162">
        <v>1480.4501789999999</v>
      </c>
      <c r="D20" s="162">
        <v>1412.018378</v>
      </c>
      <c r="E20" s="162">
        <v>1734.2544</v>
      </c>
      <c r="F20" s="75" t="s">
        <v>522</v>
      </c>
      <c r="G20" s="41"/>
      <c r="I20" s="11"/>
      <c r="L20" s="2"/>
      <c r="M20" s="2"/>
    </row>
    <row r="21" spans="1:13" ht="20.100000000000001" customHeight="1" x14ac:dyDescent="0.2">
      <c r="A21" s="82"/>
      <c r="B21" s="72" t="s">
        <v>154</v>
      </c>
      <c r="C21" s="161">
        <v>382.69269400000002</v>
      </c>
      <c r="D21" s="161">
        <v>366.41119700000002</v>
      </c>
      <c r="E21" s="161">
        <v>488.55448000000001</v>
      </c>
      <c r="F21" s="73" t="s">
        <v>132</v>
      </c>
      <c r="G21" s="37"/>
      <c r="I21" s="11"/>
      <c r="L21" s="2"/>
      <c r="M21" s="2"/>
    </row>
    <row r="22" spans="1:13" ht="20.100000000000001" customHeight="1" x14ac:dyDescent="0.2">
      <c r="A22" s="83"/>
      <c r="B22" s="74" t="s">
        <v>155</v>
      </c>
      <c r="C22" s="162">
        <v>322.86808000000002</v>
      </c>
      <c r="D22" s="162">
        <v>422.45322299999998</v>
      </c>
      <c r="E22" s="162">
        <v>448.68164000000002</v>
      </c>
      <c r="F22" s="75" t="s">
        <v>133</v>
      </c>
      <c r="G22" s="41"/>
      <c r="I22" s="11"/>
      <c r="L22" s="2"/>
      <c r="M22" s="2"/>
    </row>
    <row r="23" spans="1:13" ht="20.100000000000001" customHeight="1" x14ac:dyDescent="0.2">
      <c r="A23" s="82"/>
      <c r="B23" s="72" t="s">
        <v>156</v>
      </c>
      <c r="C23" s="161">
        <v>473.15539100000001</v>
      </c>
      <c r="D23" s="161">
        <v>424.067927</v>
      </c>
      <c r="E23" s="161">
        <v>442.92598299999997</v>
      </c>
      <c r="F23" s="73" t="s">
        <v>134</v>
      </c>
      <c r="G23" s="37"/>
      <c r="I23" s="11"/>
      <c r="L23" s="2"/>
      <c r="M23" s="2"/>
    </row>
    <row r="24" spans="1:13" ht="20.100000000000001" customHeight="1" x14ac:dyDescent="0.2">
      <c r="A24" s="83"/>
      <c r="B24" s="74" t="s">
        <v>159</v>
      </c>
      <c r="C24" s="162">
        <v>191.556748</v>
      </c>
      <c r="D24" s="162">
        <v>249.52699799999999</v>
      </c>
      <c r="E24" s="162">
        <v>224.70012800000001</v>
      </c>
      <c r="F24" s="75" t="s">
        <v>137</v>
      </c>
      <c r="G24" s="41"/>
      <c r="I24" s="11"/>
      <c r="L24" s="2"/>
      <c r="M24" s="2"/>
    </row>
    <row r="25" spans="1:13" ht="20.100000000000001" customHeight="1" x14ac:dyDescent="0.2">
      <c r="A25" s="82"/>
      <c r="B25" s="72" t="s">
        <v>158</v>
      </c>
      <c r="C25" s="161">
        <v>92.349075999999997</v>
      </c>
      <c r="D25" s="161">
        <v>42.864960000000004</v>
      </c>
      <c r="E25" s="161">
        <v>59.956845000000001</v>
      </c>
      <c r="F25" s="73" t="s">
        <v>136</v>
      </c>
      <c r="G25" s="37"/>
      <c r="I25" s="11"/>
      <c r="L25" s="2"/>
      <c r="M25" s="2"/>
    </row>
    <row r="26" spans="1:13" ht="20.100000000000001" customHeight="1" x14ac:dyDescent="0.2">
      <c r="A26" s="83"/>
      <c r="B26" s="74" t="s">
        <v>160</v>
      </c>
      <c r="C26" s="162">
        <v>46.491086000000003</v>
      </c>
      <c r="D26" s="162">
        <v>47.683303000000002</v>
      </c>
      <c r="E26" s="162">
        <v>49.859496999999998</v>
      </c>
      <c r="F26" s="75" t="s">
        <v>138</v>
      </c>
      <c r="G26" s="41"/>
      <c r="I26" s="11"/>
      <c r="L26" s="2"/>
      <c r="M26" s="2"/>
    </row>
    <row r="27" spans="1:13" ht="20.100000000000001" customHeight="1" x14ac:dyDescent="0.2">
      <c r="A27" s="82"/>
      <c r="B27" s="72" t="s">
        <v>153</v>
      </c>
      <c r="C27" s="161">
        <v>3.9537939999999998</v>
      </c>
      <c r="D27" s="161">
        <v>0.37539400000000001</v>
      </c>
      <c r="E27" s="161">
        <v>1.125016</v>
      </c>
      <c r="F27" s="73" t="s">
        <v>545</v>
      </c>
      <c r="G27" s="37"/>
      <c r="I27" s="11"/>
      <c r="L27" s="2"/>
      <c r="M27" s="2"/>
    </row>
    <row r="28" spans="1:13" ht="20.100000000000001" customHeight="1" x14ac:dyDescent="0.2">
      <c r="A28" s="83"/>
      <c r="B28" s="74" t="s">
        <v>157</v>
      </c>
      <c r="C28" s="162">
        <v>530.62852099999998</v>
      </c>
      <c r="D28" s="162"/>
      <c r="E28" s="162"/>
      <c r="F28" s="75" t="s">
        <v>135</v>
      </c>
      <c r="G28" s="41"/>
      <c r="I28" s="11"/>
      <c r="L28" s="2"/>
      <c r="M28" s="2"/>
    </row>
    <row r="29" spans="1:13" ht="20.100000000000001" customHeight="1" x14ac:dyDescent="0.2">
      <c r="A29" s="78" t="s">
        <v>142</v>
      </c>
      <c r="B29" s="79" t="s">
        <v>0</v>
      </c>
      <c r="C29" s="165">
        <f>SUBTOTAL(9,C30:C37)</f>
        <v>1033.2666369999999</v>
      </c>
      <c r="D29" s="165">
        <f>SUBTOTAL(9,D30:D37)</f>
        <v>1145.0234130000001</v>
      </c>
      <c r="E29" s="165">
        <f>SUBTOTAL(9,E30:E37)</f>
        <v>1144.037249</v>
      </c>
      <c r="F29" s="80" t="s">
        <v>1</v>
      </c>
      <c r="G29" s="81" t="s">
        <v>131</v>
      </c>
      <c r="L29" s="2"/>
      <c r="M29" s="2"/>
    </row>
    <row r="30" spans="1:13" ht="20.100000000000001" customHeight="1" x14ac:dyDescent="0.2">
      <c r="A30" s="82"/>
      <c r="B30" s="72" t="s">
        <v>162</v>
      </c>
      <c r="C30" s="161">
        <v>416.05152700000002</v>
      </c>
      <c r="D30" s="161">
        <v>387.702856</v>
      </c>
      <c r="E30" s="161">
        <v>457.90023100000002</v>
      </c>
      <c r="F30" s="73" t="s">
        <v>574</v>
      </c>
      <c r="G30" s="37"/>
      <c r="I30" s="11"/>
      <c r="J30" s="11"/>
      <c r="K30" s="15"/>
      <c r="L30" s="2"/>
      <c r="M30" s="2"/>
    </row>
    <row r="31" spans="1:13" ht="20.100000000000001" customHeight="1" x14ac:dyDescent="0.2">
      <c r="A31" s="83"/>
      <c r="B31" s="74" t="s">
        <v>161</v>
      </c>
      <c r="C31" s="162">
        <v>229.531599</v>
      </c>
      <c r="D31" s="162">
        <v>343.10743500000001</v>
      </c>
      <c r="E31" s="162">
        <v>299.71675099999999</v>
      </c>
      <c r="F31" s="75" t="s">
        <v>666</v>
      </c>
      <c r="G31" s="41"/>
      <c r="I31" s="11"/>
      <c r="J31" s="11"/>
      <c r="K31" s="15"/>
      <c r="L31" s="2"/>
      <c r="M31" s="2"/>
    </row>
    <row r="32" spans="1:13" ht="20.100000000000001" customHeight="1" x14ac:dyDescent="0.2">
      <c r="A32" s="82"/>
      <c r="B32" s="72" t="s">
        <v>546</v>
      </c>
      <c r="C32" s="161">
        <v>189.53344000000001</v>
      </c>
      <c r="D32" s="161">
        <v>217.2499</v>
      </c>
      <c r="E32" s="161">
        <v>299.02057500000001</v>
      </c>
      <c r="F32" s="73" t="s">
        <v>667</v>
      </c>
      <c r="G32" s="37"/>
      <c r="I32" s="11"/>
      <c r="J32" s="11"/>
      <c r="K32" s="15"/>
      <c r="L32" s="2"/>
      <c r="M32" s="2"/>
    </row>
    <row r="33" spans="1:13" ht="20.100000000000001" customHeight="1" x14ac:dyDescent="0.2">
      <c r="A33" s="83"/>
      <c r="B33" s="74" t="s">
        <v>163</v>
      </c>
      <c r="C33" s="162">
        <v>173.90333999999999</v>
      </c>
      <c r="D33" s="162">
        <v>195.895836</v>
      </c>
      <c r="E33" s="162">
        <v>85.966380999999998</v>
      </c>
      <c r="F33" s="75" t="s">
        <v>139</v>
      </c>
      <c r="G33" s="41"/>
      <c r="I33" s="11"/>
      <c r="J33" s="11"/>
      <c r="K33" s="15"/>
      <c r="L33" s="2"/>
      <c r="M33" s="2"/>
    </row>
    <row r="34" spans="1:13" ht="20.100000000000001" customHeight="1" x14ac:dyDescent="0.2">
      <c r="A34" s="82"/>
      <c r="B34" s="72" t="s">
        <v>165</v>
      </c>
      <c r="C34" s="161">
        <v>6.7758909999999997</v>
      </c>
      <c r="D34" s="161">
        <v>1.0211220000000001</v>
      </c>
      <c r="E34" s="161">
        <v>1.1638919999999999</v>
      </c>
      <c r="F34" s="73" t="s">
        <v>668</v>
      </c>
      <c r="G34" s="37"/>
      <c r="I34" s="11"/>
      <c r="J34" s="11"/>
      <c r="K34" s="15"/>
      <c r="L34" s="2"/>
      <c r="M34" s="2"/>
    </row>
    <row r="35" spans="1:13" ht="20.100000000000001" customHeight="1" x14ac:dyDescent="0.2">
      <c r="A35" s="83"/>
      <c r="B35" s="74" t="s">
        <v>547</v>
      </c>
      <c r="C35" s="162">
        <v>1.67E-2</v>
      </c>
      <c r="D35" s="162">
        <v>1.0200000000000001E-2</v>
      </c>
      <c r="E35" s="162">
        <v>0.207344</v>
      </c>
      <c r="F35" s="75" t="s">
        <v>619</v>
      </c>
      <c r="G35" s="41"/>
      <c r="I35" s="11"/>
      <c r="J35" s="11"/>
      <c r="K35" s="15"/>
      <c r="L35" s="2"/>
      <c r="M35" s="2"/>
    </row>
    <row r="36" spans="1:13" ht="20.100000000000001" customHeight="1" x14ac:dyDescent="0.2">
      <c r="A36" s="82"/>
      <c r="B36" s="72" t="s">
        <v>523</v>
      </c>
      <c r="C36" s="161">
        <v>5.0700000000000002E-2</v>
      </c>
      <c r="D36" s="161">
        <v>3.1399999999999997E-2</v>
      </c>
      <c r="E36" s="161">
        <v>4.58E-2</v>
      </c>
      <c r="F36" s="73" t="s">
        <v>618</v>
      </c>
      <c r="G36" s="37"/>
      <c r="I36" s="11"/>
      <c r="J36" s="11"/>
      <c r="K36" s="15"/>
      <c r="L36" s="2"/>
      <c r="M36" s="2"/>
    </row>
    <row r="37" spans="1:13" ht="20.100000000000001" customHeight="1" thickBot="1" x14ac:dyDescent="0.25">
      <c r="A37" s="83"/>
      <c r="B37" s="74" t="s">
        <v>164</v>
      </c>
      <c r="C37" s="162">
        <v>17.40344</v>
      </c>
      <c r="D37" s="162">
        <v>4.6639999999999997E-3</v>
      </c>
      <c r="E37" s="162">
        <v>1.6275000000000001E-2</v>
      </c>
      <c r="F37" s="75" t="s">
        <v>669</v>
      </c>
      <c r="G37" s="41"/>
      <c r="I37" s="11"/>
      <c r="J37" s="11"/>
      <c r="K37" s="15"/>
      <c r="L37" s="2"/>
      <c r="M37" s="2"/>
    </row>
    <row r="38" spans="1:13" ht="19.5" customHeight="1" thickBot="1" x14ac:dyDescent="0.25">
      <c r="A38" s="84"/>
      <c r="B38" s="76" t="s">
        <v>78</v>
      </c>
      <c r="C38" s="164">
        <f>SUBTOTAL(9,C8:C37)</f>
        <v>17322.425251000004</v>
      </c>
      <c r="D38" s="164">
        <f>SUBTOTAL(9,D8:D37)</f>
        <v>18000.560831999999</v>
      </c>
      <c r="E38" s="164">
        <f>SUBTOTAL(9,E8:E37)</f>
        <v>17947.718307000006</v>
      </c>
      <c r="F38" s="77" t="s">
        <v>1</v>
      </c>
      <c r="G38" s="59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13" t="s">
        <v>122</v>
      </c>
      <c r="B3" s="213"/>
      <c r="C3" s="213"/>
      <c r="D3" s="213"/>
    </row>
    <row r="4" spans="1:6" ht="30" customHeight="1" x14ac:dyDescent="0.2">
      <c r="A4" s="214" t="s">
        <v>95</v>
      </c>
      <c r="B4" s="214"/>
      <c r="C4" s="214"/>
      <c r="D4" s="214"/>
    </row>
    <row r="5" spans="1:6" ht="18" customHeight="1" x14ac:dyDescent="0.2">
      <c r="A5" s="4" t="s">
        <v>15</v>
      </c>
      <c r="B5" s="198" t="s">
        <v>50</v>
      </c>
      <c r="C5" s="197"/>
      <c r="D5" s="61" t="s">
        <v>16</v>
      </c>
    </row>
    <row r="6" spans="1:6" ht="18" customHeight="1" x14ac:dyDescent="0.2">
      <c r="A6" s="4" t="s">
        <v>17</v>
      </c>
      <c r="B6" s="198" t="s">
        <v>51</v>
      </c>
      <c r="C6" s="197"/>
      <c r="D6" s="62" t="s">
        <v>76</v>
      </c>
    </row>
    <row r="7" spans="1:6" ht="18" customHeight="1" x14ac:dyDescent="0.2">
      <c r="A7" s="35">
        <v>2017</v>
      </c>
      <c r="B7" s="36" t="s">
        <v>66</v>
      </c>
      <c r="C7" s="37" t="s">
        <v>54</v>
      </c>
      <c r="D7" s="158">
        <v>41503.248833999998</v>
      </c>
    </row>
    <row r="8" spans="1:6" ht="18" customHeight="1" x14ac:dyDescent="0.2">
      <c r="A8" s="39"/>
      <c r="B8" s="40" t="s">
        <v>67</v>
      </c>
      <c r="C8" s="41" t="s">
        <v>55</v>
      </c>
      <c r="D8" s="159">
        <v>44124.793023999999</v>
      </c>
    </row>
    <row r="9" spans="1:6" ht="18" customHeight="1" x14ac:dyDescent="0.2">
      <c r="A9" s="35"/>
      <c r="B9" s="36" t="s">
        <v>68</v>
      </c>
      <c r="C9" s="37" t="s">
        <v>56</v>
      </c>
      <c r="D9" s="158">
        <v>47263.030852000004</v>
      </c>
    </row>
    <row r="10" spans="1:6" ht="18" customHeight="1" x14ac:dyDescent="0.2">
      <c r="A10" s="39"/>
      <c r="B10" s="40" t="s">
        <v>74</v>
      </c>
      <c r="C10" s="41" t="s">
        <v>57</v>
      </c>
      <c r="D10" s="159">
        <v>35322.480409000003</v>
      </c>
    </row>
    <row r="11" spans="1:6" ht="18" customHeight="1" x14ac:dyDescent="0.2">
      <c r="A11" s="35"/>
      <c r="B11" s="36" t="s">
        <v>75</v>
      </c>
      <c r="C11" s="37" t="s">
        <v>58</v>
      </c>
      <c r="D11" s="158">
        <v>44894.211418999999</v>
      </c>
    </row>
    <row r="12" spans="1:6" ht="18" customHeight="1" x14ac:dyDescent="0.2">
      <c r="A12" s="39"/>
      <c r="B12" s="40" t="s">
        <v>69</v>
      </c>
      <c r="C12" s="41" t="s">
        <v>59</v>
      </c>
      <c r="D12" s="159">
        <v>43538.375118000004</v>
      </c>
    </row>
    <row r="13" spans="1:6" ht="18" customHeight="1" x14ac:dyDescent="0.2">
      <c r="A13" s="35"/>
      <c r="B13" s="36" t="s">
        <v>70</v>
      </c>
      <c r="C13" s="37" t="s">
        <v>60</v>
      </c>
      <c r="D13" s="158">
        <v>35420.926003</v>
      </c>
    </row>
    <row r="14" spans="1:6" ht="18" customHeight="1" x14ac:dyDescent="0.2">
      <c r="A14" s="39"/>
      <c r="B14" s="40" t="s">
        <v>71</v>
      </c>
      <c r="C14" s="41" t="s">
        <v>61</v>
      </c>
      <c r="D14" s="159">
        <v>44668.277562000003</v>
      </c>
    </row>
    <row r="15" spans="1:6" ht="18" customHeight="1" x14ac:dyDescent="0.2">
      <c r="A15" s="35"/>
      <c r="B15" s="36" t="s">
        <v>72</v>
      </c>
      <c r="C15" s="37" t="s">
        <v>62</v>
      </c>
      <c r="D15" s="158">
        <v>40691.838113999998</v>
      </c>
    </row>
    <row r="16" spans="1:6" ht="18" customHeight="1" x14ac:dyDescent="0.2">
      <c r="A16" s="39"/>
      <c r="B16" s="40" t="s">
        <v>73</v>
      </c>
      <c r="C16" s="41" t="s">
        <v>63</v>
      </c>
      <c r="D16" s="159">
        <v>42802.208843</v>
      </c>
    </row>
    <row r="17" spans="1:4" ht="18" customHeight="1" x14ac:dyDescent="0.2">
      <c r="A17" s="35">
        <v>2018</v>
      </c>
      <c r="B17" s="36" t="s">
        <v>64</v>
      </c>
      <c r="C17" s="37" t="s">
        <v>52</v>
      </c>
      <c r="D17" s="158">
        <v>39085.456774999999</v>
      </c>
    </row>
    <row r="18" spans="1:4" ht="18" customHeight="1" x14ac:dyDescent="0.2">
      <c r="A18" s="39"/>
      <c r="B18" s="40" t="s">
        <v>65</v>
      </c>
      <c r="C18" s="41" t="s">
        <v>53</v>
      </c>
      <c r="D18" s="159">
        <v>38767.450379000002</v>
      </c>
    </row>
    <row r="19" spans="1:4" ht="18" customHeight="1" thickBot="1" x14ac:dyDescent="0.25">
      <c r="A19" s="43"/>
      <c r="B19" s="44" t="s">
        <v>66</v>
      </c>
      <c r="C19" s="45" t="s">
        <v>54</v>
      </c>
      <c r="D19" s="160">
        <v>37335.528237999999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Majed Ajeebi</cp:lastModifiedBy>
  <cp:lastPrinted>2018-04-29T11:04:53Z</cp:lastPrinted>
  <dcterms:created xsi:type="dcterms:W3CDTF">2016-08-11T05:20:00Z</dcterms:created>
  <dcterms:modified xsi:type="dcterms:W3CDTF">2018-05-20T08:02:35Z</dcterms:modified>
</cp:coreProperties>
</file>