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hranias\Desktop\"/>
    </mc:Choice>
  </mc:AlternateContent>
  <xr:revisionPtr revIDLastSave="0" documentId="13_ncr:1_{7C820DEF-4F4E-4F18-A8FC-C2ECF463B6DD}" xr6:coauthVersionLast="36" xr6:coauthVersionMax="47" xr10:uidLastSave="{00000000-0000-0000-0000-000000000000}"/>
  <bookViews>
    <workbookView xWindow="2700" yWindow="372" windowWidth="25560" windowHeight="15048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'0'!$A$1:$F$24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'1.3'!$A$1:$E$158</definedName>
    <definedName name="_xlnm.Print_Area" localSheetId="7">'1.5'!$A$1:$E$42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'2.3'!$A$1:$E$153</definedName>
    <definedName name="_xlnm.Print_Area" localSheetId="13">'2.5'!$A$1:$E$49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alcChain.xml><?xml version="1.0" encoding="utf-8"?>
<calcChain xmlns="http://schemas.openxmlformats.org/spreadsheetml/2006/main">
  <c r="C42" i="34" l="1"/>
  <c r="D42" i="34"/>
  <c r="E42" i="34"/>
  <c r="H27" i="36" l="1"/>
  <c r="H26" i="36"/>
  <c r="H25" i="36"/>
  <c r="H24" i="36"/>
  <c r="H23" i="36"/>
  <c r="F27" i="36"/>
  <c r="F26" i="36"/>
  <c r="F25" i="36"/>
  <c r="F24" i="36"/>
  <c r="F23" i="36"/>
  <c r="D27" i="36"/>
  <c r="D26" i="36"/>
  <c r="D25" i="36"/>
  <c r="D24" i="36"/>
  <c r="D23" i="36"/>
  <c r="F32" i="30" l="1"/>
</calcChain>
</file>

<file path=xl/sharedStrings.xml><?xml version="1.0" encoding="utf-8"?>
<sst xmlns="http://schemas.openxmlformats.org/spreadsheetml/2006/main" count="1161" uniqueCount="358">
  <si>
    <t>التجارة الدولية
للمملكة العربية السعودية</t>
  </si>
  <si>
    <t>رقم الجدول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</si>
  <si>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</si>
  <si>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</si>
  <si>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</si>
  <si>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</si>
  <si>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</si>
  <si>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</si>
  <si>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</si>
  <si>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</si>
  <si>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</si>
  <si>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</si>
  <si>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</si>
  <si>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</si>
  <si>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</si>
  <si>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</si>
  <si>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</si>
  <si>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</si>
  <si>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</si>
  <si>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</si>
  <si>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</si>
  <si>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/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</si>
  <si>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</si>
  <si>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</si>
  <si>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</si>
  <si>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</si>
  <si>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</si>
  <si>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الصادرات البترولية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</si>
  <si>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</si>
  <si>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</si>
  <si>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</si>
  <si>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</si>
  <si>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</si>
  <si>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</si>
  <si>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</si>
  <si>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</si>
  <si>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</si>
  <si>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</si>
  <si>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</si>
  <si>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</si>
  <si>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</si>
  <si>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</si>
  <si>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</si>
  <si>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</si>
  <si>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</si>
  <si>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</si>
  <si>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</si>
  <si>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</si>
  <si>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</si>
  <si>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</si>
  <si>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</si>
  <si>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</si>
  <si>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</si>
  <si>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</si>
  <si>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</si>
  <si>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</si>
  <si>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</si>
  <si>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</si>
  <si>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</si>
  <si>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</si>
  <si>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</si>
  <si>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</si>
  <si>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</si>
  <si>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</si>
  <si>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</si>
  <si>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</si>
  <si>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</si>
  <si>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</si>
  <si>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</si>
  <si>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</si>
  <si>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</si>
  <si>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</si>
  <si>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</si>
  <si>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</si>
  <si>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</si>
  <si>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</si>
  <si>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</si>
  <si>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</si>
  <si>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</si>
  <si>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</si>
  <si>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</si>
  <si>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</si>
  <si>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</si>
  <si>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</si>
  <si>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</si>
  <si>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</si>
  <si>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</si>
  <si>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</si>
  <si>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</si>
  <si>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</si>
  <si>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</si>
  <si>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</si>
  <si>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</si>
  <si>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</si>
  <si>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</si>
  <si>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</si>
  <si>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</si>
  <si>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</si>
  <si>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</si>
  <si>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</si>
  <si>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</si>
  <si>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</si>
  <si>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</si>
  <si>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</si>
  <si>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</si>
  <si>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</si>
  <si>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</si>
  <si>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</si>
  <si>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</si>
  <si>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</si>
  <si>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</si>
  <si>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</si>
  <si>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</si>
  <si>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</si>
  <si>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</si>
  <si>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</si>
  <si>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</si>
  <si>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</si>
  <si>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</si>
  <si>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</si>
  <si>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</si>
  <si>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</si>
  <si>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</si>
  <si>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</si>
  <si>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</si>
  <si>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</si>
  <si>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</si>
  <si>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</si>
  <si>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</si>
  <si>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</si>
  <si>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</si>
  <si>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</si>
  <si>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</si>
  <si>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</si>
  <si>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</si>
  <si>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</si>
  <si>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</si>
  <si>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</si>
  <si>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</si>
  <si>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</si>
  <si>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</si>
  <si>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</si>
  <si>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جمهورية جنوب السودان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</si>
  <si>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</si>
  <si>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</si>
  <si>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</si>
  <si>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</si>
  <si>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</si>
  <si>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</si>
  <si>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</si>
  <si>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بروناي دار السلام</t>
  </si>
  <si>
    <t>أوزباكستان</t>
  </si>
  <si>
    <t>جورجيا</t>
  </si>
  <si>
    <t>فنلندا</t>
  </si>
  <si>
    <t>ملاوي</t>
  </si>
  <si>
    <t>التشيك</t>
  </si>
  <si>
    <t>مالي</t>
  </si>
  <si>
    <t>البوسنة والهرسك</t>
  </si>
  <si>
    <t>سلوفاكيا</t>
  </si>
  <si>
    <t>لوكسمبورج</t>
  </si>
  <si>
    <t>هاييتي</t>
  </si>
  <si>
    <t>صربيا</t>
  </si>
  <si>
    <t>بقية الدول</t>
  </si>
  <si>
    <t>الأقسام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</si>
  <si>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</si>
  <si>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</si>
  <si>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</si>
  <si>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</si>
  <si>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</si>
  <si>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</si>
  <si>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</si>
  <si>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</si>
  <si>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</si>
  <si>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</si>
  <si>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</si>
  <si>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</si>
  <si>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</si>
  <si>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</si>
  <si>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</si>
  <si>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</si>
  <si>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</si>
  <si>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</si>
  <si>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</si>
  <si>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</si>
  <si>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</si>
  <si>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</si>
  <si>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</si>
  <si>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</si>
  <si>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</si>
  <si>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</si>
  <si>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</si>
  <si>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</si>
  <si>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</si>
  <si>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</si>
  <si>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الجبيل الصناعي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</si>
  <si>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</si>
  <si>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</si>
  <si>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</si>
  <si>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</si>
  <si>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</si>
  <si>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</si>
  <si>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</si>
  <si>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</si>
  <si>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ينبع</t>
  </si>
  <si>
    <t>ميناء ضباء</t>
  </si>
  <si>
    <t>ميناء جيزان</t>
  </si>
  <si>
    <t>بري</t>
  </si>
  <si>
    <t>البطحاء</t>
  </si>
  <si>
    <t>الحديثة</t>
  </si>
  <si>
    <t>الخفجي</t>
  </si>
  <si>
    <t>جسر الملك فهد</t>
  </si>
  <si>
    <t>الرقعي</t>
  </si>
  <si>
    <t>سلوى</t>
  </si>
  <si>
    <t>جديدة عرعر</t>
  </si>
  <si>
    <t>الدرة</t>
  </si>
  <si>
    <t>الرياض (الميناء الجاف)</t>
  </si>
  <si>
    <t>حالة عمار</t>
  </si>
  <si>
    <t>جوي</t>
  </si>
  <si>
    <t>مطار الملك عبدالعزيز الدولي بجدة</t>
  </si>
  <si>
    <t>مطار الملك خالد الدولي بالرياض</t>
  </si>
  <si>
    <t>مطار الوديعة (نجران)</t>
  </si>
  <si>
    <t>مطار الملك فهد بالدمام</t>
  </si>
  <si>
    <t>مطار أبها</t>
  </si>
  <si>
    <t>مطار الامير محمد بن عبدالعزيز</t>
  </si>
  <si>
    <t>مطار الأمير سلطان (تبوك)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</si>
  <si>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</si>
  <si>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</si>
  <si>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</si>
  <si>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</si>
  <si>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</si>
  <si>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</si>
  <si>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</si>
  <si>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</si>
  <si>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</si>
  <si>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بوليفيا</t>
  </si>
  <si>
    <t>بنما</t>
  </si>
  <si>
    <t>سان مارينو</t>
  </si>
  <si>
    <t>مطار الطائف</t>
  </si>
  <si>
    <t>الطرود البريدية بالرياض</t>
  </si>
  <si>
    <t>بريد الدمام المركزي</t>
  </si>
  <si>
    <t>مطار القصيم</t>
  </si>
  <si>
    <t>الطرود البريدية بجدة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</si>
  <si>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</si>
  <si>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</si>
  <si>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</si>
  <si>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</si>
  <si>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</si>
  <si>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</si>
  <si>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</si>
  <si>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</si>
  <si>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</si>
  <si>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</si>
  <si>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</si>
  <si>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</si>
  <si>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</si>
  <si>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</si>
  <si>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</si>
  <si>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</si>
  <si>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</si>
  <si>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</si>
  <si>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</si>
  <si>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</si>
  <si>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</si>
  <si>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</si>
  <si>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</si>
  <si>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</si>
  <si>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</si>
  <si>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</si>
  <si>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</si>
  <si>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</si>
  <si>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</si>
  <si>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</si>
  <si>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</si>
  <si>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</si>
  <si>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</si>
  <si>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</si>
  <si>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</si>
  <si>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</si>
  <si>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</si>
  <si>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</si>
  <si>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</si>
  <si>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</si>
  <si>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</si>
  <si>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</si>
  <si>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</si>
  <si>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</si>
  <si>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</si>
  <si>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</si>
  <si>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</si>
  <si>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</si>
  <si>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</si>
  <si>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</si>
  <si>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</si>
  <si>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</si>
  <si>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</si>
  <si>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</si>
  <si>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</si>
  <si>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</si>
  <si>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منغوليا</t>
  </si>
  <si>
    <t>أيسلندا</t>
  </si>
  <si>
    <t>فنزويلا</t>
  </si>
  <si>
    <t>تشيلي</t>
  </si>
  <si>
    <t>رواندا</t>
  </si>
  <si>
    <t>دومينيكا</t>
  </si>
  <si>
    <t>تشاد</t>
  </si>
  <si>
    <t>افغانستان</t>
  </si>
  <si>
    <t>أروبا</t>
  </si>
  <si>
    <t>ألبانيا</t>
  </si>
  <si>
    <t>بيلاروس (روسيا البيضاء)</t>
  </si>
  <si>
    <t>مكاو</t>
  </si>
  <si>
    <t>ناميبيا</t>
  </si>
  <si>
    <t>جمهورية كوسوفو</t>
  </si>
  <si>
    <t>جزر فيجى</t>
  </si>
  <si>
    <t>زيمبابوي</t>
  </si>
  <si>
    <t>إسواتيني (سوازيلاند)</t>
  </si>
  <si>
    <t>النيجر</t>
  </si>
  <si>
    <t>غيانا</t>
  </si>
  <si>
    <t>حجم التجارة والميزان التجاري، ربعي</t>
  </si>
  <si>
    <t>الصادرات السلعية، ربعي</t>
  </si>
  <si>
    <t>نسبة الصادرات غير البترولية للواردات، ربعي</t>
  </si>
  <si>
    <t>الربع</t>
  </si>
  <si>
    <t>الأول</t>
  </si>
  <si>
    <t>الثاني</t>
  </si>
  <si>
    <t>الثالث</t>
  </si>
  <si>
    <t>الرابع</t>
  </si>
  <si>
    <t>الواردات السلعية، ربعي</t>
  </si>
  <si>
    <t>نسبة الصادرات غير البترولية* للواردات، ربعي (مليون ريال)</t>
  </si>
  <si>
    <t>مطار الأحساء الدولي</t>
  </si>
  <si>
    <t>المالديف</t>
  </si>
  <si>
    <t>بوركينا فاسو</t>
  </si>
  <si>
    <t>ليختنشتاين</t>
  </si>
  <si>
    <t>كازاخستان</t>
  </si>
  <si>
    <t>ارمينيا</t>
  </si>
  <si>
    <t>موناكو</t>
  </si>
  <si>
    <t>العنوان</t>
  </si>
  <si>
    <t>حجم التجارة والميزان التجاري، ربعي (مليون ريال)</t>
  </si>
  <si>
    <t xml:space="preserve">الصادرات السلعية، ربعي (مليون ريال)  </t>
  </si>
  <si>
    <t>جزر الأنتيل الهولندية</t>
  </si>
  <si>
    <t>تركمانستان</t>
  </si>
  <si>
    <t>جزر القمر</t>
  </si>
  <si>
    <t>الربع الرابع</t>
  </si>
  <si>
    <t>ميناء الخفجي</t>
  </si>
  <si>
    <t>منفذ الربع الخالي</t>
  </si>
  <si>
    <t>قرغيزستان (قرغيزيا)</t>
  </si>
  <si>
    <t>مطار حائل الدولي</t>
  </si>
  <si>
    <t>الطرود البريدية بالمدينة</t>
  </si>
  <si>
    <t>ترينيداد وتوباغو</t>
  </si>
  <si>
    <t>بوروندي</t>
  </si>
  <si>
    <t>الربع الأول 2022</t>
  </si>
  <si>
    <t>الصادرات غير البترولية حسب الدول والأقسام الرئيسية في الربع الأول 2022</t>
  </si>
  <si>
    <t>الواردات حسب الدول والأقسام الرئيسية في الربع الأول 2022</t>
  </si>
  <si>
    <t>الربع الأول</t>
  </si>
  <si>
    <t>جزيرة ريونيون</t>
  </si>
  <si>
    <t>جزر الباهاما</t>
  </si>
  <si>
    <t>الصحراء الغربية</t>
  </si>
  <si>
    <t>التبادل التجاري غير البترولي مع دول مجلس التعاون الخليجي، الربع الأول  (مليون ريال)</t>
  </si>
  <si>
    <t>الواردات حسب الدول والأقسام الرئيسية في الربع الأول 2022 (مليون ريال)</t>
  </si>
  <si>
    <t xml:space="preserve">الصادرات غير البترولية* حسب الدول والأقسام الرئيسية في الربع الأول 2022، (مليون ريال)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</si>
</sst>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1"/>
      <color theme="1"/>
      <name val="Frutiger LT Arabic 45 Light"/>
    </font>
    <font>
      <u/>
      <sz val="10"/>
      <color theme="10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19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0" fontId="21" fillId="4" borderId="11" xfId="1" applyFont="1" applyFill="1" applyBorder="1" applyAlignment="1">
      <alignment horizontal="right" vertical="center" wrapText="1" readingOrder="2"/>
    </xf>
    <xf numFmtId="165" fontId="21" fillId="4" borderId="11" xfId="1" applyNumberFormat="1" applyFont="1" applyFill="1" applyBorder="1" applyAlignment="1">
      <alignment horizontal="right" vertical="center" indent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165" fontId="21" fillId="4" borderId="11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7" borderId="14" xfId="1" applyFont="1" applyFill="1" applyBorder="1" applyAlignment="1">
      <alignment horizontal="center" vertical="center" wrapText="1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3" fontId="21" fillId="3" borderId="1" xfId="1" applyNumberFormat="1" applyFont="1" applyFill="1" applyBorder="1" applyAlignment="1">
      <alignment horizontal="center" vertical="center" wrapText="1" readingOrder="1"/>
    </xf>
    <xf numFmtId="3" fontId="21" fillId="4" borderId="2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3" fontId="21" fillId="3" borderId="1" xfId="1" applyNumberFormat="1" applyFont="1" applyFill="1" applyBorder="1" applyAlignment="1">
      <alignment horizontal="right" vertical="center" readingOrder="1"/>
    </xf>
    <xf numFmtId="0" fontId="21" fillId="4" borderId="14" xfId="1" applyFont="1" applyFill="1" applyBorder="1" applyAlignment="1">
      <alignment horizontal="right" vertical="center" readingOrder="2"/>
    </xf>
    <xf numFmtId="3" fontId="21" fillId="4" borderId="2" xfId="1" applyNumberFormat="1" applyFont="1" applyFill="1" applyBorder="1" applyAlignment="1">
      <alignment horizontal="right" vertical="center" readingOrder="1"/>
    </xf>
    <xf numFmtId="0" fontId="21" fillId="4" borderId="15" xfId="1" applyFont="1" applyFill="1" applyBorder="1" applyAlignment="1">
      <alignment horizontal="right" vertical="center" wrapText="1" readingOrder="2"/>
    </xf>
    <xf numFmtId="3" fontId="21" fillId="4" borderId="11" xfId="1" applyNumberFormat="1" applyFont="1" applyFill="1" applyBorder="1" applyAlignment="1">
      <alignment horizontal="right" vertical="center" readingOrder="1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0" fontId="20" fillId="2" borderId="14" xfId="5" applyFont="1" applyFill="1" applyBorder="1" applyAlignment="1">
      <alignment horizontal="right" vertical="center" wrapText="1" readingOrder="2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4" borderId="11" xfId="5" applyFont="1" applyFill="1" applyBorder="1" applyAlignment="1">
      <alignment horizontal="right" vertical="center" readingOrder="2"/>
    </xf>
    <xf numFmtId="165" fontId="21" fillId="4" borderId="11" xfId="5" applyNumberFormat="1" applyFont="1" applyFill="1" applyBorder="1" applyAlignment="1">
      <alignment horizontal="right" vertical="center" indent="2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1" fillId="4" borderId="11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165" fontId="33" fillId="0" borderId="0" xfId="0" applyNumberFormat="1" applyFont="1"/>
    <xf numFmtId="0" fontId="34" fillId="0" borderId="0" xfId="3" applyFont="1" applyBorder="1" applyAlignment="1" applyProtection="1">
      <alignment horizontal="center" vertical="center"/>
      <protection hidden="1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1" fillId="3" borderId="1" xfId="1" applyFont="1" applyFill="1" applyBorder="1" applyAlignment="1">
      <alignment horizontal="right" vertical="top" readingOrder="2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1" fillId="4" borderId="20" xfId="1" applyFont="1" applyFill="1" applyBorder="1" applyAlignment="1">
      <alignment horizontal="right" vertical="center" readingOrder="2"/>
    </xf>
    <xf numFmtId="0" fontId="21" fillId="4" borderId="15" xfId="1" applyFont="1" applyFill="1" applyBorder="1" applyAlignment="1">
      <alignment horizontal="right" vertical="center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50" headerRowCount="0" totalsRowShown="0" headerRowDxfId="96" data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48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59" t="s">
        <v>0</v>
      </c>
      <c r="B3" s="160"/>
    </row>
    <row r="4" spans="1:2" ht="21.75" customHeight="1" x14ac:dyDescent="0.25">
      <c r="A4" s="160"/>
      <c r="B4" s="160"/>
    </row>
    <row r="5" spans="1:2" ht="21.75" customHeight="1" thickBot="1" x14ac:dyDescent="0.3">
      <c r="A5" s="158" t="s">
        <v>348</v>
      </c>
      <c r="B5" s="158"/>
    </row>
    <row r="6" spans="1:2" ht="33" customHeight="1" x14ac:dyDescent="0.25">
      <c r="A6" s="9" t="s">
        <v>1</v>
      </c>
      <c r="B6" s="10" t="s">
        <v>334</v>
      </c>
    </row>
    <row r="7" spans="1:2" ht="21" customHeight="1" x14ac:dyDescent="0.25">
      <c r="A7" s="11">
        <v>0</v>
      </c>
      <c r="B7" s="12" t="s">
        <v>317</v>
      </c>
    </row>
    <row r="8" spans="1:2" ht="21" customHeight="1" x14ac:dyDescent="0.25">
      <c r="A8" s="11">
        <v>1</v>
      </c>
      <c r="B8" s="12" t="s">
        <v>318</v>
      </c>
    </row>
    <row r="9" spans="1:2" ht="21" customHeight="1" x14ac:dyDescent="0.25">
      <c r="A9" s="13">
        <v>1.1000000000000001</v>
      </c>
      <c r="B9" s="14" t="s">
        <v>2</v>
      </c>
    </row>
    <row r="10" spans="1:2" ht="21" customHeight="1" x14ac:dyDescent="0.25">
      <c r="A10" s="15">
        <v>1.2</v>
      </c>
      <c r="B10" s="16" t="s">
        <v>3</v>
      </c>
    </row>
    <row r="11" spans="1:2" ht="21" customHeight="1" x14ac:dyDescent="0.25">
      <c r="A11" s="15">
        <v>1.3</v>
      </c>
      <c r="B11" s="16" t="s">
        <v>4</v>
      </c>
    </row>
    <row r="12" spans="1:2" ht="21" customHeight="1" x14ac:dyDescent="0.25">
      <c r="A12" s="17">
        <v>1.4</v>
      </c>
      <c r="B12" s="16" t="s">
        <v>349</v>
      </c>
    </row>
    <row r="13" spans="1:2" ht="21" customHeight="1" x14ac:dyDescent="0.25">
      <c r="A13" s="18">
        <v>1.5</v>
      </c>
      <c r="B13" s="14" t="s">
        <v>5</v>
      </c>
    </row>
    <row r="14" spans="1:2" ht="21" customHeight="1" x14ac:dyDescent="0.25">
      <c r="A14" s="11">
        <v>2</v>
      </c>
      <c r="B14" s="12" t="s">
        <v>325</v>
      </c>
    </row>
    <row r="15" spans="1:2" ht="21" customHeight="1" x14ac:dyDescent="0.25">
      <c r="A15" s="19">
        <v>2.1</v>
      </c>
      <c r="B15" s="14" t="s">
        <v>6</v>
      </c>
    </row>
    <row r="16" spans="1:2" ht="21" customHeight="1" x14ac:dyDescent="0.25">
      <c r="A16" s="20">
        <v>2.2000000000000002</v>
      </c>
      <c r="B16" s="16" t="s">
        <v>7</v>
      </c>
    </row>
    <row r="17" spans="1:2" ht="21" customHeight="1" x14ac:dyDescent="0.25">
      <c r="A17" s="20">
        <v>2.2999999999999998</v>
      </c>
      <c r="B17" s="16" t="s">
        <v>8</v>
      </c>
    </row>
    <row r="18" spans="1:2" ht="21" customHeight="1" x14ac:dyDescent="0.25">
      <c r="A18" s="20">
        <v>2.4</v>
      </c>
      <c r="B18" s="16" t="s">
        <v>350</v>
      </c>
    </row>
    <row r="19" spans="1:2" ht="21" customHeight="1" x14ac:dyDescent="0.25">
      <c r="A19" s="20">
        <v>2.5</v>
      </c>
      <c r="B19" s="16" t="s">
        <v>9</v>
      </c>
    </row>
    <row r="20" spans="1:2" ht="21" customHeight="1" x14ac:dyDescent="0.25">
      <c r="A20" s="19">
        <v>2.6</v>
      </c>
      <c r="B20" s="16" t="s">
        <v>10</v>
      </c>
    </row>
    <row r="21" spans="1:2" ht="21" customHeight="1" x14ac:dyDescent="0.25">
      <c r="A21" s="19">
        <v>2.7</v>
      </c>
      <c r="B21" s="16" t="s">
        <v>11</v>
      </c>
    </row>
    <row r="22" spans="1:2" ht="21" customHeight="1" x14ac:dyDescent="0.25">
      <c r="A22" s="11">
        <v>3</v>
      </c>
      <c r="B22" s="21" t="s">
        <v>319</v>
      </c>
    </row>
    <row r="23" spans="1:2" ht="21" customHeight="1" x14ac:dyDescent="0.25">
      <c r="A23" s="11">
        <v>4</v>
      </c>
      <c r="B23" s="21" t="s">
        <v>12</v>
      </c>
    </row>
    <row r="24" spans="1:2" ht="21" customHeight="1" x14ac:dyDescent="0.25">
      <c r="A24" s="11">
        <v>5</v>
      </c>
      <c r="B24" s="21" t="s">
        <v>13</v>
      </c>
    </row>
    <row r="25" spans="1:2" ht="19.5" customHeight="1" x14ac:dyDescent="0.25">
      <c r="A25" s="11"/>
      <c r="B25" s="21" t="s">
        <v>14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54" t="s">
        <v>15</v>
      </c>
    </row>
    <row r="2" spans="1:11" ht="21" customHeight="1" x14ac:dyDescent="0.25"/>
    <row r="3" spans="1:11" ht="27" customHeight="1" x14ac:dyDescent="0.25">
      <c r="A3" s="180" t="s">
        <v>225</v>
      </c>
      <c r="B3" s="180"/>
      <c r="C3" s="180"/>
      <c r="D3" s="180"/>
      <c r="E3" s="180"/>
      <c r="J3" s="2"/>
      <c r="K3" s="2"/>
    </row>
    <row r="4" spans="1:11" ht="18" customHeight="1" x14ac:dyDescent="0.25">
      <c r="A4" s="176" t="s">
        <v>32</v>
      </c>
      <c r="B4" s="175" t="s">
        <v>33</v>
      </c>
      <c r="C4" s="42" t="s">
        <v>351</v>
      </c>
      <c r="D4" s="42" t="s">
        <v>340</v>
      </c>
      <c r="E4" s="42" t="s">
        <v>351</v>
      </c>
      <c r="J4" s="2"/>
      <c r="K4" s="2"/>
    </row>
    <row r="5" spans="1:11" ht="18" customHeight="1" x14ac:dyDescent="0.25">
      <c r="A5" s="176"/>
      <c r="B5" s="175"/>
      <c r="C5" s="32">
        <v>2021</v>
      </c>
      <c r="D5" s="32">
        <v>2021</v>
      </c>
      <c r="E5" s="32">
        <v>2022</v>
      </c>
      <c r="J5" s="2"/>
      <c r="K5" s="2"/>
    </row>
    <row r="6" spans="1:11" ht="18" customHeight="1" x14ac:dyDescent="0.25">
      <c r="A6" s="176"/>
      <c r="B6" s="175"/>
      <c r="C6" s="172" t="s">
        <v>34</v>
      </c>
      <c r="D6" s="173"/>
      <c r="E6" s="174"/>
      <c r="J6" s="2"/>
      <c r="K6" s="2"/>
    </row>
    <row r="7" spans="1:11" ht="21.6" customHeight="1" x14ac:dyDescent="0.25">
      <c r="A7" s="33">
        <v>1</v>
      </c>
      <c r="B7" s="58" t="s">
        <v>35</v>
      </c>
      <c r="C7" s="59">
        <v>5140.0119370000002</v>
      </c>
      <c r="D7" s="59">
        <v>4535.44283</v>
      </c>
      <c r="E7" s="59">
        <v>5097.0269969999999</v>
      </c>
      <c r="J7" s="2"/>
      <c r="K7" s="2"/>
    </row>
    <row r="8" spans="1:11" ht="21.6" customHeight="1" x14ac:dyDescent="0.25">
      <c r="A8" s="35">
        <v>2</v>
      </c>
      <c r="B8" s="60" t="s">
        <v>36</v>
      </c>
      <c r="C8" s="61">
        <v>9382.2255550000009</v>
      </c>
      <c r="D8" s="61">
        <v>7730.0610580000002</v>
      </c>
      <c r="E8" s="61">
        <v>9658.6935379999995</v>
      </c>
      <c r="J8" s="2"/>
      <c r="K8" s="2"/>
    </row>
    <row r="9" spans="1:11" ht="21.6" customHeight="1" x14ac:dyDescent="0.25">
      <c r="A9" s="33">
        <v>3</v>
      </c>
      <c r="B9" s="157" t="s">
        <v>37</v>
      </c>
      <c r="C9" s="59">
        <v>1145.43579</v>
      </c>
      <c r="D9" s="59">
        <v>1298.9440519999998</v>
      </c>
      <c r="E9" s="59">
        <v>1483.036094</v>
      </c>
      <c r="J9" s="2"/>
      <c r="K9" s="2"/>
    </row>
    <row r="10" spans="1:11" ht="21.6" customHeight="1" x14ac:dyDescent="0.25">
      <c r="A10" s="35">
        <v>4</v>
      </c>
      <c r="B10" s="60" t="s">
        <v>38</v>
      </c>
      <c r="C10" s="61">
        <v>7163.7238139999999</v>
      </c>
      <c r="D10" s="61">
        <v>7487.9742319999987</v>
      </c>
      <c r="E10" s="61">
        <v>7738.6852189999991</v>
      </c>
      <c r="J10" s="2"/>
      <c r="K10" s="2"/>
    </row>
    <row r="11" spans="1:11" ht="21.6" customHeight="1" x14ac:dyDescent="0.25">
      <c r="A11" s="33">
        <v>5</v>
      </c>
      <c r="B11" s="58" t="s">
        <v>39</v>
      </c>
      <c r="C11" s="59">
        <v>4209.3340529999996</v>
      </c>
      <c r="D11" s="59">
        <v>8787.1877120000008</v>
      </c>
      <c r="E11" s="59">
        <v>7635.929376</v>
      </c>
      <c r="J11" s="2"/>
      <c r="K11" s="2"/>
    </row>
    <row r="12" spans="1:11" ht="21.6" customHeight="1" x14ac:dyDescent="0.25">
      <c r="A12" s="35">
        <v>6</v>
      </c>
      <c r="B12" s="60" t="s">
        <v>40</v>
      </c>
      <c r="C12" s="61">
        <v>13964.478755</v>
      </c>
      <c r="D12" s="61">
        <v>15557.213922000001</v>
      </c>
      <c r="E12" s="61">
        <v>18427.152356999999</v>
      </c>
      <c r="J12" s="2"/>
      <c r="K12" s="2"/>
    </row>
    <row r="13" spans="1:11" ht="21.6" customHeight="1" x14ac:dyDescent="0.25">
      <c r="A13" s="33">
        <v>7</v>
      </c>
      <c r="B13" s="58" t="s">
        <v>41</v>
      </c>
      <c r="C13" s="59">
        <v>5065.7431379999998</v>
      </c>
      <c r="D13" s="59">
        <v>5365.8095869999997</v>
      </c>
      <c r="E13" s="59">
        <v>5945.7332590000005</v>
      </c>
      <c r="J13" s="2"/>
      <c r="K13" s="2"/>
    </row>
    <row r="14" spans="1:11" ht="21.6" customHeight="1" x14ac:dyDescent="0.25">
      <c r="A14" s="35">
        <v>8</v>
      </c>
      <c r="B14" s="60" t="s">
        <v>42</v>
      </c>
      <c r="C14" s="61">
        <v>469.71289300000001</v>
      </c>
      <c r="D14" s="61">
        <v>427.32975899999997</v>
      </c>
      <c r="E14" s="61">
        <v>566.29072800000006</v>
      </c>
      <c r="J14" s="2"/>
      <c r="K14" s="2"/>
    </row>
    <row r="15" spans="1:11" ht="21.6" customHeight="1" x14ac:dyDescent="0.25">
      <c r="A15" s="33">
        <v>9</v>
      </c>
      <c r="B15" s="58" t="s">
        <v>43</v>
      </c>
      <c r="C15" s="59">
        <v>1234.391975</v>
      </c>
      <c r="D15" s="59">
        <v>1528.641292</v>
      </c>
      <c r="E15" s="59">
        <v>1761.599884</v>
      </c>
      <c r="J15" s="2"/>
      <c r="K15" s="2"/>
    </row>
    <row r="16" spans="1:11" ht="21.6" customHeight="1" x14ac:dyDescent="0.25">
      <c r="A16" s="35">
        <v>10</v>
      </c>
      <c r="B16" s="60" t="s">
        <v>44</v>
      </c>
      <c r="C16" s="61">
        <v>1468.0101649999999</v>
      </c>
      <c r="D16" s="61">
        <v>1856.898248</v>
      </c>
      <c r="E16" s="61">
        <v>1949.0622839999999</v>
      </c>
      <c r="J16" s="2"/>
      <c r="K16" s="2"/>
    </row>
    <row r="17" spans="1:11" ht="21.6" customHeight="1" x14ac:dyDescent="0.25">
      <c r="A17" s="33">
        <v>11</v>
      </c>
      <c r="B17" s="58" t="s">
        <v>45</v>
      </c>
      <c r="C17" s="59">
        <v>5528.9008679999997</v>
      </c>
      <c r="D17" s="59">
        <v>5303.1310379999995</v>
      </c>
      <c r="E17" s="59">
        <v>6093.6437779999997</v>
      </c>
      <c r="J17" s="2"/>
      <c r="K17" s="2"/>
    </row>
    <row r="18" spans="1:11" ht="21.6" customHeight="1" x14ac:dyDescent="0.25">
      <c r="A18" s="35">
        <v>12</v>
      </c>
      <c r="B18" s="60" t="s">
        <v>46</v>
      </c>
      <c r="C18" s="61">
        <v>1110.5219520000001</v>
      </c>
      <c r="D18" s="61">
        <v>875.96345299999996</v>
      </c>
      <c r="E18" s="61">
        <v>1224.878821</v>
      </c>
      <c r="J18" s="2"/>
      <c r="K18" s="2"/>
    </row>
    <row r="19" spans="1:11" ht="21.6" customHeight="1" x14ac:dyDescent="0.25">
      <c r="A19" s="33">
        <v>13</v>
      </c>
      <c r="B19" s="58" t="s">
        <v>47</v>
      </c>
      <c r="C19" s="59">
        <v>2075.5059139999998</v>
      </c>
      <c r="D19" s="59">
        <v>1859.803911</v>
      </c>
      <c r="E19" s="59">
        <v>2007.8172340000001</v>
      </c>
      <c r="J19" s="2"/>
      <c r="K19" s="2"/>
    </row>
    <row r="20" spans="1:11" ht="21.6" customHeight="1" x14ac:dyDescent="0.25">
      <c r="A20" s="35">
        <v>14</v>
      </c>
      <c r="B20" s="60" t="s">
        <v>48</v>
      </c>
      <c r="C20" s="61">
        <v>5376.6410529999994</v>
      </c>
      <c r="D20" s="61">
        <v>5550.2680519999994</v>
      </c>
      <c r="E20" s="61">
        <v>4631.9723759999997</v>
      </c>
      <c r="J20" s="2"/>
      <c r="K20" s="2"/>
    </row>
    <row r="21" spans="1:11" ht="21.6" customHeight="1" x14ac:dyDescent="0.25">
      <c r="A21" s="33">
        <v>15</v>
      </c>
      <c r="B21" s="58" t="s">
        <v>49</v>
      </c>
      <c r="C21" s="59">
        <v>11714.916375000001</v>
      </c>
      <c r="D21" s="59">
        <v>15380.622545</v>
      </c>
      <c r="E21" s="59">
        <v>14698.838540000001</v>
      </c>
      <c r="J21" s="2"/>
      <c r="K21" s="2"/>
    </row>
    <row r="22" spans="1:11" ht="21.6" customHeight="1" x14ac:dyDescent="0.25">
      <c r="A22" s="35">
        <v>16</v>
      </c>
      <c r="B22" s="60" t="s">
        <v>226</v>
      </c>
      <c r="C22" s="61">
        <v>28104.315775999999</v>
      </c>
      <c r="D22" s="61">
        <v>31734.197136999999</v>
      </c>
      <c r="E22" s="61">
        <v>32069.667107999998</v>
      </c>
      <c r="J22" s="2"/>
      <c r="K22" s="2"/>
    </row>
    <row r="23" spans="1:11" ht="21.6" customHeight="1" x14ac:dyDescent="0.25">
      <c r="A23" s="33">
        <v>17</v>
      </c>
      <c r="B23" s="58" t="s">
        <v>51</v>
      </c>
      <c r="C23" s="59">
        <v>20621.530465</v>
      </c>
      <c r="D23" s="59">
        <v>20586.335382000001</v>
      </c>
      <c r="E23" s="59">
        <v>22804.703707000001</v>
      </c>
      <c r="J23" s="2"/>
      <c r="K23" s="2"/>
    </row>
    <row r="24" spans="1:11" ht="21.6" customHeight="1" x14ac:dyDescent="0.25">
      <c r="A24" s="35">
        <v>18</v>
      </c>
      <c r="B24" s="60" t="s">
        <v>260</v>
      </c>
      <c r="C24" s="61">
        <v>4167.9445749999995</v>
      </c>
      <c r="D24" s="61">
        <v>4051.0106629999996</v>
      </c>
      <c r="E24" s="61">
        <v>4161.2377839999999</v>
      </c>
      <c r="J24" s="2"/>
      <c r="K24" s="2"/>
    </row>
    <row r="25" spans="1:11" ht="21.6" customHeight="1" x14ac:dyDescent="0.25">
      <c r="A25" s="33">
        <v>19</v>
      </c>
      <c r="B25" s="58" t="s">
        <v>52</v>
      </c>
      <c r="C25" s="59">
        <v>6022.6923050000005</v>
      </c>
      <c r="D25" s="59">
        <v>2350.100672</v>
      </c>
      <c r="E25" s="59">
        <v>2372.6168600000001</v>
      </c>
      <c r="J25" s="2"/>
      <c r="K25" s="2"/>
    </row>
    <row r="26" spans="1:11" ht="21.6" customHeight="1" x14ac:dyDescent="0.25">
      <c r="A26" s="35">
        <v>20</v>
      </c>
      <c r="B26" s="60" t="s">
        <v>53</v>
      </c>
      <c r="C26" s="61">
        <v>3613.9536690000004</v>
      </c>
      <c r="D26" s="61">
        <v>3839.8409080000001</v>
      </c>
      <c r="E26" s="61">
        <v>4162.7863109999998</v>
      </c>
      <c r="J26" s="2"/>
      <c r="K26" s="2"/>
    </row>
    <row r="27" spans="1:11" ht="21.6" customHeight="1" thickBot="1" x14ac:dyDescent="0.3">
      <c r="A27" s="47">
        <v>21</v>
      </c>
      <c r="B27" s="79" t="s">
        <v>54</v>
      </c>
      <c r="C27" s="73">
        <v>1812.087728</v>
      </c>
      <c r="D27" s="73">
        <v>2506.3243929999999</v>
      </c>
      <c r="E27" s="73">
        <v>2284.0264510000002</v>
      </c>
      <c r="J27" s="2"/>
      <c r="K27" s="2"/>
    </row>
    <row r="28" spans="1:11" ht="21.6" customHeight="1" thickBot="1" x14ac:dyDescent="0.3">
      <c r="A28" s="50"/>
      <c r="B28" s="51" t="s">
        <v>55</v>
      </c>
      <c r="C28" s="63">
        <v>139392.07875500002</v>
      </c>
      <c r="D28" s="63">
        <v>148613.10084599999</v>
      </c>
      <c r="E28" s="63">
        <v>156775.39870600001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4" t="s">
        <v>15</v>
      </c>
    </row>
    <row r="2" spans="1:11" ht="23.25" customHeight="1" x14ac:dyDescent="0.6"/>
    <row r="3" spans="1:11" ht="27" customHeight="1" x14ac:dyDescent="0.6">
      <c r="A3" s="180" t="s">
        <v>227</v>
      </c>
      <c r="B3" s="180"/>
      <c r="C3" s="180"/>
      <c r="D3" s="180"/>
      <c r="E3" s="180"/>
      <c r="J3" s="30"/>
      <c r="K3" s="30"/>
    </row>
    <row r="4" spans="1:11" ht="18" customHeight="1" x14ac:dyDescent="0.6">
      <c r="A4" s="176" t="s">
        <v>56</v>
      </c>
      <c r="B4" s="177" t="s">
        <v>57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1" ht="18" customHeight="1" x14ac:dyDescent="0.6">
      <c r="A5" s="176"/>
      <c r="B5" s="177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 x14ac:dyDescent="0.6">
      <c r="A6" s="176"/>
      <c r="B6" s="177"/>
      <c r="C6" s="172" t="s">
        <v>228</v>
      </c>
      <c r="D6" s="173"/>
      <c r="E6" s="174"/>
      <c r="J6" s="30"/>
      <c r="K6" s="30"/>
    </row>
    <row r="7" spans="1:11" ht="29.25" customHeight="1" x14ac:dyDescent="0.6">
      <c r="A7" s="74">
        <v>1</v>
      </c>
      <c r="B7" s="43" t="s">
        <v>58</v>
      </c>
      <c r="C7" s="59">
        <v>15850.954805000001</v>
      </c>
      <c r="D7" s="59">
        <v>16378.053653999999</v>
      </c>
      <c r="E7" s="59">
        <v>16808.867860000002</v>
      </c>
      <c r="J7" s="30"/>
      <c r="K7" s="30"/>
    </row>
    <row r="8" spans="1:11" ht="29.25" customHeight="1" x14ac:dyDescent="0.6">
      <c r="A8" s="75">
        <v>2</v>
      </c>
      <c r="B8" s="45" t="s">
        <v>59</v>
      </c>
      <c r="C8" s="61">
        <v>5536.5525820000003</v>
      </c>
      <c r="D8" s="61">
        <v>7575.5218380000006</v>
      </c>
      <c r="E8" s="61">
        <v>8103.169167</v>
      </c>
      <c r="J8" s="30"/>
      <c r="K8" s="30"/>
    </row>
    <row r="9" spans="1:11" ht="29.25" customHeight="1" x14ac:dyDescent="0.6">
      <c r="A9" s="74">
        <v>3</v>
      </c>
      <c r="B9" s="43" t="s">
        <v>60</v>
      </c>
      <c r="C9" s="59">
        <v>4600.6513089999999</v>
      </c>
      <c r="D9" s="59">
        <v>4652.0494319999998</v>
      </c>
      <c r="E9" s="59">
        <v>5303.7348149999998</v>
      </c>
      <c r="J9" s="30"/>
      <c r="K9" s="30"/>
    </row>
    <row r="10" spans="1:11" ht="29.25" customHeight="1" x14ac:dyDescent="0.6">
      <c r="A10" s="75">
        <v>4</v>
      </c>
      <c r="B10" s="45" t="s">
        <v>61</v>
      </c>
      <c r="C10" s="61">
        <v>51441.880651999993</v>
      </c>
      <c r="D10" s="61">
        <v>54333.193572000004</v>
      </c>
      <c r="E10" s="61">
        <v>60946.168362000004</v>
      </c>
      <c r="J10" s="30"/>
      <c r="K10" s="30"/>
    </row>
    <row r="11" spans="1:11" ht="29.25" customHeight="1" x14ac:dyDescent="0.6">
      <c r="A11" s="74">
        <v>5</v>
      </c>
      <c r="B11" s="43" t="s">
        <v>62</v>
      </c>
      <c r="C11" s="59">
        <v>1319.921339</v>
      </c>
      <c r="D11" s="59">
        <v>1353.697422</v>
      </c>
      <c r="E11" s="59">
        <v>1344.343284</v>
      </c>
      <c r="J11" s="30"/>
      <c r="K11" s="30"/>
    </row>
    <row r="12" spans="1:11" ht="29.25" customHeight="1" x14ac:dyDescent="0.6">
      <c r="A12" s="75">
        <v>6</v>
      </c>
      <c r="B12" s="45" t="s">
        <v>63</v>
      </c>
      <c r="C12" s="61">
        <v>2582.0446750000001</v>
      </c>
      <c r="D12" s="61">
        <v>1749.178617</v>
      </c>
      <c r="E12" s="61">
        <v>2464.8663669999996</v>
      </c>
      <c r="J12" s="30"/>
      <c r="K12" s="30"/>
    </row>
    <row r="13" spans="1:11" ht="29.25" customHeight="1" x14ac:dyDescent="0.6">
      <c r="A13" s="74">
        <v>7</v>
      </c>
      <c r="B13" s="43" t="s">
        <v>64</v>
      </c>
      <c r="C13" s="59">
        <v>17057.587920000002</v>
      </c>
      <c r="D13" s="59">
        <v>17025.051654999999</v>
      </c>
      <c r="E13" s="59">
        <v>15079.181524000001</v>
      </c>
      <c r="J13" s="30"/>
      <c r="K13" s="30"/>
    </row>
    <row r="14" spans="1:11" ht="29.25" customHeight="1" x14ac:dyDescent="0.6">
      <c r="A14" s="75">
        <v>8</v>
      </c>
      <c r="B14" s="45" t="s">
        <v>65</v>
      </c>
      <c r="C14" s="61">
        <v>4417.6396800000002</v>
      </c>
      <c r="D14" s="61">
        <v>4639.6246329999994</v>
      </c>
      <c r="E14" s="61">
        <v>4775.8845860000001</v>
      </c>
      <c r="J14" s="30"/>
      <c r="K14" s="30"/>
    </row>
    <row r="15" spans="1:11" ht="29.25" customHeight="1" x14ac:dyDescent="0.6">
      <c r="A15" s="74">
        <v>9</v>
      </c>
      <c r="B15" s="43" t="s">
        <v>66</v>
      </c>
      <c r="C15" s="59">
        <v>33053.102229000004</v>
      </c>
      <c r="D15" s="59">
        <v>33966.079795999998</v>
      </c>
      <c r="E15" s="59">
        <v>35028.82071</v>
      </c>
      <c r="J15" s="30"/>
      <c r="K15" s="30"/>
    </row>
    <row r="16" spans="1:11" ht="29.25" customHeight="1" x14ac:dyDescent="0.6">
      <c r="A16" s="75">
        <v>10</v>
      </c>
      <c r="B16" s="45" t="s">
        <v>67</v>
      </c>
      <c r="C16" s="61">
        <v>3531.5182180000002</v>
      </c>
      <c r="D16" s="61">
        <v>6933.0901389999999</v>
      </c>
      <c r="E16" s="61">
        <v>6914.9197809999996</v>
      </c>
      <c r="J16" s="30"/>
      <c r="K16" s="30"/>
    </row>
    <row r="17" spans="1:11" ht="29.25" customHeight="1" thickBot="1" x14ac:dyDescent="0.65">
      <c r="A17" s="76">
        <v>11</v>
      </c>
      <c r="B17" s="48" t="s">
        <v>68</v>
      </c>
      <c r="C17" s="73">
        <v>0.22534599999999999</v>
      </c>
      <c r="D17" s="73">
        <v>7.5600880000000004</v>
      </c>
      <c r="E17" s="73">
        <v>5.4422499999999996</v>
      </c>
      <c r="J17" s="30"/>
      <c r="K17" s="30"/>
    </row>
    <row r="18" spans="1:11" ht="19.5" customHeight="1" thickBot="1" x14ac:dyDescent="0.65">
      <c r="A18" s="77"/>
      <c r="B18" s="51" t="s">
        <v>55</v>
      </c>
      <c r="C18" s="63">
        <v>139392.07875500002</v>
      </c>
      <c r="D18" s="63">
        <v>148613.10084599999</v>
      </c>
      <c r="E18" s="63">
        <v>156775.39870600001</v>
      </c>
      <c r="J18" s="30"/>
      <c r="K18" s="30"/>
    </row>
    <row r="19" spans="1:11" ht="35.1" customHeight="1" x14ac:dyDescent="0.6">
      <c r="A19" s="38"/>
      <c r="B19" s="38"/>
      <c r="C19" s="78"/>
      <c r="D19" s="78"/>
      <c r="E19" s="78"/>
      <c r="J19" s="30"/>
      <c r="K19" s="30"/>
    </row>
    <row r="20" spans="1:11" ht="35.1" customHeight="1" x14ac:dyDescent="0.6">
      <c r="A20" s="38"/>
      <c r="B20" s="38"/>
      <c r="C20" s="38"/>
      <c r="D20" s="38"/>
      <c r="E20" s="38"/>
      <c r="J20" s="30"/>
      <c r="K20" s="30"/>
    </row>
    <row r="21" spans="1:11" ht="35.1" customHeight="1" x14ac:dyDescent="0.6">
      <c r="A21" s="38"/>
      <c r="B21" s="38"/>
      <c r="C21" s="38"/>
      <c r="D21" s="38"/>
      <c r="E21" s="38"/>
      <c r="J21" s="30"/>
      <c r="K21" s="30"/>
    </row>
    <row r="22" spans="1:11" ht="35.1" customHeight="1" x14ac:dyDescent="0.6">
      <c r="A22" s="38"/>
      <c r="B22" s="38"/>
      <c r="C22" s="38"/>
      <c r="D22" s="38"/>
      <c r="E22" s="38"/>
      <c r="J22" s="30"/>
      <c r="K22" s="30"/>
    </row>
    <row r="23" spans="1:11" ht="35.1" customHeight="1" x14ac:dyDescent="0.6">
      <c r="A23" s="38"/>
      <c r="B23" s="38"/>
      <c r="C23" s="38"/>
      <c r="D23" s="38"/>
      <c r="E23" s="38"/>
      <c r="J23" s="30"/>
      <c r="K23" s="30"/>
    </row>
    <row r="24" spans="1:11" ht="35.1" customHeight="1" x14ac:dyDescent="0.6">
      <c r="A24" s="38"/>
      <c r="B24" s="38"/>
      <c r="C24" s="38"/>
      <c r="D24" s="38"/>
      <c r="E24" s="38"/>
      <c r="J24" s="30"/>
      <c r="K24" s="30"/>
    </row>
    <row r="25" spans="1:11" ht="35.1" customHeight="1" x14ac:dyDescent="0.6">
      <c r="A25" s="38"/>
      <c r="B25" s="38"/>
      <c r="C25" s="38"/>
      <c r="D25" s="38"/>
      <c r="E25" s="38"/>
      <c r="J25" s="30"/>
      <c r="K25" s="30"/>
    </row>
    <row r="26" spans="1:11" ht="35.1" customHeight="1" x14ac:dyDescent="0.6">
      <c r="A26" s="38"/>
      <c r="B26" s="38"/>
      <c r="C26" s="38"/>
      <c r="D26" s="38"/>
      <c r="E26" s="38"/>
      <c r="J26" s="30"/>
      <c r="K26" s="30"/>
    </row>
    <row r="27" spans="1:11" ht="35.1" customHeight="1" x14ac:dyDescent="0.6">
      <c r="A27" s="38"/>
      <c r="B27" s="38"/>
      <c r="C27" s="38"/>
      <c r="D27" s="38"/>
      <c r="E27" s="38"/>
      <c r="J27" s="30"/>
      <c r="K27" s="30"/>
    </row>
    <row r="28" spans="1:11" ht="35.1" customHeight="1" x14ac:dyDescent="0.6">
      <c r="A28" s="38"/>
      <c r="B28" s="38"/>
      <c r="C28" s="38"/>
      <c r="D28" s="38"/>
      <c r="E28" s="38"/>
      <c r="J28" s="30"/>
      <c r="K28" s="30"/>
    </row>
    <row r="29" spans="1:11" ht="35.1" customHeight="1" x14ac:dyDescent="0.6">
      <c r="A29" s="38"/>
      <c r="B29" s="38"/>
      <c r="C29" s="38"/>
      <c r="D29" s="38"/>
      <c r="E29" s="38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9BA8C2"/>
    <pageSetUpPr autoPageBreaks="0" fitToPage="1"/>
  </sheetPr>
  <dimension ref="A1:K154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4" t="s">
        <v>15</v>
      </c>
    </row>
    <row r="2" spans="1:11" ht="24.75" customHeight="1" x14ac:dyDescent="0.6"/>
    <row r="3" spans="1:11" ht="27" customHeight="1" x14ac:dyDescent="0.6">
      <c r="A3" s="180" t="s">
        <v>8</v>
      </c>
      <c r="B3" s="180"/>
      <c r="C3" s="180"/>
      <c r="D3" s="180"/>
      <c r="E3" s="180"/>
      <c r="J3" s="30"/>
      <c r="K3" s="30"/>
    </row>
    <row r="4" spans="1:11" ht="18" customHeight="1" x14ac:dyDescent="0.6">
      <c r="A4" s="176" t="s">
        <v>69</v>
      </c>
      <c r="B4" s="177" t="s">
        <v>70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1" ht="18" customHeight="1" x14ac:dyDescent="0.6">
      <c r="A5" s="176"/>
      <c r="B5" s="177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 x14ac:dyDescent="0.6">
      <c r="A6" s="176"/>
      <c r="B6" s="177"/>
      <c r="C6" s="172" t="s">
        <v>34</v>
      </c>
      <c r="D6" s="173"/>
      <c r="E6" s="174"/>
      <c r="J6" s="30"/>
      <c r="K6" s="30"/>
    </row>
    <row r="7" spans="1:11" ht="20.100000000000001" customHeight="1" x14ac:dyDescent="0.6">
      <c r="A7" s="33">
        <v>1</v>
      </c>
      <c r="B7" s="58" t="s">
        <v>71</v>
      </c>
      <c r="C7" s="59">
        <v>27857.814323999999</v>
      </c>
      <c r="D7" s="59">
        <v>30186.124059000002</v>
      </c>
      <c r="E7" s="59">
        <v>34678.278919000004</v>
      </c>
      <c r="J7" s="30"/>
      <c r="K7" s="30"/>
    </row>
    <row r="8" spans="1:11" ht="20.100000000000001" customHeight="1" x14ac:dyDescent="0.6">
      <c r="A8" s="35">
        <v>2</v>
      </c>
      <c r="B8" s="60" t="s">
        <v>263</v>
      </c>
      <c r="C8" s="61">
        <v>16103.337421</v>
      </c>
      <c r="D8" s="61">
        <v>16138.031669</v>
      </c>
      <c r="E8" s="61">
        <v>14018.075994999999</v>
      </c>
      <c r="J8" s="30"/>
      <c r="K8" s="30"/>
    </row>
    <row r="9" spans="1:11" ht="20.100000000000001" customHeight="1" x14ac:dyDescent="0.6">
      <c r="A9" s="33">
        <v>3</v>
      </c>
      <c r="B9" s="58" t="s">
        <v>75</v>
      </c>
      <c r="C9" s="59">
        <v>12609.202977999999</v>
      </c>
      <c r="D9" s="59">
        <v>10592.1095</v>
      </c>
      <c r="E9" s="59">
        <v>9773.4756510000007</v>
      </c>
      <c r="J9" s="30"/>
      <c r="K9" s="30"/>
    </row>
    <row r="10" spans="1:11" ht="20.100000000000001" customHeight="1" x14ac:dyDescent="0.6">
      <c r="A10" s="35">
        <v>4</v>
      </c>
      <c r="B10" s="60" t="s">
        <v>72</v>
      </c>
      <c r="C10" s="61">
        <v>7530.9749539999993</v>
      </c>
      <c r="D10" s="61">
        <v>7362.8478689999993</v>
      </c>
      <c r="E10" s="61">
        <v>7955.9214949999996</v>
      </c>
      <c r="J10" s="30"/>
      <c r="K10" s="30"/>
    </row>
    <row r="11" spans="1:11" ht="20.100000000000001" customHeight="1" x14ac:dyDescent="0.6">
      <c r="A11" s="33">
        <v>5</v>
      </c>
      <c r="B11" s="58" t="s">
        <v>105</v>
      </c>
      <c r="C11" s="59">
        <v>6662.0736189999989</v>
      </c>
      <c r="D11" s="59">
        <v>7105.6615439999987</v>
      </c>
      <c r="E11" s="59">
        <v>6367.2114179999999</v>
      </c>
      <c r="J11" s="30"/>
      <c r="K11" s="30"/>
    </row>
    <row r="12" spans="1:11" ht="20.100000000000001" customHeight="1" x14ac:dyDescent="0.6">
      <c r="A12" s="35">
        <v>6</v>
      </c>
      <c r="B12" s="60" t="s">
        <v>73</v>
      </c>
      <c r="C12" s="61">
        <v>6135.1278259999999</v>
      </c>
      <c r="D12" s="61">
        <v>5115.3064780000004</v>
      </c>
      <c r="E12" s="61">
        <v>5481.4866700000002</v>
      </c>
      <c r="J12" s="30"/>
      <c r="K12" s="30"/>
    </row>
    <row r="13" spans="1:11" ht="20.100000000000001" customHeight="1" x14ac:dyDescent="0.6">
      <c r="A13" s="33">
        <v>7</v>
      </c>
      <c r="B13" s="58" t="s">
        <v>76</v>
      </c>
      <c r="C13" s="59">
        <v>3042.1718470000001</v>
      </c>
      <c r="D13" s="59">
        <v>4991.9794790000005</v>
      </c>
      <c r="E13" s="59">
        <v>5089.6653270000006</v>
      </c>
      <c r="J13" s="30"/>
      <c r="K13" s="30"/>
    </row>
    <row r="14" spans="1:11" ht="20.100000000000001" customHeight="1" x14ac:dyDescent="0.6">
      <c r="A14" s="35">
        <v>8</v>
      </c>
      <c r="B14" s="60" t="s">
        <v>82</v>
      </c>
      <c r="C14" s="61">
        <v>4189.8504549999998</v>
      </c>
      <c r="D14" s="61">
        <v>4361.9095600000001</v>
      </c>
      <c r="E14" s="61">
        <v>4818.6662969999998</v>
      </c>
      <c r="J14" s="30"/>
      <c r="K14" s="30"/>
    </row>
    <row r="15" spans="1:11" ht="20.100000000000001" customHeight="1" x14ac:dyDescent="0.6">
      <c r="A15" s="33">
        <v>9</v>
      </c>
      <c r="B15" s="58" t="s">
        <v>74</v>
      </c>
      <c r="C15" s="59">
        <v>3142.8723099999997</v>
      </c>
      <c r="D15" s="59">
        <v>3723.958361</v>
      </c>
      <c r="E15" s="59">
        <v>4707.3757320000004</v>
      </c>
      <c r="J15" s="30"/>
      <c r="K15" s="30"/>
    </row>
    <row r="16" spans="1:11" ht="20.100000000000001" customHeight="1" x14ac:dyDescent="0.6">
      <c r="A16" s="35">
        <v>10</v>
      </c>
      <c r="B16" s="60" t="s">
        <v>81</v>
      </c>
      <c r="C16" s="61">
        <v>4699.0311110000002</v>
      </c>
      <c r="D16" s="61">
        <v>3992.4879970000002</v>
      </c>
      <c r="E16" s="61">
        <v>4489.8051370000003</v>
      </c>
      <c r="J16" s="30"/>
      <c r="K16" s="30"/>
    </row>
    <row r="17" spans="1:11" ht="20.100000000000001" customHeight="1" x14ac:dyDescent="0.6">
      <c r="A17" s="33">
        <v>11</v>
      </c>
      <c r="B17" s="58" t="s">
        <v>98</v>
      </c>
      <c r="C17" s="59">
        <v>3572.15398</v>
      </c>
      <c r="D17" s="59">
        <v>3827.1024089999996</v>
      </c>
      <c r="E17" s="59">
        <v>3659.7219059999998</v>
      </c>
      <c r="J17" s="30"/>
      <c r="K17" s="30"/>
    </row>
    <row r="18" spans="1:11" ht="20.100000000000001" customHeight="1" x14ac:dyDescent="0.6">
      <c r="A18" s="35">
        <v>12</v>
      </c>
      <c r="B18" s="60" t="s">
        <v>85</v>
      </c>
      <c r="C18" s="61">
        <v>2198.9934929999999</v>
      </c>
      <c r="D18" s="61">
        <v>2216.3435979999999</v>
      </c>
      <c r="E18" s="61">
        <v>3332.3637129999997</v>
      </c>
      <c r="J18" s="30"/>
      <c r="K18" s="30"/>
    </row>
    <row r="19" spans="1:11" ht="20.100000000000001" customHeight="1" x14ac:dyDescent="0.6">
      <c r="A19" s="33">
        <v>13</v>
      </c>
      <c r="B19" s="58" t="s">
        <v>270</v>
      </c>
      <c r="C19" s="59">
        <v>1589.2858290000001</v>
      </c>
      <c r="D19" s="59">
        <v>3203.9478019999997</v>
      </c>
      <c r="E19" s="59">
        <v>3046.895759</v>
      </c>
      <c r="J19" s="30"/>
      <c r="K19" s="30"/>
    </row>
    <row r="20" spans="1:11" ht="20.100000000000001" customHeight="1" x14ac:dyDescent="0.6">
      <c r="A20" s="35">
        <v>14</v>
      </c>
      <c r="B20" s="60" t="s">
        <v>80</v>
      </c>
      <c r="C20" s="61">
        <v>1585.977809</v>
      </c>
      <c r="D20" s="61">
        <v>2962.8290509999997</v>
      </c>
      <c r="E20" s="61">
        <v>3024.2895939999999</v>
      </c>
      <c r="J20" s="30"/>
      <c r="K20" s="30"/>
    </row>
    <row r="21" spans="1:11" ht="20.100000000000001" customHeight="1" x14ac:dyDescent="0.6">
      <c r="A21" s="33">
        <v>15</v>
      </c>
      <c r="B21" s="58" t="s">
        <v>269</v>
      </c>
      <c r="C21" s="59">
        <v>1191.2231829999998</v>
      </c>
      <c r="D21" s="59">
        <v>2155.9723120000003</v>
      </c>
      <c r="E21" s="59">
        <v>2922.155906</v>
      </c>
      <c r="J21" s="30"/>
      <c r="K21" s="30"/>
    </row>
    <row r="22" spans="1:11" ht="20.100000000000001" customHeight="1" x14ac:dyDescent="0.6">
      <c r="A22" s="35">
        <v>16</v>
      </c>
      <c r="B22" s="60" t="s">
        <v>86</v>
      </c>
      <c r="C22" s="61">
        <v>2165.445968</v>
      </c>
      <c r="D22" s="61">
        <v>2351.3877200000002</v>
      </c>
      <c r="E22" s="61">
        <v>2527.0039139999999</v>
      </c>
      <c r="J22" s="30"/>
      <c r="K22" s="30"/>
    </row>
    <row r="23" spans="1:11" ht="20.100000000000001" customHeight="1" x14ac:dyDescent="0.6">
      <c r="A23" s="33">
        <v>17</v>
      </c>
      <c r="B23" s="58" t="s">
        <v>268</v>
      </c>
      <c r="C23" s="59">
        <v>2089.5469929999999</v>
      </c>
      <c r="D23" s="59">
        <v>2313.9013629999999</v>
      </c>
      <c r="E23" s="59">
        <v>2348.7086589999999</v>
      </c>
      <c r="J23" s="30"/>
      <c r="K23" s="30"/>
    </row>
    <row r="24" spans="1:11" ht="20.100000000000001" customHeight="1" x14ac:dyDescent="0.6">
      <c r="A24" s="35">
        <v>18</v>
      </c>
      <c r="B24" s="60" t="s">
        <v>272</v>
      </c>
      <c r="C24" s="61">
        <v>1854.7283069999999</v>
      </c>
      <c r="D24" s="61">
        <v>2174.7469980000001</v>
      </c>
      <c r="E24" s="61">
        <v>2298.5523840000001</v>
      </c>
      <c r="J24" s="30"/>
      <c r="K24" s="30"/>
    </row>
    <row r="25" spans="1:11" ht="20.100000000000001" customHeight="1" x14ac:dyDescent="0.6">
      <c r="A25" s="33">
        <v>19</v>
      </c>
      <c r="B25" s="58" t="s">
        <v>122</v>
      </c>
      <c r="C25" s="59">
        <v>875.61501199999998</v>
      </c>
      <c r="D25" s="59">
        <v>2220.7672680000001</v>
      </c>
      <c r="E25" s="59">
        <v>2153.867139</v>
      </c>
      <c r="J25" s="30"/>
      <c r="K25" s="30"/>
    </row>
    <row r="26" spans="1:11" ht="20.100000000000001" customHeight="1" x14ac:dyDescent="0.6">
      <c r="A26" s="35">
        <v>20</v>
      </c>
      <c r="B26" s="60" t="s">
        <v>79</v>
      </c>
      <c r="C26" s="61">
        <v>1544.1147559999999</v>
      </c>
      <c r="D26" s="61">
        <v>1703.4242609999999</v>
      </c>
      <c r="E26" s="61">
        <v>1946.1925610000001</v>
      </c>
      <c r="J26" s="30"/>
      <c r="K26" s="30"/>
    </row>
    <row r="27" spans="1:11" ht="20.100000000000001" customHeight="1" x14ac:dyDescent="0.6">
      <c r="A27" s="33">
        <v>21</v>
      </c>
      <c r="B27" s="58" t="s">
        <v>101</v>
      </c>
      <c r="C27" s="59">
        <v>1426.5662969999998</v>
      </c>
      <c r="D27" s="59">
        <v>1211.7237869999999</v>
      </c>
      <c r="E27" s="59">
        <v>1755.7223159999999</v>
      </c>
      <c r="J27" s="30"/>
      <c r="K27" s="30"/>
    </row>
    <row r="28" spans="1:11" ht="20.100000000000001" customHeight="1" x14ac:dyDescent="0.6">
      <c r="A28" s="35">
        <v>22</v>
      </c>
      <c r="B28" s="60" t="s">
        <v>102</v>
      </c>
      <c r="C28" s="61">
        <v>2033.329217</v>
      </c>
      <c r="D28" s="61">
        <v>1381.634438</v>
      </c>
      <c r="E28" s="61">
        <v>1680.920337</v>
      </c>
      <c r="J28" s="30"/>
      <c r="K28" s="30"/>
    </row>
    <row r="29" spans="1:11" ht="20.100000000000001" customHeight="1" x14ac:dyDescent="0.6">
      <c r="A29" s="33">
        <v>23</v>
      </c>
      <c r="B29" s="58" t="s">
        <v>267</v>
      </c>
      <c r="C29" s="59">
        <v>1304.334312</v>
      </c>
      <c r="D29" s="59">
        <v>1443.7824909999999</v>
      </c>
      <c r="E29" s="59">
        <v>1677.9409689999998</v>
      </c>
      <c r="J29" s="30"/>
      <c r="K29" s="30"/>
    </row>
    <row r="30" spans="1:11" ht="20.100000000000001" customHeight="1" x14ac:dyDescent="0.6">
      <c r="A30" s="35">
        <v>24</v>
      </c>
      <c r="B30" s="60" t="s">
        <v>83</v>
      </c>
      <c r="C30" s="61">
        <v>1686.9401849999999</v>
      </c>
      <c r="D30" s="61">
        <v>2139.6377710000002</v>
      </c>
      <c r="E30" s="61">
        <v>1519.4426590000003</v>
      </c>
      <c r="J30" s="30"/>
      <c r="K30" s="30"/>
    </row>
    <row r="31" spans="1:11" ht="20.100000000000001" customHeight="1" x14ac:dyDescent="0.6">
      <c r="A31" s="33">
        <v>25</v>
      </c>
      <c r="B31" s="58" t="s">
        <v>264</v>
      </c>
      <c r="C31" s="59">
        <v>1090.5297350000001</v>
      </c>
      <c r="D31" s="59">
        <v>1310.57293</v>
      </c>
      <c r="E31" s="59">
        <v>1503.90941</v>
      </c>
      <c r="J31" s="30"/>
      <c r="K31" s="30"/>
    </row>
    <row r="32" spans="1:11" ht="20.100000000000001" customHeight="1" x14ac:dyDescent="0.6">
      <c r="A32" s="35">
        <v>26</v>
      </c>
      <c r="B32" s="60" t="s">
        <v>78</v>
      </c>
      <c r="C32" s="61">
        <v>738.02986699999997</v>
      </c>
      <c r="D32" s="61">
        <v>1143.3626039999999</v>
      </c>
      <c r="E32" s="61">
        <v>1413.417228</v>
      </c>
      <c r="J32" s="30"/>
      <c r="K32" s="30"/>
    </row>
    <row r="33" spans="1:11" ht="20.100000000000001" customHeight="1" x14ac:dyDescent="0.6">
      <c r="A33" s="33">
        <v>27</v>
      </c>
      <c r="B33" s="58" t="s">
        <v>77</v>
      </c>
      <c r="C33" s="59">
        <v>1112.689206</v>
      </c>
      <c r="D33" s="59">
        <v>1397.269884</v>
      </c>
      <c r="E33" s="59">
        <v>1299.8686259999999</v>
      </c>
      <c r="J33" s="30"/>
      <c r="K33" s="30"/>
    </row>
    <row r="34" spans="1:11" ht="20.100000000000001" customHeight="1" x14ac:dyDescent="0.6">
      <c r="A34" s="35">
        <v>28</v>
      </c>
      <c r="B34" s="60" t="s">
        <v>137</v>
      </c>
      <c r="C34" s="61">
        <v>1060.2642609999998</v>
      </c>
      <c r="D34" s="61">
        <v>1196.911454</v>
      </c>
      <c r="E34" s="61">
        <v>1178.5199870000001</v>
      </c>
      <c r="J34" s="30"/>
      <c r="K34" s="30"/>
    </row>
    <row r="35" spans="1:11" ht="20.100000000000001" customHeight="1" x14ac:dyDescent="0.6">
      <c r="A35" s="33">
        <v>29</v>
      </c>
      <c r="B35" s="58" t="s">
        <v>89</v>
      </c>
      <c r="C35" s="59">
        <v>1518.7713200000001</v>
      </c>
      <c r="D35" s="59">
        <v>1163.531839</v>
      </c>
      <c r="E35" s="59">
        <v>1157.33746</v>
      </c>
      <c r="J35" s="30"/>
      <c r="K35" s="30"/>
    </row>
    <row r="36" spans="1:11" ht="20.100000000000001" customHeight="1" x14ac:dyDescent="0.6">
      <c r="A36" s="35">
        <v>30</v>
      </c>
      <c r="B36" s="60" t="s">
        <v>114</v>
      </c>
      <c r="C36" s="61">
        <v>1278.412908</v>
      </c>
      <c r="D36" s="61">
        <v>1372.2723559999999</v>
      </c>
      <c r="E36" s="61">
        <v>1114.798657</v>
      </c>
      <c r="J36" s="30"/>
      <c r="K36" s="30"/>
    </row>
    <row r="37" spans="1:11" ht="20.100000000000001" customHeight="1" x14ac:dyDescent="0.6">
      <c r="A37" s="33">
        <v>31</v>
      </c>
      <c r="B37" s="58" t="s">
        <v>90</v>
      </c>
      <c r="C37" s="59">
        <v>954.25049899999999</v>
      </c>
      <c r="D37" s="59">
        <v>887.01998600000002</v>
      </c>
      <c r="E37" s="59">
        <v>1061.1055289999999</v>
      </c>
      <c r="J37" s="30"/>
      <c r="K37" s="30"/>
    </row>
    <row r="38" spans="1:11" ht="20.100000000000001" customHeight="1" x14ac:dyDescent="0.6">
      <c r="A38" s="35">
        <v>32</v>
      </c>
      <c r="B38" s="60" t="s">
        <v>274</v>
      </c>
      <c r="C38" s="61">
        <v>578.98415899999998</v>
      </c>
      <c r="D38" s="61">
        <v>1055.1047570000001</v>
      </c>
      <c r="E38" s="61">
        <v>942.42996499999992</v>
      </c>
      <c r="J38" s="30"/>
      <c r="K38" s="30"/>
    </row>
    <row r="39" spans="1:11" ht="20.100000000000001" customHeight="1" x14ac:dyDescent="0.6">
      <c r="A39" s="33">
        <v>33</v>
      </c>
      <c r="B39" s="58" t="s">
        <v>155</v>
      </c>
      <c r="C39" s="59">
        <v>392.97677699999997</v>
      </c>
      <c r="D39" s="59">
        <v>443.22958700000004</v>
      </c>
      <c r="E39" s="59">
        <v>940.19334600000002</v>
      </c>
      <c r="J39" s="30"/>
      <c r="K39" s="30"/>
    </row>
    <row r="40" spans="1:11" ht="20.100000000000001" customHeight="1" x14ac:dyDescent="0.6">
      <c r="A40" s="35">
        <v>34</v>
      </c>
      <c r="B40" s="60" t="s">
        <v>92</v>
      </c>
      <c r="C40" s="61">
        <v>463.66883799999999</v>
      </c>
      <c r="D40" s="61">
        <v>507.72034500000007</v>
      </c>
      <c r="E40" s="61">
        <v>871.55195600000002</v>
      </c>
      <c r="J40" s="30"/>
      <c r="K40" s="30"/>
    </row>
    <row r="41" spans="1:11" ht="20.100000000000001" customHeight="1" x14ac:dyDescent="0.6">
      <c r="A41" s="33">
        <v>35</v>
      </c>
      <c r="B41" s="58" t="s">
        <v>291</v>
      </c>
      <c r="C41" s="59">
        <v>788.36088599999994</v>
      </c>
      <c r="D41" s="59">
        <v>723.72069399999998</v>
      </c>
      <c r="E41" s="59">
        <v>843.39881500000001</v>
      </c>
      <c r="J41" s="30"/>
      <c r="K41" s="30"/>
    </row>
    <row r="42" spans="1:11" ht="20.100000000000001" customHeight="1" x14ac:dyDescent="0.6">
      <c r="A42" s="35">
        <v>36</v>
      </c>
      <c r="B42" s="60" t="s">
        <v>116</v>
      </c>
      <c r="C42" s="61">
        <v>863.78889100000004</v>
      </c>
      <c r="D42" s="61">
        <v>870.01152699999989</v>
      </c>
      <c r="E42" s="61">
        <v>802.03923199999997</v>
      </c>
      <c r="J42" s="30"/>
      <c r="K42" s="30"/>
    </row>
    <row r="43" spans="1:11" ht="20.100000000000001" customHeight="1" x14ac:dyDescent="0.6">
      <c r="A43" s="33">
        <v>37</v>
      </c>
      <c r="B43" s="58" t="s">
        <v>107</v>
      </c>
      <c r="C43" s="59">
        <v>890.96650899999997</v>
      </c>
      <c r="D43" s="59">
        <v>1369.931685</v>
      </c>
      <c r="E43" s="59">
        <v>792.87919099999999</v>
      </c>
      <c r="J43" s="30"/>
      <c r="K43" s="30"/>
    </row>
    <row r="44" spans="1:11" ht="20.100000000000001" customHeight="1" x14ac:dyDescent="0.6">
      <c r="A44" s="35">
        <v>38</v>
      </c>
      <c r="B44" s="60" t="s">
        <v>273</v>
      </c>
      <c r="C44" s="61">
        <v>448.44467999999995</v>
      </c>
      <c r="D44" s="61">
        <v>366.84138799999994</v>
      </c>
      <c r="E44" s="61">
        <v>781.44809999999995</v>
      </c>
      <c r="J44" s="30"/>
      <c r="K44" s="30"/>
    </row>
    <row r="45" spans="1:11" ht="20.100000000000001" customHeight="1" x14ac:dyDescent="0.6">
      <c r="A45" s="33">
        <v>39</v>
      </c>
      <c r="B45" s="58" t="s">
        <v>290</v>
      </c>
      <c r="C45" s="59">
        <v>526.07365299999992</v>
      </c>
      <c r="D45" s="59">
        <v>606.88875400000006</v>
      </c>
      <c r="E45" s="59">
        <v>716.8950440000001</v>
      </c>
      <c r="J45" s="30"/>
      <c r="K45" s="30"/>
    </row>
    <row r="46" spans="1:11" ht="20.100000000000001" customHeight="1" x14ac:dyDescent="0.6">
      <c r="A46" s="35">
        <v>40</v>
      </c>
      <c r="B46" s="60" t="s">
        <v>88</v>
      </c>
      <c r="C46" s="61">
        <v>427.96495499999997</v>
      </c>
      <c r="D46" s="61">
        <v>756.91114900000002</v>
      </c>
      <c r="E46" s="61">
        <v>708.80289199999993</v>
      </c>
      <c r="J46" s="30"/>
      <c r="K46" s="30"/>
    </row>
    <row r="47" spans="1:11" ht="20.100000000000001" customHeight="1" x14ac:dyDescent="0.6">
      <c r="A47" s="33">
        <v>41</v>
      </c>
      <c r="B47" s="58" t="s">
        <v>276</v>
      </c>
      <c r="C47" s="59">
        <v>420.58330599999999</v>
      </c>
      <c r="D47" s="59">
        <v>685.79534200000012</v>
      </c>
      <c r="E47" s="59">
        <v>650.12245099999996</v>
      </c>
      <c r="J47" s="30"/>
      <c r="K47" s="30"/>
    </row>
    <row r="48" spans="1:11" ht="20.100000000000001" customHeight="1" x14ac:dyDescent="0.6">
      <c r="A48" s="35">
        <v>42</v>
      </c>
      <c r="B48" s="60" t="s">
        <v>97</v>
      </c>
      <c r="C48" s="61">
        <v>122.91252800000001</v>
      </c>
      <c r="D48" s="61">
        <v>309.79282699999999</v>
      </c>
      <c r="E48" s="61">
        <v>646.60853599999996</v>
      </c>
      <c r="J48" s="30"/>
      <c r="K48" s="30"/>
    </row>
    <row r="49" spans="1:11" ht="20.100000000000001" customHeight="1" x14ac:dyDescent="0.6">
      <c r="A49" s="33">
        <v>43</v>
      </c>
      <c r="B49" s="58" t="s">
        <v>119</v>
      </c>
      <c r="C49" s="59">
        <v>169.28546</v>
      </c>
      <c r="D49" s="59">
        <v>122.59288799999999</v>
      </c>
      <c r="E49" s="59">
        <v>600.27639499999998</v>
      </c>
      <c r="J49" s="30"/>
      <c r="K49" s="30"/>
    </row>
    <row r="50" spans="1:11" ht="20.100000000000001" customHeight="1" x14ac:dyDescent="0.6">
      <c r="A50" s="35">
        <v>44</v>
      </c>
      <c r="B50" s="60" t="s">
        <v>266</v>
      </c>
      <c r="C50" s="61">
        <v>519.78386</v>
      </c>
      <c r="D50" s="61">
        <v>443.30372499999999</v>
      </c>
      <c r="E50" s="61">
        <v>572.28232000000003</v>
      </c>
      <c r="J50" s="30"/>
      <c r="K50" s="30"/>
    </row>
    <row r="51" spans="1:11" ht="20.100000000000001" customHeight="1" x14ac:dyDescent="0.6">
      <c r="A51" s="33">
        <v>45</v>
      </c>
      <c r="B51" s="58" t="s">
        <v>265</v>
      </c>
      <c r="C51" s="59">
        <v>524.54948599999989</v>
      </c>
      <c r="D51" s="59">
        <v>418.34770100000003</v>
      </c>
      <c r="E51" s="59">
        <v>508.96043200000003</v>
      </c>
      <c r="J51" s="30"/>
      <c r="K51" s="30"/>
    </row>
    <row r="52" spans="1:11" ht="20.100000000000001" customHeight="1" x14ac:dyDescent="0.6">
      <c r="A52" s="35">
        <v>46</v>
      </c>
      <c r="B52" s="60" t="s">
        <v>144</v>
      </c>
      <c r="C52" s="61">
        <v>373.43795399999999</v>
      </c>
      <c r="D52" s="61">
        <v>186.203306</v>
      </c>
      <c r="E52" s="61">
        <v>426.179711</v>
      </c>
      <c r="J52" s="30"/>
      <c r="K52" s="30"/>
    </row>
    <row r="53" spans="1:11" ht="20.100000000000001" customHeight="1" x14ac:dyDescent="0.6">
      <c r="A53" s="33">
        <v>47</v>
      </c>
      <c r="B53" s="58" t="s">
        <v>153</v>
      </c>
      <c r="C53" s="59">
        <v>392.17267400000003</v>
      </c>
      <c r="D53" s="59">
        <v>377.55877499999997</v>
      </c>
      <c r="E53" s="59">
        <v>401.48660699999999</v>
      </c>
      <c r="J53" s="30"/>
      <c r="K53" s="30"/>
    </row>
    <row r="54" spans="1:11" ht="20.100000000000001" customHeight="1" x14ac:dyDescent="0.6">
      <c r="A54" s="35">
        <v>48</v>
      </c>
      <c r="B54" s="60" t="s">
        <v>120</v>
      </c>
      <c r="C54" s="61">
        <v>389.66217600000004</v>
      </c>
      <c r="D54" s="61">
        <v>370.06634600000001</v>
      </c>
      <c r="E54" s="61">
        <v>372.06102999999996</v>
      </c>
      <c r="J54" s="30"/>
      <c r="K54" s="30"/>
    </row>
    <row r="55" spans="1:11" ht="20.100000000000001" customHeight="1" x14ac:dyDescent="0.6">
      <c r="A55" s="33">
        <v>49</v>
      </c>
      <c r="B55" s="58" t="s">
        <v>118</v>
      </c>
      <c r="C55" s="59">
        <v>305.96400399999999</v>
      </c>
      <c r="D55" s="59">
        <v>296.18741499999999</v>
      </c>
      <c r="E55" s="59">
        <v>316.17402099999998</v>
      </c>
      <c r="J55" s="30"/>
      <c r="K55" s="30"/>
    </row>
    <row r="56" spans="1:11" ht="20.100000000000001" customHeight="1" x14ac:dyDescent="0.6">
      <c r="A56" s="35">
        <v>50</v>
      </c>
      <c r="B56" s="60" t="s">
        <v>147</v>
      </c>
      <c r="C56" s="61">
        <v>289.60611599999999</v>
      </c>
      <c r="D56" s="61">
        <v>294.06757399999998</v>
      </c>
      <c r="E56" s="61">
        <v>267.59945399999998</v>
      </c>
      <c r="J56" s="30"/>
      <c r="K56" s="30"/>
    </row>
    <row r="57" spans="1:11" ht="20.100000000000001" customHeight="1" x14ac:dyDescent="0.6">
      <c r="A57" s="33">
        <v>51</v>
      </c>
      <c r="B57" s="58" t="s">
        <v>104</v>
      </c>
      <c r="C57" s="59">
        <v>311.82935199999997</v>
      </c>
      <c r="D57" s="59">
        <v>219.480367</v>
      </c>
      <c r="E57" s="59">
        <v>249.75229400000001</v>
      </c>
      <c r="J57" s="30"/>
      <c r="K57" s="30"/>
    </row>
    <row r="58" spans="1:11" ht="20.100000000000001" customHeight="1" x14ac:dyDescent="0.6">
      <c r="A58" s="35">
        <v>52</v>
      </c>
      <c r="B58" s="60" t="s">
        <v>100</v>
      </c>
      <c r="C58" s="61">
        <v>636.06239300000004</v>
      </c>
      <c r="D58" s="61">
        <v>926.56824400000005</v>
      </c>
      <c r="E58" s="61">
        <v>246.737087</v>
      </c>
      <c r="J58" s="30"/>
      <c r="K58" s="30"/>
    </row>
    <row r="59" spans="1:11" ht="20.100000000000001" customHeight="1" x14ac:dyDescent="0.6">
      <c r="A59" s="33">
        <v>53</v>
      </c>
      <c r="B59" s="58" t="s">
        <v>283</v>
      </c>
      <c r="C59" s="59">
        <v>569.30071399999997</v>
      </c>
      <c r="D59" s="59">
        <v>228.21745300000001</v>
      </c>
      <c r="E59" s="59">
        <v>224.89560900000001</v>
      </c>
      <c r="J59" s="30"/>
      <c r="K59" s="30"/>
    </row>
    <row r="60" spans="1:11" ht="20.100000000000001" customHeight="1" x14ac:dyDescent="0.6">
      <c r="A60" s="35">
        <v>54</v>
      </c>
      <c r="B60" s="60" t="s">
        <v>121</v>
      </c>
      <c r="C60" s="61">
        <v>107.34204099999999</v>
      </c>
      <c r="D60" s="61">
        <v>136.06412799999998</v>
      </c>
      <c r="E60" s="61">
        <v>221.81778600000001</v>
      </c>
      <c r="J60" s="30"/>
      <c r="K60" s="30"/>
    </row>
    <row r="61" spans="1:11" ht="20.100000000000001" customHeight="1" x14ac:dyDescent="0.6">
      <c r="A61" s="33">
        <v>55</v>
      </c>
      <c r="B61" s="58" t="s">
        <v>158</v>
      </c>
      <c r="C61" s="59">
        <v>129.89966099999998</v>
      </c>
      <c r="D61" s="59">
        <v>245.040244</v>
      </c>
      <c r="E61" s="59">
        <v>219.22029900000001</v>
      </c>
      <c r="J61" s="30"/>
      <c r="K61" s="30"/>
    </row>
    <row r="62" spans="1:11" ht="20.100000000000001" customHeight="1" x14ac:dyDescent="0.6">
      <c r="A62" s="35">
        <v>56</v>
      </c>
      <c r="B62" s="60" t="s">
        <v>262</v>
      </c>
      <c r="C62" s="61">
        <v>0.88199700000000003</v>
      </c>
      <c r="D62" s="61">
        <v>159.42244599999998</v>
      </c>
      <c r="E62" s="61">
        <v>217.39475300000001</v>
      </c>
      <c r="J62" s="30"/>
      <c r="K62" s="30"/>
    </row>
    <row r="63" spans="1:11" ht="20.100000000000001" customHeight="1" x14ac:dyDescent="0.6">
      <c r="A63" s="33">
        <v>57</v>
      </c>
      <c r="B63" s="58" t="s">
        <v>123</v>
      </c>
      <c r="C63" s="59">
        <v>178.191462</v>
      </c>
      <c r="D63" s="59">
        <v>213.93548200000001</v>
      </c>
      <c r="E63" s="59">
        <v>215.823195</v>
      </c>
      <c r="J63" s="30"/>
      <c r="K63" s="30"/>
    </row>
    <row r="64" spans="1:11" ht="20.100000000000001" customHeight="1" x14ac:dyDescent="0.6">
      <c r="A64" s="35">
        <v>58</v>
      </c>
      <c r="B64" s="60" t="s">
        <v>99</v>
      </c>
      <c r="C64" s="61">
        <v>235.205443</v>
      </c>
      <c r="D64" s="61">
        <v>206.08668</v>
      </c>
      <c r="E64" s="61">
        <v>215.643745</v>
      </c>
      <c r="J64" s="30"/>
      <c r="K64" s="30"/>
    </row>
    <row r="65" spans="1:11" ht="20.100000000000001" customHeight="1" x14ac:dyDescent="0.6">
      <c r="A65" s="33">
        <v>59</v>
      </c>
      <c r="B65" s="58" t="s">
        <v>106</v>
      </c>
      <c r="C65" s="59">
        <v>190.221024</v>
      </c>
      <c r="D65" s="59">
        <v>157.69122200000001</v>
      </c>
      <c r="E65" s="59">
        <v>186.13423699999998</v>
      </c>
      <c r="J65" s="30"/>
      <c r="K65" s="30"/>
    </row>
    <row r="66" spans="1:11" ht="20.100000000000001" customHeight="1" x14ac:dyDescent="0.6">
      <c r="A66" s="35">
        <v>60</v>
      </c>
      <c r="B66" s="60" t="s">
        <v>161</v>
      </c>
      <c r="C66" s="61">
        <v>43.027768999999999</v>
      </c>
      <c r="D66" s="61">
        <v>85.959057999999999</v>
      </c>
      <c r="E66" s="61">
        <v>171.54469399999999</v>
      </c>
      <c r="J66" s="30"/>
      <c r="K66" s="30"/>
    </row>
    <row r="67" spans="1:11" ht="20.100000000000001" customHeight="1" x14ac:dyDescent="0.6">
      <c r="A67" s="33">
        <v>61</v>
      </c>
      <c r="B67" s="58" t="s">
        <v>115</v>
      </c>
      <c r="C67" s="59">
        <v>269.77666900000003</v>
      </c>
      <c r="D67" s="59">
        <v>118.167509</v>
      </c>
      <c r="E67" s="59">
        <v>157.177561</v>
      </c>
      <c r="J67" s="30"/>
      <c r="K67" s="30"/>
    </row>
    <row r="68" spans="1:11" ht="20.100000000000001" customHeight="1" x14ac:dyDescent="0.6">
      <c r="A68" s="35">
        <v>62</v>
      </c>
      <c r="B68" s="60" t="s">
        <v>271</v>
      </c>
      <c r="C68" s="61">
        <v>323.84586999999999</v>
      </c>
      <c r="D68" s="61">
        <v>298.31111800000002</v>
      </c>
      <c r="E68" s="61">
        <v>144.291281</v>
      </c>
      <c r="J68" s="30"/>
      <c r="K68" s="30"/>
    </row>
    <row r="69" spans="1:11" ht="20.100000000000001" customHeight="1" x14ac:dyDescent="0.6">
      <c r="A69" s="33">
        <v>63</v>
      </c>
      <c r="B69" s="58" t="s">
        <v>278</v>
      </c>
      <c r="C69" s="59">
        <v>196.71819600000001</v>
      </c>
      <c r="D69" s="59">
        <v>182.26642000000001</v>
      </c>
      <c r="E69" s="59">
        <v>138.30597299999999</v>
      </c>
      <c r="J69" s="30"/>
      <c r="K69" s="30"/>
    </row>
    <row r="70" spans="1:11" ht="20.100000000000001" customHeight="1" x14ac:dyDescent="0.6">
      <c r="A70" s="35">
        <v>64</v>
      </c>
      <c r="B70" s="60" t="s">
        <v>279</v>
      </c>
      <c r="C70" s="61">
        <v>122.494472</v>
      </c>
      <c r="D70" s="61">
        <v>107.36653100000001</v>
      </c>
      <c r="E70" s="61">
        <v>135.81644900000001</v>
      </c>
      <c r="J70" s="30"/>
      <c r="K70" s="30"/>
    </row>
    <row r="71" spans="1:11" ht="20.100000000000001" customHeight="1" x14ac:dyDescent="0.6">
      <c r="A71" s="33">
        <v>65</v>
      </c>
      <c r="B71" s="58" t="s">
        <v>280</v>
      </c>
      <c r="C71" s="59">
        <v>54.160755999999999</v>
      </c>
      <c r="D71" s="59">
        <v>77.129465999999994</v>
      </c>
      <c r="E71" s="59">
        <v>124.62733900000001</v>
      </c>
      <c r="J71" s="30"/>
      <c r="K71" s="30"/>
    </row>
    <row r="72" spans="1:11" ht="20.100000000000001" customHeight="1" x14ac:dyDescent="0.6">
      <c r="A72" s="35">
        <v>66</v>
      </c>
      <c r="B72" s="60" t="s">
        <v>94</v>
      </c>
      <c r="C72" s="61">
        <v>80.244135999999997</v>
      </c>
      <c r="D72" s="61">
        <v>85.668210999999999</v>
      </c>
      <c r="E72" s="61">
        <v>121.04083399999999</v>
      </c>
      <c r="J72" s="30"/>
      <c r="K72" s="30"/>
    </row>
    <row r="73" spans="1:11" ht="20.100000000000001" customHeight="1" x14ac:dyDescent="0.6">
      <c r="A73" s="33">
        <v>67</v>
      </c>
      <c r="B73" s="58" t="s">
        <v>146</v>
      </c>
      <c r="C73" s="59">
        <v>104.32836499999999</v>
      </c>
      <c r="D73" s="59">
        <v>72.823611999999997</v>
      </c>
      <c r="E73" s="59">
        <v>106.774748</v>
      </c>
      <c r="J73" s="30"/>
      <c r="K73" s="30"/>
    </row>
    <row r="74" spans="1:11" ht="20.100000000000001" customHeight="1" x14ac:dyDescent="0.6">
      <c r="A74" s="35">
        <v>68</v>
      </c>
      <c r="B74" s="60" t="s">
        <v>233</v>
      </c>
      <c r="C74" s="61">
        <v>5.3143479999999998</v>
      </c>
      <c r="D74" s="61">
        <v>120.44313999999999</v>
      </c>
      <c r="E74" s="61">
        <v>101.68180599999999</v>
      </c>
      <c r="J74" s="30"/>
      <c r="K74" s="30"/>
    </row>
    <row r="75" spans="1:11" ht="20.100000000000001" customHeight="1" x14ac:dyDescent="0.6">
      <c r="A75" s="33">
        <v>69</v>
      </c>
      <c r="B75" s="58" t="s">
        <v>301</v>
      </c>
      <c r="C75" s="59">
        <v>103.653991</v>
      </c>
      <c r="D75" s="59">
        <v>128.51238499999999</v>
      </c>
      <c r="E75" s="59">
        <v>96.050409999999999</v>
      </c>
      <c r="J75" s="30"/>
      <c r="K75" s="30"/>
    </row>
    <row r="76" spans="1:11" ht="20.100000000000001" customHeight="1" x14ac:dyDescent="0.6">
      <c r="A76" s="35">
        <v>70</v>
      </c>
      <c r="B76" s="60" t="s">
        <v>140</v>
      </c>
      <c r="C76" s="61">
        <v>79.610949000000005</v>
      </c>
      <c r="D76" s="61">
        <v>63.685305999999997</v>
      </c>
      <c r="E76" s="61">
        <v>90.058695</v>
      </c>
      <c r="J76" s="30"/>
      <c r="K76" s="30"/>
    </row>
    <row r="77" spans="1:11" ht="20.100000000000001" customHeight="1" x14ac:dyDescent="0.6">
      <c r="A77" s="33">
        <v>71</v>
      </c>
      <c r="B77" s="58" t="s">
        <v>296</v>
      </c>
      <c r="C77" s="59">
        <v>122.76349000000002</v>
      </c>
      <c r="D77" s="59">
        <v>77.608589000000009</v>
      </c>
      <c r="E77" s="59">
        <v>88.995937999999995</v>
      </c>
      <c r="J77" s="30"/>
      <c r="K77" s="30"/>
    </row>
    <row r="78" spans="1:11" ht="20.100000000000001" customHeight="1" x14ac:dyDescent="0.6">
      <c r="A78" s="35">
        <v>72</v>
      </c>
      <c r="B78" s="60" t="s">
        <v>141</v>
      </c>
      <c r="C78" s="61">
        <v>72.991139000000004</v>
      </c>
      <c r="D78" s="61">
        <v>68.114018000000002</v>
      </c>
      <c r="E78" s="61">
        <v>79.781768</v>
      </c>
      <c r="J78" s="30"/>
      <c r="K78" s="30"/>
    </row>
    <row r="79" spans="1:11" ht="20.100000000000001" customHeight="1" x14ac:dyDescent="0.6">
      <c r="A79" s="33">
        <v>73</v>
      </c>
      <c r="B79" s="58" t="s">
        <v>110</v>
      </c>
      <c r="C79" s="59">
        <v>69.706196000000006</v>
      </c>
      <c r="D79" s="59">
        <v>63.996029</v>
      </c>
      <c r="E79" s="59">
        <v>75.059078999999997</v>
      </c>
      <c r="J79" s="30"/>
      <c r="K79" s="30"/>
    </row>
    <row r="80" spans="1:11" ht="20.100000000000001" customHeight="1" x14ac:dyDescent="0.6">
      <c r="A80" s="35">
        <v>74</v>
      </c>
      <c r="B80" s="60" t="s">
        <v>84</v>
      </c>
      <c r="C80" s="61">
        <v>215.175386</v>
      </c>
      <c r="D80" s="61">
        <v>40.986738000000003</v>
      </c>
      <c r="E80" s="61">
        <v>74.217768000000007</v>
      </c>
      <c r="J80" s="30"/>
      <c r="K80" s="30"/>
    </row>
    <row r="81" spans="1:11" ht="20.100000000000001" customHeight="1" x14ac:dyDescent="0.6">
      <c r="A81" s="33">
        <v>75</v>
      </c>
      <c r="B81" s="58" t="s">
        <v>293</v>
      </c>
      <c r="C81" s="59">
        <v>62.579877000000003</v>
      </c>
      <c r="D81" s="59">
        <v>79.562794999999994</v>
      </c>
      <c r="E81" s="59">
        <v>71.856413000000003</v>
      </c>
      <c r="J81" s="30"/>
      <c r="K81" s="30"/>
    </row>
    <row r="82" spans="1:11" ht="20.100000000000001" customHeight="1" x14ac:dyDescent="0.6">
      <c r="A82" s="35">
        <v>76</v>
      </c>
      <c r="B82" s="60" t="s">
        <v>133</v>
      </c>
      <c r="C82" s="61">
        <v>45.377443</v>
      </c>
      <c r="D82" s="61">
        <v>99.034538999999995</v>
      </c>
      <c r="E82" s="61">
        <v>65.584196000000006</v>
      </c>
      <c r="J82" s="30"/>
      <c r="K82" s="30"/>
    </row>
    <row r="83" spans="1:11" ht="20.100000000000001" customHeight="1" x14ac:dyDescent="0.6">
      <c r="A83" s="33">
        <v>77</v>
      </c>
      <c r="B83" s="58" t="s">
        <v>289</v>
      </c>
      <c r="C83" s="59">
        <v>50.284585</v>
      </c>
      <c r="D83" s="59">
        <v>80.862853000000001</v>
      </c>
      <c r="E83" s="59">
        <v>64.038308000000001</v>
      </c>
      <c r="J83" s="30"/>
      <c r="K83" s="30"/>
    </row>
    <row r="84" spans="1:11" ht="20.100000000000001" customHeight="1" x14ac:dyDescent="0.6">
      <c r="A84" s="35">
        <v>78</v>
      </c>
      <c r="B84" s="60" t="s">
        <v>152</v>
      </c>
      <c r="C84" s="61">
        <v>20.232073</v>
      </c>
      <c r="D84" s="61">
        <v>47.021412999999995</v>
      </c>
      <c r="E84" s="61">
        <v>50.577328000000001</v>
      </c>
      <c r="J84" s="30"/>
      <c r="K84" s="30"/>
    </row>
    <row r="85" spans="1:11" ht="20.100000000000001" customHeight="1" x14ac:dyDescent="0.6">
      <c r="A85" s="33">
        <v>79</v>
      </c>
      <c r="B85" s="58" t="s">
        <v>103</v>
      </c>
      <c r="C85" s="59">
        <v>3.9042729999999999</v>
      </c>
      <c r="D85" s="59">
        <v>2.4175779999999998</v>
      </c>
      <c r="E85" s="59">
        <v>49.994661000000001</v>
      </c>
      <c r="J85" s="30"/>
      <c r="K85" s="30"/>
    </row>
    <row r="86" spans="1:11" ht="20.100000000000001" customHeight="1" x14ac:dyDescent="0.6">
      <c r="A86" s="35">
        <v>80</v>
      </c>
      <c r="B86" s="60" t="s">
        <v>331</v>
      </c>
      <c r="C86" s="61">
        <v>55.350525999999995</v>
      </c>
      <c r="D86" s="61">
        <v>17.878894000000003</v>
      </c>
      <c r="E86" s="61">
        <v>47.168902000000003</v>
      </c>
      <c r="J86" s="30"/>
      <c r="K86" s="30"/>
    </row>
    <row r="87" spans="1:11" ht="20.100000000000001" customHeight="1" x14ac:dyDescent="0.6">
      <c r="A87" s="33">
        <v>81</v>
      </c>
      <c r="B87" s="58" t="s">
        <v>145</v>
      </c>
      <c r="C87" s="59">
        <v>40.894686</v>
      </c>
      <c r="D87" s="59">
        <v>22.372343000000001</v>
      </c>
      <c r="E87" s="59">
        <v>46.953586000000001</v>
      </c>
      <c r="J87" s="30"/>
      <c r="K87" s="30"/>
    </row>
    <row r="88" spans="1:11" ht="20.100000000000001" customHeight="1" x14ac:dyDescent="0.6">
      <c r="A88" s="35">
        <v>82</v>
      </c>
      <c r="B88" s="60" t="s">
        <v>159</v>
      </c>
      <c r="C88" s="61">
        <v>72.833095999999998</v>
      </c>
      <c r="D88" s="61">
        <v>82.130265000000009</v>
      </c>
      <c r="E88" s="61">
        <v>45.838749</v>
      </c>
      <c r="J88" s="30"/>
      <c r="K88" s="30"/>
    </row>
    <row r="89" spans="1:11" ht="20.100000000000001" customHeight="1" x14ac:dyDescent="0.6">
      <c r="A89" s="33">
        <v>83</v>
      </c>
      <c r="B89" s="58" t="s">
        <v>305</v>
      </c>
      <c r="C89" s="59">
        <v>39.489091000000002</v>
      </c>
      <c r="D89" s="59">
        <v>29.938132000000003</v>
      </c>
      <c r="E89" s="59">
        <v>28.935017999999999</v>
      </c>
      <c r="J89" s="30"/>
      <c r="K89" s="30"/>
    </row>
    <row r="90" spans="1:11" ht="20.100000000000001" customHeight="1" x14ac:dyDescent="0.6">
      <c r="A90" s="35">
        <v>84</v>
      </c>
      <c r="B90" s="60" t="s">
        <v>230</v>
      </c>
      <c r="C90" s="61">
        <v>25.783539000000001</v>
      </c>
      <c r="D90" s="61">
        <v>15.259003</v>
      </c>
      <c r="E90" s="61">
        <v>27.965540999999998</v>
      </c>
      <c r="J90" s="30"/>
      <c r="K90" s="30"/>
    </row>
    <row r="91" spans="1:11" ht="20.100000000000001" customHeight="1" x14ac:dyDescent="0.6">
      <c r="A91" s="33">
        <v>85</v>
      </c>
      <c r="B91" s="58" t="s">
        <v>231</v>
      </c>
      <c r="C91" s="59">
        <v>25.261776000000001</v>
      </c>
      <c r="D91" s="59">
        <v>17.539237</v>
      </c>
      <c r="E91" s="59">
        <v>26.800851999999999</v>
      </c>
      <c r="J91" s="30"/>
      <c r="K91" s="30"/>
    </row>
    <row r="92" spans="1:11" ht="20.100000000000001" customHeight="1" x14ac:dyDescent="0.6">
      <c r="A92" s="35">
        <v>86</v>
      </c>
      <c r="B92" s="60" t="s">
        <v>131</v>
      </c>
      <c r="C92" s="61">
        <v>16.415906</v>
      </c>
      <c r="D92" s="61">
        <v>15.853342</v>
      </c>
      <c r="E92" s="61">
        <v>23.033355</v>
      </c>
      <c r="J92" s="30"/>
      <c r="K92" s="30"/>
    </row>
    <row r="93" spans="1:11" ht="20.100000000000001" customHeight="1" x14ac:dyDescent="0.6">
      <c r="A93" s="33">
        <v>87</v>
      </c>
      <c r="B93" s="58" t="s">
        <v>151</v>
      </c>
      <c r="C93" s="59">
        <v>14.483867</v>
      </c>
      <c r="D93" s="59">
        <v>17.855048</v>
      </c>
      <c r="E93" s="59">
        <v>22.482340000000001</v>
      </c>
      <c r="J93" s="30"/>
      <c r="K93" s="30"/>
    </row>
    <row r="94" spans="1:11" ht="20.100000000000001" customHeight="1" x14ac:dyDescent="0.6">
      <c r="A94" s="35">
        <v>88</v>
      </c>
      <c r="B94" s="60" t="s">
        <v>117</v>
      </c>
      <c r="C94" s="61">
        <v>24.653306999999998</v>
      </c>
      <c r="D94" s="61">
        <v>24.684843000000001</v>
      </c>
      <c r="E94" s="61">
        <v>20.897790000000001</v>
      </c>
      <c r="J94" s="30"/>
      <c r="K94" s="30"/>
    </row>
    <row r="95" spans="1:11" ht="20.100000000000001" customHeight="1" x14ac:dyDescent="0.6">
      <c r="A95" s="33">
        <v>89</v>
      </c>
      <c r="B95" s="58" t="s">
        <v>157</v>
      </c>
      <c r="C95" s="59">
        <v>26.550494999999998</v>
      </c>
      <c r="D95" s="59">
        <v>27.317312999999999</v>
      </c>
      <c r="E95" s="59">
        <v>19.778311000000002</v>
      </c>
      <c r="J95" s="30"/>
      <c r="K95" s="30"/>
    </row>
    <row r="96" spans="1:11" ht="20.100000000000001" customHeight="1" x14ac:dyDescent="0.6">
      <c r="A96" s="35">
        <v>90</v>
      </c>
      <c r="B96" s="60" t="s">
        <v>307</v>
      </c>
      <c r="C96" s="61">
        <v>16.622259</v>
      </c>
      <c r="D96" s="61">
        <v>19.120909000000001</v>
      </c>
      <c r="E96" s="61">
        <v>19.597818</v>
      </c>
      <c r="J96" s="30"/>
      <c r="K96" s="30"/>
    </row>
    <row r="97" spans="1:11" ht="20.100000000000001" customHeight="1" x14ac:dyDescent="0.6">
      <c r="A97" s="33">
        <v>91</v>
      </c>
      <c r="B97" s="58" t="s">
        <v>125</v>
      </c>
      <c r="C97" s="59">
        <v>17.518968000000001</v>
      </c>
      <c r="D97" s="59">
        <v>43.550012999999993</v>
      </c>
      <c r="E97" s="59">
        <v>19.557818999999999</v>
      </c>
      <c r="J97" s="30"/>
      <c r="K97" s="30"/>
    </row>
    <row r="98" spans="1:11" ht="20.100000000000001" customHeight="1" x14ac:dyDescent="0.6">
      <c r="A98" s="35">
        <v>92</v>
      </c>
      <c r="B98" s="60" t="s">
        <v>95</v>
      </c>
      <c r="C98" s="61">
        <v>15.748247000000001</v>
      </c>
      <c r="D98" s="61">
        <v>3.0306470000000001</v>
      </c>
      <c r="E98" s="61">
        <v>18.277211999999999</v>
      </c>
      <c r="J98" s="30"/>
      <c r="K98" s="30"/>
    </row>
    <row r="99" spans="1:11" ht="20.100000000000001" customHeight="1" x14ac:dyDescent="0.6">
      <c r="A99" s="33">
        <v>93</v>
      </c>
      <c r="B99" s="58" t="s">
        <v>96</v>
      </c>
      <c r="C99" s="59">
        <v>15.87209</v>
      </c>
      <c r="D99" s="59">
        <v>30.116056</v>
      </c>
      <c r="E99" s="59">
        <v>17.175902999999998</v>
      </c>
      <c r="J99" s="30"/>
      <c r="K99" s="30"/>
    </row>
    <row r="100" spans="1:11" ht="20.100000000000001" customHeight="1" x14ac:dyDescent="0.6">
      <c r="A100" s="35">
        <v>94</v>
      </c>
      <c r="B100" s="60" t="s">
        <v>229</v>
      </c>
      <c r="C100" s="61">
        <v>11.506482999999999</v>
      </c>
      <c r="D100" s="61">
        <v>17.293687000000002</v>
      </c>
      <c r="E100" s="61">
        <v>14.883744</v>
      </c>
      <c r="J100" s="30"/>
      <c r="K100" s="30"/>
    </row>
    <row r="101" spans="1:11" ht="20.100000000000001" customHeight="1" x14ac:dyDescent="0.6">
      <c r="A101" s="33">
        <v>95</v>
      </c>
      <c r="B101" s="58" t="s">
        <v>87</v>
      </c>
      <c r="C101" s="59">
        <v>17.497177999999998</v>
      </c>
      <c r="D101" s="59">
        <v>19.257805999999999</v>
      </c>
      <c r="E101" s="59">
        <v>13.264417999999999</v>
      </c>
      <c r="J101" s="30"/>
      <c r="K101" s="30"/>
    </row>
    <row r="102" spans="1:11" ht="20.100000000000001" customHeight="1" x14ac:dyDescent="0.6">
      <c r="A102" s="35">
        <v>96</v>
      </c>
      <c r="B102" s="60" t="s">
        <v>303</v>
      </c>
      <c r="C102" s="61">
        <v>9.4474020000000003</v>
      </c>
      <c r="D102" s="61">
        <v>9.9329619999999998</v>
      </c>
      <c r="E102" s="61">
        <v>13.155307000000001</v>
      </c>
      <c r="J102" s="30"/>
      <c r="K102" s="30"/>
    </row>
    <row r="103" spans="1:11" ht="20.100000000000001" customHeight="1" x14ac:dyDescent="0.6">
      <c r="A103" s="33">
        <v>97</v>
      </c>
      <c r="B103" s="58" t="s">
        <v>93</v>
      </c>
      <c r="C103" s="59">
        <v>3.6132910000000003</v>
      </c>
      <c r="D103" s="59">
        <v>24.460992999999998</v>
      </c>
      <c r="E103" s="59">
        <v>13.102997999999999</v>
      </c>
      <c r="J103" s="30"/>
      <c r="K103" s="30"/>
    </row>
    <row r="104" spans="1:11" ht="20.100000000000001" customHeight="1" x14ac:dyDescent="0.6">
      <c r="A104" s="35">
        <v>98</v>
      </c>
      <c r="B104" s="60" t="s">
        <v>330</v>
      </c>
      <c r="C104" s="61">
        <v>1.4842169999999999</v>
      </c>
      <c r="D104" s="61">
        <v>4.1103169999999993</v>
      </c>
      <c r="E104" s="61">
        <v>11.724748</v>
      </c>
      <c r="J104" s="30"/>
      <c r="K104" s="30"/>
    </row>
    <row r="105" spans="1:11" ht="20.100000000000001" customHeight="1" x14ac:dyDescent="0.6">
      <c r="A105" s="33">
        <v>99</v>
      </c>
      <c r="B105" s="58" t="s">
        <v>286</v>
      </c>
      <c r="C105" s="59">
        <v>4.8469489999999995</v>
      </c>
      <c r="D105" s="59">
        <v>7.9456690000000005</v>
      </c>
      <c r="E105" s="59">
        <v>11.475874000000001</v>
      </c>
      <c r="J105" s="30"/>
      <c r="K105" s="30"/>
    </row>
    <row r="106" spans="1:11" ht="20.100000000000001" customHeight="1" x14ac:dyDescent="0.6">
      <c r="A106" s="35">
        <v>100</v>
      </c>
      <c r="B106" s="60" t="s">
        <v>277</v>
      </c>
      <c r="C106" s="61">
        <v>9.3302200000000006</v>
      </c>
      <c r="D106" s="61">
        <v>52.834761999999998</v>
      </c>
      <c r="E106" s="61">
        <v>11.460472000000001</v>
      </c>
      <c r="J106" s="30"/>
      <c r="K106" s="30"/>
    </row>
    <row r="107" spans="1:11" ht="20.100000000000001" customHeight="1" x14ac:dyDescent="0.6">
      <c r="A107" s="33">
        <v>101</v>
      </c>
      <c r="B107" s="58" t="s">
        <v>310</v>
      </c>
      <c r="C107" s="59">
        <v>3.3485649999999998</v>
      </c>
      <c r="D107" s="59">
        <v>4.3451979999999999</v>
      </c>
      <c r="E107" s="59">
        <v>9.1257160000000006</v>
      </c>
      <c r="J107" s="30"/>
      <c r="K107" s="30"/>
    </row>
    <row r="108" spans="1:11" ht="20.100000000000001" customHeight="1" x14ac:dyDescent="0.6">
      <c r="A108" s="35">
        <v>102</v>
      </c>
      <c r="B108" s="60" t="s">
        <v>124</v>
      </c>
      <c r="C108" s="61">
        <v>8.7691540000000003</v>
      </c>
      <c r="D108" s="61">
        <v>14.373349999999999</v>
      </c>
      <c r="E108" s="61">
        <v>8.5790609999999994</v>
      </c>
      <c r="J108" s="30"/>
      <c r="K108" s="30"/>
    </row>
    <row r="109" spans="1:11" ht="20.100000000000001" customHeight="1" x14ac:dyDescent="0.6">
      <c r="A109" s="33">
        <v>103</v>
      </c>
      <c r="B109" s="58" t="s">
        <v>285</v>
      </c>
      <c r="C109" s="59">
        <v>15.985378000000001</v>
      </c>
      <c r="D109" s="59">
        <v>8.7808740000000007</v>
      </c>
      <c r="E109" s="59">
        <v>8.3787179999999992</v>
      </c>
      <c r="J109" s="30"/>
      <c r="K109" s="30"/>
    </row>
    <row r="110" spans="1:11" ht="20.100000000000001" customHeight="1" x14ac:dyDescent="0.6">
      <c r="A110" s="35">
        <v>104</v>
      </c>
      <c r="B110" s="60" t="s">
        <v>295</v>
      </c>
      <c r="C110" s="61">
        <v>4.8080700000000007</v>
      </c>
      <c r="D110" s="61">
        <v>11.516052999999999</v>
      </c>
      <c r="E110" s="61">
        <v>7.2255789999999998</v>
      </c>
      <c r="J110" s="30"/>
      <c r="K110" s="30"/>
    </row>
    <row r="111" spans="1:11" ht="20.100000000000001" customHeight="1" x14ac:dyDescent="0.6">
      <c r="A111" s="33">
        <v>105</v>
      </c>
      <c r="B111" s="58" t="s">
        <v>127</v>
      </c>
      <c r="C111" s="59">
        <v>46.294340000000005</v>
      </c>
      <c r="D111" s="59">
        <v>4.1697799999999994</v>
      </c>
      <c r="E111" s="59">
        <v>6.6354800000000012</v>
      </c>
      <c r="J111" s="30"/>
      <c r="K111" s="30"/>
    </row>
    <row r="112" spans="1:11" ht="20.100000000000001" customHeight="1" x14ac:dyDescent="0.6">
      <c r="A112" s="35">
        <v>106</v>
      </c>
      <c r="B112" s="60" t="s">
        <v>135</v>
      </c>
      <c r="C112" s="61">
        <v>5.529604</v>
      </c>
      <c r="D112" s="61">
        <v>6.685524</v>
      </c>
      <c r="E112" s="61">
        <v>6.6207499999999992</v>
      </c>
      <c r="J112" s="30"/>
      <c r="K112" s="30"/>
    </row>
    <row r="113" spans="1:11" ht="20.100000000000001" customHeight="1" x14ac:dyDescent="0.6">
      <c r="A113" s="33">
        <v>107</v>
      </c>
      <c r="B113" s="58" t="s">
        <v>236</v>
      </c>
      <c r="C113" s="59">
        <v>8.9588859999999997</v>
      </c>
      <c r="D113" s="59">
        <v>5.6327359999999995</v>
      </c>
      <c r="E113" s="59">
        <v>6.599729</v>
      </c>
      <c r="J113" s="30"/>
      <c r="K113" s="30"/>
    </row>
    <row r="114" spans="1:11" ht="20.100000000000001" customHeight="1" x14ac:dyDescent="0.6">
      <c r="A114" s="35">
        <v>108</v>
      </c>
      <c r="B114" s="60" t="s">
        <v>275</v>
      </c>
      <c r="C114" s="61">
        <v>6.227271</v>
      </c>
      <c r="D114" s="61">
        <v>2.5178049999999996</v>
      </c>
      <c r="E114" s="61">
        <v>5.3670489999999997</v>
      </c>
      <c r="J114" s="30"/>
      <c r="K114" s="30"/>
    </row>
    <row r="115" spans="1:11" ht="20.100000000000001" customHeight="1" x14ac:dyDescent="0.6">
      <c r="A115" s="33">
        <v>109</v>
      </c>
      <c r="B115" s="58" t="s">
        <v>311</v>
      </c>
      <c r="C115" s="59" t="s">
        <v>109</v>
      </c>
      <c r="D115" s="59">
        <v>2.9025289999999999</v>
      </c>
      <c r="E115" s="59">
        <v>5.348662</v>
      </c>
      <c r="J115" s="30"/>
      <c r="K115" s="30"/>
    </row>
    <row r="116" spans="1:11" ht="20.100000000000001" customHeight="1" x14ac:dyDescent="0.6">
      <c r="A116" s="35">
        <v>110</v>
      </c>
      <c r="B116" s="60" t="s">
        <v>297</v>
      </c>
      <c r="C116" s="61">
        <v>2.4636999999999999E-2</v>
      </c>
      <c r="D116" s="61">
        <v>3.9360000000000003E-3</v>
      </c>
      <c r="E116" s="61">
        <v>4.7494230000000002</v>
      </c>
      <c r="J116" s="30"/>
      <c r="K116" s="30"/>
    </row>
    <row r="117" spans="1:11" ht="20.100000000000001" customHeight="1" x14ac:dyDescent="0.6">
      <c r="A117" s="33">
        <v>111</v>
      </c>
      <c r="B117" s="58" t="s">
        <v>294</v>
      </c>
      <c r="C117" s="59">
        <v>18.852632</v>
      </c>
      <c r="D117" s="59">
        <v>3.838984</v>
      </c>
      <c r="E117" s="59">
        <v>4.5417149999999999</v>
      </c>
      <c r="J117" s="30"/>
      <c r="K117" s="30"/>
    </row>
    <row r="118" spans="1:11" ht="20.100000000000001" customHeight="1" x14ac:dyDescent="0.6">
      <c r="A118" s="35">
        <v>112</v>
      </c>
      <c r="B118" s="60" t="s">
        <v>308</v>
      </c>
      <c r="C118" s="61">
        <v>4.2737750000000005</v>
      </c>
      <c r="D118" s="61">
        <v>15.671054999999999</v>
      </c>
      <c r="E118" s="61">
        <v>4.4607729999999997</v>
      </c>
      <c r="J118" s="30"/>
      <c r="K118" s="30"/>
    </row>
    <row r="119" spans="1:11" ht="20.100000000000001" customHeight="1" x14ac:dyDescent="0.6">
      <c r="A119" s="33">
        <v>113</v>
      </c>
      <c r="B119" s="58" t="s">
        <v>148</v>
      </c>
      <c r="C119" s="59">
        <v>3.203608</v>
      </c>
      <c r="D119" s="59">
        <v>2.8076479999999999</v>
      </c>
      <c r="E119" s="59">
        <v>4.2302859999999995</v>
      </c>
      <c r="J119" s="30"/>
      <c r="K119" s="30"/>
    </row>
    <row r="120" spans="1:11" ht="20.100000000000001" customHeight="1" x14ac:dyDescent="0.6">
      <c r="A120" s="35">
        <v>114</v>
      </c>
      <c r="B120" s="60" t="s">
        <v>309</v>
      </c>
      <c r="C120" s="61">
        <v>1.3130109999999999</v>
      </c>
      <c r="D120" s="61">
        <v>1.8316399999999999</v>
      </c>
      <c r="E120" s="61">
        <v>3.110166</v>
      </c>
      <c r="J120" s="30"/>
      <c r="K120" s="30"/>
    </row>
    <row r="121" spans="1:11" ht="20.100000000000001" customHeight="1" x14ac:dyDescent="0.6">
      <c r="A121" s="33">
        <v>115</v>
      </c>
      <c r="B121" s="58" t="s">
        <v>113</v>
      </c>
      <c r="C121" s="59">
        <v>2.7444959999999998</v>
      </c>
      <c r="D121" s="59">
        <v>3.6066339999999997</v>
      </c>
      <c r="E121" s="59">
        <v>2.9439320000000002</v>
      </c>
      <c r="J121" s="30"/>
      <c r="K121" s="30"/>
    </row>
    <row r="122" spans="1:11" ht="20.100000000000001" customHeight="1" x14ac:dyDescent="0.6">
      <c r="A122" s="35">
        <v>116</v>
      </c>
      <c r="B122" s="60" t="s">
        <v>302</v>
      </c>
      <c r="C122" s="61">
        <v>1.2865420000000001</v>
      </c>
      <c r="D122" s="61">
        <v>1.4661650000000002</v>
      </c>
      <c r="E122" s="61">
        <v>2.4326340000000002</v>
      </c>
      <c r="J122" s="30"/>
      <c r="K122" s="30"/>
    </row>
    <row r="123" spans="1:11" ht="20.100000000000001" customHeight="1" x14ac:dyDescent="0.6">
      <c r="A123" s="33">
        <v>117</v>
      </c>
      <c r="B123" s="58" t="s">
        <v>91</v>
      </c>
      <c r="C123" s="59">
        <v>1.3707280000000002</v>
      </c>
      <c r="D123" s="59">
        <v>2.0535399999999999</v>
      </c>
      <c r="E123" s="59">
        <v>2.251315</v>
      </c>
      <c r="J123" s="30"/>
      <c r="K123" s="30"/>
    </row>
    <row r="124" spans="1:11" ht="20.100000000000001" customHeight="1" x14ac:dyDescent="0.6">
      <c r="A124" s="35">
        <v>118</v>
      </c>
      <c r="B124" s="60" t="s">
        <v>312</v>
      </c>
      <c r="C124" s="61">
        <v>1.2341850000000001</v>
      </c>
      <c r="D124" s="61">
        <v>0.61554600000000004</v>
      </c>
      <c r="E124" s="61">
        <v>2.2121530000000003</v>
      </c>
      <c r="J124" s="30"/>
      <c r="K124" s="30"/>
    </row>
    <row r="125" spans="1:11" ht="20.100000000000001" customHeight="1" x14ac:dyDescent="0.6">
      <c r="A125" s="33">
        <v>119</v>
      </c>
      <c r="B125" s="58" t="s">
        <v>132</v>
      </c>
      <c r="C125" s="59">
        <v>2.7312830000000003</v>
      </c>
      <c r="D125" s="59">
        <v>7.5818469999999998</v>
      </c>
      <c r="E125" s="59">
        <v>2.1733699999999998</v>
      </c>
      <c r="J125" s="30"/>
      <c r="K125" s="30"/>
    </row>
    <row r="126" spans="1:11" ht="20.100000000000001" customHeight="1" x14ac:dyDescent="0.6">
      <c r="A126" s="35">
        <v>120</v>
      </c>
      <c r="B126" s="60" t="s">
        <v>108</v>
      </c>
      <c r="C126" s="61">
        <v>4.1247160000000003</v>
      </c>
      <c r="D126" s="61">
        <v>2.46462</v>
      </c>
      <c r="E126" s="61">
        <v>2.1508190000000003</v>
      </c>
      <c r="J126" s="30"/>
      <c r="K126" s="30"/>
    </row>
    <row r="127" spans="1:11" ht="20.100000000000001" customHeight="1" x14ac:dyDescent="0.6">
      <c r="A127" s="33">
        <v>121</v>
      </c>
      <c r="B127" s="58" t="s">
        <v>338</v>
      </c>
      <c r="C127" s="59">
        <v>6.7505999999999997E-2</v>
      </c>
      <c r="D127" s="59">
        <v>9.9069999999999991E-3</v>
      </c>
      <c r="E127" s="59">
        <v>1.94642</v>
      </c>
      <c r="J127" s="30"/>
      <c r="K127" s="30"/>
    </row>
    <row r="128" spans="1:11" ht="20.100000000000001" customHeight="1" x14ac:dyDescent="0.6">
      <c r="A128" s="35">
        <v>122</v>
      </c>
      <c r="B128" s="60" t="s">
        <v>343</v>
      </c>
      <c r="C128" s="61">
        <v>0.91430299999999998</v>
      </c>
      <c r="D128" s="61">
        <v>1.803018</v>
      </c>
      <c r="E128" s="61">
        <v>1.865977</v>
      </c>
      <c r="J128" s="30"/>
      <c r="K128" s="30"/>
    </row>
    <row r="129" spans="1:11" ht="20.100000000000001" customHeight="1" x14ac:dyDescent="0.6">
      <c r="A129" s="33">
        <v>123</v>
      </c>
      <c r="B129" s="58" t="s">
        <v>235</v>
      </c>
      <c r="C129" s="59">
        <v>248.436475</v>
      </c>
      <c r="D129" s="59">
        <v>3.1669830000000001</v>
      </c>
      <c r="E129" s="59">
        <v>1.819169</v>
      </c>
      <c r="J129" s="30"/>
      <c r="K129" s="30"/>
    </row>
    <row r="130" spans="1:11" ht="20.100000000000001" customHeight="1" x14ac:dyDescent="0.6">
      <c r="A130" s="35">
        <v>124</v>
      </c>
      <c r="B130" s="60" t="s">
        <v>347</v>
      </c>
      <c r="C130" s="61">
        <v>0.668624</v>
      </c>
      <c r="D130" s="61">
        <v>1.204E-3</v>
      </c>
      <c r="E130" s="61">
        <v>1.6907179999999999</v>
      </c>
      <c r="J130" s="30"/>
      <c r="K130" s="30"/>
    </row>
    <row r="131" spans="1:11" ht="20.100000000000001" customHeight="1" x14ac:dyDescent="0.6">
      <c r="A131" s="33">
        <v>125</v>
      </c>
      <c r="B131" s="58" t="s">
        <v>314</v>
      </c>
      <c r="C131" s="59">
        <v>0.51323399999999997</v>
      </c>
      <c r="D131" s="59">
        <v>1.4398679999999999</v>
      </c>
      <c r="E131" s="59">
        <v>1.5728200000000001</v>
      </c>
      <c r="J131" s="30"/>
      <c r="K131" s="30"/>
    </row>
    <row r="132" spans="1:11" ht="20.100000000000001" customHeight="1" x14ac:dyDescent="0.6">
      <c r="A132" s="35">
        <v>126</v>
      </c>
      <c r="B132" s="60" t="s">
        <v>354</v>
      </c>
      <c r="C132" s="61">
        <v>1.1198E-2</v>
      </c>
      <c r="D132" s="61" t="s">
        <v>109</v>
      </c>
      <c r="E132" s="61">
        <v>1.5679019999999999</v>
      </c>
      <c r="J132" s="30"/>
      <c r="K132" s="30"/>
    </row>
    <row r="133" spans="1:11" ht="20.100000000000001" customHeight="1" x14ac:dyDescent="0.6">
      <c r="A133" s="33">
        <v>127</v>
      </c>
      <c r="B133" s="58" t="s">
        <v>154</v>
      </c>
      <c r="C133" s="59">
        <v>1.3990000000000001E-3</v>
      </c>
      <c r="D133" s="59">
        <v>0.84818100000000007</v>
      </c>
      <c r="E133" s="59">
        <v>1.4212050000000001</v>
      </c>
      <c r="J133" s="30"/>
      <c r="K133" s="30"/>
    </row>
    <row r="134" spans="1:11" ht="20.100000000000001" customHeight="1" x14ac:dyDescent="0.6">
      <c r="A134" s="35">
        <v>128</v>
      </c>
      <c r="B134" s="60" t="s">
        <v>284</v>
      </c>
      <c r="C134" s="61">
        <v>2.8093330000000001</v>
      </c>
      <c r="D134" s="61">
        <v>1.717565</v>
      </c>
      <c r="E134" s="61">
        <v>1.4028849999999999</v>
      </c>
      <c r="J134" s="30"/>
      <c r="K134" s="30"/>
    </row>
    <row r="135" spans="1:11" ht="20.100000000000001" customHeight="1" x14ac:dyDescent="0.6">
      <c r="A135" s="33">
        <v>129</v>
      </c>
      <c r="B135" s="58" t="s">
        <v>134</v>
      </c>
      <c r="C135" s="59">
        <v>0.69235999999999998</v>
      </c>
      <c r="D135" s="59">
        <v>0.68624400000000008</v>
      </c>
      <c r="E135" s="59">
        <v>1.389437</v>
      </c>
      <c r="J135" s="30"/>
      <c r="K135" s="30"/>
    </row>
    <row r="136" spans="1:11" ht="20.100000000000001" customHeight="1" x14ac:dyDescent="0.6">
      <c r="A136" s="35">
        <v>130</v>
      </c>
      <c r="B136" s="60" t="s">
        <v>300</v>
      </c>
      <c r="C136" s="61">
        <v>0.149724</v>
      </c>
      <c r="D136" s="61">
        <v>0.81554400000000005</v>
      </c>
      <c r="E136" s="61">
        <v>1.294945</v>
      </c>
      <c r="J136" s="30"/>
      <c r="K136" s="30"/>
    </row>
    <row r="137" spans="1:11" ht="20.100000000000001" customHeight="1" x14ac:dyDescent="0.6">
      <c r="A137" s="33">
        <v>131</v>
      </c>
      <c r="B137" s="58" t="s">
        <v>313</v>
      </c>
      <c r="C137" s="59">
        <v>0.41561399999999998</v>
      </c>
      <c r="D137" s="59">
        <v>2.8124660000000001</v>
      </c>
      <c r="E137" s="59">
        <v>1.2936080000000001</v>
      </c>
      <c r="J137" s="30"/>
      <c r="K137" s="30"/>
    </row>
    <row r="138" spans="1:11" ht="20.100000000000001" customHeight="1" x14ac:dyDescent="0.6">
      <c r="A138" s="35">
        <v>132</v>
      </c>
      <c r="B138" s="60" t="s">
        <v>139</v>
      </c>
      <c r="C138" s="61">
        <v>1.6322449999999999</v>
      </c>
      <c r="D138" s="61">
        <v>1.513555</v>
      </c>
      <c r="E138" s="61">
        <v>1.216672</v>
      </c>
      <c r="J138" s="30"/>
      <c r="K138" s="30"/>
    </row>
    <row r="139" spans="1:11" ht="20.100000000000001" customHeight="1" x14ac:dyDescent="0.6">
      <c r="A139" s="33">
        <v>133</v>
      </c>
      <c r="B139" s="58" t="s">
        <v>234</v>
      </c>
      <c r="C139" s="59">
        <v>1.61765</v>
      </c>
      <c r="D139" s="59">
        <v>1.7799970000000001</v>
      </c>
      <c r="E139" s="59">
        <v>1.086862</v>
      </c>
      <c r="J139" s="30"/>
      <c r="K139" s="30"/>
    </row>
    <row r="140" spans="1:11" ht="20.100000000000001" customHeight="1" x14ac:dyDescent="0.6">
      <c r="A140" s="35">
        <v>134</v>
      </c>
      <c r="B140" s="60" t="s">
        <v>288</v>
      </c>
      <c r="C140" s="61">
        <v>1.0316369999999999</v>
      </c>
      <c r="D140" s="61">
        <v>3.4981499999999999</v>
      </c>
      <c r="E140" s="61">
        <v>0.93374599999999996</v>
      </c>
      <c r="J140" s="30"/>
      <c r="K140" s="30"/>
    </row>
    <row r="141" spans="1:11" ht="20.100000000000001" customHeight="1" x14ac:dyDescent="0.6">
      <c r="A141" s="33">
        <v>135</v>
      </c>
      <c r="B141" s="58" t="s">
        <v>232</v>
      </c>
      <c r="C141" s="59">
        <v>2.0010729999999999</v>
      </c>
      <c r="D141" s="59">
        <v>1.2117339999999999</v>
      </c>
      <c r="E141" s="59">
        <v>0.74209199999999997</v>
      </c>
      <c r="J141" s="30"/>
      <c r="K141" s="30"/>
    </row>
    <row r="142" spans="1:11" ht="20.100000000000001" customHeight="1" x14ac:dyDescent="0.6">
      <c r="A142" s="35">
        <v>136</v>
      </c>
      <c r="B142" s="60" t="s">
        <v>292</v>
      </c>
      <c r="C142" s="61">
        <v>1.0011559999999999</v>
      </c>
      <c r="D142" s="61">
        <v>1.1998820000000001</v>
      </c>
      <c r="E142" s="61">
        <v>0.66081400000000001</v>
      </c>
      <c r="J142" s="30"/>
      <c r="K142" s="30"/>
    </row>
    <row r="143" spans="1:11" ht="20.100000000000001" customHeight="1" x14ac:dyDescent="0.6">
      <c r="A143" s="33">
        <v>137</v>
      </c>
      <c r="B143" s="58" t="s">
        <v>316</v>
      </c>
      <c r="C143" s="59">
        <v>8.5859999999999999E-3</v>
      </c>
      <c r="D143" s="59">
        <v>0.97433600000000009</v>
      </c>
      <c r="E143" s="59">
        <v>0.63909499999999997</v>
      </c>
      <c r="J143" s="30"/>
      <c r="K143" s="30"/>
    </row>
    <row r="144" spans="1:11" ht="20.100000000000001" customHeight="1" x14ac:dyDescent="0.6">
      <c r="A144" s="35">
        <v>138</v>
      </c>
      <c r="B144" s="60" t="s">
        <v>315</v>
      </c>
      <c r="C144" s="61">
        <v>0.40425</v>
      </c>
      <c r="D144" s="61">
        <v>1.5578000000000002E-2</v>
      </c>
      <c r="E144" s="61">
        <v>0.63075399999999993</v>
      </c>
      <c r="J144" s="30"/>
      <c r="K144" s="30"/>
    </row>
    <row r="145" spans="1:11" ht="20.100000000000001" customHeight="1" x14ac:dyDescent="0.6">
      <c r="A145" s="33">
        <v>139</v>
      </c>
      <c r="B145" s="58" t="s">
        <v>332</v>
      </c>
      <c r="C145" s="59">
        <v>1.052295</v>
      </c>
      <c r="D145" s="59">
        <v>0.78935500000000003</v>
      </c>
      <c r="E145" s="59">
        <v>0.62140600000000001</v>
      </c>
      <c r="J145" s="30"/>
      <c r="K145" s="30"/>
    </row>
    <row r="146" spans="1:11" ht="20.100000000000001" customHeight="1" x14ac:dyDescent="0.6">
      <c r="A146" s="35">
        <v>140</v>
      </c>
      <c r="B146" s="60" t="s">
        <v>306</v>
      </c>
      <c r="C146" s="61">
        <v>0.54809700000000006</v>
      </c>
      <c r="D146" s="61">
        <v>2.9462539999999997</v>
      </c>
      <c r="E146" s="61">
        <v>0.56218199999999996</v>
      </c>
      <c r="J146" s="30"/>
      <c r="K146" s="30"/>
    </row>
    <row r="147" spans="1:11" ht="20.100000000000001" customHeight="1" x14ac:dyDescent="0.6">
      <c r="A147" s="33">
        <v>141</v>
      </c>
      <c r="B147" s="58" t="s">
        <v>130</v>
      </c>
      <c r="C147" s="59">
        <v>0.50526000000000004</v>
      </c>
      <c r="D147" s="59">
        <v>1.2E-5</v>
      </c>
      <c r="E147" s="59">
        <v>0.54571299999999989</v>
      </c>
      <c r="J147" s="30"/>
      <c r="K147" s="30"/>
    </row>
    <row r="148" spans="1:11" ht="20.100000000000001" customHeight="1" x14ac:dyDescent="0.6">
      <c r="A148" s="35">
        <v>142</v>
      </c>
      <c r="B148" s="60" t="s">
        <v>138</v>
      </c>
      <c r="C148" s="61">
        <v>0.545597</v>
      </c>
      <c r="D148" s="61">
        <v>8.3930000000000005E-2</v>
      </c>
      <c r="E148" s="61">
        <v>0.41600500000000001</v>
      </c>
      <c r="J148" s="30"/>
      <c r="K148" s="30"/>
    </row>
    <row r="149" spans="1:11" ht="20.100000000000001" customHeight="1" x14ac:dyDescent="0.6">
      <c r="A149" s="33">
        <v>143</v>
      </c>
      <c r="B149" s="58" t="s">
        <v>333</v>
      </c>
      <c r="C149" s="59">
        <v>1.4695459999999998</v>
      </c>
      <c r="D149" s="59">
        <v>0.66982399999999997</v>
      </c>
      <c r="E149" s="59">
        <v>0.41598800000000002</v>
      </c>
      <c r="J149" s="30"/>
      <c r="K149" s="30"/>
    </row>
    <row r="150" spans="1:11" ht="20.100000000000001" customHeight="1" x14ac:dyDescent="0.6">
      <c r="A150" s="35">
        <v>144</v>
      </c>
      <c r="B150" s="60" t="s">
        <v>128</v>
      </c>
      <c r="C150" s="61">
        <v>0.15770200000000001</v>
      </c>
      <c r="D150" s="61">
        <v>0.71557700000000002</v>
      </c>
      <c r="E150" s="61">
        <v>0.31764700000000001</v>
      </c>
      <c r="J150" s="30"/>
      <c r="K150" s="30"/>
    </row>
    <row r="151" spans="1:11" ht="20.100000000000001" customHeight="1" x14ac:dyDescent="0.6">
      <c r="A151" s="33">
        <v>145</v>
      </c>
      <c r="B151" s="58" t="s">
        <v>281</v>
      </c>
      <c r="C151" s="59">
        <v>8.9751999999999998E-2</v>
      </c>
      <c r="D151" s="59">
        <v>1.3883860000000001</v>
      </c>
      <c r="E151" s="59">
        <v>0.28431899999999999</v>
      </c>
      <c r="J151" s="30"/>
      <c r="K151" s="30"/>
    </row>
    <row r="152" spans="1:11" ht="20.100000000000001" customHeight="1" thickBot="1" x14ac:dyDescent="0.65">
      <c r="A152" s="33" t="s">
        <v>21</v>
      </c>
      <c r="B152" s="58" t="s">
        <v>162</v>
      </c>
      <c r="C152" s="59">
        <v>381.0787009999998</v>
      </c>
      <c r="D152" s="59">
        <v>32.387394</v>
      </c>
      <c r="E152" s="59">
        <v>7.4111319999999994</v>
      </c>
      <c r="J152" s="30"/>
      <c r="K152" s="30"/>
    </row>
    <row r="153" spans="1:11" ht="19.5" customHeight="1" thickBot="1" x14ac:dyDescent="0.65">
      <c r="A153" s="50"/>
      <c r="B153" s="62" t="s">
        <v>55</v>
      </c>
      <c r="C153" s="63">
        <v>139392.07875500002</v>
      </c>
      <c r="D153" s="63">
        <v>148613.10084599999</v>
      </c>
      <c r="E153" s="63">
        <v>156775.39870600001</v>
      </c>
      <c r="J153" s="30"/>
      <c r="K153" s="30"/>
    </row>
    <row r="154" spans="1:11" ht="35.1" customHeight="1" x14ac:dyDescent="0.6">
      <c r="A154" s="38"/>
      <c r="B154" s="38"/>
      <c r="C154" s="78"/>
      <c r="D154" s="78"/>
      <c r="E154" s="78"/>
      <c r="J154" s="30"/>
      <c r="K154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Worksheet____13">
    <tabColor rgb="FF9BA8C2"/>
  </sheetPr>
  <dimension ref="A1:Y148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54" t="s">
        <v>15</v>
      </c>
      <c r="E1" s="110"/>
      <c r="G1" s="110"/>
    </row>
    <row r="3" spans="1:25" ht="26.25" customHeight="1" x14ac:dyDescent="0.25">
      <c r="A3" s="113" t="s">
        <v>356</v>
      </c>
      <c r="B3" s="113"/>
      <c r="C3" s="113"/>
      <c r="D3" s="113"/>
      <c r="E3" s="113"/>
      <c r="F3" s="113"/>
    </row>
    <row r="4" spans="1:25" ht="19.8" x14ac:dyDescent="0.25">
      <c r="A4" s="109" t="s">
        <v>163</v>
      </c>
      <c r="B4" s="109"/>
      <c r="C4" s="108" t="s">
        <v>164</v>
      </c>
      <c r="D4" s="108" t="s">
        <v>165</v>
      </c>
      <c r="E4" s="107" t="s">
        <v>166</v>
      </c>
      <c r="F4" s="108" t="s">
        <v>167</v>
      </c>
      <c r="G4" s="108" t="s">
        <v>168</v>
      </c>
      <c r="H4" s="108" t="s">
        <v>169</v>
      </c>
      <c r="I4" s="107" t="s">
        <v>170</v>
      </c>
      <c r="J4" s="108" t="s">
        <v>171</v>
      </c>
      <c r="K4" s="108" t="s">
        <v>172</v>
      </c>
      <c r="L4" s="108" t="s">
        <v>173</v>
      </c>
      <c r="M4" s="107" t="s">
        <v>174</v>
      </c>
      <c r="N4" s="108" t="s">
        <v>175</v>
      </c>
      <c r="O4" s="108" t="s">
        <v>176</v>
      </c>
      <c r="P4" s="108" t="s">
        <v>177</v>
      </c>
      <c r="Q4" s="107" t="s">
        <v>178</v>
      </c>
      <c r="R4" s="108" t="s">
        <v>179</v>
      </c>
      <c r="S4" s="108" t="s">
        <v>180</v>
      </c>
      <c r="T4" s="108" t="s">
        <v>181</v>
      </c>
      <c r="U4" s="107" t="s">
        <v>182</v>
      </c>
      <c r="V4" s="106" t="s">
        <v>183</v>
      </c>
      <c r="W4" s="106" t="s">
        <v>184</v>
      </c>
    </row>
    <row r="5" spans="1:25" ht="118.2" customHeight="1" x14ac:dyDescent="0.25">
      <c r="A5" s="112" t="s">
        <v>185</v>
      </c>
      <c r="B5" s="111" t="s">
        <v>55</v>
      </c>
      <c r="C5" s="152" t="s">
        <v>35</v>
      </c>
      <c r="D5" s="152" t="s">
        <v>36</v>
      </c>
      <c r="E5" s="152" t="s">
        <v>37</v>
      </c>
      <c r="F5" s="152" t="s">
        <v>38</v>
      </c>
      <c r="G5" s="152" t="s">
        <v>39</v>
      </c>
      <c r="H5" s="152" t="s">
        <v>40</v>
      </c>
      <c r="I5" s="152" t="s">
        <v>41</v>
      </c>
      <c r="J5" s="152" t="s">
        <v>42</v>
      </c>
      <c r="K5" s="152" t="s">
        <v>43</v>
      </c>
      <c r="L5" s="152" t="s">
        <v>44</v>
      </c>
      <c r="M5" s="152" t="s">
        <v>45</v>
      </c>
      <c r="N5" s="152" t="s">
        <v>46</v>
      </c>
      <c r="O5" s="152" t="s">
        <v>47</v>
      </c>
      <c r="P5" s="152" t="s">
        <v>48</v>
      </c>
      <c r="Q5" s="152" t="s">
        <v>49</v>
      </c>
      <c r="R5" s="152" t="s">
        <v>50</v>
      </c>
      <c r="S5" s="152" t="s">
        <v>51</v>
      </c>
      <c r="T5" s="152" t="s">
        <v>260</v>
      </c>
      <c r="U5" s="152" t="s">
        <v>52</v>
      </c>
      <c r="V5" s="152" t="s">
        <v>53</v>
      </c>
      <c r="W5" s="152" t="s">
        <v>54</v>
      </c>
    </row>
    <row r="6" spans="1:25" ht="19.8" x14ac:dyDescent="0.6">
      <c r="A6" s="38" t="s">
        <v>71</v>
      </c>
      <c r="B6" s="153">
        <v>34678.278918999997</v>
      </c>
      <c r="C6" s="39">
        <v>11.589791</v>
      </c>
      <c r="D6" s="39">
        <v>202.33057700000001</v>
      </c>
      <c r="E6" s="39">
        <v>3.782159</v>
      </c>
      <c r="F6" s="39">
        <v>157.428392</v>
      </c>
      <c r="G6" s="39">
        <v>251.35621900000001</v>
      </c>
      <c r="H6" s="39">
        <v>1538.9175540000001</v>
      </c>
      <c r="I6" s="39">
        <v>2062.0585329999999</v>
      </c>
      <c r="J6" s="39">
        <v>314.58211399999999</v>
      </c>
      <c r="K6" s="39">
        <v>430.66457200000002</v>
      </c>
      <c r="L6" s="39">
        <v>448.56884300000002</v>
      </c>
      <c r="M6" s="39">
        <v>2752.2265640000001</v>
      </c>
      <c r="N6" s="39">
        <v>768.94523100000004</v>
      </c>
      <c r="O6" s="39">
        <v>732.675748</v>
      </c>
      <c r="P6" s="39">
        <v>187.37004899999999</v>
      </c>
      <c r="Q6" s="39">
        <v>2828.743066</v>
      </c>
      <c r="R6" s="39">
        <v>13190.355664999999</v>
      </c>
      <c r="S6" s="39">
        <v>5268.4885889999996</v>
      </c>
      <c r="T6" s="39">
        <v>632.64488900000003</v>
      </c>
      <c r="U6" s="39">
        <v>16.305095999999999</v>
      </c>
      <c r="V6" s="39">
        <v>2136.0916870000001</v>
      </c>
      <c r="W6" s="39">
        <v>743.15358100000003</v>
      </c>
      <c r="Y6" s="102"/>
    </row>
    <row r="7" spans="1:25" ht="19.8" x14ac:dyDescent="0.6">
      <c r="A7" s="38" t="s">
        <v>263</v>
      </c>
      <c r="B7" s="153">
        <v>14018.075994999999</v>
      </c>
      <c r="C7" s="39">
        <v>63.525899000000003</v>
      </c>
      <c r="D7" s="39">
        <v>933.02774399999998</v>
      </c>
      <c r="E7" s="39">
        <v>50.420741999999997</v>
      </c>
      <c r="F7" s="39">
        <v>364.09959600000002</v>
      </c>
      <c r="G7" s="39">
        <v>39.002544999999998</v>
      </c>
      <c r="H7" s="39">
        <v>2122.265112</v>
      </c>
      <c r="I7" s="39">
        <v>409.37387200000001</v>
      </c>
      <c r="J7" s="39">
        <v>2.9880990000000001</v>
      </c>
      <c r="K7" s="39">
        <v>16.095241999999999</v>
      </c>
      <c r="L7" s="39">
        <v>103.52826</v>
      </c>
      <c r="M7" s="39">
        <v>60.685505999999997</v>
      </c>
      <c r="N7" s="39">
        <v>10.151839000000001</v>
      </c>
      <c r="O7" s="39">
        <v>31.996002000000001</v>
      </c>
      <c r="P7" s="39">
        <v>87.962650999999994</v>
      </c>
      <c r="Q7" s="39">
        <v>373.18874799999998</v>
      </c>
      <c r="R7" s="39">
        <v>4047.5385879999999</v>
      </c>
      <c r="S7" s="39">
        <v>3227.2285379999998</v>
      </c>
      <c r="T7" s="39">
        <v>874.91052300000001</v>
      </c>
      <c r="U7" s="39">
        <v>809.58341700000005</v>
      </c>
      <c r="V7" s="39">
        <v>121.171054</v>
      </c>
      <c r="W7" s="39">
        <v>269.33201800000001</v>
      </c>
    </row>
    <row r="8" spans="1:25" ht="19.8" x14ac:dyDescent="0.6">
      <c r="A8" s="38" t="s">
        <v>75</v>
      </c>
      <c r="B8" s="153">
        <v>9773.4756510000007</v>
      </c>
      <c r="C8" s="39">
        <v>193.810115</v>
      </c>
      <c r="D8" s="39">
        <v>246.40262999999999</v>
      </c>
      <c r="E8" s="39">
        <v>82.633149000000003</v>
      </c>
      <c r="F8" s="39">
        <v>760.32834200000002</v>
      </c>
      <c r="G8" s="39">
        <v>1208.4690310000001</v>
      </c>
      <c r="H8" s="39">
        <v>838.36337800000001</v>
      </c>
      <c r="I8" s="39">
        <v>543.33286399999997</v>
      </c>
      <c r="J8" s="39">
        <v>5.0582310000000001</v>
      </c>
      <c r="K8" s="39">
        <v>11.563171000000001</v>
      </c>
      <c r="L8" s="39">
        <v>293.84545600000001</v>
      </c>
      <c r="M8" s="39">
        <v>194.05009999999999</v>
      </c>
      <c r="N8" s="39">
        <v>3.6846839999999998</v>
      </c>
      <c r="O8" s="39">
        <v>198.43406899999999</v>
      </c>
      <c r="P8" s="39">
        <v>1856.138549</v>
      </c>
      <c r="Q8" s="39">
        <v>1358.9973829999999</v>
      </c>
      <c r="R8" s="39">
        <v>888.04754600000001</v>
      </c>
      <c r="S8" s="39">
        <v>481.88762300000002</v>
      </c>
      <c r="T8" s="39">
        <v>122.850521</v>
      </c>
      <c r="U8" s="39">
        <v>0</v>
      </c>
      <c r="V8" s="39">
        <v>124.388306</v>
      </c>
      <c r="W8" s="39">
        <v>361.19050299999998</v>
      </c>
    </row>
    <row r="9" spans="1:25" ht="19.8" x14ac:dyDescent="0.6">
      <c r="A9" s="38" t="s">
        <v>72</v>
      </c>
      <c r="B9" s="153">
        <v>7955.9214949999996</v>
      </c>
      <c r="C9" s="39">
        <v>237.47930700000001</v>
      </c>
      <c r="D9" s="39">
        <v>1295.0072720000001</v>
      </c>
      <c r="E9" s="39">
        <v>7.1651759999999998</v>
      </c>
      <c r="F9" s="39">
        <v>424.89164699999998</v>
      </c>
      <c r="G9" s="39">
        <v>234.01418000000001</v>
      </c>
      <c r="H9" s="39">
        <v>1312.5746750000001</v>
      </c>
      <c r="I9" s="39">
        <v>263.61625199999997</v>
      </c>
      <c r="J9" s="39">
        <v>12.616564</v>
      </c>
      <c r="K9" s="39">
        <v>21.014890000000001</v>
      </c>
      <c r="L9" s="39">
        <v>147.69556900000001</v>
      </c>
      <c r="M9" s="39">
        <v>772.34578999999997</v>
      </c>
      <c r="N9" s="39">
        <v>47.193302000000003</v>
      </c>
      <c r="O9" s="39">
        <v>176.314043</v>
      </c>
      <c r="P9" s="39">
        <v>205.80058500000001</v>
      </c>
      <c r="Q9" s="39">
        <v>842.940789</v>
      </c>
      <c r="R9" s="39">
        <v>1029.132582</v>
      </c>
      <c r="S9" s="39">
        <v>813.87113799999997</v>
      </c>
      <c r="T9" s="39">
        <v>33.511567999999997</v>
      </c>
      <c r="U9" s="39">
        <v>9.4961000000000004E-2</v>
      </c>
      <c r="V9" s="39">
        <v>76.814779999999999</v>
      </c>
      <c r="W9" s="39">
        <v>1.826425</v>
      </c>
    </row>
    <row r="10" spans="1:25" ht="19.8" x14ac:dyDescent="0.6">
      <c r="A10" s="38" t="s">
        <v>105</v>
      </c>
      <c r="B10" s="153">
        <v>6367.2114179999999</v>
      </c>
      <c r="C10" s="39">
        <v>87.029086000000007</v>
      </c>
      <c r="D10" s="39">
        <v>102.658165</v>
      </c>
      <c r="E10" s="39">
        <v>1.6573979999999999</v>
      </c>
      <c r="F10" s="39">
        <v>242.655621</v>
      </c>
      <c r="G10" s="39">
        <v>14.400872</v>
      </c>
      <c r="H10" s="39">
        <v>1758.0721579999999</v>
      </c>
      <c r="I10" s="39">
        <v>335.72175399999998</v>
      </c>
      <c r="J10" s="39">
        <v>3.1339640000000002</v>
      </c>
      <c r="K10" s="39">
        <v>70.582566999999997</v>
      </c>
      <c r="L10" s="39">
        <v>71.549109000000001</v>
      </c>
      <c r="M10" s="39">
        <v>30.131174999999999</v>
      </c>
      <c r="N10" s="39">
        <v>3.9495070000000001</v>
      </c>
      <c r="O10" s="39">
        <v>33.383935999999999</v>
      </c>
      <c r="P10" s="39">
        <v>10.571982</v>
      </c>
      <c r="Q10" s="39">
        <v>268.92469799999998</v>
      </c>
      <c r="R10" s="39">
        <v>1466.002399</v>
      </c>
      <c r="S10" s="39">
        <v>1287.072506</v>
      </c>
      <c r="T10" s="39">
        <v>415.57373100000001</v>
      </c>
      <c r="U10" s="39">
        <v>1.264391</v>
      </c>
      <c r="V10" s="39">
        <v>162.632465</v>
      </c>
      <c r="W10" s="39">
        <v>0.24393400000000001</v>
      </c>
    </row>
    <row r="11" spans="1:25" ht="19.8" x14ac:dyDescent="0.6">
      <c r="A11" s="38" t="s">
        <v>73</v>
      </c>
      <c r="B11" s="153">
        <v>5481.4866700000002</v>
      </c>
      <c r="C11" s="39">
        <v>4.0739910000000004</v>
      </c>
      <c r="D11" s="39">
        <v>1.99379</v>
      </c>
      <c r="E11" s="39">
        <v>4.6904000000000001E-2</v>
      </c>
      <c r="F11" s="39">
        <v>16.413274999999999</v>
      </c>
      <c r="G11" s="39">
        <v>14.803069000000001</v>
      </c>
      <c r="H11" s="39">
        <v>239.31297799999999</v>
      </c>
      <c r="I11" s="39">
        <v>282.42348099999998</v>
      </c>
      <c r="J11" s="39">
        <v>0.105489</v>
      </c>
      <c r="K11" s="39">
        <v>0.72812900000000003</v>
      </c>
      <c r="L11" s="39">
        <v>4.1143289999999997</v>
      </c>
      <c r="M11" s="39">
        <v>101.287048</v>
      </c>
      <c r="N11" s="39">
        <v>0.140151</v>
      </c>
      <c r="O11" s="39">
        <v>13.021996</v>
      </c>
      <c r="P11" s="39">
        <v>0.77763400000000005</v>
      </c>
      <c r="Q11" s="39">
        <v>356.40249</v>
      </c>
      <c r="R11" s="39">
        <v>1043.7501179999999</v>
      </c>
      <c r="S11" s="39">
        <v>3228.669551</v>
      </c>
      <c r="T11" s="39">
        <v>149.871464</v>
      </c>
      <c r="U11" s="39">
        <v>2.4279999999999999E-2</v>
      </c>
      <c r="V11" s="39">
        <v>23.383196999999999</v>
      </c>
      <c r="W11" s="39">
        <v>0.14330599999999999</v>
      </c>
    </row>
    <row r="12" spans="1:25" ht="19.8" x14ac:dyDescent="0.6">
      <c r="A12" s="38" t="s">
        <v>76</v>
      </c>
      <c r="B12" s="153">
        <v>5089.6653269999997</v>
      </c>
      <c r="C12" s="39">
        <v>80.069828000000001</v>
      </c>
      <c r="D12" s="39">
        <v>632.32611399999996</v>
      </c>
      <c r="E12" s="39">
        <v>2.7891729999999999</v>
      </c>
      <c r="F12" s="39">
        <v>348.40742799999998</v>
      </c>
      <c r="G12" s="39">
        <v>2432.4486729999999</v>
      </c>
      <c r="H12" s="39">
        <v>349.65339</v>
      </c>
      <c r="I12" s="39">
        <v>37.058114000000003</v>
      </c>
      <c r="J12" s="39">
        <v>0.51384200000000002</v>
      </c>
      <c r="K12" s="39">
        <v>11.562968</v>
      </c>
      <c r="L12" s="39">
        <v>55.069285999999998</v>
      </c>
      <c r="M12" s="39">
        <v>136.50620699999999</v>
      </c>
      <c r="N12" s="39">
        <v>2.5779329999999998</v>
      </c>
      <c r="O12" s="39">
        <v>87.184121000000005</v>
      </c>
      <c r="P12" s="39">
        <v>8.4763000000000005E-2</v>
      </c>
      <c r="Q12" s="39">
        <v>654.31599700000004</v>
      </c>
      <c r="R12" s="39">
        <v>133.17737299999999</v>
      </c>
      <c r="S12" s="39">
        <v>55.056742999999997</v>
      </c>
      <c r="T12" s="39">
        <v>4.0829930000000001</v>
      </c>
      <c r="U12" s="39">
        <v>0</v>
      </c>
      <c r="V12" s="39">
        <v>66.352669000000006</v>
      </c>
      <c r="W12" s="39">
        <v>0.42771199999999998</v>
      </c>
    </row>
    <row r="13" spans="1:25" ht="19.8" x14ac:dyDescent="0.6">
      <c r="A13" s="38" t="s">
        <v>82</v>
      </c>
      <c r="B13" s="153">
        <v>4818.6662969999998</v>
      </c>
      <c r="C13" s="39">
        <v>26.451070999999999</v>
      </c>
      <c r="D13" s="39">
        <v>159.535045</v>
      </c>
      <c r="E13" s="39">
        <v>17.140836</v>
      </c>
      <c r="F13" s="39">
        <v>353.99878899999999</v>
      </c>
      <c r="G13" s="39">
        <v>153.657892</v>
      </c>
      <c r="H13" s="39">
        <v>598.03260899999998</v>
      </c>
      <c r="I13" s="39">
        <v>126.437046</v>
      </c>
      <c r="J13" s="39">
        <v>106.368835</v>
      </c>
      <c r="K13" s="39">
        <v>25.209496999999999</v>
      </c>
      <c r="L13" s="39">
        <v>34.719259999999998</v>
      </c>
      <c r="M13" s="39">
        <v>188.121814</v>
      </c>
      <c r="N13" s="39">
        <v>83.527394000000001</v>
      </c>
      <c r="O13" s="39">
        <v>133.89086499999999</v>
      </c>
      <c r="P13" s="39">
        <v>97.217500000000001</v>
      </c>
      <c r="Q13" s="39">
        <v>481.90603700000003</v>
      </c>
      <c r="R13" s="39">
        <v>1449.5804579999999</v>
      </c>
      <c r="S13" s="39">
        <v>238.58866599999999</v>
      </c>
      <c r="T13" s="39">
        <v>188.15697800000001</v>
      </c>
      <c r="U13" s="39">
        <v>42.932609999999997</v>
      </c>
      <c r="V13" s="39">
        <v>312.19855200000001</v>
      </c>
      <c r="W13" s="39">
        <v>0.99454299999999995</v>
      </c>
    </row>
    <row r="14" spans="1:25" ht="19.8" x14ac:dyDescent="0.6">
      <c r="A14" s="38" t="s">
        <v>74</v>
      </c>
      <c r="B14" s="153">
        <v>4707.3757320000004</v>
      </c>
      <c r="C14" s="39">
        <v>0.414412</v>
      </c>
      <c r="D14" s="39">
        <v>0.915188</v>
      </c>
      <c r="E14" s="39">
        <v>0.20846999999999999</v>
      </c>
      <c r="F14" s="39">
        <v>32.890988999999998</v>
      </c>
      <c r="G14" s="39">
        <v>55.214041000000002</v>
      </c>
      <c r="H14" s="39">
        <v>597.45297200000005</v>
      </c>
      <c r="I14" s="39">
        <v>324.74043499999999</v>
      </c>
      <c r="J14" s="39">
        <v>2.007924</v>
      </c>
      <c r="K14" s="39">
        <v>17.581340000000001</v>
      </c>
      <c r="L14" s="39">
        <v>17.772217999999999</v>
      </c>
      <c r="M14" s="39">
        <v>88.739846999999997</v>
      </c>
      <c r="N14" s="39">
        <v>1.886587</v>
      </c>
      <c r="O14" s="39">
        <v>5.1829369999999999</v>
      </c>
      <c r="P14" s="39">
        <v>0.167908</v>
      </c>
      <c r="Q14" s="39">
        <v>558.00065400000005</v>
      </c>
      <c r="R14" s="39">
        <v>1323.4239190000001</v>
      </c>
      <c r="S14" s="39">
        <v>1379.820453</v>
      </c>
      <c r="T14" s="39">
        <v>83.083324000000005</v>
      </c>
      <c r="U14" s="39">
        <v>197.88437300000001</v>
      </c>
      <c r="V14" s="39">
        <v>19.851849999999999</v>
      </c>
      <c r="W14" s="39">
        <v>0.13589100000000001</v>
      </c>
    </row>
    <row r="15" spans="1:25" ht="19.8" x14ac:dyDescent="0.6">
      <c r="A15" s="38" t="s">
        <v>81</v>
      </c>
      <c r="B15" s="153">
        <v>4489.8051370000003</v>
      </c>
      <c r="C15" s="39">
        <v>176.97144499999999</v>
      </c>
      <c r="D15" s="39">
        <v>26.022376999999999</v>
      </c>
      <c r="E15" s="39">
        <v>1.2714289999999999</v>
      </c>
      <c r="F15" s="39">
        <v>274.82978900000001</v>
      </c>
      <c r="G15" s="39">
        <v>283.69104099999998</v>
      </c>
      <c r="H15" s="39">
        <v>1279.7960399999999</v>
      </c>
      <c r="I15" s="39">
        <v>77.690616000000006</v>
      </c>
      <c r="J15" s="39">
        <v>47.486316000000002</v>
      </c>
      <c r="K15" s="39">
        <v>12.804138</v>
      </c>
      <c r="L15" s="39">
        <v>35.114966000000003</v>
      </c>
      <c r="M15" s="39">
        <v>43.290368000000001</v>
      </c>
      <c r="N15" s="39">
        <v>1.9346220000000001</v>
      </c>
      <c r="O15" s="39">
        <v>13.471928999999999</v>
      </c>
      <c r="P15" s="39">
        <v>438.384455</v>
      </c>
      <c r="Q15" s="39">
        <v>114.55761</v>
      </c>
      <c r="R15" s="39">
        <v>635.37311999999997</v>
      </c>
      <c r="S15" s="39">
        <v>152.38767300000001</v>
      </c>
      <c r="T15" s="39">
        <v>143.226989</v>
      </c>
      <c r="U15" s="39">
        <v>670.70845099999997</v>
      </c>
      <c r="V15" s="39">
        <v>59.965083999999997</v>
      </c>
      <c r="W15" s="39">
        <v>0.82667900000000005</v>
      </c>
    </row>
    <row r="16" spans="1:25" ht="19.8" x14ac:dyDescent="0.6">
      <c r="A16" s="38" t="s">
        <v>98</v>
      </c>
      <c r="B16" s="153">
        <v>3659.7219060000002</v>
      </c>
      <c r="C16" s="39">
        <v>25.764728000000002</v>
      </c>
      <c r="D16" s="39">
        <v>70.132288000000003</v>
      </c>
      <c r="E16" s="39">
        <v>0.86460899999999996</v>
      </c>
      <c r="F16" s="39">
        <v>179.55614299999999</v>
      </c>
      <c r="G16" s="39">
        <v>22.865003999999999</v>
      </c>
      <c r="H16" s="39">
        <v>654.047461</v>
      </c>
      <c r="I16" s="39">
        <v>83.191918000000001</v>
      </c>
      <c r="J16" s="39">
        <v>3.5049489999999999</v>
      </c>
      <c r="K16" s="39">
        <v>22.109414999999998</v>
      </c>
      <c r="L16" s="39">
        <v>14.711829</v>
      </c>
      <c r="M16" s="39">
        <v>110.967984</v>
      </c>
      <c r="N16" s="39">
        <v>31.733823999999998</v>
      </c>
      <c r="O16" s="39">
        <v>9.7945539999999998</v>
      </c>
      <c r="P16" s="39">
        <v>16.250522</v>
      </c>
      <c r="Q16" s="39">
        <v>462.03229800000003</v>
      </c>
      <c r="R16" s="39">
        <v>626.96991800000001</v>
      </c>
      <c r="S16" s="39">
        <v>784.27845300000001</v>
      </c>
      <c r="T16" s="39">
        <v>127.67287</v>
      </c>
      <c r="U16" s="39">
        <v>55.639676999999999</v>
      </c>
      <c r="V16" s="39">
        <v>207.17746500000001</v>
      </c>
      <c r="W16" s="39">
        <v>150.455997</v>
      </c>
    </row>
    <row r="17" spans="1:23" ht="19.8" x14ac:dyDescent="0.6">
      <c r="A17" s="38" t="s">
        <v>85</v>
      </c>
      <c r="B17" s="153">
        <v>3332.3637130000002</v>
      </c>
      <c r="C17" s="39">
        <v>117.962395</v>
      </c>
      <c r="D17" s="39">
        <v>212.330207</v>
      </c>
      <c r="E17" s="39">
        <v>60.028717999999998</v>
      </c>
      <c r="F17" s="39">
        <v>335.055924</v>
      </c>
      <c r="G17" s="39">
        <v>20.532147999999999</v>
      </c>
      <c r="H17" s="39">
        <v>1329.6492189999999</v>
      </c>
      <c r="I17" s="39">
        <v>81.675246000000001</v>
      </c>
      <c r="J17" s="39">
        <v>12.035601</v>
      </c>
      <c r="K17" s="39">
        <v>18.599307</v>
      </c>
      <c r="L17" s="39">
        <v>70.103706000000003</v>
      </c>
      <c r="M17" s="39">
        <v>20.220099999999999</v>
      </c>
      <c r="N17" s="39">
        <v>9.4584989999999998</v>
      </c>
      <c r="O17" s="39">
        <v>205.82290900000001</v>
      </c>
      <c r="P17" s="39">
        <v>6.6770620000000003</v>
      </c>
      <c r="Q17" s="39">
        <v>142.06958</v>
      </c>
      <c r="R17" s="39">
        <v>349.58411100000001</v>
      </c>
      <c r="S17" s="39">
        <v>47.723207000000002</v>
      </c>
      <c r="T17" s="39">
        <v>27.396284999999999</v>
      </c>
      <c r="U17" s="39">
        <v>197.98644999999999</v>
      </c>
      <c r="V17" s="39">
        <v>66.785032999999999</v>
      </c>
      <c r="W17" s="39">
        <v>0.66800599999999999</v>
      </c>
    </row>
    <row r="18" spans="1:23" ht="19.8" x14ac:dyDescent="0.6">
      <c r="A18" s="38" t="s">
        <v>270</v>
      </c>
      <c r="B18" s="153">
        <v>3046.895759</v>
      </c>
      <c r="C18" s="39">
        <v>2.055444</v>
      </c>
      <c r="D18" s="39">
        <v>16.079550999999999</v>
      </c>
      <c r="E18" s="39">
        <v>0</v>
      </c>
      <c r="F18" s="39">
        <v>198.52391900000001</v>
      </c>
      <c r="G18" s="39">
        <v>0.61931899999999995</v>
      </c>
      <c r="H18" s="39">
        <v>517.97344899999996</v>
      </c>
      <c r="I18" s="39">
        <v>14.575225</v>
      </c>
      <c r="J18" s="39">
        <v>2.1635710000000001</v>
      </c>
      <c r="K18" s="39">
        <v>13.019748</v>
      </c>
      <c r="L18" s="39">
        <v>0.72385900000000003</v>
      </c>
      <c r="M18" s="39">
        <v>4.8888759999999998</v>
      </c>
      <c r="N18" s="39">
        <v>2.3312089999999999</v>
      </c>
      <c r="O18" s="39">
        <v>1.8498250000000001</v>
      </c>
      <c r="P18" s="39">
        <v>1367.1963579999999</v>
      </c>
      <c r="Q18" s="39">
        <v>53.079614999999997</v>
      </c>
      <c r="R18" s="39">
        <v>222.99059199999999</v>
      </c>
      <c r="S18" s="39">
        <v>7.9114000000000004</v>
      </c>
      <c r="T18" s="39">
        <v>481.310677</v>
      </c>
      <c r="U18" s="39">
        <v>83.296260000000004</v>
      </c>
      <c r="V18" s="39">
        <v>56.21707</v>
      </c>
      <c r="W18" s="39">
        <v>8.9791999999999997E-2</v>
      </c>
    </row>
    <row r="19" spans="1:23" ht="19.8" x14ac:dyDescent="0.6">
      <c r="A19" s="38" t="s">
        <v>80</v>
      </c>
      <c r="B19" s="153">
        <v>3024.2895939999999</v>
      </c>
      <c r="C19" s="39">
        <v>245.99867399999999</v>
      </c>
      <c r="D19" s="39">
        <v>3.4788830000000002</v>
      </c>
      <c r="E19" s="39">
        <v>6.1130000000000004E-3</v>
      </c>
      <c r="F19" s="39">
        <v>182.19203099999999</v>
      </c>
      <c r="G19" s="39">
        <v>745.10969499999999</v>
      </c>
      <c r="H19" s="39">
        <v>90.230170999999999</v>
      </c>
      <c r="I19" s="39">
        <v>105.37776700000001</v>
      </c>
      <c r="J19" s="39">
        <v>0.101895</v>
      </c>
      <c r="K19" s="39">
        <v>11.910529</v>
      </c>
      <c r="L19" s="39">
        <v>33.504153000000002</v>
      </c>
      <c r="M19" s="39">
        <v>1.3239270000000001</v>
      </c>
      <c r="N19" s="39">
        <v>0.39851500000000001</v>
      </c>
      <c r="O19" s="39">
        <v>16.816852000000001</v>
      </c>
      <c r="P19" s="39">
        <v>4.9786440000000001</v>
      </c>
      <c r="Q19" s="39">
        <v>1480.03368</v>
      </c>
      <c r="R19" s="39">
        <v>50.167957999999999</v>
      </c>
      <c r="S19" s="39">
        <v>14.683897</v>
      </c>
      <c r="T19" s="39">
        <v>1.967295</v>
      </c>
      <c r="U19" s="39">
        <v>0</v>
      </c>
      <c r="V19" s="39">
        <v>27.373539999999998</v>
      </c>
      <c r="W19" s="39">
        <v>8.6353749999999998</v>
      </c>
    </row>
    <row r="20" spans="1:23" ht="19.8" x14ac:dyDescent="0.6">
      <c r="A20" s="38" t="s">
        <v>269</v>
      </c>
      <c r="B20" s="153">
        <v>2922.155906</v>
      </c>
      <c r="C20" s="39">
        <v>98.809374000000005</v>
      </c>
      <c r="D20" s="39">
        <v>20.801397999999999</v>
      </c>
      <c r="E20" s="39">
        <v>83.020037000000002</v>
      </c>
      <c r="F20" s="39">
        <v>79.424238000000003</v>
      </c>
      <c r="G20" s="39">
        <v>954.86269300000004</v>
      </c>
      <c r="H20" s="39">
        <v>40.943573999999998</v>
      </c>
      <c r="I20" s="39">
        <v>40.753259</v>
      </c>
      <c r="J20" s="39">
        <v>0</v>
      </c>
      <c r="K20" s="39">
        <v>0.57383399999999996</v>
      </c>
      <c r="L20" s="39">
        <v>12.194672000000001</v>
      </c>
      <c r="M20" s="39">
        <v>2.356134</v>
      </c>
      <c r="N20" s="39">
        <v>3.8806E-2</v>
      </c>
      <c r="O20" s="39">
        <v>115.291538</v>
      </c>
      <c r="P20" s="39">
        <v>8.4283999999999998E-2</v>
      </c>
      <c r="Q20" s="39">
        <v>1350.693626</v>
      </c>
      <c r="R20" s="39">
        <v>106.58138700000001</v>
      </c>
      <c r="S20" s="39">
        <v>8.4645999999999999E-2</v>
      </c>
      <c r="T20" s="39">
        <v>4.4413489999999998</v>
      </c>
      <c r="U20" s="39">
        <v>0</v>
      </c>
      <c r="V20" s="39">
        <v>11.183700999999999</v>
      </c>
      <c r="W20" s="39">
        <v>1.7356E-2</v>
      </c>
    </row>
    <row r="21" spans="1:23" ht="19.8" x14ac:dyDescent="0.6">
      <c r="A21" s="38" t="s">
        <v>86</v>
      </c>
      <c r="B21" s="153">
        <v>2527.0039139999999</v>
      </c>
      <c r="C21" s="39">
        <v>707.32932000000005</v>
      </c>
      <c r="D21" s="39">
        <v>961.54600300000004</v>
      </c>
      <c r="E21" s="39">
        <v>7.3419990000000004</v>
      </c>
      <c r="F21" s="39">
        <v>477.02877000000001</v>
      </c>
      <c r="G21" s="39">
        <v>2.8367059999999999</v>
      </c>
      <c r="H21" s="39">
        <v>15.026797</v>
      </c>
      <c r="I21" s="39">
        <v>14.584975999999999</v>
      </c>
      <c r="J21" s="39">
        <v>7.7559000000000003E-2</v>
      </c>
      <c r="K21" s="39">
        <v>97.447964999999996</v>
      </c>
      <c r="L21" s="39">
        <v>90.858761000000001</v>
      </c>
      <c r="M21" s="39">
        <v>0.43653900000000001</v>
      </c>
      <c r="N21" s="39">
        <v>4.0611459999999999</v>
      </c>
      <c r="O21" s="39">
        <v>9.7849810000000002</v>
      </c>
      <c r="P21" s="39">
        <v>5.6140000000000001E-3</v>
      </c>
      <c r="Q21" s="39">
        <v>20.793208</v>
      </c>
      <c r="R21" s="39">
        <v>101.83407</v>
      </c>
      <c r="S21" s="39">
        <v>5.324389</v>
      </c>
      <c r="T21" s="39">
        <v>2.0217610000000001</v>
      </c>
      <c r="U21" s="39">
        <v>1.0111110000000001</v>
      </c>
      <c r="V21" s="39">
        <v>7.6452540000000004</v>
      </c>
      <c r="W21" s="39">
        <v>6.9849999999999999E-3</v>
      </c>
    </row>
    <row r="22" spans="1:23" ht="19.8" x14ac:dyDescent="0.6">
      <c r="A22" s="38" t="s">
        <v>268</v>
      </c>
      <c r="B22" s="153">
        <v>2348.7086589999999</v>
      </c>
      <c r="C22" s="39">
        <v>26.308871</v>
      </c>
      <c r="D22" s="39">
        <v>34.729014999999997</v>
      </c>
      <c r="E22" s="39">
        <v>0.53248399999999996</v>
      </c>
      <c r="F22" s="39">
        <v>158.37823299999999</v>
      </c>
      <c r="G22" s="39">
        <v>2.043523</v>
      </c>
      <c r="H22" s="39">
        <v>95.225763999999998</v>
      </c>
      <c r="I22" s="39">
        <v>171.031385</v>
      </c>
      <c r="J22" s="39">
        <v>0.85420399999999996</v>
      </c>
      <c r="K22" s="39">
        <v>177.31802200000001</v>
      </c>
      <c r="L22" s="39">
        <v>16.064253000000001</v>
      </c>
      <c r="M22" s="39">
        <v>26.055243000000001</v>
      </c>
      <c r="N22" s="39">
        <v>9.6083839999999991</v>
      </c>
      <c r="O22" s="39">
        <v>8.68262</v>
      </c>
      <c r="P22" s="39">
        <v>53.650430999999998</v>
      </c>
      <c r="Q22" s="39">
        <v>35.595371999999998</v>
      </c>
      <c r="R22" s="39">
        <v>445.04909199999997</v>
      </c>
      <c r="S22" s="39">
        <v>1058.6357399999999</v>
      </c>
      <c r="T22" s="39">
        <v>14.280671</v>
      </c>
      <c r="U22" s="39">
        <v>0</v>
      </c>
      <c r="V22" s="39">
        <v>14.649841</v>
      </c>
      <c r="W22" s="39">
        <v>1.5511E-2</v>
      </c>
    </row>
    <row r="23" spans="1:23" ht="19.8" x14ac:dyDescent="0.6">
      <c r="A23" s="38" t="s">
        <v>272</v>
      </c>
      <c r="B23" s="153">
        <v>2298.5523840000001</v>
      </c>
      <c r="C23" s="39">
        <v>2.1244589999999999</v>
      </c>
      <c r="D23" s="39">
        <v>154.01471900000001</v>
      </c>
      <c r="E23" s="39">
        <v>195.42491899999999</v>
      </c>
      <c r="F23" s="39">
        <v>256.833011</v>
      </c>
      <c r="G23" s="39">
        <v>5.7803069999999996</v>
      </c>
      <c r="H23" s="39">
        <v>88.163657999999998</v>
      </c>
      <c r="I23" s="39">
        <v>61.657502999999998</v>
      </c>
      <c r="J23" s="39">
        <v>15.405198</v>
      </c>
      <c r="K23" s="39">
        <v>120.808263</v>
      </c>
      <c r="L23" s="39">
        <v>107.151668</v>
      </c>
      <c r="M23" s="39">
        <v>85.894622999999996</v>
      </c>
      <c r="N23" s="39">
        <v>51.933072000000003</v>
      </c>
      <c r="O23" s="39">
        <v>10.428805000000001</v>
      </c>
      <c r="P23" s="39">
        <v>1.6426499999999999</v>
      </c>
      <c r="Q23" s="39">
        <v>69.559892000000005</v>
      </c>
      <c r="R23" s="39">
        <v>110.910909</v>
      </c>
      <c r="S23" s="39">
        <v>932.15058799999997</v>
      </c>
      <c r="T23" s="39">
        <v>8.1343460000000007</v>
      </c>
      <c r="U23" s="39">
        <v>0</v>
      </c>
      <c r="V23" s="39">
        <v>20.426033</v>
      </c>
      <c r="W23" s="39">
        <v>0.107761</v>
      </c>
    </row>
    <row r="24" spans="1:23" ht="19.8" x14ac:dyDescent="0.6">
      <c r="A24" s="38" t="s">
        <v>122</v>
      </c>
      <c r="B24" s="153">
        <v>2153.867139</v>
      </c>
      <c r="C24" s="39">
        <v>134.42210299999999</v>
      </c>
      <c r="D24" s="39">
        <v>477.77751899999998</v>
      </c>
      <c r="E24" s="39">
        <v>116.909521</v>
      </c>
      <c r="F24" s="39">
        <v>46.726045999999997</v>
      </c>
      <c r="G24" s="39">
        <v>77.226200000000006</v>
      </c>
      <c r="H24" s="39">
        <v>109.152327</v>
      </c>
      <c r="I24" s="39">
        <v>17.761282000000001</v>
      </c>
      <c r="J24" s="39">
        <v>1.6816000000000001E-2</v>
      </c>
      <c r="K24" s="39">
        <v>35.800058</v>
      </c>
      <c r="L24" s="39">
        <v>25.148206999999999</v>
      </c>
      <c r="M24" s="39">
        <v>7.186242</v>
      </c>
      <c r="N24" s="39">
        <v>6.5018999999999993E-2</v>
      </c>
      <c r="O24" s="39">
        <v>0.15418699999999999</v>
      </c>
      <c r="P24" s="39">
        <v>0</v>
      </c>
      <c r="Q24" s="39">
        <v>1062.8865820000001</v>
      </c>
      <c r="R24" s="39">
        <v>25.189064999999999</v>
      </c>
      <c r="S24" s="39">
        <v>1.5791599999999999</v>
      </c>
      <c r="T24" s="39">
        <v>6.3355079999999999</v>
      </c>
      <c r="U24" s="39">
        <v>0.37146499999999999</v>
      </c>
      <c r="V24" s="39">
        <v>9.0332319999999999</v>
      </c>
      <c r="W24" s="39">
        <v>0.12659999999999999</v>
      </c>
    </row>
    <row r="25" spans="1:23" ht="19.8" x14ac:dyDescent="0.6">
      <c r="A25" s="38" t="s">
        <v>79</v>
      </c>
      <c r="B25" s="153">
        <v>1946.1925610000001</v>
      </c>
      <c r="C25" s="39">
        <v>31.253858999999999</v>
      </c>
      <c r="D25" s="39">
        <v>9.3531739999999992</v>
      </c>
      <c r="E25" s="39">
        <v>4.7169169999999996</v>
      </c>
      <c r="F25" s="39">
        <v>209.72671099999999</v>
      </c>
      <c r="G25" s="39">
        <v>12.435836</v>
      </c>
      <c r="H25" s="39">
        <v>1329.709423</v>
      </c>
      <c r="I25" s="39">
        <v>106.730844</v>
      </c>
      <c r="J25" s="39">
        <v>0.11913700000000001</v>
      </c>
      <c r="K25" s="39">
        <v>3.0510830000000002</v>
      </c>
      <c r="L25" s="39">
        <v>0.82185799999999998</v>
      </c>
      <c r="M25" s="39">
        <v>18.676767999999999</v>
      </c>
      <c r="N25" s="39">
        <v>0.117024</v>
      </c>
      <c r="O25" s="39">
        <v>5.6961130000000004</v>
      </c>
      <c r="P25" s="39">
        <v>1.814665</v>
      </c>
      <c r="Q25" s="39">
        <v>25.719783</v>
      </c>
      <c r="R25" s="39">
        <v>146.17265599999999</v>
      </c>
      <c r="S25" s="39">
        <v>4.9669369999999997</v>
      </c>
      <c r="T25" s="39">
        <v>24.565811</v>
      </c>
      <c r="U25" s="39">
        <v>3.170874</v>
      </c>
      <c r="V25" s="39">
        <v>7.2995869999999998</v>
      </c>
      <c r="W25" s="39">
        <v>7.3500999999999997E-2</v>
      </c>
    </row>
    <row r="26" spans="1:23" ht="19.8" x14ac:dyDescent="0.6">
      <c r="A26" s="38" t="s">
        <v>101</v>
      </c>
      <c r="B26" s="153">
        <v>1755.7223160000001</v>
      </c>
      <c r="C26" s="39">
        <v>58.741298999999998</v>
      </c>
      <c r="D26" s="39">
        <v>138.71339499999999</v>
      </c>
      <c r="E26" s="39">
        <v>0</v>
      </c>
      <c r="F26" s="39">
        <v>14.515499999999999</v>
      </c>
      <c r="G26" s="39">
        <v>0.34480100000000002</v>
      </c>
      <c r="H26" s="39">
        <v>26.815677000000001</v>
      </c>
      <c r="I26" s="39">
        <v>22.624293999999999</v>
      </c>
      <c r="J26" s="39">
        <v>9.1622710000000005</v>
      </c>
      <c r="K26" s="39">
        <v>18.393177999999999</v>
      </c>
      <c r="L26" s="39">
        <v>0.803369</v>
      </c>
      <c r="M26" s="39">
        <v>117.640387</v>
      </c>
      <c r="N26" s="39">
        <v>129.597589</v>
      </c>
      <c r="O26" s="39">
        <v>10.15775</v>
      </c>
      <c r="P26" s="39">
        <v>7.0588519999999999</v>
      </c>
      <c r="Q26" s="39">
        <v>18.690722000000001</v>
      </c>
      <c r="R26" s="39">
        <v>739.86059</v>
      </c>
      <c r="S26" s="39">
        <v>322.57398499999999</v>
      </c>
      <c r="T26" s="39">
        <v>28.364913000000001</v>
      </c>
      <c r="U26" s="39">
        <v>0</v>
      </c>
      <c r="V26" s="39">
        <v>91.632414999999995</v>
      </c>
      <c r="W26" s="39">
        <v>3.1329000000000003E-2</v>
      </c>
    </row>
    <row r="27" spans="1:23" ht="19.8" x14ac:dyDescent="0.6">
      <c r="A27" s="38" t="s">
        <v>102</v>
      </c>
      <c r="B27" s="153">
        <v>1680.920337</v>
      </c>
      <c r="C27" s="39">
        <v>212.14946800000001</v>
      </c>
      <c r="D27" s="39">
        <v>1131.9092419999999</v>
      </c>
      <c r="E27" s="39">
        <v>2.8075990000000002</v>
      </c>
      <c r="F27" s="39">
        <v>10.853482</v>
      </c>
      <c r="G27" s="39">
        <v>148.89807500000001</v>
      </c>
      <c r="H27" s="39">
        <v>57.037605999999997</v>
      </c>
      <c r="I27" s="39">
        <v>4.3333640000000004</v>
      </c>
      <c r="J27" s="39">
        <v>5.4584000000000001E-2</v>
      </c>
      <c r="K27" s="39">
        <v>0.26825599999999999</v>
      </c>
      <c r="L27" s="39">
        <v>5.1048369999999998</v>
      </c>
      <c r="M27" s="39">
        <v>1.2305379999999999</v>
      </c>
      <c r="N27" s="39">
        <v>4.2227000000000001E-2</v>
      </c>
      <c r="O27" s="39">
        <v>1.360781</v>
      </c>
      <c r="P27" s="39">
        <v>7.4290999999999996E-2</v>
      </c>
      <c r="Q27" s="39">
        <v>34.357517000000001</v>
      </c>
      <c r="R27" s="39">
        <v>33.63364</v>
      </c>
      <c r="S27" s="39">
        <v>15.607305999999999</v>
      </c>
      <c r="T27" s="39">
        <v>16.522821</v>
      </c>
      <c r="U27" s="39">
        <v>0</v>
      </c>
      <c r="V27" s="39">
        <v>4.4980909999999996</v>
      </c>
      <c r="W27" s="39">
        <v>0.17661199999999999</v>
      </c>
    </row>
    <row r="28" spans="1:23" ht="19.8" x14ac:dyDescent="0.6">
      <c r="A28" s="38" t="s">
        <v>267</v>
      </c>
      <c r="B28" s="153">
        <v>1677.940969</v>
      </c>
      <c r="C28" s="39">
        <v>23.700443</v>
      </c>
      <c r="D28" s="39">
        <v>15.016377</v>
      </c>
      <c r="E28" s="39">
        <v>643.41084000000001</v>
      </c>
      <c r="F28" s="39">
        <v>169.15717799999999</v>
      </c>
      <c r="G28" s="39">
        <v>6.9897720000000003</v>
      </c>
      <c r="H28" s="39">
        <v>90.280832000000004</v>
      </c>
      <c r="I28" s="39">
        <v>89.606307999999999</v>
      </c>
      <c r="J28" s="39">
        <v>0.410051</v>
      </c>
      <c r="K28" s="39">
        <v>28.221333000000001</v>
      </c>
      <c r="L28" s="39">
        <v>7.2734899999999998</v>
      </c>
      <c r="M28" s="39">
        <v>19.764547</v>
      </c>
      <c r="N28" s="39">
        <v>0.51921899999999999</v>
      </c>
      <c r="O28" s="39">
        <v>16.018017</v>
      </c>
      <c r="P28" s="39">
        <v>17.797089</v>
      </c>
      <c r="Q28" s="39">
        <v>54.920079000000001</v>
      </c>
      <c r="R28" s="39">
        <v>298.09988700000002</v>
      </c>
      <c r="S28" s="39">
        <v>92.876182999999997</v>
      </c>
      <c r="T28" s="39">
        <v>21.334816</v>
      </c>
      <c r="U28" s="39">
        <v>0</v>
      </c>
      <c r="V28" s="39">
        <v>82.154056999999995</v>
      </c>
      <c r="W28" s="39">
        <v>0.39045099999999999</v>
      </c>
    </row>
    <row r="29" spans="1:23" ht="19.8" x14ac:dyDescent="0.6">
      <c r="A29" s="38" t="s">
        <v>83</v>
      </c>
      <c r="B29" s="153">
        <v>1519.442659</v>
      </c>
      <c r="C29" s="39">
        <v>205.71397099999999</v>
      </c>
      <c r="D29" s="39">
        <v>85.154208999999994</v>
      </c>
      <c r="E29" s="39">
        <v>3.223338</v>
      </c>
      <c r="F29" s="39">
        <v>272.35223200000001</v>
      </c>
      <c r="G29" s="39">
        <v>29.319644</v>
      </c>
      <c r="H29" s="39">
        <v>224.10856799999999</v>
      </c>
      <c r="I29" s="39">
        <v>129.81481400000001</v>
      </c>
      <c r="J29" s="39">
        <v>0.67181999999999997</v>
      </c>
      <c r="K29" s="39">
        <v>1.4988859999999999</v>
      </c>
      <c r="L29" s="39">
        <v>4.4453509999999996</v>
      </c>
      <c r="M29" s="39">
        <v>10.307898</v>
      </c>
      <c r="N29" s="39">
        <v>0.31522899999999998</v>
      </c>
      <c r="O29" s="39">
        <v>5.6999219999999999</v>
      </c>
      <c r="P29" s="39">
        <v>0.611093</v>
      </c>
      <c r="Q29" s="39">
        <v>59.035902</v>
      </c>
      <c r="R29" s="39">
        <v>279.76316200000002</v>
      </c>
      <c r="S29" s="39">
        <v>128.399124</v>
      </c>
      <c r="T29" s="39">
        <v>62.580556999999999</v>
      </c>
      <c r="U29" s="39">
        <v>6.1469999999999997E-3</v>
      </c>
      <c r="V29" s="39">
        <v>13.410175000000001</v>
      </c>
      <c r="W29" s="39">
        <v>3.0106169999999999</v>
      </c>
    </row>
    <row r="30" spans="1:23" ht="19.8" x14ac:dyDescent="0.6">
      <c r="A30" s="38" t="s">
        <v>264</v>
      </c>
      <c r="B30" s="153">
        <v>1503.90941</v>
      </c>
      <c r="C30" s="39">
        <v>151.623324</v>
      </c>
      <c r="D30" s="39">
        <v>112.70187300000001</v>
      </c>
      <c r="E30" s="39">
        <v>2.4634490000000002</v>
      </c>
      <c r="F30" s="39">
        <v>338.60120899999998</v>
      </c>
      <c r="G30" s="39">
        <v>11.543986</v>
      </c>
      <c r="H30" s="39">
        <v>388.18005799999997</v>
      </c>
      <c r="I30" s="39">
        <v>37.524552999999997</v>
      </c>
      <c r="J30" s="39">
        <v>6.9839999999999999E-2</v>
      </c>
      <c r="K30" s="39">
        <v>2.7040829999999998</v>
      </c>
      <c r="L30" s="39">
        <v>63.435101000000003</v>
      </c>
      <c r="M30" s="39">
        <v>73.252632000000006</v>
      </c>
      <c r="N30" s="39">
        <v>3.3990000000000001E-3</v>
      </c>
      <c r="O30" s="39">
        <v>39.113649000000002</v>
      </c>
      <c r="P30" s="39">
        <v>3.3969839999999998</v>
      </c>
      <c r="Q30" s="39">
        <v>119.971518</v>
      </c>
      <c r="R30" s="39">
        <v>72.427380999999997</v>
      </c>
      <c r="S30" s="39">
        <v>9.5640409999999996</v>
      </c>
      <c r="T30" s="39">
        <v>9.6420689999999993</v>
      </c>
      <c r="U30" s="39">
        <v>0</v>
      </c>
      <c r="V30" s="39">
        <v>67.194624000000005</v>
      </c>
      <c r="W30" s="39">
        <v>0.49563699999999999</v>
      </c>
    </row>
    <row r="31" spans="1:23" ht="19.8" x14ac:dyDescent="0.6">
      <c r="A31" s="38" t="s">
        <v>78</v>
      </c>
      <c r="B31" s="153">
        <v>1413.417228</v>
      </c>
      <c r="C31" s="39">
        <v>5.5271499999999998</v>
      </c>
      <c r="D31" s="39">
        <v>0.246255</v>
      </c>
      <c r="E31" s="39">
        <v>2.8160699999999999</v>
      </c>
      <c r="F31" s="39">
        <v>37.280591999999999</v>
      </c>
      <c r="G31" s="39">
        <v>5.2255050000000001</v>
      </c>
      <c r="H31" s="39">
        <v>103.614131</v>
      </c>
      <c r="I31" s="39">
        <v>65.008668999999998</v>
      </c>
      <c r="J31" s="39">
        <v>0.41106900000000002</v>
      </c>
      <c r="K31" s="39">
        <v>0.41075800000000001</v>
      </c>
      <c r="L31" s="39">
        <v>9.8478999999999997E-2</v>
      </c>
      <c r="M31" s="39">
        <v>2.730626</v>
      </c>
      <c r="N31" s="39">
        <v>0.12331</v>
      </c>
      <c r="O31" s="39">
        <v>0.100331</v>
      </c>
      <c r="P31" s="39">
        <v>4.0220200000000004</v>
      </c>
      <c r="Q31" s="39">
        <v>91.714269999999999</v>
      </c>
      <c r="R31" s="39">
        <v>326.446302</v>
      </c>
      <c r="S31" s="39">
        <v>579.55143599999997</v>
      </c>
      <c r="T31" s="39">
        <v>98.360696000000004</v>
      </c>
      <c r="U31" s="39">
        <v>87.48</v>
      </c>
      <c r="V31" s="39">
        <v>2.2268569999999999</v>
      </c>
      <c r="W31" s="39">
        <v>2.2702E-2</v>
      </c>
    </row>
    <row r="32" spans="1:23" ht="19.8" x14ac:dyDescent="0.6">
      <c r="A32" s="38" t="s">
        <v>77</v>
      </c>
      <c r="B32" s="153">
        <v>1299.8686259999999</v>
      </c>
      <c r="C32" s="39">
        <v>6.5488739999999996</v>
      </c>
      <c r="D32" s="39">
        <v>3.8594930000000001</v>
      </c>
      <c r="E32" s="39">
        <v>0</v>
      </c>
      <c r="F32" s="39">
        <v>1.6032489999999999</v>
      </c>
      <c r="G32" s="39">
        <v>7.0317080000000001</v>
      </c>
      <c r="H32" s="39">
        <v>113.487668</v>
      </c>
      <c r="I32" s="39">
        <v>159.485298</v>
      </c>
      <c r="J32" s="39">
        <v>0.92847299999999999</v>
      </c>
      <c r="K32" s="39">
        <v>0.83730899999999997</v>
      </c>
      <c r="L32" s="39">
        <v>4.4638439999999999</v>
      </c>
      <c r="M32" s="39">
        <v>29.626621</v>
      </c>
      <c r="N32" s="39">
        <v>0.57315300000000002</v>
      </c>
      <c r="O32" s="39">
        <v>9.8560580000000009</v>
      </c>
      <c r="P32" s="39">
        <v>0.17580299999999999</v>
      </c>
      <c r="Q32" s="39">
        <v>277.23419200000001</v>
      </c>
      <c r="R32" s="39">
        <v>287.35147999999998</v>
      </c>
      <c r="S32" s="39">
        <v>338.96802100000002</v>
      </c>
      <c r="T32" s="39">
        <v>29.965233000000001</v>
      </c>
      <c r="U32" s="39">
        <v>0.122311</v>
      </c>
      <c r="V32" s="39">
        <v>27.724938999999999</v>
      </c>
      <c r="W32" s="39">
        <v>2.4899000000000001E-2</v>
      </c>
    </row>
    <row r="33" spans="1:23" ht="19.8" x14ac:dyDescent="0.6">
      <c r="A33" s="38" t="s">
        <v>137</v>
      </c>
      <c r="B33" s="153">
        <v>1178.5199869999999</v>
      </c>
      <c r="C33" s="39">
        <v>42.016599999999997</v>
      </c>
      <c r="D33" s="39">
        <v>0.90039000000000002</v>
      </c>
      <c r="E33" s="39">
        <v>1.5758000000000001E-2</v>
      </c>
      <c r="F33" s="39">
        <v>278.069861</v>
      </c>
      <c r="G33" s="39">
        <v>1.892817</v>
      </c>
      <c r="H33" s="39">
        <v>650.851676</v>
      </c>
      <c r="I33" s="39">
        <v>4.7232700000000003</v>
      </c>
      <c r="J33" s="39">
        <v>7.8079999999999998E-3</v>
      </c>
      <c r="K33" s="39">
        <v>0</v>
      </c>
      <c r="L33" s="39">
        <v>1.3619209999999999</v>
      </c>
      <c r="M33" s="39">
        <v>0.62691300000000005</v>
      </c>
      <c r="N33" s="39">
        <v>2.1749999999999999E-3</v>
      </c>
      <c r="O33" s="39">
        <v>0.202429</v>
      </c>
      <c r="P33" s="39">
        <v>0</v>
      </c>
      <c r="Q33" s="39">
        <v>4.1494879999999998</v>
      </c>
      <c r="R33" s="39">
        <v>83.673041999999995</v>
      </c>
      <c r="S33" s="39">
        <v>1.9175500000000001</v>
      </c>
      <c r="T33" s="39">
        <v>102.902446</v>
      </c>
      <c r="U33" s="39">
        <v>0.15823300000000001</v>
      </c>
      <c r="V33" s="39">
        <v>5.0028100000000002</v>
      </c>
      <c r="W33" s="39">
        <v>4.48E-2</v>
      </c>
    </row>
    <row r="34" spans="1:23" ht="19.8" x14ac:dyDescent="0.6">
      <c r="A34" s="38" t="s">
        <v>89</v>
      </c>
      <c r="B34" s="153">
        <v>1157.33746</v>
      </c>
      <c r="C34" s="39">
        <v>122.92531700000001</v>
      </c>
      <c r="D34" s="39">
        <v>12.502855</v>
      </c>
      <c r="E34" s="39">
        <v>3.4012000000000001E-2</v>
      </c>
      <c r="F34" s="39">
        <v>431.48126200000002</v>
      </c>
      <c r="G34" s="39">
        <v>4.5878290000000002</v>
      </c>
      <c r="H34" s="39">
        <v>89.309866999999997</v>
      </c>
      <c r="I34" s="39">
        <v>33.576895999999998</v>
      </c>
      <c r="J34" s="39">
        <v>0.13445399999999999</v>
      </c>
      <c r="K34" s="39">
        <v>5.2106820000000003</v>
      </c>
      <c r="L34" s="39">
        <v>11.805272</v>
      </c>
      <c r="M34" s="39">
        <v>3.6528019999999999</v>
      </c>
      <c r="N34" s="39">
        <v>0.34165699999999999</v>
      </c>
      <c r="O34" s="39">
        <v>5.2157600000000004</v>
      </c>
      <c r="P34" s="39">
        <v>2.2815999999999999E-2</v>
      </c>
      <c r="Q34" s="39">
        <v>80.013734999999997</v>
      </c>
      <c r="R34" s="39">
        <v>245.348018</v>
      </c>
      <c r="S34" s="39">
        <v>37.380768000000003</v>
      </c>
      <c r="T34" s="39">
        <v>15.088009</v>
      </c>
      <c r="U34" s="39">
        <v>0</v>
      </c>
      <c r="V34" s="39">
        <v>58.685326000000003</v>
      </c>
      <c r="W34" s="39">
        <v>2.0122999999999999E-2</v>
      </c>
    </row>
    <row r="35" spans="1:23" ht="19.8" x14ac:dyDescent="0.6">
      <c r="A35" s="38" t="s">
        <v>114</v>
      </c>
      <c r="B35" s="153">
        <v>1114.798657</v>
      </c>
      <c r="C35" s="39">
        <v>1.788781</v>
      </c>
      <c r="D35" s="39">
        <v>0.238876</v>
      </c>
      <c r="E35" s="39">
        <v>0.85794000000000004</v>
      </c>
      <c r="F35" s="39">
        <v>5.4695859999999996</v>
      </c>
      <c r="G35" s="39">
        <v>0.30175099999999999</v>
      </c>
      <c r="H35" s="39">
        <v>294.92578300000002</v>
      </c>
      <c r="I35" s="39">
        <v>20.378052</v>
      </c>
      <c r="J35" s="39">
        <v>0.136462</v>
      </c>
      <c r="K35" s="39">
        <v>115.90078099999999</v>
      </c>
      <c r="L35" s="39">
        <v>87.910184999999998</v>
      </c>
      <c r="M35" s="39">
        <v>1.394849</v>
      </c>
      <c r="N35" s="39">
        <v>0.36227900000000002</v>
      </c>
      <c r="O35" s="39">
        <v>7.3735999999999996E-2</v>
      </c>
      <c r="P35" s="39">
        <v>0</v>
      </c>
      <c r="Q35" s="39">
        <v>346.48037799999997</v>
      </c>
      <c r="R35" s="39">
        <v>128.45273900000001</v>
      </c>
      <c r="S35" s="39">
        <v>74.854050000000001</v>
      </c>
      <c r="T35" s="39">
        <v>29.831910000000001</v>
      </c>
      <c r="U35" s="39">
        <v>5.8043999999999998E-2</v>
      </c>
      <c r="V35" s="39">
        <v>5.3620669999999997</v>
      </c>
      <c r="W35" s="39">
        <v>2.0407999999999999E-2</v>
      </c>
    </row>
    <row r="36" spans="1:23" ht="19.8" x14ac:dyDescent="0.6">
      <c r="A36" s="38" t="s">
        <v>90</v>
      </c>
      <c r="B36" s="153">
        <v>1061.1055289999999</v>
      </c>
      <c r="C36" s="39">
        <v>16.982771</v>
      </c>
      <c r="D36" s="39">
        <v>18.020126999999999</v>
      </c>
      <c r="E36" s="39">
        <v>3.8870559999999998</v>
      </c>
      <c r="F36" s="39">
        <v>21.295259999999999</v>
      </c>
      <c r="G36" s="39">
        <v>1.0027889999999999</v>
      </c>
      <c r="H36" s="39">
        <v>134.49526800000001</v>
      </c>
      <c r="I36" s="39">
        <v>9.8229520000000008</v>
      </c>
      <c r="J36" s="39">
        <v>9.7623000000000001E-2</v>
      </c>
      <c r="K36" s="39">
        <v>6.4136569999999997</v>
      </c>
      <c r="L36" s="39">
        <v>1.2154879999999999</v>
      </c>
      <c r="M36" s="39">
        <v>3.3638569999999999</v>
      </c>
      <c r="N36" s="39">
        <v>7.8202999999999995E-2</v>
      </c>
      <c r="O36" s="39">
        <v>0.70707399999999998</v>
      </c>
      <c r="P36" s="39">
        <v>0.121574</v>
      </c>
      <c r="Q36" s="39">
        <v>22.499290999999999</v>
      </c>
      <c r="R36" s="39">
        <v>140.35574800000001</v>
      </c>
      <c r="S36" s="39">
        <v>649.582763</v>
      </c>
      <c r="T36" s="39">
        <v>21.132071</v>
      </c>
      <c r="U36" s="39">
        <v>1.165573</v>
      </c>
      <c r="V36" s="39">
        <v>8.289479</v>
      </c>
      <c r="W36" s="39">
        <v>0.576905</v>
      </c>
    </row>
    <row r="37" spans="1:23" ht="19.8" x14ac:dyDescent="0.6">
      <c r="A37" s="38" t="s">
        <v>274</v>
      </c>
      <c r="B37" s="153">
        <v>942.42996500000004</v>
      </c>
      <c r="C37" s="39">
        <v>209.93942899999999</v>
      </c>
      <c r="D37" s="39">
        <v>269.72917999999999</v>
      </c>
      <c r="E37" s="39">
        <v>92.806284000000005</v>
      </c>
      <c r="F37" s="39">
        <v>106.981443</v>
      </c>
      <c r="G37" s="39">
        <v>7.9078400000000002</v>
      </c>
      <c r="H37" s="39">
        <v>10.293908</v>
      </c>
      <c r="I37" s="39">
        <v>0.1071</v>
      </c>
      <c r="J37" s="39">
        <v>0</v>
      </c>
      <c r="K37" s="39">
        <v>4.0759569999999998</v>
      </c>
      <c r="L37" s="39">
        <v>6.7416330000000002</v>
      </c>
      <c r="M37" s="39">
        <v>1.782872</v>
      </c>
      <c r="N37" s="39">
        <v>0.28682600000000003</v>
      </c>
      <c r="O37" s="39">
        <v>0.13423299999999999</v>
      </c>
      <c r="P37" s="39">
        <v>1.5610000000000001E-3</v>
      </c>
      <c r="Q37" s="39">
        <v>200.82048700000001</v>
      </c>
      <c r="R37" s="39">
        <v>6.6936299999999997</v>
      </c>
      <c r="S37" s="39">
        <v>2.357936</v>
      </c>
      <c r="T37" s="39">
        <v>9.4158589999999993</v>
      </c>
      <c r="U37" s="39">
        <v>2.1953360000000002</v>
      </c>
      <c r="V37" s="39">
        <v>10.154252</v>
      </c>
      <c r="W37" s="39">
        <v>4.1989999999999996E-3</v>
      </c>
    </row>
    <row r="38" spans="1:23" ht="19.8" x14ac:dyDescent="0.6">
      <c r="A38" s="38" t="s">
        <v>155</v>
      </c>
      <c r="B38" s="153">
        <v>940.19334600000002</v>
      </c>
      <c r="C38" s="39">
        <v>11.094113</v>
      </c>
      <c r="D38" s="39">
        <v>5.9408580000000004</v>
      </c>
      <c r="E38" s="39">
        <v>0</v>
      </c>
      <c r="F38" s="39">
        <v>12.224867</v>
      </c>
      <c r="G38" s="39">
        <v>2.3748999999999999E-2</v>
      </c>
      <c r="H38" s="39">
        <v>25.995090999999999</v>
      </c>
      <c r="I38" s="39">
        <v>18.694804999999999</v>
      </c>
      <c r="J38" s="39">
        <v>0.54684500000000003</v>
      </c>
      <c r="K38" s="39">
        <v>1.6409590000000001</v>
      </c>
      <c r="L38" s="39">
        <v>0.90989900000000001</v>
      </c>
      <c r="M38" s="39">
        <v>4.9838990000000001</v>
      </c>
      <c r="N38" s="39">
        <v>0.29854199999999997</v>
      </c>
      <c r="O38" s="39">
        <v>5.94557</v>
      </c>
      <c r="P38" s="39">
        <v>0.13170000000000001</v>
      </c>
      <c r="Q38" s="39">
        <v>8.8172359999999994</v>
      </c>
      <c r="R38" s="39">
        <v>666.90987700000005</v>
      </c>
      <c r="S38" s="39">
        <v>109.986999</v>
      </c>
      <c r="T38" s="39">
        <v>25.867809999999999</v>
      </c>
      <c r="U38" s="39">
        <v>0.92949099999999996</v>
      </c>
      <c r="V38" s="39">
        <v>36.185288999999997</v>
      </c>
      <c r="W38" s="39">
        <v>3.065747</v>
      </c>
    </row>
    <row r="39" spans="1:23" ht="19.8" x14ac:dyDescent="0.6">
      <c r="A39" s="38" t="s">
        <v>92</v>
      </c>
      <c r="B39" s="153">
        <v>871.55195600000002</v>
      </c>
      <c r="C39" s="39">
        <v>27.996261000000001</v>
      </c>
      <c r="D39" s="39">
        <v>51.641517</v>
      </c>
      <c r="E39" s="39">
        <v>0</v>
      </c>
      <c r="F39" s="39">
        <v>83.211991999999995</v>
      </c>
      <c r="G39" s="39">
        <v>284.291472</v>
      </c>
      <c r="H39" s="39">
        <v>40.6023</v>
      </c>
      <c r="I39" s="39">
        <v>46.491641000000001</v>
      </c>
      <c r="J39" s="39">
        <v>0.18356</v>
      </c>
      <c r="K39" s="39">
        <v>0.23855000000000001</v>
      </c>
      <c r="L39" s="39">
        <v>59.542349000000002</v>
      </c>
      <c r="M39" s="39">
        <v>8.8472329999999992</v>
      </c>
      <c r="N39" s="39">
        <v>1.166531</v>
      </c>
      <c r="O39" s="39">
        <v>22.293237000000001</v>
      </c>
      <c r="P39" s="39">
        <v>0.20271400000000001</v>
      </c>
      <c r="Q39" s="39">
        <v>188.851541</v>
      </c>
      <c r="R39" s="39">
        <v>11.774979999999999</v>
      </c>
      <c r="S39" s="39">
        <v>0.83172000000000001</v>
      </c>
      <c r="T39" s="39">
        <v>1.012073</v>
      </c>
      <c r="U39" s="39">
        <v>0.60929199999999994</v>
      </c>
      <c r="V39" s="39">
        <v>13.527633</v>
      </c>
      <c r="W39" s="39">
        <v>28.23536</v>
      </c>
    </row>
    <row r="40" spans="1:23" ht="19.8" x14ac:dyDescent="0.6">
      <c r="A40" s="38" t="s">
        <v>291</v>
      </c>
      <c r="B40" s="153">
        <v>843.39881500000001</v>
      </c>
      <c r="C40" s="39">
        <v>184.28997100000001</v>
      </c>
      <c r="D40" s="39">
        <v>7.5900869999999996</v>
      </c>
      <c r="E40" s="39">
        <v>4.5188259999999998</v>
      </c>
      <c r="F40" s="39">
        <v>78.806147999999993</v>
      </c>
      <c r="G40" s="39">
        <v>1.276986</v>
      </c>
      <c r="H40" s="39">
        <v>432.95744999999999</v>
      </c>
      <c r="I40" s="39">
        <v>7.5296700000000003</v>
      </c>
      <c r="J40" s="39">
        <v>0.133075</v>
      </c>
      <c r="K40" s="39">
        <v>1.902623</v>
      </c>
      <c r="L40" s="39">
        <v>2.4477899999999999</v>
      </c>
      <c r="M40" s="39">
        <v>5.520397</v>
      </c>
      <c r="N40" s="39">
        <v>7.5379000000000002E-2</v>
      </c>
      <c r="O40" s="39">
        <v>0.26153300000000002</v>
      </c>
      <c r="P40" s="39">
        <v>0.109629</v>
      </c>
      <c r="Q40" s="39">
        <v>10.728687000000001</v>
      </c>
      <c r="R40" s="39">
        <v>80.537228999999996</v>
      </c>
      <c r="S40" s="39">
        <v>0.50512800000000002</v>
      </c>
      <c r="T40" s="39">
        <v>17.819713</v>
      </c>
      <c r="U40" s="39">
        <v>0</v>
      </c>
      <c r="V40" s="39">
        <v>6.244389</v>
      </c>
      <c r="W40" s="39">
        <v>0.14410500000000001</v>
      </c>
    </row>
    <row r="41" spans="1:23" ht="19.8" x14ac:dyDescent="0.6">
      <c r="A41" s="38" t="s">
        <v>116</v>
      </c>
      <c r="B41" s="153">
        <v>802.03923199999997</v>
      </c>
      <c r="C41" s="39">
        <v>0.42522300000000002</v>
      </c>
      <c r="D41" s="39">
        <v>34.979121999999997</v>
      </c>
      <c r="E41" s="39">
        <v>4.1339000000000001E-2</v>
      </c>
      <c r="F41" s="39">
        <v>16.937868999999999</v>
      </c>
      <c r="G41" s="39">
        <v>0.38580599999999998</v>
      </c>
      <c r="H41" s="39">
        <v>16.990724</v>
      </c>
      <c r="I41" s="39">
        <v>14.150057</v>
      </c>
      <c r="J41" s="39">
        <v>0.11447599999999999</v>
      </c>
      <c r="K41" s="39">
        <v>0.88389600000000002</v>
      </c>
      <c r="L41" s="39">
        <v>0.75290699999999999</v>
      </c>
      <c r="M41" s="39">
        <v>3.5237050000000001</v>
      </c>
      <c r="N41" s="39">
        <v>0.222881</v>
      </c>
      <c r="O41" s="39">
        <v>1.740267</v>
      </c>
      <c r="P41" s="39">
        <v>1.519E-3</v>
      </c>
      <c r="Q41" s="39">
        <v>26.638725999999998</v>
      </c>
      <c r="R41" s="39">
        <v>298.92641300000003</v>
      </c>
      <c r="S41" s="39">
        <v>229.59229500000001</v>
      </c>
      <c r="T41" s="39">
        <v>148.726077</v>
      </c>
      <c r="U41" s="39">
        <v>1.4145E-2</v>
      </c>
      <c r="V41" s="39">
        <v>6.9833590000000001</v>
      </c>
      <c r="W41" s="39">
        <v>8.4259999999999995E-3</v>
      </c>
    </row>
    <row r="42" spans="1:23" ht="19.8" x14ac:dyDescent="0.6">
      <c r="A42" s="38" t="s">
        <v>107</v>
      </c>
      <c r="B42" s="153">
        <v>792.87919099999999</v>
      </c>
      <c r="C42" s="39">
        <v>0</v>
      </c>
      <c r="D42" s="39">
        <v>3.2504999999999999E-2</v>
      </c>
      <c r="E42" s="39">
        <v>0</v>
      </c>
      <c r="F42" s="39">
        <v>8.7248000000000006E-2</v>
      </c>
      <c r="G42" s="39">
        <v>0.33480399999999999</v>
      </c>
      <c r="H42" s="39">
        <v>2.458361</v>
      </c>
      <c r="I42" s="39">
        <v>2.583539</v>
      </c>
      <c r="J42" s="39">
        <v>0.70980900000000002</v>
      </c>
      <c r="K42" s="39">
        <v>1.6104E-2</v>
      </c>
      <c r="L42" s="39">
        <v>0.31467600000000001</v>
      </c>
      <c r="M42" s="39">
        <v>36.028857000000002</v>
      </c>
      <c r="N42" s="39">
        <v>1.1275310000000001</v>
      </c>
      <c r="O42" s="39">
        <v>0.28342299999999998</v>
      </c>
      <c r="P42" s="39">
        <v>14.254303</v>
      </c>
      <c r="Q42" s="39">
        <v>0.84396800000000005</v>
      </c>
      <c r="R42" s="39">
        <v>46.474733000000001</v>
      </c>
      <c r="S42" s="39">
        <v>0.70422499999999999</v>
      </c>
      <c r="T42" s="39">
        <v>2.223916</v>
      </c>
      <c r="U42" s="39">
        <v>0</v>
      </c>
      <c r="V42" s="39">
        <v>1.2823</v>
      </c>
      <c r="W42" s="39">
        <v>683.11888899999997</v>
      </c>
    </row>
    <row r="43" spans="1:23" ht="19.8" x14ac:dyDescent="0.6">
      <c r="A43" s="38" t="s">
        <v>273</v>
      </c>
      <c r="B43" s="153">
        <v>781.44809999999995</v>
      </c>
      <c r="C43" s="39">
        <v>698.02924099999996</v>
      </c>
      <c r="D43" s="39">
        <v>1.0253380000000001</v>
      </c>
      <c r="E43" s="39">
        <v>8.0794770000000007</v>
      </c>
      <c r="F43" s="39">
        <v>20.216850999999998</v>
      </c>
      <c r="G43" s="39">
        <v>7.3999999999999996E-5</v>
      </c>
      <c r="H43" s="39">
        <v>1.183878</v>
      </c>
      <c r="I43" s="39">
        <v>0.84802599999999995</v>
      </c>
      <c r="J43" s="39">
        <v>1.6199999999999999E-3</v>
      </c>
      <c r="K43" s="39">
        <v>40.095858</v>
      </c>
      <c r="L43" s="39">
        <v>1.3787039999999999</v>
      </c>
      <c r="M43" s="39">
        <v>9.2531000000000002E-2</v>
      </c>
      <c r="N43" s="39">
        <v>4.1310000000000001E-3</v>
      </c>
      <c r="O43" s="39">
        <v>0</v>
      </c>
      <c r="P43" s="39">
        <v>1.5649E-2</v>
      </c>
      <c r="Q43" s="39">
        <v>0.120366</v>
      </c>
      <c r="R43" s="39">
        <v>5.089124</v>
      </c>
      <c r="S43" s="39">
        <v>0.383884</v>
      </c>
      <c r="T43" s="39">
        <v>4.6107089999999999</v>
      </c>
      <c r="U43" s="39">
        <v>0</v>
      </c>
      <c r="V43" s="39">
        <v>0.179372</v>
      </c>
      <c r="W43" s="39">
        <v>9.3267000000000003E-2</v>
      </c>
    </row>
    <row r="44" spans="1:23" ht="19.8" x14ac:dyDescent="0.6">
      <c r="A44" s="38" t="s">
        <v>290</v>
      </c>
      <c r="B44" s="153">
        <v>716.89504399999998</v>
      </c>
      <c r="C44" s="39">
        <v>3.066465</v>
      </c>
      <c r="D44" s="39">
        <v>2.3631129999999998</v>
      </c>
      <c r="E44" s="39">
        <v>0.39337100000000003</v>
      </c>
      <c r="F44" s="39">
        <v>39.947229</v>
      </c>
      <c r="G44" s="39">
        <v>2.9396399999999998</v>
      </c>
      <c r="H44" s="39">
        <v>150.77504200000001</v>
      </c>
      <c r="I44" s="39">
        <v>5.6745609999999997</v>
      </c>
      <c r="J44" s="39">
        <v>0.111747</v>
      </c>
      <c r="K44" s="39">
        <v>75.659548000000001</v>
      </c>
      <c r="L44" s="39">
        <v>11.067297</v>
      </c>
      <c r="M44" s="39">
        <v>0.75229000000000001</v>
      </c>
      <c r="N44" s="39">
        <v>0.212482</v>
      </c>
      <c r="O44" s="39">
        <v>6.5893759999999997</v>
      </c>
      <c r="P44" s="39">
        <v>0.63890400000000003</v>
      </c>
      <c r="Q44" s="39">
        <v>65.228978999999995</v>
      </c>
      <c r="R44" s="39">
        <v>140.21586099999999</v>
      </c>
      <c r="S44" s="39">
        <v>163.406825</v>
      </c>
      <c r="T44" s="39">
        <v>16.919993999999999</v>
      </c>
      <c r="U44" s="39">
        <v>4.6709000000000001E-2</v>
      </c>
      <c r="V44" s="39">
        <v>30.884944000000001</v>
      </c>
      <c r="W44" s="39">
        <v>6.6699999999999995E-4</v>
      </c>
    </row>
    <row r="45" spans="1:23" ht="19.8" x14ac:dyDescent="0.6">
      <c r="A45" s="38" t="s">
        <v>88</v>
      </c>
      <c r="B45" s="153">
        <v>708.80289200000004</v>
      </c>
      <c r="C45" s="39">
        <v>1.0269E-2</v>
      </c>
      <c r="D45" s="39">
        <v>153.87020100000001</v>
      </c>
      <c r="E45" s="39">
        <v>17.277099</v>
      </c>
      <c r="F45" s="39">
        <v>11.071972000000001</v>
      </c>
      <c r="G45" s="39">
        <v>53.004686999999997</v>
      </c>
      <c r="H45" s="39">
        <v>96.755179999999996</v>
      </c>
      <c r="I45" s="39">
        <v>8.6533730000000002</v>
      </c>
      <c r="J45" s="39">
        <v>0.15448999999999999</v>
      </c>
      <c r="K45" s="39">
        <v>10.878627</v>
      </c>
      <c r="L45" s="39">
        <v>0.31889000000000001</v>
      </c>
      <c r="M45" s="39">
        <v>1.8469819999999999</v>
      </c>
      <c r="N45" s="39">
        <v>0.23562</v>
      </c>
      <c r="O45" s="39">
        <v>0.223158</v>
      </c>
      <c r="P45" s="39">
        <v>243.23882699999999</v>
      </c>
      <c r="Q45" s="39">
        <v>34.923281000000003</v>
      </c>
      <c r="R45" s="39">
        <v>23.524972999999999</v>
      </c>
      <c r="S45" s="39">
        <v>45.090116999999999</v>
      </c>
      <c r="T45" s="39">
        <v>6.9914100000000001</v>
      </c>
      <c r="U45" s="39">
        <v>0</v>
      </c>
      <c r="V45" s="39">
        <v>0.61907199999999996</v>
      </c>
      <c r="W45" s="39">
        <v>0.114664</v>
      </c>
    </row>
    <row r="46" spans="1:23" ht="19.8" x14ac:dyDescent="0.6">
      <c r="A46" s="38" t="s">
        <v>276</v>
      </c>
      <c r="B46" s="153">
        <v>650.12245099999996</v>
      </c>
      <c r="C46" s="39">
        <v>69.569188999999994</v>
      </c>
      <c r="D46" s="39">
        <v>308.80080800000002</v>
      </c>
      <c r="E46" s="39">
        <v>0</v>
      </c>
      <c r="F46" s="39">
        <v>251.68275600000001</v>
      </c>
      <c r="G46" s="39">
        <v>0.86738599999999999</v>
      </c>
      <c r="H46" s="39">
        <v>1.3532459999999999</v>
      </c>
      <c r="I46" s="39">
        <v>8.4721000000000005E-2</v>
      </c>
      <c r="J46" s="39">
        <v>0</v>
      </c>
      <c r="K46" s="39">
        <v>7.4110000000000001E-3</v>
      </c>
      <c r="L46" s="39">
        <v>1.1406799999999999</v>
      </c>
      <c r="M46" s="39">
        <v>2.82E-3</v>
      </c>
      <c r="N46" s="39">
        <v>4.3100000000000001E-4</v>
      </c>
      <c r="O46" s="39">
        <v>1.1024659999999999</v>
      </c>
      <c r="P46" s="39">
        <v>0</v>
      </c>
      <c r="Q46" s="39">
        <v>13.509494999999999</v>
      </c>
      <c r="R46" s="39">
        <v>1.7195119999999999</v>
      </c>
      <c r="S46" s="39">
        <v>5.5347E-2</v>
      </c>
      <c r="T46" s="39">
        <v>0.215307</v>
      </c>
      <c r="U46" s="39">
        <v>0</v>
      </c>
      <c r="V46" s="39">
        <v>1.0876E-2</v>
      </c>
      <c r="W46" s="39">
        <v>0</v>
      </c>
    </row>
    <row r="47" spans="1:23" ht="19.8" x14ac:dyDescent="0.6">
      <c r="A47" s="38" t="s">
        <v>97</v>
      </c>
      <c r="B47" s="153">
        <v>646.60853599999996</v>
      </c>
      <c r="C47" s="39">
        <v>3.926113</v>
      </c>
      <c r="D47" s="39">
        <v>40.536107999999999</v>
      </c>
      <c r="E47" s="39">
        <v>1.284168</v>
      </c>
      <c r="F47" s="39">
        <v>13.128181</v>
      </c>
      <c r="G47" s="39">
        <v>460.89952099999999</v>
      </c>
      <c r="H47" s="39">
        <v>20.282485000000001</v>
      </c>
      <c r="I47" s="39">
        <v>0.76743300000000003</v>
      </c>
      <c r="J47" s="39">
        <v>2.3614E-2</v>
      </c>
      <c r="K47" s="39">
        <v>0.88453999999999999</v>
      </c>
      <c r="L47" s="39">
        <v>9.7268999999999994E-2</v>
      </c>
      <c r="M47" s="39">
        <v>96.679378999999997</v>
      </c>
      <c r="N47" s="39">
        <v>0.328156</v>
      </c>
      <c r="O47" s="39">
        <v>0.77639599999999998</v>
      </c>
      <c r="P47" s="39">
        <v>9.9848999999999993E-2</v>
      </c>
      <c r="Q47" s="39">
        <v>0.42207699999999998</v>
      </c>
      <c r="R47" s="39">
        <v>5.6097070000000002</v>
      </c>
      <c r="S47" s="39">
        <v>0.36364800000000003</v>
      </c>
      <c r="T47" s="39">
        <v>1.806E-2</v>
      </c>
      <c r="U47" s="39">
        <v>0</v>
      </c>
      <c r="V47" s="39">
        <v>0.453121</v>
      </c>
      <c r="W47" s="39">
        <v>2.8711E-2</v>
      </c>
    </row>
    <row r="48" spans="1:23" ht="19.8" x14ac:dyDescent="0.6">
      <c r="A48" s="38" t="s">
        <v>119</v>
      </c>
      <c r="B48" s="153">
        <v>600.27639499999998</v>
      </c>
      <c r="C48" s="39">
        <v>2.1754889999999998</v>
      </c>
      <c r="D48" s="39">
        <v>5.5851920000000002</v>
      </c>
      <c r="E48" s="39">
        <v>2.7442000000000001E-2</v>
      </c>
      <c r="F48" s="39">
        <v>4.4033259999999999</v>
      </c>
      <c r="G48" s="39">
        <v>0.183616</v>
      </c>
      <c r="H48" s="39">
        <v>10.227058</v>
      </c>
      <c r="I48" s="39">
        <v>1.3794010000000001</v>
      </c>
      <c r="J48" s="39">
        <v>1.9726E-2</v>
      </c>
      <c r="K48" s="39">
        <v>0.32532100000000003</v>
      </c>
      <c r="L48" s="39">
        <v>0.34640700000000002</v>
      </c>
      <c r="M48" s="39">
        <v>0.50650899999999999</v>
      </c>
      <c r="N48" s="39">
        <v>0.128029</v>
      </c>
      <c r="O48" s="39">
        <v>0.38424700000000001</v>
      </c>
      <c r="P48" s="39">
        <v>0</v>
      </c>
      <c r="Q48" s="39">
        <v>1.2822899999999999</v>
      </c>
      <c r="R48" s="39">
        <v>17.771507</v>
      </c>
      <c r="S48" s="39">
        <v>493.47821699999997</v>
      </c>
      <c r="T48" s="39">
        <v>5.8438420000000004</v>
      </c>
      <c r="U48" s="39">
        <v>27.062483</v>
      </c>
      <c r="V48" s="39">
        <v>6.7781960000000003</v>
      </c>
      <c r="W48" s="39">
        <v>22.368096999999999</v>
      </c>
    </row>
    <row r="49" spans="1:23" ht="19.8" x14ac:dyDescent="0.6">
      <c r="A49" s="38" t="s">
        <v>266</v>
      </c>
      <c r="B49" s="153">
        <v>572.28232000000003</v>
      </c>
      <c r="C49" s="39">
        <v>6.7270269999999996</v>
      </c>
      <c r="D49" s="39">
        <v>42.283034000000001</v>
      </c>
      <c r="E49" s="39">
        <v>4.2065049999999999</v>
      </c>
      <c r="F49" s="39">
        <v>23.087146000000001</v>
      </c>
      <c r="G49" s="39">
        <v>0</v>
      </c>
      <c r="H49" s="39">
        <v>0.25344100000000003</v>
      </c>
      <c r="I49" s="39">
        <v>1.379024</v>
      </c>
      <c r="J49" s="39">
        <v>1.6541030000000001</v>
      </c>
      <c r="K49" s="39">
        <v>0.57941900000000002</v>
      </c>
      <c r="L49" s="39">
        <v>0.22423299999999999</v>
      </c>
      <c r="M49" s="39">
        <v>477.036744</v>
      </c>
      <c r="N49" s="39">
        <v>3.8147500000000001</v>
      </c>
      <c r="O49" s="39">
        <v>0.26804600000000001</v>
      </c>
      <c r="P49" s="39">
        <v>0.12687000000000001</v>
      </c>
      <c r="Q49" s="39">
        <v>1.1859740000000001</v>
      </c>
      <c r="R49" s="39">
        <v>4.4627800000000004</v>
      </c>
      <c r="S49" s="39">
        <v>0</v>
      </c>
      <c r="T49" s="39">
        <v>2.2756999999999999E-2</v>
      </c>
      <c r="U49" s="39">
        <v>0</v>
      </c>
      <c r="V49" s="39">
        <v>4.9704670000000002</v>
      </c>
      <c r="W49" s="39">
        <v>0</v>
      </c>
    </row>
    <row r="50" spans="1:23" ht="19.8" x14ac:dyDescent="0.6">
      <c r="A50" s="38" t="s">
        <v>265</v>
      </c>
      <c r="B50" s="153">
        <v>508.96043200000003</v>
      </c>
      <c r="C50" s="39">
        <v>71.674842999999996</v>
      </c>
      <c r="D50" s="39">
        <v>183.26760100000001</v>
      </c>
      <c r="E50" s="39">
        <v>0.260351</v>
      </c>
      <c r="F50" s="39">
        <v>39.132008999999996</v>
      </c>
      <c r="G50" s="39">
        <v>5.7612209999999999</v>
      </c>
      <c r="H50" s="39">
        <v>9.3669580000000003</v>
      </c>
      <c r="I50" s="39">
        <v>5.0715409999999999</v>
      </c>
      <c r="J50" s="39">
        <v>5.1886580000000002</v>
      </c>
      <c r="K50" s="39">
        <v>1.2375890000000001</v>
      </c>
      <c r="L50" s="39">
        <v>2.116851</v>
      </c>
      <c r="M50" s="39">
        <v>141.67670100000001</v>
      </c>
      <c r="N50" s="39">
        <v>13.479915</v>
      </c>
      <c r="O50" s="39">
        <v>4.3227469999999997</v>
      </c>
      <c r="P50" s="39">
        <v>1.03E-2</v>
      </c>
      <c r="Q50" s="39">
        <v>8.7509599999999992</v>
      </c>
      <c r="R50" s="39">
        <v>6.288456</v>
      </c>
      <c r="S50" s="39">
        <v>0.21068200000000001</v>
      </c>
      <c r="T50" s="39">
        <v>4.3054329999999998</v>
      </c>
      <c r="U50" s="39">
        <v>0</v>
      </c>
      <c r="V50" s="39">
        <v>6.8084860000000003</v>
      </c>
      <c r="W50" s="39">
        <v>2.913E-2</v>
      </c>
    </row>
    <row r="51" spans="1:23" ht="19.8" x14ac:dyDescent="0.6">
      <c r="A51" s="38" t="s">
        <v>144</v>
      </c>
      <c r="B51" s="153">
        <v>426.179711</v>
      </c>
      <c r="C51" s="39">
        <v>76.431117</v>
      </c>
      <c r="D51" s="39">
        <v>0</v>
      </c>
      <c r="E51" s="39">
        <v>0</v>
      </c>
      <c r="F51" s="39">
        <v>5.7037469999999999</v>
      </c>
      <c r="G51" s="39">
        <v>0.61171900000000001</v>
      </c>
      <c r="H51" s="39">
        <v>26.346753</v>
      </c>
      <c r="I51" s="39">
        <v>4.9651389999999997</v>
      </c>
      <c r="J51" s="39">
        <v>1.7892000000000002E-2</v>
      </c>
      <c r="K51" s="39">
        <v>5.8671290000000003</v>
      </c>
      <c r="L51" s="39">
        <v>1.682207</v>
      </c>
      <c r="M51" s="39">
        <v>0.196322</v>
      </c>
      <c r="N51" s="39">
        <v>1.7899999999999999E-4</v>
      </c>
      <c r="O51" s="39">
        <v>4.516E-3</v>
      </c>
      <c r="P51" s="39">
        <v>0</v>
      </c>
      <c r="Q51" s="39">
        <v>25.132266999999999</v>
      </c>
      <c r="R51" s="39">
        <v>47.498631000000003</v>
      </c>
      <c r="S51" s="39">
        <v>203.86836</v>
      </c>
      <c r="T51" s="39">
        <v>27.041934999999999</v>
      </c>
      <c r="U51" s="39">
        <v>0</v>
      </c>
      <c r="V51" s="39">
        <v>0.79605199999999998</v>
      </c>
      <c r="W51" s="39">
        <v>1.5746E-2</v>
      </c>
    </row>
    <row r="52" spans="1:23" ht="19.8" x14ac:dyDescent="0.6">
      <c r="A52" s="38" t="s">
        <v>153</v>
      </c>
      <c r="B52" s="153">
        <v>401.48660699999999</v>
      </c>
      <c r="C52" s="39">
        <v>4.0846609999999997</v>
      </c>
      <c r="D52" s="39">
        <v>4.7689000000000002E-2</v>
      </c>
      <c r="E52" s="39">
        <v>2.9619999999999998E-3</v>
      </c>
      <c r="F52" s="39">
        <v>1.718872</v>
      </c>
      <c r="G52" s="39">
        <v>0.36221500000000001</v>
      </c>
      <c r="H52" s="39">
        <v>39.435443999999997</v>
      </c>
      <c r="I52" s="39">
        <v>4.8734070000000003</v>
      </c>
      <c r="J52" s="39">
        <v>4.6323000000000003E-2</v>
      </c>
      <c r="K52" s="39">
        <v>142.422102</v>
      </c>
      <c r="L52" s="39">
        <v>54.780019000000003</v>
      </c>
      <c r="M52" s="39">
        <v>0.10632800000000001</v>
      </c>
      <c r="N52" s="39">
        <v>7.5716000000000006E-2</v>
      </c>
      <c r="O52" s="39">
        <v>2.2435529999999999</v>
      </c>
      <c r="P52" s="39">
        <v>0</v>
      </c>
      <c r="Q52" s="39">
        <v>11.629909</v>
      </c>
      <c r="R52" s="39">
        <v>118.23122600000001</v>
      </c>
      <c r="S52" s="39">
        <v>3.0410629999999998</v>
      </c>
      <c r="T52" s="39">
        <v>13.088444000000001</v>
      </c>
      <c r="U52" s="39">
        <v>0</v>
      </c>
      <c r="V52" s="39">
        <v>5.2966740000000003</v>
      </c>
      <c r="W52" s="39">
        <v>0</v>
      </c>
    </row>
    <row r="53" spans="1:23" ht="19.8" x14ac:dyDescent="0.6">
      <c r="A53" s="38" t="s">
        <v>120</v>
      </c>
      <c r="B53" s="153">
        <v>372.06103000000002</v>
      </c>
      <c r="C53" s="39">
        <v>122.55707099999999</v>
      </c>
      <c r="D53" s="39">
        <v>15.713409</v>
      </c>
      <c r="E53" s="39">
        <v>3.7541999999999999E-2</v>
      </c>
      <c r="F53" s="39">
        <v>2.0505279999999999</v>
      </c>
      <c r="G53" s="39">
        <v>3.7429999999999998E-2</v>
      </c>
      <c r="H53" s="39">
        <v>4.945989</v>
      </c>
      <c r="I53" s="39">
        <v>12.579798</v>
      </c>
      <c r="J53" s="39">
        <v>1.0991759999999999</v>
      </c>
      <c r="K53" s="39">
        <v>53.079138999999998</v>
      </c>
      <c r="L53" s="39">
        <v>3.2007000000000001E-2</v>
      </c>
      <c r="M53" s="39">
        <v>10.213119000000001</v>
      </c>
      <c r="N53" s="39">
        <v>0.28842299999999998</v>
      </c>
      <c r="O53" s="39">
        <v>1.2845949999999999</v>
      </c>
      <c r="P53" s="39">
        <v>4.1180000000000001E-3</v>
      </c>
      <c r="Q53" s="39">
        <v>33.556021999999999</v>
      </c>
      <c r="R53" s="39">
        <v>88.050579999999997</v>
      </c>
      <c r="S53" s="39">
        <v>5.3741110000000001</v>
      </c>
      <c r="T53" s="39">
        <v>5.7218720000000003</v>
      </c>
      <c r="U53" s="39">
        <v>0</v>
      </c>
      <c r="V53" s="39">
        <v>15.429948</v>
      </c>
      <c r="W53" s="39">
        <v>6.1529999999999996E-3</v>
      </c>
    </row>
    <row r="54" spans="1:23" ht="19.8" x14ac:dyDescent="0.6">
      <c r="A54" s="38" t="s">
        <v>118</v>
      </c>
      <c r="B54" s="153">
        <v>316.17402099999998</v>
      </c>
      <c r="C54" s="39">
        <v>11.990959</v>
      </c>
      <c r="D54" s="39">
        <v>105.92657800000001</v>
      </c>
      <c r="E54" s="39">
        <v>36.42407</v>
      </c>
      <c r="F54" s="39">
        <v>90.577866</v>
      </c>
      <c r="G54" s="39">
        <v>7.2889999999999996E-2</v>
      </c>
      <c r="H54" s="39">
        <v>1.595167</v>
      </c>
      <c r="I54" s="39">
        <v>2.801164</v>
      </c>
      <c r="J54" s="39">
        <v>0.30033900000000002</v>
      </c>
      <c r="K54" s="39">
        <v>1.613029</v>
      </c>
      <c r="L54" s="39">
        <v>2.4082970000000001</v>
      </c>
      <c r="M54" s="39">
        <v>30.446346999999999</v>
      </c>
      <c r="N54" s="39">
        <v>10.662957</v>
      </c>
      <c r="O54" s="39">
        <v>11.285632</v>
      </c>
      <c r="P54" s="39">
        <v>1.0139999999999999E-3</v>
      </c>
      <c r="Q54" s="39">
        <v>4.1081510000000003</v>
      </c>
      <c r="R54" s="39">
        <v>0.97213899999999998</v>
      </c>
      <c r="S54" s="39">
        <v>0.66769400000000001</v>
      </c>
      <c r="T54" s="39">
        <v>7.5081999999999996E-2</v>
      </c>
      <c r="U54" s="39">
        <v>5.522E-3</v>
      </c>
      <c r="V54" s="39">
        <v>4.2282080000000004</v>
      </c>
      <c r="W54" s="39">
        <v>1.0916E-2</v>
      </c>
    </row>
    <row r="55" spans="1:23" ht="19.8" x14ac:dyDescent="0.6">
      <c r="A55" s="38" t="s">
        <v>147</v>
      </c>
      <c r="B55" s="153">
        <v>267.59945399999998</v>
      </c>
      <c r="C55" s="39">
        <v>40.245925</v>
      </c>
      <c r="D55" s="39">
        <v>1.5927359999999999</v>
      </c>
      <c r="E55" s="39">
        <v>0</v>
      </c>
      <c r="F55" s="39">
        <v>10.469363</v>
      </c>
      <c r="G55" s="39">
        <v>0</v>
      </c>
      <c r="H55" s="39">
        <v>27.783353000000002</v>
      </c>
      <c r="I55" s="39">
        <v>9.2801620000000007</v>
      </c>
      <c r="J55" s="39">
        <v>0.17810200000000001</v>
      </c>
      <c r="K55" s="39">
        <v>0.110968</v>
      </c>
      <c r="L55" s="39">
        <v>0.202074</v>
      </c>
      <c r="M55" s="39">
        <v>2.339861</v>
      </c>
      <c r="N55" s="39">
        <v>8.5898000000000002E-2</v>
      </c>
      <c r="O55" s="39">
        <v>2.1025040000000002</v>
      </c>
      <c r="P55" s="39">
        <v>3.3709999999999999E-3</v>
      </c>
      <c r="Q55" s="39">
        <v>5.5943160000000001</v>
      </c>
      <c r="R55" s="39">
        <v>106.20770400000001</v>
      </c>
      <c r="S55" s="39">
        <v>41.647125000000003</v>
      </c>
      <c r="T55" s="39">
        <v>12.498692999999999</v>
      </c>
      <c r="U55" s="39">
        <v>0</v>
      </c>
      <c r="V55" s="39">
        <v>7.2572989999999997</v>
      </c>
      <c r="W55" s="39">
        <v>0</v>
      </c>
    </row>
    <row r="56" spans="1:23" ht="19.8" x14ac:dyDescent="0.6">
      <c r="A56" s="38" t="s">
        <v>104</v>
      </c>
      <c r="B56" s="153">
        <v>249.75229400000001</v>
      </c>
      <c r="C56" s="39">
        <v>10.886518000000001</v>
      </c>
      <c r="D56" s="39">
        <v>6.9314220000000004</v>
      </c>
      <c r="E56" s="39">
        <v>0</v>
      </c>
      <c r="F56" s="39">
        <v>14.701473</v>
      </c>
      <c r="G56" s="39">
        <v>0.78197799999999995</v>
      </c>
      <c r="H56" s="39">
        <v>44.919063999999999</v>
      </c>
      <c r="I56" s="39">
        <v>2.8453170000000001</v>
      </c>
      <c r="J56" s="39">
        <v>0.60333000000000003</v>
      </c>
      <c r="K56" s="39">
        <v>10.151685000000001</v>
      </c>
      <c r="L56" s="39">
        <v>0.12612899999999999</v>
      </c>
      <c r="M56" s="39">
        <v>67.265017999999998</v>
      </c>
      <c r="N56" s="39">
        <v>3.5140609999999999</v>
      </c>
      <c r="O56" s="39">
        <v>1.4891909999999999</v>
      </c>
      <c r="P56" s="39">
        <v>1.5269999999999999E-3</v>
      </c>
      <c r="Q56" s="39">
        <v>5.1083220000000003</v>
      </c>
      <c r="R56" s="39">
        <v>40.196019999999997</v>
      </c>
      <c r="S56" s="39">
        <v>0.64041400000000004</v>
      </c>
      <c r="T56" s="39">
        <v>2.9712499999999999</v>
      </c>
      <c r="U56" s="39">
        <v>24.311712</v>
      </c>
      <c r="V56" s="39">
        <v>12.220094</v>
      </c>
      <c r="W56" s="39">
        <v>8.7769E-2</v>
      </c>
    </row>
    <row r="57" spans="1:23" ht="19.8" x14ac:dyDescent="0.6">
      <c r="A57" s="38" t="s">
        <v>100</v>
      </c>
      <c r="B57" s="153">
        <v>246.737087</v>
      </c>
      <c r="C57" s="39">
        <v>2.3953850000000001</v>
      </c>
      <c r="D57" s="39">
        <v>29.493109</v>
      </c>
      <c r="E57" s="39">
        <v>0.91566199999999998</v>
      </c>
      <c r="F57" s="39">
        <v>62.946798999999999</v>
      </c>
      <c r="G57" s="39">
        <v>2.3707220000000002</v>
      </c>
      <c r="H57" s="39">
        <v>55.253376000000003</v>
      </c>
      <c r="I57" s="39">
        <v>5.125445</v>
      </c>
      <c r="J57" s="39">
        <v>0.21540699999999999</v>
      </c>
      <c r="K57" s="39">
        <v>0.96032200000000001</v>
      </c>
      <c r="L57" s="39">
        <v>0.79159000000000002</v>
      </c>
      <c r="M57" s="39">
        <v>3.915384</v>
      </c>
      <c r="N57" s="39">
        <v>0.149864</v>
      </c>
      <c r="O57" s="39">
        <v>13.777082999999999</v>
      </c>
      <c r="P57" s="39">
        <v>0.19642699999999999</v>
      </c>
      <c r="Q57" s="39">
        <v>36.119264000000001</v>
      </c>
      <c r="R57" s="39">
        <v>13.368233999999999</v>
      </c>
      <c r="S57" s="39">
        <v>0.42833199999999999</v>
      </c>
      <c r="T57" s="39">
        <v>1.5886</v>
      </c>
      <c r="U57" s="39">
        <v>2.7885770000000001</v>
      </c>
      <c r="V57" s="39">
        <v>13.923124</v>
      </c>
      <c r="W57" s="39">
        <v>1.4381E-2</v>
      </c>
    </row>
    <row r="58" spans="1:23" ht="19.8" x14ac:dyDescent="0.6">
      <c r="A58" s="38" t="s">
        <v>283</v>
      </c>
      <c r="B58" s="153">
        <v>224.89560900000001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6.496E-3</v>
      </c>
      <c r="I58" s="39">
        <v>1.1999999999999999E-3</v>
      </c>
      <c r="J58" s="39">
        <v>0</v>
      </c>
      <c r="K58" s="39">
        <v>0.48768800000000001</v>
      </c>
      <c r="L58" s="39">
        <v>0</v>
      </c>
      <c r="M58" s="39">
        <v>1.12E-4</v>
      </c>
      <c r="N58" s="39">
        <v>0</v>
      </c>
      <c r="O58" s="39">
        <v>0</v>
      </c>
      <c r="P58" s="39">
        <v>0</v>
      </c>
      <c r="Q58" s="39">
        <v>224.400113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</row>
    <row r="59" spans="1:23" ht="19.8" x14ac:dyDescent="0.6">
      <c r="A59" s="38" t="s">
        <v>121</v>
      </c>
      <c r="B59" s="153">
        <v>221.81778600000001</v>
      </c>
      <c r="C59" s="39">
        <v>0</v>
      </c>
      <c r="D59" s="39">
        <v>220.65921</v>
      </c>
      <c r="E59" s="39">
        <v>0</v>
      </c>
      <c r="F59" s="39">
        <v>0.11155900000000001</v>
      </c>
      <c r="G59" s="39">
        <v>0</v>
      </c>
      <c r="H59" s="39">
        <v>5.0900000000000001E-4</v>
      </c>
      <c r="I59" s="39">
        <v>0</v>
      </c>
      <c r="J59" s="39">
        <v>4.444E-3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4.4387999999999997E-2</v>
      </c>
      <c r="R59" s="39">
        <v>8.7262000000000006E-2</v>
      </c>
      <c r="S59" s="39">
        <v>0</v>
      </c>
      <c r="T59" s="39">
        <v>0</v>
      </c>
      <c r="U59" s="39">
        <v>0</v>
      </c>
      <c r="V59" s="39">
        <v>0.90937999999999997</v>
      </c>
      <c r="W59" s="39">
        <v>1.034E-3</v>
      </c>
    </row>
    <row r="60" spans="1:23" ht="19.8" x14ac:dyDescent="0.6">
      <c r="A60" s="38" t="s">
        <v>158</v>
      </c>
      <c r="B60" s="153">
        <v>219.22029900000001</v>
      </c>
      <c r="C60" s="39">
        <v>5.2999999999999998E-4</v>
      </c>
      <c r="D60" s="39">
        <v>0.76358599999999999</v>
      </c>
      <c r="E60" s="39">
        <v>0</v>
      </c>
      <c r="F60" s="39">
        <v>2.5849850000000001</v>
      </c>
      <c r="G60" s="39">
        <v>0</v>
      </c>
      <c r="H60" s="39">
        <v>12.736008</v>
      </c>
      <c r="I60" s="39">
        <v>3.5439319999999999</v>
      </c>
      <c r="J60" s="39">
        <v>1.9477999999999999E-2</v>
      </c>
      <c r="K60" s="39">
        <v>2.2824849999999999</v>
      </c>
      <c r="L60" s="39">
        <v>4.2932969999999999</v>
      </c>
      <c r="M60" s="39">
        <v>1.057366</v>
      </c>
      <c r="N60" s="39">
        <v>0.21524399999999999</v>
      </c>
      <c r="O60" s="39">
        <v>4.7064000000000002E-2</v>
      </c>
      <c r="P60" s="39">
        <v>0</v>
      </c>
      <c r="Q60" s="39">
        <v>2.4587319999999999</v>
      </c>
      <c r="R60" s="39">
        <v>40.941378999999998</v>
      </c>
      <c r="S60" s="39">
        <v>139.482978</v>
      </c>
      <c r="T60" s="39">
        <v>1.577909</v>
      </c>
      <c r="U60" s="39">
        <v>0</v>
      </c>
      <c r="V60" s="39">
        <v>7.2153260000000001</v>
      </c>
      <c r="W60" s="39">
        <v>0</v>
      </c>
    </row>
    <row r="61" spans="1:23" ht="19.8" x14ac:dyDescent="0.6">
      <c r="A61" s="38" t="s">
        <v>262</v>
      </c>
      <c r="B61" s="153">
        <v>217.39475300000001</v>
      </c>
      <c r="C61" s="39">
        <v>7.3290639999999998</v>
      </c>
      <c r="D61" s="39">
        <v>2.2790000000000001E-2</v>
      </c>
      <c r="E61" s="39">
        <v>0</v>
      </c>
      <c r="F61" s="39">
        <v>1.7210000000000001E-3</v>
      </c>
      <c r="G61" s="39">
        <v>3.9765999999999999</v>
      </c>
      <c r="H61" s="39">
        <v>104.395235</v>
      </c>
      <c r="I61" s="39">
        <v>1.437597</v>
      </c>
      <c r="J61" s="39">
        <v>0.16189799999999999</v>
      </c>
      <c r="K61" s="39">
        <v>1.2324E-2</v>
      </c>
      <c r="L61" s="39">
        <v>0.103394</v>
      </c>
      <c r="M61" s="39">
        <v>0.399372</v>
      </c>
      <c r="N61" s="39">
        <v>4.3105999999999998E-2</v>
      </c>
      <c r="O61" s="39">
        <v>2.0823000000000001E-2</v>
      </c>
      <c r="P61" s="39">
        <v>5.2044E-2</v>
      </c>
      <c r="Q61" s="39">
        <v>11.501458</v>
      </c>
      <c r="R61" s="39">
        <v>16.9376</v>
      </c>
      <c r="S61" s="39">
        <v>69.019298000000006</v>
      </c>
      <c r="T61" s="39">
        <v>0.29354799999999998</v>
      </c>
      <c r="U61" s="39">
        <v>0.76073800000000003</v>
      </c>
      <c r="V61" s="39">
        <v>0.90359500000000004</v>
      </c>
      <c r="W61" s="39">
        <v>2.2547999999999999E-2</v>
      </c>
    </row>
    <row r="62" spans="1:23" ht="19.8" x14ac:dyDescent="0.6">
      <c r="A62" s="38" t="s">
        <v>123</v>
      </c>
      <c r="B62" s="153">
        <v>215.823195</v>
      </c>
      <c r="C62" s="39">
        <v>36.982188000000001</v>
      </c>
      <c r="D62" s="39">
        <v>177.967049</v>
      </c>
      <c r="E62" s="39">
        <v>0</v>
      </c>
      <c r="F62" s="39">
        <v>3.8900000000000002E-4</v>
      </c>
      <c r="G62" s="39">
        <v>0</v>
      </c>
      <c r="H62" s="39">
        <v>0</v>
      </c>
      <c r="I62" s="39">
        <v>0.182092</v>
      </c>
      <c r="J62" s="39">
        <v>2.794E-3</v>
      </c>
      <c r="K62" s="39">
        <v>1.9816E-2</v>
      </c>
      <c r="L62" s="39">
        <v>0</v>
      </c>
      <c r="M62" s="39">
        <v>0.61907999999999996</v>
      </c>
      <c r="N62" s="39">
        <v>0</v>
      </c>
      <c r="O62" s="39">
        <v>4.4920000000000002E-2</v>
      </c>
      <c r="P62" s="39">
        <v>0</v>
      </c>
      <c r="Q62" s="39">
        <v>0</v>
      </c>
      <c r="R62" s="39">
        <v>1.66E-4</v>
      </c>
      <c r="S62" s="39">
        <v>0</v>
      </c>
      <c r="T62" s="39">
        <v>0</v>
      </c>
      <c r="U62" s="39">
        <v>0</v>
      </c>
      <c r="V62" s="39">
        <v>1.55E-4</v>
      </c>
      <c r="W62" s="39">
        <v>4.5459999999999997E-3</v>
      </c>
    </row>
    <row r="63" spans="1:23" ht="19.8" x14ac:dyDescent="0.6">
      <c r="A63" s="38" t="s">
        <v>99</v>
      </c>
      <c r="B63" s="153">
        <v>215.643745</v>
      </c>
      <c r="C63" s="39">
        <v>56.507314000000001</v>
      </c>
      <c r="D63" s="39">
        <v>133.633883</v>
      </c>
      <c r="E63" s="39">
        <v>7.0774939999999997</v>
      </c>
      <c r="F63" s="39">
        <v>8.0723000000000003</v>
      </c>
      <c r="G63" s="39">
        <v>0</v>
      </c>
      <c r="H63" s="39">
        <v>0</v>
      </c>
      <c r="I63" s="39">
        <v>0</v>
      </c>
      <c r="J63" s="39">
        <v>4.6399999999999997E-2</v>
      </c>
      <c r="K63" s="39">
        <v>0.14813000000000001</v>
      </c>
      <c r="L63" s="39">
        <v>0</v>
      </c>
      <c r="M63" s="39">
        <v>0.12536</v>
      </c>
      <c r="N63" s="39">
        <v>0</v>
      </c>
      <c r="O63" s="39">
        <v>0.97740000000000005</v>
      </c>
      <c r="P63" s="39">
        <v>6.8950000000000001E-3</v>
      </c>
      <c r="Q63" s="39">
        <v>0.59352899999999997</v>
      </c>
      <c r="R63" s="39">
        <v>0</v>
      </c>
      <c r="S63" s="39">
        <v>8.3982399999999995</v>
      </c>
      <c r="T63" s="39">
        <v>0</v>
      </c>
      <c r="U63" s="39">
        <v>0</v>
      </c>
      <c r="V63" s="39">
        <v>5.6800000000000003E-2</v>
      </c>
      <c r="W63" s="39">
        <v>0</v>
      </c>
    </row>
    <row r="64" spans="1:23" ht="19.8" x14ac:dyDescent="0.6">
      <c r="A64" s="38" t="s">
        <v>106</v>
      </c>
      <c r="B64" s="153">
        <v>186.13423700000001</v>
      </c>
      <c r="C64" s="39">
        <v>7.5410810000000001</v>
      </c>
      <c r="D64" s="39">
        <v>9.1285720000000001</v>
      </c>
      <c r="E64" s="39">
        <v>0</v>
      </c>
      <c r="F64" s="39">
        <v>36.515335</v>
      </c>
      <c r="G64" s="39">
        <v>8.5817000000000004E-2</v>
      </c>
      <c r="H64" s="39">
        <v>20.631786000000002</v>
      </c>
      <c r="I64" s="39">
        <v>6.5682340000000003</v>
      </c>
      <c r="J64" s="39">
        <v>0.64821399999999996</v>
      </c>
      <c r="K64" s="39">
        <v>1.4031260000000001</v>
      </c>
      <c r="L64" s="39">
        <v>0.78219099999999997</v>
      </c>
      <c r="M64" s="39">
        <v>38.128520000000002</v>
      </c>
      <c r="N64" s="39">
        <v>2.86286</v>
      </c>
      <c r="O64" s="39">
        <v>12.595234</v>
      </c>
      <c r="P64" s="39">
        <v>0.26258700000000001</v>
      </c>
      <c r="Q64" s="39">
        <v>5.3855560000000002</v>
      </c>
      <c r="R64" s="39">
        <v>24.368815000000001</v>
      </c>
      <c r="S64" s="39">
        <v>4.1428029999999998</v>
      </c>
      <c r="T64" s="39">
        <v>0.44190099999999999</v>
      </c>
      <c r="U64" s="39">
        <v>0</v>
      </c>
      <c r="V64" s="39">
        <v>14.61825</v>
      </c>
      <c r="W64" s="39">
        <v>2.3355000000000001E-2</v>
      </c>
    </row>
    <row r="65" spans="1:23" ht="19.8" x14ac:dyDescent="0.6">
      <c r="A65" s="38" t="s">
        <v>161</v>
      </c>
      <c r="B65" s="153">
        <v>171.54469399999999</v>
      </c>
      <c r="C65" s="39">
        <v>0</v>
      </c>
      <c r="D65" s="39">
        <v>13.145593</v>
      </c>
      <c r="E65" s="39">
        <v>0</v>
      </c>
      <c r="F65" s="39">
        <v>1.6848829999999999</v>
      </c>
      <c r="G65" s="39">
        <v>0</v>
      </c>
      <c r="H65" s="39">
        <v>8.6587359999999993</v>
      </c>
      <c r="I65" s="39">
        <v>6.7157720000000003</v>
      </c>
      <c r="J65" s="39">
        <v>8.8240000000000002E-3</v>
      </c>
      <c r="K65" s="39">
        <v>0.21555299999999999</v>
      </c>
      <c r="L65" s="39">
        <v>4.2759999999999999E-2</v>
      </c>
      <c r="M65" s="39">
        <v>8.8579050000000006</v>
      </c>
      <c r="N65" s="39">
        <v>2.8551E-2</v>
      </c>
      <c r="O65" s="39">
        <v>0.28922999999999999</v>
      </c>
      <c r="P65" s="39">
        <v>0</v>
      </c>
      <c r="Q65" s="39">
        <v>0.41753000000000001</v>
      </c>
      <c r="R65" s="39">
        <v>8.6748340000000006</v>
      </c>
      <c r="S65" s="39">
        <v>0.16293199999999999</v>
      </c>
      <c r="T65" s="39">
        <v>4.8490460000000004</v>
      </c>
      <c r="U65" s="39">
        <v>116.91351400000001</v>
      </c>
      <c r="V65" s="39">
        <v>0.87903100000000001</v>
      </c>
      <c r="W65" s="39">
        <v>0</v>
      </c>
    </row>
    <row r="66" spans="1:23" ht="19.8" x14ac:dyDescent="0.6">
      <c r="A66" s="38" t="s">
        <v>115</v>
      </c>
      <c r="B66" s="153">
        <v>157.177561</v>
      </c>
      <c r="C66" s="39">
        <v>0</v>
      </c>
      <c r="D66" s="39">
        <v>155.86935199999999</v>
      </c>
      <c r="E66" s="39">
        <v>0</v>
      </c>
      <c r="F66" s="39">
        <v>8.2243999999999998E-2</v>
      </c>
      <c r="G66" s="39">
        <v>0</v>
      </c>
      <c r="H66" s="39">
        <v>2.1595E-2</v>
      </c>
      <c r="I66" s="39">
        <v>3.3928E-2</v>
      </c>
      <c r="J66" s="39">
        <v>1.6509999999999999E-3</v>
      </c>
      <c r="K66" s="39">
        <v>0</v>
      </c>
      <c r="L66" s="39">
        <v>0</v>
      </c>
      <c r="M66" s="39">
        <v>0.89354</v>
      </c>
      <c r="N66" s="39">
        <v>0.12643699999999999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0.148814</v>
      </c>
      <c r="U66" s="39">
        <v>0</v>
      </c>
      <c r="V66" s="39">
        <v>0</v>
      </c>
      <c r="W66" s="39">
        <v>0</v>
      </c>
    </row>
    <row r="67" spans="1:23" ht="19.8" x14ac:dyDescent="0.6">
      <c r="A67" s="38" t="s">
        <v>271</v>
      </c>
      <c r="B67" s="153">
        <v>144.291281</v>
      </c>
      <c r="C67" s="39">
        <v>71.322305999999998</v>
      </c>
      <c r="D67" s="39">
        <v>56.738028</v>
      </c>
      <c r="E67" s="39">
        <v>0.85827699999999996</v>
      </c>
      <c r="F67" s="39">
        <v>12.890153</v>
      </c>
      <c r="G67" s="39">
        <v>0</v>
      </c>
      <c r="H67" s="39">
        <v>6.1619999999999999E-3</v>
      </c>
      <c r="I67" s="39">
        <v>0</v>
      </c>
      <c r="J67" s="39">
        <v>0</v>
      </c>
      <c r="K67" s="39">
        <v>1.0733520000000001</v>
      </c>
      <c r="L67" s="39">
        <v>0</v>
      </c>
      <c r="M67" s="39">
        <v>1.02E-4</v>
      </c>
      <c r="N67" s="39">
        <v>1.1879000000000001E-2</v>
      </c>
      <c r="O67" s="39">
        <v>0</v>
      </c>
      <c r="P67" s="39">
        <v>0</v>
      </c>
      <c r="Q67" s="39">
        <v>0</v>
      </c>
      <c r="R67" s="39">
        <v>5.2434000000000001E-2</v>
      </c>
      <c r="S67" s="39">
        <v>0.83526999999999996</v>
      </c>
      <c r="T67" s="39">
        <v>0.47517399999999999</v>
      </c>
      <c r="U67" s="39">
        <v>5.0559999999999997E-3</v>
      </c>
      <c r="V67" s="39">
        <v>0</v>
      </c>
      <c r="W67" s="39">
        <v>2.3088000000000001E-2</v>
      </c>
    </row>
    <row r="68" spans="1:23" ht="19.8" x14ac:dyDescent="0.6">
      <c r="A68" s="38" t="s">
        <v>278</v>
      </c>
      <c r="B68" s="153">
        <v>138.30597299999999</v>
      </c>
      <c r="C68" s="39">
        <v>0.54593899999999995</v>
      </c>
      <c r="D68" s="39">
        <v>48.313313000000001</v>
      </c>
      <c r="E68" s="39">
        <v>0.220331</v>
      </c>
      <c r="F68" s="39">
        <v>18.281682</v>
      </c>
      <c r="G68" s="39">
        <v>0</v>
      </c>
      <c r="H68" s="39">
        <v>12.196676</v>
      </c>
      <c r="I68" s="39">
        <v>1.0329619999999999</v>
      </c>
      <c r="J68" s="39">
        <v>1.952874</v>
      </c>
      <c r="K68" s="39">
        <v>0.153174</v>
      </c>
      <c r="L68" s="39">
        <v>0.11309900000000001</v>
      </c>
      <c r="M68" s="39">
        <v>11.253964</v>
      </c>
      <c r="N68" s="39">
        <v>2.1585679999999998</v>
      </c>
      <c r="O68" s="39">
        <v>0.36123699999999997</v>
      </c>
      <c r="P68" s="39">
        <v>0.28113500000000002</v>
      </c>
      <c r="Q68" s="39">
        <v>0.32356800000000002</v>
      </c>
      <c r="R68" s="39">
        <v>31.018007999999998</v>
      </c>
      <c r="S68" s="39">
        <v>0.27246399999999998</v>
      </c>
      <c r="T68" s="39">
        <v>4.0429599999999999</v>
      </c>
      <c r="U68" s="39">
        <v>3.7589999999999998E-2</v>
      </c>
      <c r="V68" s="39">
        <v>5.4689620000000003</v>
      </c>
      <c r="W68" s="39">
        <v>0.27746700000000002</v>
      </c>
    </row>
    <row r="69" spans="1:23" ht="19.8" x14ac:dyDescent="0.6">
      <c r="A69" s="38" t="s">
        <v>279</v>
      </c>
      <c r="B69" s="153">
        <v>135.81644900000001</v>
      </c>
      <c r="C69" s="39">
        <v>1.803906</v>
      </c>
      <c r="D69" s="39">
        <v>72.661511000000004</v>
      </c>
      <c r="E69" s="39">
        <v>2.1893410000000002</v>
      </c>
      <c r="F69" s="39">
        <v>9.8168589999999991</v>
      </c>
      <c r="G69" s="39">
        <v>0</v>
      </c>
      <c r="H69" s="39">
        <v>2.967374</v>
      </c>
      <c r="I69" s="39">
        <v>10.665781000000001</v>
      </c>
      <c r="J69" s="39">
        <v>0.23941799999999999</v>
      </c>
      <c r="K69" s="39">
        <v>0.107667</v>
      </c>
      <c r="L69" s="39">
        <v>7.4187000000000003E-2</v>
      </c>
      <c r="M69" s="39">
        <v>33.128134000000003</v>
      </c>
      <c r="N69" s="39">
        <v>0.16036600000000001</v>
      </c>
      <c r="O69" s="39">
        <v>0.21957399999999999</v>
      </c>
      <c r="P69" s="39">
        <v>0</v>
      </c>
      <c r="Q69" s="39">
        <v>0.45346599999999998</v>
      </c>
      <c r="R69" s="39">
        <v>0.54024399999999995</v>
      </c>
      <c r="S69" s="39">
        <v>8.4082000000000004E-2</v>
      </c>
      <c r="T69" s="39">
        <v>0.12579000000000001</v>
      </c>
      <c r="U69" s="39">
        <v>0</v>
      </c>
      <c r="V69" s="39">
        <v>0.571913</v>
      </c>
      <c r="W69" s="39">
        <v>6.8360000000000001E-3</v>
      </c>
    </row>
    <row r="70" spans="1:23" ht="19.8" x14ac:dyDescent="0.6">
      <c r="A70" s="38" t="s">
        <v>280</v>
      </c>
      <c r="B70" s="153">
        <v>124.62733900000001</v>
      </c>
      <c r="C70" s="39">
        <v>90.260372000000004</v>
      </c>
      <c r="D70" s="39">
        <v>26.411835</v>
      </c>
      <c r="E70" s="39">
        <v>0</v>
      </c>
      <c r="F70" s="39">
        <v>2.181975</v>
      </c>
      <c r="G70" s="39">
        <v>0</v>
      </c>
      <c r="H70" s="39">
        <v>0.97834500000000002</v>
      </c>
      <c r="I70" s="39">
        <v>8.4716E-2</v>
      </c>
      <c r="J70" s="39">
        <v>2.0742E-2</v>
      </c>
      <c r="K70" s="39">
        <v>0.123304</v>
      </c>
      <c r="L70" s="39">
        <v>2.1957999999999998E-2</v>
      </c>
      <c r="M70" s="39">
        <v>2.1257290000000002</v>
      </c>
      <c r="N70" s="39">
        <v>1.3531E-2</v>
      </c>
      <c r="O70" s="39">
        <v>9.972E-3</v>
      </c>
      <c r="P70" s="39">
        <v>9.9909999999999999E-3</v>
      </c>
      <c r="Q70" s="39">
        <v>0.24876599999999999</v>
      </c>
      <c r="R70" s="39">
        <v>2.0155400000000001</v>
      </c>
      <c r="S70" s="39">
        <v>0</v>
      </c>
      <c r="T70" s="39">
        <v>0.11752700000000001</v>
      </c>
      <c r="U70" s="39">
        <v>0</v>
      </c>
      <c r="V70" s="39">
        <v>3.0360000000000001E-3</v>
      </c>
      <c r="W70" s="39">
        <v>0</v>
      </c>
    </row>
    <row r="71" spans="1:23" ht="19.8" x14ac:dyDescent="0.6">
      <c r="A71" s="38" t="s">
        <v>94</v>
      </c>
      <c r="B71" s="153">
        <v>121.040834</v>
      </c>
      <c r="C71" s="39">
        <v>16.852565999999999</v>
      </c>
      <c r="D71" s="39">
        <v>99.830978999999999</v>
      </c>
      <c r="E71" s="39">
        <v>2.6671E-2</v>
      </c>
      <c r="F71" s="39">
        <v>0.223775</v>
      </c>
      <c r="G71" s="39">
        <v>0.10175099999999999</v>
      </c>
      <c r="H71" s="39">
        <v>0.69383300000000003</v>
      </c>
      <c r="I71" s="39">
        <v>2.0419E-2</v>
      </c>
      <c r="J71" s="39">
        <v>0</v>
      </c>
      <c r="K71" s="39">
        <v>0.78300499999999995</v>
      </c>
      <c r="L71" s="39">
        <v>2.6565999999999999E-2</v>
      </c>
      <c r="M71" s="39">
        <v>2.2039170000000001</v>
      </c>
      <c r="N71" s="39">
        <v>3.1345999999999999E-2</v>
      </c>
      <c r="O71" s="39">
        <v>0.22239100000000001</v>
      </c>
      <c r="P71" s="39">
        <v>2.297E-3</v>
      </c>
      <c r="Q71" s="39">
        <v>0</v>
      </c>
      <c r="R71" s="39">
        <v>9.3220000000000004E-3</v>
      </c>
      <c r="S71" s="39">
        <v>0</v>
      </c>
      <c r="T71" s="39">
        <v>0</v>
      </c>
      <c r="U71" s="39">
        <v>0</v>
      </c>
      <c r="V71" s="39">
        <v>1.1996E-2</v>
      </c>
      <c r="W71" s="39">
        <v>0</v>
      </c>
    </row>
    <row r="72" spans="1:23" ht="19.8" x14ac:dyDescent="0.6">
      <c r="A72" s="38" t="s">
        <v>146</v>
      </c>
      <c r="B72" s="153">
        <v>106.774748</v>
      </c>
      <c r="C72" s="39">
        <v>0</v>
      </c>
      <c r="D72" s="39">
        <v>6.8448719999999996</v>
      </c>
      <c r="E72" s="39">
        <v>0</v>
      </c>
      <c r="F72" s="39">
        <v>0.55664599999999997</v>
      </c>
      <c r="G72" s="39">
        <v>0</v>
      </c>
      <c r="H72" s="39">
        <v>4.4214999999999997E-2</v>
      </c>
      <c r="I72" s="39">
        <v>0.26650000000000001</v>
      </c>
      <c r="J72" s="39">
        <v>6.7249689999999998</v>
      </c>
      <c r="K72" s="39">
        <v>0</v>
      </c>
      <c r="L72" s="39">
        <v>1.421E-3</v>
      </c>
      <c r="M72" s="39">
        <v>81.673568000000003</v>
      </c>
      <c r="N72" s="39">
        <v>10.183299</v>
      </c>
      <c r="O72" s="39">
        <v>3.7200000000000002E-3</v>
      </c>
      <c r="P72" s="39">
        <v>6.4499999999999996E-4</v>
      </c>
      <c r="Q72" s="39">
        <v>5.8609000000000001E-2</v>
      </c>
      <c r="R72" s="39">
        <v>0.31548500000000002</v>
      </c>
      <c r="S72" s="39">
        <v>2.7511000000000001E-2</v>
      </c>
      <c r="T72" s="39">
        <v>1.9894999999999999E-2</v>
      </c>
      <c r="U72" s="39">
        <v>0</v>
      </c>
      <c r="V72" s="39">
        <v>5.3393000000000003E-2</v>
      </c>
      <c r="W72" s="39">
        <v>0</v>
      </c>
    </row>
    <row r="73" spans="1:23" ht="19.8" x14ac:dyDescent="0.6">
      <c r="A73" s="38" t="s">
        <v>233</v>
      </c>
      <c r="B73" s="153">
        <v>101.68180599999999</v>
      </c>
      <c r="C73" s="39">
        <v>0</v>
      </c>
      <c r="D73" s="39">
        <v>94.603578999999996</v>
      </c>
      <c r="E73" s="39">
        <v>0</v>
      </c>
      <c r="F73" s="39">
        <v>1.9240060000000001</v>
      </c>
      <c r="G73" s="39">
        <v>0</v>
      </c>
      <c r="H73" s="39">
        <v>0</v>
      </c>
      <c r="I73" s="39">
        <v>2.2475309999999999</v>
      </c>
      <c r="J73" s="39">
        <v>3.5095000000000001E-2</v>
      </c>
      <c r="K73" s="39">
        <v>0</v>
      </c>
      <c r="L73" s="39">
        <v>0</v>
      </c>
      <c r="M73" s="39">
        <v>2.513728</v>
      </c>
      <c r="N73" s="39">
        <v>4.1790000000000004E-3</v>
      </c>
      <c r="O73" s="39">
        <v>0</v>
      </c>
      <c r="P73" s="39">
        <v>0</v>
      </c>
      <c r="Q73" s="39">
        <v>0.28814899999999999</v>
      </c>
      <c r="R73" s="39">
        <v>6.3232999999999998E-2</v>
      </c>
      <c r="S73" s="39">
        <v>0</v>
      </c>
      <c r="T73" s="39">
        <v>2.0960000000000002E-3</v>
      </c>
      <c r="U73" s="39">
        <v>0</v>
      </c>
      <c r="V73" s="39">
        <v>0</v>
      </c>
      <c r="W73" s="39">
        <v>2.1000000000000001E-4</v>
      </c>
    </row>
    <row r="74" spans="1:23" ht="19.8" x14ac:dyDescent="0.6">
      <c r="A74" s="38" t="s">
        <v>301</v>
      </c>
      <c r="B74" s="153">
        <v>96.050409999999999</v>
      </c>
      <c r="C74" s="39">
        <v>0.69174899999999995</v>
      </c>
      <c r="D74" s="39">
        <v>25.099817000000002</v>
      </c>
      <c r="E74" s="39">
        <v>0</v>
      </c>
      <c r="F74" s="39">
        <v>6.1532489999999997</v>
      </c>
      <c r="G74" s="39">
        <v>0</v>
      </c>
      <c r="H74" s="39">
        <v>6.5030159999999997</v>
      </c>
      <c r="I74" s="39">
        <v>4.0582E-2</v>
      </c>
      <c r="J74" s="39">
        <v>8.6200000000000003E-4</v>
      </c>
      <c r="K74" s="39">
        <v>43.040664</v>
      </c>
      <c r="L74" s="39">
        <v>8.4338999999999995</v>
      </c>
      <c r="M74" s="39">
        <v>1.0119E-2</v>
      </c>
      <c r="N74" s="39">
        <v>3.6519999999999999E-3</v>
      </c>
      <c r="O74" s="39">
        <v>0</v>
      </c>
      <c r="P74" s="39">
        <v>0</v>
      </c>
      <c r="Q74" s="39">
        <v>2.973668</v>
      </c>
      <c r="R74" s="39">
        <v>3.0740769999999999</v>
      </c>
      <c r="S74" s="39">
        <v>5.6930000000000001E-3</v>
      </c>
      <c r="T74" s="39">
        <v>4.8899999999999996E-4</v>
      </c>
      <c r="U74" s="39">
        <v>0</v>
      </c>
      <c r="V74" s="39">
        <v>1.8873000000000001E-2</v>
      </c>
      <c r="W74" s="39">
        <v>0</v>
      </c>
    </row>
    <row r="75" spans="1:23" ht="19.8" x14ac:dyDescent="0.6">
      <c r="A75" s="38" t="s">
        <v>140</v>
      </c>
      <c r="B75" s="153">
        <v>90.058695</v>
      </c>
      <c r="C75" s="39">
        <v>0.52042699999999997</v>
      </c>
      <c r="D75" s="39">
        <v>0.21215200000000001</v>
      </c>
      <c r="E75" s="39">
        <v>0</v>
      </c>
      <c r="F75" s="39">
        <v>4.9403940000000004</v>
      </c>
      <c r="G75" s="39">
        <v>0</v>
      </c>
      <c r="H75" s="39">
        <v>16.634948000000001</v>
      </c>
      <c r="I75" s="39">
        <v>7.3006900000000003</v>
      </c>
      <c r="J75" s="39">
        <v>0</v>
      </c>
      <c r="K75" s="39">
        <v>6.0632830000000002</v>
      </c>
      <c r="L75" s="39">
        <v>10.847623</v>
      </c>
      <c r="M75" s="39">
        <v>3.3093129999999999</v>
      </c>
      <c r="N75" s="39">
        <v>2.8795999999999999E-2</v>
      </c>
      <c r="O75" s="39">
        <v>5.5830609999999998</v>
      </c>
      <c r="P75" s="39">
        <v>1.4660000000000001E-3</v>
      </c>
      <c r="Q75" s="39">
        <v>4.9284869999999996</v>
      </c>
      <c r="R75" s="39">
        <v>24.190920999999999</v>
      </c>
      <c r="S75" s="39">
        <v>0.56409900000000002</v>
      </c>
      <c r="T75" s="39">
        <v>3.8536820000000001</v>
      </c>
      <c r="U75" s="39">
        <v>0.14921999999999999</v>
      </c>
      <c r="V75" s="39">
        <v>0.93013299999999999</v>
      </c>
      <c r="W75" s="39">
        <v>0</v>
      </c>
    </row>
    <row r="76" spans="1:23" ht="19.8" x14ac:dyDescent="0.6">
      <c r="A76" s="38" t="s">
        <v>296</v>
      </c>
      <c r="B76" s="153">
        <v>88.995937999999995</v>
      </c>
      <c r="C76" s="39">
        <v>14.583342999999999</v>
      </c>
      <c r="D76" s="39">
        <v>1.1055000000000001E-2</v>
      </c>
      <c r="E76" s="39">
        <v>0</v>
      </c>
      <c r="F76" s="39">
        <v>5.3660399999999999</v>
      </c>
      <c r="G76" s="39">
        <v>4.0043839999999999</v>
      </c>
      <c r="H76" s="39">
        <v>2.3742839999999998</v>
      </c>
      <c r="I76" s="39">
        <v>0.116729</v>
      </c>
      <c r="J76" s="39">
        <v>1.9319999999999999E-3</v>
      </c>
      <c r="K76" s="39">
        <v>19.407135</v>
      </c>
      <c r="L76" s="39">
        <v>0.14910499999999999</v>
      </c>
      <c r="M76" s="39">
        <v>0.72679499999999997</v>
      </c>
      <c r="N76" s="39">
        <v>5.3221999999999998E-2</v>
      </c>
      <c r="O76" s="39">
        <v>0.21446200000000001</v>
      </c>
      <c r="P76" s="39">
        <v>2.526E-3</v>
      </c>
      <c r="Q76" s="39">
        <v>0.245673</v>
      </c>
      <c r="R76" s="39">
        <v>10.131257</v>
      </c>
      <c r="S76" s="39">
        <v>0.49562200000000001</v>
      </c>
      <c r="T76" s="39">
        <v>1.9577020000000001</v>
      </c>
      <c r="U76" s="39">
        <v>0</v>
      </c>
      <c r="V76" s="39">
        <v>28.737223</v>
      </c>
      <c r="W76" s="39">
        <v>0.41744900000000001</v>
      </c>
    </row>
    <row r="77" spans="1:23" ht="19.8" x14ac:dyDescent="0.6">
      <c r="A77" s="38" t="s">
        <v>141</v>
      </c>
      <c r="B77" s="153">
        <v>79.781768</v>
      </c>
      <c r="C77" s="39">
        <v>0</v>
      </c>
      <c r="D77" s="39">
        <v>2.185276</v>
      </c>
      <c r="E77" s="39">
        <v>0</v>
      </c>
      <c r="F77" s="39">
        <v>9.2842690000000001</v>
      </c>
      <c r="G77" s="39">
        <v>0.19053</v>
      </c>
      <c r="H77" s="39">
        <v>7.4209459999999998</v>
      </c>
      <c r="I77" s="39">
        <v>9.4968999999999998E-2</v>
      </c>
      <c r="J77" s="39">
        <v>1.1106E-2</v>
      </c>
      <c r="K77" s="39">
        <v>0.52252399999999999</v>
      </c>
      <c r="L77" s="39">
        <v>6.4289999999999998E-3</v>
      </c>
      <c r="M77" s="39">
        <v>0.106282</v>
      </c>
      <c r="N77" s="39">
        <v>6.4950999999999995E-2</v>
      </c>
      <c r="O77" s="39">
        <v>4.5752000000000001E-2</v>
      </c>
      <c r="P77" s="39">
        <v>0</v>
      </c>
      <c r="Q77" s="39">
        <v>1.1791400000000001</v>
      </c>
      <c r="R77" s="39">
        <v>5.627783</v>
      </c>
      <c r="S77" s="39">
        <v>18.083815999999999</v>
      </c>
      <c r="T77" s="39">
        <v>5.7623699999999998</v>
      </c>
      <c r="U77" s="39">
        <v>26.130993</v>
      </c>
      <c r="V77" s="39">
        <v>3.064632</v>
      </c>
      <c r="W77" s="39">
        <v>0</v>
      </c>
    </row>
    <row r="78" spans="1:23" ht="19.8" x14ac:dyDescent="0.6">
      <c r="A78" s="38" t="s">
        <v>110</v>
      </c>
      <c r="B78" s="153">
        <v>75.059078999999997</v>
      </c>
      <c r="C78" s="39">
        <v>0.45467299999999999</v>
      </c>
      <c r="D78" s="39">
        <v>1.304673</v>
      </c>
      <c r="E78" s="39">
        <v>8.4373850000000008</v>
      </c>
      <c r="F78" s="39">
        <v>2.6282510000000001</v>
      </c>
      <c r="G78" s="39">
        <v>0</v>
      </c>
      <c r="H78" s="39">
        <v>30.827895999999999</v>
      </c>
      <c r="I78" s="39">
        <v>0.227268</v>
      </c>
      <c r="J78" s="39">
        <v>6.2698000000000004E-2</v>
      </c>
      <c r="K78" s="39">
        <v>0.40603099999999998</v>
      </c>
      <c r="L78" s="39">
        <v>3.6881999999999998E-2</v>
      </c>
      <c r="M78" s="39">
        <v>11.56696</v>
      </c>
      <c r="N78" s="39">
        <v>0.11294</v>
      </c>
      <c r="O78" s="39">
        <v>0.84069400000000005</v>
      </c>
      <c r="P78" s="39">
        <v>0</v>
      </c>
      <c r="Q78" s="39">
        <v>0.42831799999999998</v>
      </c>
      <c r="R78" s="39">
        <v>7.8488889999999998</v>
      </c>
      <c r="S78" s="39">
        <v>0.110633</v>
      </c>
      <c r="T78" s="39">
        <v>0.49338599999999999</v>
      </c>
      <c r="U78" s="39">
        <v>0</v>
      </c>
      <c r="V78" s="39">
        <v>9.2648829999999993</v>
      </c>
      <c r="W78" s="39">
        <v>6.6189999999999999E-3</v>
      </c>
    </row>
    <row r="79" spans="1:23" ht="19.8" x14ac:dyDescent="0.6">
      <c r="A79" s="38" t="s">
        <v>84</v>
      </c>
      <c r="B79" s="153">
        <v>74.217768000000007</v>
      </c>
      <c r="C79" s="39">
        <v>0.39180300000000001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7.9000000000000001E-4</v>
      </c>
      <c r="K79" s="39">
        <v>0</v>
      </c>
      <c r="L79" s="39">
        <v>0</v>
      </c>
      <c r="M79" s="39">
        <v>0.221139</v>
      </c>
      <c r="N79" s="39">
        <v>0</v>
      </c>
      <c r="O79" s="39">
        <v>0</v>
      </c>
      <c r="P79" s="39">
        <v>0</v>
      </c>
      <c r="Q79" s="39">
        <v>2.9006630000000002</v>
      </c>
      <c r="R79" s="39">
        <v>63.444876000000001</v>
      </c>
      <c r="S79" s="39">
        <v>7.216202</v>
      </c>
      <c r="T79" s="39">
        <v>9.2299999999999999E-4</v>
      </c>
      <c r="U79" s="39">
        <v>0</v>
      </c>
      <c r="V79" s="39">
        <v>0</v>
      </c>
      <c r="W79" s="39">
        <v>4.1371999999999999E-2</v>
      </c>
    </row>
    <row r="80" spans="1:23" ht="19.8" x14ac:dyDescent="0.6">
      <c r="A80" s="38" t="s">
        <v>293</v>
      </c>
      <c r="B80" s="153">
        <v>71.856413000000003</v>
      </c>
      <c r="C80" s="39">
        <v>52.810597000000001</v>
      </c>
      <c r="D80" s="39">
        <v>2.1401620000000001</v>
      </c>
      <c r="E80" s="39">
        <v>0</v>
      </c>
      <c r="F80" s="39">
        <v>8.2536999999999999E-2</v>
      </c>
      <c r="G80" s="39">
        <v>0</v>
      </c>
      <c r="H80" s="39">
        <v>0</v>
      </c>
      <c r="I80" s="39">
        <v>1.9349000000000002E-2</v>
      </c>
      <c r="J80" s="39">
        <v>1.1365940000000001</v>
      </c>
      <c r="K80" s="39">
        <v>0.41885499999999998</v>
      </c>
      <c r="L80" s="39">
        <v>0</v>
      </c>
      <c r="M80" s="39">
        <v>10.789607999999999</v>
      </c>
      <c r="N80" s="39">
        <v>3.801107</v>
      </c>
      <c r="O80" s="39">
        <v>5.287E-3</v>
      </c>
      <c r="P80" s="39">
        <v>9.2136999999999997E-2</v>
      </c>
      <c r="Q80" s="39">
        <v>0</v>
      </c>
      <c r="R80" s="39">
        <v>9.4968999999999998E-2</v>
      </c>
      <c r="S80" s="39">
        <v>0.30801099999999998</v>
      </c>
      <c r="T80" s="39">
        <v>0</v>
      </c>
      <c r="U80" s="39">
        <v>1.1367E-2</v>
      </c>
      <c r="V80" s="39">
        <v>0.14569299999999999</v>
      </c>
      <c r="W80" s="39">
        <v>1.3999999999999999E-4</v>
      </c>
    </row>
    <row r="81" spans="1:23" ht="19.8" x14ac:dyDescent="0.6">
      <c r="A81" s="38" t="s">
        <v>133</v>
      </c>
      <c r="B81" s="153">
        <v>65.584196000000006</v>
      </c>
      <c r="C81" s="39">
        <v>0</v>
      </c>
      <c r="D81" s="39">
        <v>34.970342000000002</v>
      </c>
      <c r="E81" s="39">
        <v>0</v>
      </c>
      <c r="F81" s="39">
        <v>0.81664599999999998</v>
      </c>
      <c r="G81" s="39">
        <v>0</v>
      </c>
      <c r="H81" s="39">
        <v>0.92209699999999994</v>
      </c>
      <c r="I81" s="39">
        <v>0.15715199999999999</v>
      </c>
      <c r="J81" s="39">
        <v>0</v>
      </c>
      <c r="K81" s="39">
        <v>0</v>
      </c>
      <c r="L81" s="39">
        <v>0</v>
      </c>
      <c r="M81" s="39">
        <v>3.4600000000000001E-4</v>
      </c>
      <c r="N81" s="39">
        <v>0</v>
      </c>
      <c r="O81" s="39">
        <v>0.87793900000000002</v>
      </c>
      <c r="P81" s="39">
        <v>1.0566000000000001E-2</v>
      </c>
      <c r="Q81" s="39">
        <v>0.28118199999999999</v>
      </c>
      <c r="R81" s="39">
        <v>0.33765600000000001</v>
      </c>
      <c r="S81" s="39">
        <v>5.0130000000000001E-3</v>
      </c>
      <c r="T81" s="39">
        <v>27.077065999999999</v>
      </c>
      <c r="U81" s="39">
        <v>0</v>
      </c>
      <c r="V81" s="39">
        <v>0.128191</v>
      </c>
      <c r="W81" s="39">
        <v>0</v>
      </c>
    </row>
    <row r="82" spans="1:23" ht="19.8" x14ac:dyDescent="0.6">
      <c r="A82" s="38" t="s">
        <v>289</v>
      </c>
      <c r="B82" s="153">
        <v>64.038308000000001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53.670845</v>
      </c>
      <c r="I82" s="39">
        <v>8.5300000000000003E-4</v>
      </c>
      <c r="J82" s="39">
        <v>0</v>
      </c>
      <c r="K82" s="39">
        <v>0</v>
      </c>
      <c r="L82" s="39">
        <v>3.2979000000000001E-2</v>
      </c>
      <c r="M82" s="39">
        <v>0</v>
      </c>
      <c r="N82" s="39">
        <v>0</v>
      </c>
      <c r="O82" s="39">
        <v>0</v>
      </c>
      <c r="P82" s="39">
        <v>0</v>
      </c>
      <c r="Q82" s="39">
        <v>6.2799999999999998E-4</v>
      </c>
      <c r="R82" s="39">
        <v>6.1003340000000001</v>
      </c>
      <c r="S82" s="39">
        <v>0</v>
      </c>
      <c r="T82" s="39">
        <v>4.2283910000000002</v>
      </c>
      <c r="U82" s="39">
        <v>0</v>
      </c>
      <c r="V82" s="39">
        <v>4.2779999999999997E-3</v>
      </c>
      <c r="W82" s="39">
        <v>0</v>
      </c>
    </row>
    <row r="83" spans="1:23" ht="19.8" x14ac:dyDescent="0.6">
      <c r="A83" s="38" t="s">
        <v>152</v>
      </c>
      <c r="B83" s="153">
        <v>50.577328000000001</v>
      </c>
      <c r="C83" s="39">
        <v>6.1600000000000001E-4</v>
      </c>
      <c r="D83" s="39">
        <v>8.5092979999999994</v>
      </c>
      <c r="E83" s="39">
        <v>0</v>
      </c>
      <c r="F83" s="39">
        <v>2.3436859999999999</v>
      </c>
      <c r="G83" s="39">
        <v>0</v>
      </c>
      <c r="H83" s="39">
        <v>0.53342199999999995</v>
      </c>
      <c r="I83" s="39">
        <v>1.901049</v>
      </c>
      <c r="J83" s="39">
        <v>3.1459000000000001E-2</v>
      </c>
      <c r="K83" s="39">
        <v>0.26796900000000001</v>
      </c>
      <c r="L83" s="39">
        <v>4.3000000000000002E-5</v>
      </c>
      <c r="M83" s="39">
        <v>29.948651999999999</v>
      </c>
      <c r="N83" s="39">
        <v>0.81459800000000004</v>
      </c>
      <c r="O83" s="39">
        <v>0</v>
      </c>
      <c r="P83" s="39">
        <v>0</v>
      </c>
      <c r="Q83" s="39">
        <v>1.070781</v>
      </c>
      <c r="R83" s="39">
        <v>1.4950209999999999</v>
      </c>
      <c r="S83" s="39">
        <v>1.3079999999999999E-3</v>
      </c>
      <c r="T83" s="39">
        <v>8.5030000000000001E-3</v>
      </c>
      <c r="U83" s="39">
        <v>0</v>
      </c>
      <c r="V83" s="39">
        <v>3.6504810000000001</v>
      </c>
      <c r="W83" s="39">
        <v>4.4200000000000001E-4</v>
      </c>
    </row>
    <row r="84" spans="1:23" ht="19.8" x14ac:dyDescent="0.6">
      <c r="A84" s="38" t="s">
        <v>103</v>
      </c>
      <c r="B84" s="153">
        <v>49.994661000000001</v>
      </c>
      <c r="C84" s="39">
        <v>0</v>
      </c>
      <c r="D84" s="39">
        <v>1.7101000000000002E-2</v>
      </c>
      <c r="E84" s="39">
        <v>0</v>
      </c>
      <c r="F84" s="39">
        <v>1.7674030000000001</v>
      </c>
      <c r="G84" s="39">
        <v>47.714266000000002</v>
      </c>
      <c r="H84" s="39">
        <v>0</v>
      </c>
      <c r="I84" s="39">
        <v>3.9999999999999998E-6</v>
      </c>
      <c r="J84" s="39">
        <v>0</v>
      </c>
      <c r="K84" s="39">
        <v>6.0600000000000003E-3</v>
      </c>
      <c r="L84" s="39">
        <v>0</v>
      </c>
      <c r="M84" s="39">
        <v>0.46560099999999999</v>
      </c>
      <c r="N84" s="39">
        <v>0</v>
      </c>
      <c r="O84" s="39">
        <v>0</v>
      </c>
      <c r="P84" s="39">
        <v>0</v>
      </c>
      <c r="Q84" s="39">
        <v>1.0325000000000001E-2</v>
      </c>
      <c r="R84" s="39">
        <v>0</v>
      </c>
      <c r="S84" s="39">
        <v>1.0111E-2</v>
      </c>
      <c r="T84" s="39">
        <v>1.0480000000000001E-3</v>
      </c>
      <c r="U84" s="39">
        <v>0</v>
      </c>
      <c r="V84" s="39">
        <v>4.0000000000000003E-5</v>
      </c>
      <c r="W84" s="39">
        <v>2.702E-3</v>
      </c>
    </row>
    <row r="85" spans="1:23" ht="19.8" x14ac:dyDescent="0.6">
      <c r="A85" s="38" t="s">
        <v>331</v>
      </c>
      <c r="B85" s="153">
        <v>47.168902000000003</v>
      </c>
      <c r="C85" s="39">
        <v>0</v>
      </c>
      <c r="D85" s="39">
        <v>2.334E-2</v>
      </c>
      <c r="E85" s="39">
        <v>0</v>
      </c>
      <c r="F85" s="39">
        <v>0.68620700000000001</v>
      </c>
      <c r="G85" s="39">
        <v>8.5800000000000004E-4</v>
      </c>
      <c r="H85" s="39">
        <v>0.482595</v>
      </c>
      <c r="I85" s="39">
        <v>2.3159999999999999E-3</v>
      </c>
      <c r="J85" s="39">
        <v>0</v>
      </c>
      <c r="K85" s="39">
        <v>0</v>
      </c>
      <c r="L85" s="39">
        <v>0</v>
      </c>
      <c r="M85" s="39">
        <v>7.5690000000000002E-3</v>
      </c>
      <c r="N85" s="39">
        <v>0</v>
      </c>
      <c r="O85" s="39">
        <v>0</v>
      </c>
      <c r="P85" s="39">
        <v>0</v>
      </c>
      <c r="Q85" s="39">
        <v>45.817642999999997</v>
      </c>
      <c r="R85" s="39">
        <v>6.3460000000000001E-3</v>
      </c>
      <c r="S85" s="39">
        <v>0</v>
      </c>
      <c r="T85" s="39">
        <v>0.13952800000000001</v>
      </c>
      <c r="U85" s="39">
        <v>0</v>
      </c>
      <c r="V85" s="39">
        <v>0</v>
      </c>
      <c r="W85" s="39">
        <v>2.5000000000000001E-3</v>
      </c>
    </row>
    <row r="86" spans="1:23" ht="19.8" x14ac:dyDescent="0.6">
      <c r="A86" s="38" t="s">
        <v>145</v>
      </c>
      <c r="B86" s="153">
        <v>46.953586000000001</v>
      </c>
      <c r="C86" s="39">
        <v>16.496452000000001</v>
      </c>
      <c r="D86" s="39">
        <v>0.24265300000000001</v>
      </c>
      <c r="E86" s="39">
        <v>0</v>
      </c>
      <c r="F86" s="39">
        <v>1.497126</v>
      </c>
      <c r="G86" s="39">
        <v>4.5771829999999998</v>
      </c>
      <c r="H86" s="39">
        <v>11.528695000000001</v>
      </c>
      <c r="I86" s="39">
        <v>1.3159999999999999E-3</v>
      </c>
      <c r="J86" s="39">
        <v>3.081E-3</v>
      </c>
      <c r="K86" s="39">
        <v>0</v>
      </c>
      <c r="L86" s="39">
        <v>4.7600000000000002E-4</v>
      </c>
      <c r="M86" s="39">
        <v>7.3986999999999997E-2</v>
      </c>
      <c r="N86" s="39">
        <v>0</v>
      </c>
      <c r="O86" s="39">
        <v>0</v>
      </c>
      <c r="P86" s="39">
        <v>2.0344999999999999E-2</v>
      </c>
      <c r="Q86" s="39">
        <v>2.1999999999999999E-5</v>
      </c>
      <c r="R86" s="39">
        <v>10.861058999999999</v>
      </c>
      <c r="S86" s="39">
        <v>0</v>
      </c>
      <c r="T86" s="39">
        <v>0.22190599999999999</v>
      </c>
      <c r="U86" s="39">
        <v>1.3775930000000001</v>
      </c>
      <c r="V86" s="39">
        <v>4.7694E-2</v>
      </c>
      <c r="W86" s="39">
        <v>3.9979999999999998E-3</v>
      </c>
    </row>
    <row r="87" spans="1:23" ht="19.8" x14ac:dyDescent="0.6">
      <c r="A87" s="38" t="s">
        <v>159</v>
      </c>
      <c r="B87" s="153">
        <v>45.838749</v>
      </c>
      <c r="C87" s="39">
        <v>3.9798E-2</v>
      </c>
      <c r="D87" s="39">
        <v>0</v>
      </c>
      <c r="E87" s="39">
        <v>0</v>
      </c>
      <c r="F87" s="39">
        <v>9.3896999999999994E-2</v>
      </c>
      <c r="G87" s="39">
        <v>2.1689999999999999E-3</v>
      </c>
      <c r="H87" s="39">
        <v>3.2166990000000002</v>
      </c>
      <c r="I87" s="39">
        <v>7.9138539999999997</v>
      </c>
      <c r="J87" s="39">
        <v>0</v>
      </c>
      <c r="K87" s="39">
        <v>0</v>
      </c>
      <c r="L87" s="39">
        <v>3.9579270000000002</v>
      </c>
      <c r="M87" s="39">
        <v>0.71792299999999998</v>
      </c>
      <c r="N87" s="39">
        <v>0</v>
      </c>
      <c r="O87" s="39">
        <v>0.43351499999999998</v>
      </c>
      <c r="P87" s="39">
        <v>0</v>
      </c>
      <c r="Q87" s="39">
        <v>9.5407840000000004</v>
      </c>
      <c r="R87" s="39">
        <v>11.693676999999999</v>
      </c>
      <c r="S87" s="39">
        <v>7.4606399999999997</v>
      </c>
      <c r="T87" s="39">
        <v>0.73485999999999996</v>
      </c>
      <c r="U87" s="39">
        <v>0</v>
      </c>
      <c r="V87" s="39">
        <v>3.3006000000000001E-2</v>
      </c>
      <c r="W87" s="39">
        <v>0</v>
      </c>
    </row>
    <row r="88" spans="1:23" ht="19.8" x14ac:dyDescent="0.6">
      <c r="A88" s="38" t="s">
        <v>305</v>
      </c>
      <c r="B88" s="153">
        <v>28.935017999999999</v>
      </c>
      <c r="C88" s="39">
        <v>5.8399999999999999E-4</v>
      </c>
      <c r="D88" s="39">
        <v>28.629176999999999</v>
      </c>
      <c r="E88" s="39">
        <v>1.07E-4</v>
      </c>
      <c r="F88" s="39">
        <v>0.116878</v>
      </c>
      <c r="G88" s="39">
        <v>0</v>
      </c>
      <c r="H88" s="39">
        <v>0</v>
      </c>
      <c r="I88" s="39">
        <v>0</v>
      </c>
      <c r="J88" s="39">
        <v>4.529E-3</v>
      </c>
      <c r="K88" s="39">
        <v>3.9620000000000002E-3</v>
      </c>
      <c r="L88" s="39">
        <v>0</v>
      </c>
      <c r="M88" s="39">
        <v>7.6900999999999997E-2</v>
      </c>
      <c r="N88" s="39">
        <v>5.4660000000000004E-3</v>
      </c>
      <c r="O88" s="39">
        <v>0</v>
      </c>
      <c r="P88" s="39">
        <v>4.8630000000000001E-3</v>
      </c>
      <c r="Q88" s="39">
        <v>6.6806000000000004E-2</v>
      </c>
      <c r="R88" s="39">
        <v>2.3858000000000001E-2</v>
      </c>
      <c r="S88" s="39">
        <v>0</v>
      </c>
      <c r="T88" s="39">
        <v>1.588E-3</v>
      </c>
      <c r="U88" s="39">
        <v>0</v>
      </c>
      <c r="V88" s="39">
        <v>2.99E-4</v>
      </c>
      <c r="W88" s="39">
        <v>0</v>
      </c>
    </row>
    <row r="89" spans="1:23" ht="19.8" x14ac:dyDescent="0.6">
      <c r="A89" s="38" t="s">
        <v>230</v>
      </c>
      <c r="B89" s="153">
        <v>27.965541000000002</v>
      </c>
      <c r="C89" s="39">
        <v>0</v>
      </c>
      <c r="D89" s="39">
        <v>0</v>
      </c>
      <c r="E89" s="39">
        <v>0</v>
      </c>
      <c r="F89" s="39">
        <v>0.30816900000000003</v>
      </c>
      <c r="G89" s="39">
        <v>0</v>
      </c>
      <c r="H89" s="39">
        <v>0</v>
      </c>
      <c r="I89" s="39">
        <v>6.5554000000000001E-2</v>
      </c>
      <c r="J89" s="39">
        <v>1.8922000000000001E-2</v>
      </c>
      <c r="K89" s="39">
        <v>0</v>
      </c>
      <c r="L89" s="39">
        <v>2.9550000000000002E-3</v>
      </c>
      <c r="M89" s="39">
        <v>8.8652440000000006</v>
      </c>
      <c r="N89" s="39">
        <v>0.58349600000000001</v>
      </c>
      <c r="O89" s="39">
        <v>0.520841</v>
      </c>
      <c r="P89" s="39">
        <v>0</v>
      </c>
      <c r="Q89" s="39">
        <v>0.21835199999999999</v>
      </c>
      <c r="R89" s="39">
        <v>16.332212999999999</v>
      </c>
      <c r="S89" s="39">
        <v>0.49779899999999999</v>
      </c>
      <c r="T89" s="39">
        <v>1.3714E-2</v>
      </c>
      <c r="U89" s="39">
        <v>0</v>
      </c>
      <c r="V89" s="39">
        <v>0.53828200000000004</v>
      </c>
      <c r="W89" s="39">
        <v>0</v>
      </c>
    </row>
    <row r="90" spans="1:23" ht="19.8" x14ac:dyDescent="0.6">
      <c r="A90" s="38" t="s">
        <v>231</v>
      </c>
      <c r="B90" s="153">
        <v>26.800851999999999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26.734987</v>
      </c>
      <c r="R90" s="39">
        <v>6.3448000000000004E-2</v>
      </c>
      <c r="S90" s="39">
        <v>0</v>
      </c>
      <c r="T90" s="39">
        <v>0</v>
      </c>
      <c r="U90" s="39">
        <v>0</v>
      </c>
      <c r="V90" s="39">
        <v>1.3799999999999999E-4</v>
      </c>
      <c r="W90" s="39">
        <v>2.2790000000000002E-3</v>
      </c>
    </row>
    <row r="91" spans="1:23" ht="19.8" x14ac:dyDescent="0.6">
      <c r="A91" s="38" t="s">
        <v>131</v>
      </c>
      <c r="B91" s="153">
        <v>23.033355</v>
      </c>
      <c r="C91" s="39">
        <v>1.1540000000000001E-3</v>
      </c>
      <c r="D91" s="39">
        <v>6.7100000000000005E-4</v>
      </c>
      <c r="E91" s="39">
        <v>0</v>
      </c>
      <c r="F91" s="39">
        <v>5.5591000000000002E-2</v>
      </c>
      <c r="G91" s="39">
        <v>0.10908</v>
      </c>
      <c r="H91" s="39">
        <v>2.6999439999999999</v>
      </c>
      <c r="I91" s="39">
        <v>1.2042999999999999</v>
      </c>
      <c r="J91" s="39">
        <v>1.106E-3</v>
      </c>
      <c r="K91" s="39">
        <v>3.1663000000000001</v>
      </c>
      <c r="L91" s="39">
        <v>1.1290439999999999</v>
      </c>
      <c r="M91" s="39">
        <v>0.65636300000000003</v>
      </c>
      <c r="N91" s="39">
        <v>5.2789999999999998E-3</v>
      </c>
      <c r="O91" s="39">
        <v>7.8480000000000008E-3</v>
      </c>
      <c r="P91" s="39">
        <v>1.8500000000000001E-3</v>
      </c>
      <c r="Q91" s="39">
        <v>0.36572700000000002</v>
      </c>
      <c r="R91" s="39">
        <v>10.415445</v>
      </c>
      <c r="S91" s="39">
        <v>0.85372899999999996</v>
      </c>
      <c r="T91" s="39">
        <v>2.1013809999999999</v>
      </c>
      <c r="U91" s="39">
        <v>3.7980000000000002E-3</v>
      </c>
      <c r="V91" s="39">
        <v>0.25439000000000001</v>
      </c>
      <c r="W91" s="39">
        <v>3.5500000000000001E-4</v>
      </c>
    </row>
    <row r="92" spans="1:23" ht="19.8" x14ac:dyDescent="0.6">
      <c r="A92" s="38" t="s">
        <v>151</v>
      </c>
      <c r="B92" s="153">
        <v>22.482340000000001</v>
      </c>
      <c r="C92" s="39">
        <v>2.8299999999999999E-4</v>
      </c>
      <c r="D92" s="39">
        <v>19.076974</v>
      </c>
      <c r="E92" s="39">
        <v>0</v>
      </c>
      <c r="F92" s="39">
        <v>0.21984200000000001</v>
      </c>
      <c r="G92" s="39">
        <v>0</v>
      </c>
      <c r="H92" s="39">
        <v>0</v>
      </c>
      <c r="I92" s="39">
        <v>7.2099999999999996E-4</v>
      </c>
      <c r="J92" s="39">
        <v>0</v>
      </c>
      <c r="K92" s="39">
        <v>0</v>
      </c>
      <c r="L92" s="39">
        <v>0</v>
      </c>
      <c r="M92" s="39">
        <v>0.862819</v>
      </c>
      <c r="N92" s="39">
        <v>0</v>
      </c>
      <c r="O92" s="39">
        <v>0.34598499999999999</v>
      </c>
      <c r="P92" s="39">
        <v>0</v>
      </c>
      <c r="Q92" s="39">
        <v>1.968712</v>
      </c>
      <c r="R92" s="39">
        <v>0</v>
      </c>
      <c r="S92" s="39">
        <v>0</v>
      </c>
      <c r="T92" s="39">
        <v>5.0410000000000003E-3</v>
      </c>
      <c r="U92" s="39">
        <v>0</v>
      </c>
      <c r="V92" s="39">
        <v>0</v>
      </c>
      <c r="W92" s="39">
        <v>1.9629999999999999E-3</v>
      </c>
    </row>
    <row r="93" spans="1:23" ht="19.8" x14ac:dyDescent="0.6">
      <c r="A93" s="38" t="s">
        <v>117</v>
      </c>
      <c r="B93" s="153">
        <v>20.897790000000001</v>
      </c>
      <c r="C93" s="39">
        <v>0</v>
      </c>
      <c r="D93" s="39">
        <v>14.05261</v>
      </c>
      <c r="E93" s="39">
        <v>0</v>
      </c>
      <c r="F93" s="39">
        <v>1.0888439999999999</v>
      </c>
      <c r="G93" s="39">
        <v>0</v>
      </c>
      <c r="H93" s="39">
        <v>1.031579</v>
      </c>
      <c r="I93" s="39">
        <v>2.9453E-2</v>
      </c>
      <c r="J93" s="39">
        <v>0</v>
      </c>
      <c r="K93" s="39">
        <v>0.85183200000000003</v>
      </c>
      <c r="L93" s="39">
        <v>1.129E-3</v>
      </c>
      <c r="M93" s="39">
        <v>0.86594599999999999</v>
      </c>
      <c r="N93" s="39">
        <v>2.081E-3</v>
      </c>
      <c r="O93" s="39">
        <v>7.4514999999999998E-2</v>
      </c>
      <c r="P93" s="39">
        <v>0</v>
      </c>
      <c r="Q93" s="39">
        <v>2.0378150000000002</v>
      </c>
      <c r="R93" s="39">
        <v>0.61941500000000005</v>
      </c>
      <c r="S93" s="39">
        <v>5.6909999999999999E-3</v>
      </c>
      <c r="T93" s="39">
        <v>0</v>
      </c>
      <c r="U93" s="39">
        <v>0</v>
      </c>
      <c r="V93" s="39">
        <v>0.233628</v>
      </c>
      <c r="W93" s="39">
        <v>3.2520000000000001E-3</v>
      </c>
    </row>
    <row r="94" spans="1:23" ht="19.8" x14ac:dyDescent="0.6">
      <c r="A94" s="38" t="s">
        <v>157</v>
      </c>
      <c r="B94" s="153">
        <v>19.778310999999999</v>
      </c>
      <c r="C94" s="39">
        <v>0.54008299999999998</v>
      </c>
      <c r="D94" s="39">
        <v>0.41464000000000001</v>
      </c>
      <c r="E94" s="39">
        <v>0</v>
      </c>
      <c r="F94" s="39">
        <v>4.1412550000000001</v>
      </c>
      <c r="G94" s="39">
        <v>0</v>
      </c>
      <c r="H94" s="39">
        <v>6.0855930000000003</v>
      </c>
      <c r="I94" s="39">
        <v>0.13897899999999999</v>
      </c>
      <c r="J94" s="39">
        <v>2.3795000000000002</v>
      </c>
      <c r="K94" s="39">
        <v>3.3773260000000001</v>
      </c>
      <c r="L94" s="39">
        <v>0</v>
      </c>
      <c r="M94" s="39">
        <v>9.4377000000000003E-2</v>
      </c>
      <c r="N94" s="39">
        <v>1.2238000000000001E-2</v>
      </c>
      <c r="O94" s="39">
        <v>5.5599999999999996E-4</v>
      </c>
      <c r="P94" s="39">
        <v>0</v>
      </c>
      <c r="Q94" s="39">
        <v>0.337843</v>
      </c>
      <c r="R94" s="39">
        <v>0.92579100000000003</v>
      </c>
      <c r="S94" s="39">
        <v>0.213008</v>
      </c>
      <c r="T94" s="39">
        <v>0.18983700000000001</v>
      </c>
      <c r="U94" s="39">
        <v>0</v>
      </c>
      <c r="V94" s="39">
        <v>0.92728500000000003</v>
      </c>
      <c r="W94" s="39">
        <v>0</v>
      </c>
    </row>
    <row r="95" spans="1:23" ht="19.8" x14ac:dyDescent="0.6">
      <c r="A95" s="38" t="s">
        <v>307</v>
      </c>
      <c r="B95" s="153">
        <v>19.597818</v>
      </c>
      <c r="C95" s="39">
        <v>0</v>
      </c>
      <c r="D95" s="39">
        <v>0.13902400000000001</v>
      </c>
      <c r="E95" s="39">
        <v>0</v>
      </c>
      <c r="F95" s="39">
        <v>0</v>
      </c>
      <c r="G95" s="39">
        <v>1.4184870000000001</v>
      </c>
      <c r="H95" s="39">
        <v>1.539749</v>
      </c>
      <c r="I95" s="39">
        <v>1.2E-5</v>
      </c>
      <c r="J95" s="39">
        <v>1.0970000000000001E-2</v>
      </c>
      <c r="K95" s="39">
        <v>0</v>
      </c>
      <c r="L95" s="39">
        <v>2.4215E-2</v>
      </c>
      <c r="M95" s="39">
        <v>15.255869000000001</v>
      </c>
      <c r="N95" s="39">
        <v>0.65132299999999999</v>
      </c>
      <c r="O95" s="39">
        <v>0</v>
      </c>
      <c r="P95" s="39">
        <v>0</v>
      </c>
      <c r="Q95" s="39">
        <v>0.42189199999999999</v>
      </c>
      <c r="R95" s="39">
        <v>3.1892999999999998E-2</v>
      </c>
      <c r="S95" s="39">
        <v>5.0140000000000002E-3</v>
      </c>
      <c r="T95" s="39">
        <v>0</v>
      </c>
      <c r="U95" s="39">
        <v>0</v>
      </c>
      <c r="V95" s="39">
        <v>9.937E-2</v>
      </c>
      <c r="W95" s="39">
        <v>0</v>
      </c>
    </row>
    <row r="96" spans="1:23" ht="19.8" x14ac:dyDescent="0.6">
      <c r="A96" s="38" t="s">
        <v>125</v>
      </c>
      <c r="B96" s="153">
        <v>19.557818999999999</v>
      </c>
      <c r="C96" s="39">
        <v>0.11294999999999999</v>
      </c>
      <c r="D96" s="39">
        <v>11.689431000000001</v>
      </c>
      <c r="E96" s="39">
        <v>2.2399040000000001</v>
      </c>
      <c r="F96" s="39">
        <v>0.98348500000000005</v>
      </c>
      <c r="G96" s="39">
        <v>2.8670000000000002E-3</v>
      </c>
      <c r="H96" s="39">
        <v>0</v>
      </c>
      <c r="I96" s="39">
        <v>0</v>
      </c>
      <c r="J96" s="39">
        <v>0</v>
      </c>
      <c r="K96" s="39">
        <v>4.0000000000000003E-5</v>
      </c>
      <c r="L96" s="39">
        <v>1.2435999999999999E-2</v>
      </c>
      <c r="M96" s="39">
        <v>0</v>
      </c>
      <c r="N96" s="39">
        <v>0.31034699999999998</v>
      </c>
      <c r="O96" s="39">
        <v>4.1757419999999996</v>
      </c>
      <c r="P96" s="39">
        <v>0</v>
      </c>
      <c r="Q96" s="39">
        <v>5.973E-3</v>
      </c>
      <c r="R96" s="39">
        <v>0</v>
      </c>
      <c r="S96" s="39">
        <v>0</v>
      </c>
      <c r="T96" s="39">
        <v>2.4629000000000002E-2</v>
      </c>
      <c r="U96" s="39">
        <v>0</v>
      </c>
      <c r="V96" s="39">
        <v>1.5E-5</v>
      </c>
      <c r="W96" s="39">
        <v>0</v>
      </c>
    </row>
    <row r="97" spans="1:23" ht="19.8" x14ac:dyDescent="0.6">
      <c r="A97" s="38" t="s">
        <v>95</v>
      </c>
      <c r="B97" s="153">
        <v>18.277211999999999</v>
      </c>
      <c r="C97" s="39">
        <v>18.110863999999999</v>
      </c>
      <c r="D97" s="39">
        <v>2.4846E-2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0.1414</v>
      </c>
      <c r="T97" s="39">
        <v>0</v>
      </c>
      <c r="U97" s="39">
        <v>0</v>
      </c>
      <c r="V97" s="39">
        <v>0</v>
      </c>
      <c r="W97" s="39">
        <v>1.02E-4</v>
      </c>
    </row>
    <row r="98" spans="1:23" ht="19.8" x14ac:dyDescent="0.6">
      <c r="A98" s="38" t="s">
        <v>96</v>
      </c>
      <c r="B98" s="153">
        <v>17.175903000000002</v>
      </c>
      <c r="C98" s="39">
        <v>6.3750000000000001E-2</v>
      </c>
      <c r="D98" s="39">
        <v>4.0128919999999999</v>
      </c>
      <c r="E98" s="39">
        <v>0</v>
      </c>
      <c r="F98" s="39">
        <v>0</v>
      </c>
      <c r="G98" s="39">
        <v>0</v>
      </c>
      <c r="H98" s="39">
        <v>2.3166859999999998</v>
      </c>
      <c r="I98" s="39">
        <v>9.4619999999999999E-3</v>
      </c>
      <c r="J98" s="39">
        <v>3.1000000000000001E-5</v>
      </c>
      <c r="K98" s="39">
        <v>0</v>
      </c>
      <c r="L98" s="39">
        <v>8.0350000000000005E-3</v>
      </c>
      <c r="M98" s="39">
        <v>5.7110219999999998</v>
      </c>
      <c r="N98" s="39">
        <v>3.0980000000000001E-3</v>
      </c>
      <c r="O98" s="39">
        <v>1.2884E-2</v>
      </c>
      <c r="P98" s="39">
        <v>4.4949999999999999E-3</v>
      </c>
      <c r="Q98" s="39">
        <v>4.8785809999999996</v>
      </c>
      <c r="R98" s="39">
        <v>9.4919000000000003E-2</v>
      </c>
      <c r="S98" s="39">
        <v>0</v>
      </c>
      <c r="T98" s="39">
        <v>5.5265000000000002E-2</v>
      </c>
      <c r="U98" s="39">
        <v>0</v>
      </c>
      <c r="V98" s="39">
        <v>0</v>
      </c>
      <c r="W98" s="39">
        <v>4.7829999999999999E-3</v>
      </c>
    </row>
    <row r="99" spans="1:23" ht="19.8" x14ac:dyDescent="0.6">
      <c r="A99" s="38" t="s">
        <v>229</v>
      </c>
      <c r="B99" s="153">
        <v>14.883744</v>
      </c>
      <c r="C99" s="39">
        <v>0</v>
      </c>
      <c r="D99" s="39">
        <v>2.9120000000000001E-3</v>
      </c>
      <c r="E99" s="39">
        <v>0</v>
      </c>
      <c r="F99" s="39">
        <v>0.34728100000000001</v>
      </c>
      <c r="G99" s="39">
        <v>3.0811799999999998</v>
      </c>
      <c r="H99" s="39">
        <v>0.94947199999999998</v>
      </c>
      <c r="I99" s="39">
        <v>4.4167999999999999E-2</v>
      </c>
      <c r="J99" s="39">
        <v>3.6200000000000002E-4</v>
      </c>
      <c r="K99" s="39">
        <v>4.6939250000000001</v>
      </c>
      <c r="L99" s="39">
        <v>0.31278800000000001</v>
      </c>
      <c r="M99" s="39">
        <v>0.50648499999999996</v>
      </c>
      <c r="N99" s="39">
        <v>6.8010000000000001E-2</v>
      </c>
      <c r="O99" s="39">
        <v>0.106153</v>
      </c>
      <c r="P99" s="39">
        <v>7.7000000000000001E-5</v>
      </c>
      <c r="Q99" s="39">
        <v>7.9311999999999994E-2</v>
      </c>
      <c r="R99" s="39">
        <v>2.7081059999999999</v>
      </c>
      <c r="S99" s="39">
        <v>0.179759</v>
      </c>
      <c r="T99" s="39">
        <v>0.79665200000000003</v>
      </c>
      <c r="U99" s="39">
        <v>0</v>
      </c>
      <c r="V99" s="39">
        <v>1.0071019999999999</v>
      </c>
      <c r="W99" s="39">
        <v>0</v>
      </c>
    </row>
    <row r="100" spans="1:23" ht="19.8" x14ac:dyDescent="0.6">
      <c r="A100" s="38" t="s">
        <v>87</v>
      </c>
      <c r="B100" s="153">
        <v>13.264417999999999</v>
      </c>
      <c r="C100" s="39">
        <v>0</v>
      </c>
      <c r="D100" s="39">
        <v>5.6442180000000004</v>
      </c>
      <c r="E100" s="39">
        <v>7.4209999999999996E-3</v>
      </c>
      <c r="F100" s="39">
        <v>9.8499999999999998E-4</v>
      </c>
      <c r="G100" s="39">
        <v>0</v>
      </c>
      <c r="H100" s="39">
        <v>1.5089999999999999E-3</v>
      </c>
      <c r="I100" s="39">
        <v>0</v>
      </c>
      <c r="J100" s="39">
        <v>0</v>
      </c>
      <c r="K100" s="39">
        <v>1.277377</v>
      </c>
      <c r="L100" s="39">
        <v>0</v>
      </c>
      <c r="M100" s="39">
        <v>1.6594000000000001E-2</v>
      </c>
      <c r="N100" s="39">
        <v>5.8103000000000002E-2</v>
      </c>
      <c r="O100" s="39">
        <v>0.197184</v>
      </c>
      <c r="P100" s="39">
        <v>0</v>
      </c>
      <c r="Q100" s="39">
        <v>5.785615</v>
      </c>
      <c r="R100" s="39">
        <v>0.26689000000000002</v>
      </c>
      <c r="S100" s="39">
        <v>0</v>
      </c>
      <c r="T100" s="39">
        <v>7.378E-3</v>
      </c>
      <c r="U100" s="39">
        <v>0</v>
      </c>
      <c r="V100" s="39">
        <v>0</v>
      </c>
      <c r="W100" s="39">
        <v>1.1440000000000001E-3</v>
      </c>
    </row>
    <row r="101" spans="1:23" ht="19.8" x14ac:dyDescent="0.6">
      <c r="A101" s="38" t="s">
        <v>303</v>
      </c>
      <c r="B101" s="153">
        <v>13.155307000000001</v>
      </c>
      <c r="C101" s="39">
        <v>0</v>
      </c>
      <c r="D101" s="39">
        <v>0</v>
      </c>
      <c r="E101" s="39">
        <v>0</v>
      </c>
      <c r="F101" s="39">
        <v>1.5876000000000001E-2</v>
      </c>
      <c r="G101" s="39">
        <v>0</v>
      </c>
      <c r="H101" s="39">
        <v>6.4254949999999997</v>
      </c>
      <c r="I101" s="39">
        <v>0</v>
      </c>
      <c r="J101" s="39">
        <v>0</v>
      </c>
      <c r="K101" s="39">
        <v>0</v>
      </c>
      <c r="L101" s="39">
        <v>0</v>
      </c>
      <c r="M101" s="39">
        <v>0.37099300000000002</v>
      </c>
      <c r="N101" s="39">
        <v>1.0626E-2</v>
      </c>
      <c r="O101" s="39">
        <v>0</v>
      </c>
      <c r="P101" s="39">
        <v>0</v>
      </c>
      <c r="Q101" s="39">
        <v>4.5719999999999997E-3</v>
      </c>
      <c r="R101" s="39">
        <v>0.84288099999999999</v>
      </c>
      <c r="S101" s="39">
        <v>2.7469999999999999E-3</v>
      </c>
      <c r="T101" s="39">
        <v>5.428655</v>
      </c>
      <c r="U101" s="39">
        <v>0</v>
      </c>
      <c r="V101" s="39">
        <v>5.3462000000000003E-2</v>
      </c>
      <c r="W101" s="39">
        <v>0</v>
      </c>
    </row>
    <row r="102" spans="1:23" ht="19.8" x14ac:dyDescent="0.6">
      <c r="A102" s="38" t="s">
        <v>93</v>
      </c>
      <c r="B102" s="153">
        <v>13.102997999999999</v>
      </c>
      <c r="C102" s="39">
        <v>7.3382259999999997</v>
      </c>
      <c r="D102" s="39">
        <v>2.5063960000000001</v>
      </c>
      <c r="E102" s="39">
        <v>0</v>
      </c>
      <c r="F102" s="39">
        <v>0.13780100000000001</v>
      </c>
      <c r="G102" s="39">
        <v>0</v>
      </c>
      <c r="H102" s="39">
        <v>0</v>
      </c>
      <c r="I102" s="39">
        <v>0.19887299999999999</v>
      </c>
      <c r="J102" s="39">
        <v>0</v>
      </c>
      <c r="K102" s="39">
        <v>5.8600000000000004E-4</v>
      </c>
      <c r="L102" s="39">
        <v>2.6029999999999998E-3</v>
      </c>
      <c r="M102" s="39">
        <v>2.8164639999999999</v>
      </c>
      <c r="N102" s="39">
        <v>0</v>
      </c>
      <c r="O102" s="39">
        <v>8.7112999999999996E-2</v>
      </c>
      <c r="P102" s="39">
        <v>4.7019999999999996E-3</v>
      </c>
      <c r="Q102" s="39">
        <v>0</v>
      </c>
      <c r="R102" s="39">
        <v>1.0234E-2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</row>
    <row r="103" spans="1:23" ht="19.8" x14ac:dyDescent="0.6">
      <c r="A103" s="38" t="s">
        <v>330</v>
      </c>
      <c r="B103" s="153">
        <v>11.724748</v>
      </c>
      <c r="C103" s="39">
        <v>0</v>
      </c>
      <c r="D103" s="39">
        <v>1.0531E-2</v>
      </c>
      <c r="E103" s="39">
        <v>0</v>
      </c>
      <c r="F103" s="39">
        <v>9.9437999999999999E-2</v>
      </c>
      <c r="G103" s="39">
        <v>0</v>
      </c>
      <c r="H103" s="39">
        <v>5.489001</v>
      </c>
      <c r="I103" s="39">
        <v>1.1471E-2</v>
      </c>
      <c r="J103" s="39">
        <v>0</v>
      </c>
      <c r="K103" s="39">
        <v>0</v>
      </c>
      <c r="L103" s="39">
        <v>8.0800000000000002E-4</v>
      </c>
      <c r="M103" s="39">
        <v>0</v>
      </c>
      <c r="N103" s="39">
        <v>0</v>
      </c>
      <c r="O103" s="39">
        <v>4.2442279999999997</v>
      </c>
      <c r="P103" s="39">
        <v>0</v>
      </c>
      <c r="Q103" s="39">
        <v>8.6614999999999998E-2</v>
      </c>
      <c r="R103" s="39">
        <v>5.4045999999999997E-2</v>
      </c>
      <c r="S103" s="39">
        <v>1.6534629999999999</v>
      </c>
      <c r="T103" s="39">
        <v>7.5147000000000005E-2</v>
      </c>
      <c r="U103" s="39">
        <v>0</v>
      </c>
      <c r="V103" s="39">
        <v>0</v>
      </c>
      <c r="W103" s="39">
        <v>0</v>
      </c>
    </row>
    <row r="104" spans="1:23" ht="19.8" x14ac:dyDescent="0.6">
      <c r="A104" s="38" t="s">
        <v>286</v>
      </c>
      <c r="B104" s="153">
        <v>11.475873999999999</v>
      </c>
      <c r="C104" s="39">
        <v>6.4556339999999999</v>
      </c>
      <c r="D104" s="39">
        <v>4.8002649999999996</v>
      </c>
      <c r="E104" s="39">
        <v>0</v>
      </c>
      <c r="F104" s="39">
        <v>0.19347400000000001</v>
      </c>
      <c r="G104" s="39">
        <v>0</v>
      </c>
      <c r="H104" s="39">
        <v>2.4816000000000001E-2</v>
      </c>
      <c r="I104" s="39">
        <v>0</v>
      </c>
      <c r="J104" s="39">
        <v>0</v>
      </c>
      <c r="K104" s="39">
        <v>0</v>
      </c>
      <c r="L104" s="39">
        <v>0</v>
      </c>
      <c r="M104" s="39">
        <v>6.0599999999999998E-4</v>
      </c>
      <c r="N104" s="39">
        <v>0</v>
      </c>
      <c r="O104" s="39">
        <v>0</v>
      </c>
      <c r="P104" s="39">
        <v>0</v>
      </c>
      <c r="Q104" s="39">
        <v>0</v>
      </c>
      <c r="R104" s="39">
        <v>1.0790000000000001E-3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</row>
    <row r="105" spans="1:23" ht="19.8" x14ac:dyDescent="0.6">
      <c r="A105" s="38" t="s">
        <v>277</v>
      </c>
      <c r="B105" s="153">
        <v>11.460471999999999</v>
      </c>
      <c r="C105" s="39">
        <v>0.261376</v>
      </c>
      <c r="D105" s="39">
        <v>0.10967300000000001</v>
      </c>
      <c r="E105" s="39">
        <v>0</v>
      </c>
      <c r="F105" s="39">
        <v>9.1087589999999992</v>
      </c>
      <c r="G105" s="39">
        <v>0</v>
      </c>
      <c r="H105" s="39">
        <v>7.6036000000000006E-2</v>
      </c>
      <c r="I105" s="39">
        <v>0.124863</v>
      </c>
      <c r="J105" s="39">
        <v>0</v>
      </c>
      <c r="K105" s="39">
        <v>0</v>
      </c>
      <c r="L105" s="39">
        <v>0</v>
      </c>
      <c r="M105" s="39">
        <v>2.5950000000000001E-3</v>
      </c>
      <c r="N105" s="39">
        <v>0</v>
      </c>
      <c r="O105" s="39">
        <v>9.6959999999999998E-3</v>
      </c>
      <c r="P105" s="39">
        <v>0</v>
      </c>
      <c r="Q105" s="39">
        <v>9.9817000000000003E-2</v>
      </c>
      <c r="R105" s="39">
        <v>1.3652709999999999</v>
      </c>
      <c r="S105" s="39">
        <v>9.1200000000000005E-4</v>
      </c>
      <c r="T105" s="39">
        <v>0.28882799999999997</v>
      </c>
      <c r="U105" s="39">
        <v>0</v>
      </c>
      <c r="V105" s="39">
        <v>1.2645999999999999E-2</v>
      </c>
      <c r="W105" s="39">
        <v>0</v>
      </c>
    </row>
    <row r="106" spans="1:23" ht="19.8" x14ac:dyDescent="0.6">
      <c r="A106" s="38" t="s">
        <v>310</v>
      </c>
      <c r="B106" s="153">
        <v>9.1257160000000006</v>
      </c>
      <c r="C106" s="39">
        <v>0</v>
      </c>
      <c r="D106" s="39">
        <v>1.4491860000000001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7.5963279999999997</v>
      </c>
      <c r="L106" s="39">
        <v>0</v>
      </c>
      <c r="M106" s="39">
        <v>0</v>
      </c>
      <c r="N106" s="39">
        <v>0</v>
      </c>
      <c r="O106" s="39">
        <v>3.5899999999999999E-3</v>
      </c>
      <c r="P106" s="39">
        <v>0</v>
      </c>
      <c r="Q106" s="39">
        <v>6.9343000000000002E-2</v>
      </c>
      <c r="R106" s="39">
        <v>5.1619999999999999E-3</v>
      </c>
      <c r="S106" s="39">
        <v>0</v>
      </c>
      <c r="T106" s="39">
        <v>2.1069999999999999E-3</v>
      </c>
      <c r="U106" s="39">
        <v>0</v>
      </c>
      <c r="V106" s="39">
        <v>0</v>
      </c>
      <c r="W106" s="39">
        <v>0</v>
      </c>
    </row>
    <row r="107" spans="1:23" ht="19.8" x14ac:dyDescent="0.6">
      <c r="A107" s="38" t="s">
        <v>124</v>
      </c>
      <c r="B107" s="153">
        <v>8.5790609999999994</v>
      </c>
      <c r="C107" s="39">
        <v>0</v>
      </c>
      <c r="D107" s="39">
        <v>2.4420000000000002E-3</v>
      </c>
      <c r="E107" s="39">
        <v>0</v>
      </c>
      <c r="F107" s="39">
        <v>6.3767000000000004E-2</v>
      </c>
      <c r="G107" s="39">
        <v>0</v>
      </c>
      <c r="H107" s="39">
        <v>2.5581049999999999</v>
      </c>
      <c r="I107" s="39">
        <v>0</v>
      </c>
      <c r="J107" s="39">
        <v>0</v>
      </c>
      <c r="K107" s="39">
        <v>0</v>
      </c>
      <c r="L107" s="39">
        <v>0</v>
      </c>
      <c r="M107" s="39">
        <v>0.40244099999999999</v>
      </c>
      <c r="N107" s="39">
        <v>1.7226000000000002E-2</v>
      </c>
      <c r="O107" s="39">
        <v>0</v>
      </c>
      <c r="P107" s="39">
        <v>0</v>
      </c>
      <c r="Q107" s="39">
        <v>2.0664999999999999E-2</v>
      </c>
      <c r="R107" s="39">
        <v>0.78674699999999997</v>
      </c>
      <c r="S107" s="39">
        <v>0</v>
      </c>
      <c r="T107" s="39">
        <v>4.726629</v>
      </c>
      <c r="U107" s="39">
        <v>0</v>
      </c>
      <c r="V107" s="39">
        <v>1.039E-3</v>
      </c>
      <c r="W107" s="39">
        <v>0</v>
      </c>
    </row>
    <row r="108" spans="1:23" ht="19.8" x14ac:dyDescent="0.6">
      <c r="A108" s="38" t="s">
        <v>285</v>
      </c>
      <c r="B108" s="153">
        <v>8.3787179999999992</v>
      </c>
      <c r="C108" s="39">
        <v>1.6652769999999999</v>
      </c>
      <c r="D108" s="39">
        <v>2.8954000000000001E-2</v>
      </c>
      <c r="E108" s="39">
        <v>0</v>
      </c>
      <c r="F108" s="39">
        <v>2.7269999999999998E-3</v>
      </c>
      <c r="G108" s="39">
        <v>0</v>
      </c>
      <c r="H108" s="39">
        <v>0</v>
      </c>
      <c r="I108" s="39">
        <v>0</v>
      </c>
      <c r="J108" s="39">
        <v>0</v>
      </c>
      <c r="K108" s="39">
        <v>6.6755990000000001</v>
      </c>
      <c r="L108" s="39">
        <v>0</v>
      </c>
      <c r="M108" s="39">
        <v>6.1609999999999998E-3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</row>
    <row r="109" spans="1:23" ht="19.8" x14ac:dyDescent="0.6">
      <c r="A109" s="38" t="s">
        <v>295</v>
      </c>
      <c r="B109" s="153">
        <v>7.2255789999999998</v>
      </c>
      <c r="C109" s="39">
        <v>6.3612780000000004</v>
      </c>
      <c r="D109" s="39">
        <v>2.3914999999999999E-2</v>
      </c>
      <c r="E109" s="39">
        <v>0</v>
      </c>
      <c r="F109" s="39">
        <v>0</v>
      </c>
      <c r="G109" s="39">
        <v>0</v>
      </c>
      <c r="H109" s="39">
        <v>4.75E-4</v>
      </c>
      <c r="I109" s="39">
        <v>0</v>
      </c>
      <c r="J109" s="39">
        <v>0</v>
      </c>
      <c r="K109" s="39">
        <v>0.83458299999999996</v>
      </c>
      <c r="L109" s="39">
        <v>0</v>
      </c>
      <c r="M109" s="39">
        <v>4.607E-3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7.2099999999999996E-4</v>
      </c>
      <c r="W109" s="39">
        <v>0</v>
      </c>
    </row>
    <row r="110" spans="1:23" ht="19.8" x14ac:dyDescent="0.6">
      <c r="A110" s="38" t="s">
        <v>127</v>
      </c>
      <c r="B110" s="153">
        <v>6.6354800000000003</v>
      </c>
      <c r="C110" s="39">
        <v>0</v>
      </c>
      <c r="D110" s="39">
        <v>6.6344589999999997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1.021E-3</v>
      </c>
      <c r="W110" s="39">
        <v>0</v>
      </c>
    </row>
    <row r="111" spans="1:23" ht="19.8" x14ac:dyDescent="0.6">
      <c r="A111" s="38" t="s">
        <v>135</v>
      </c>
      <c r="B111" s="153">
        <v>6.6207500000000001</v>
      </c>
      <c r="C111" s="39">
        <v>0</v>
      </c>
      <c r="D111" s="39">
        <v>4.2375249999999998</v>
      </c>
      <c r="E111" s="39">
        <v>0</v>
      </c>
      <c r="F111" s="39">
        <v>0</v>
      </c>
      <c r="G111" s="39">
        <v>0</v>
      </c>
      <c r="H111" s="39">
        <v>6.7999999999999999E-5</v>
      </c>
      <c r="I111" s="39">
        <v>7.195E-3</v>
      </c>
      <c r="J111" s="39">
        <v>6.123E-3</v>
      </c>
      <c r="K111" s="39">
        <v>4.9280000000000001E-3</v>
      </c>
      <c r="L111" s="39">
        <v>0</v>
      </c>
      <c r="M111" s="39">
        <v>2.3355190000000001</v>
      </c>
      <c r="N111" s="39">
        <v>2.9236000000000002E-2</v>
      </c>
      <c r="O111" s="39">
        <v>0</v>
      </c>
      <c r="P111" s="39">
        <v>0</v>
      </c>
      <c r="Q111" s="39">
        <v>0</v>
      </c>
      <c r="R111" s="39">
        <v>1.56E-4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</row>
    <row r="112" spans="1:23" ht="19.8" x14ac:dyDescent="0.6">
      <c r="A112" s="38" t="s">
        <v>236</v>
      </c>
      <c r="B112" s="153">
        <v>6.599729</v>
      </c>
      <c r="C112" s="39">
        <v>0</v>
      </c>
      <c r="D112" s="39">
        <v>0</v>
      </c>
      <c r="E112" s="39">
        <v>0</v>
      </c>
      <c r="F112" s="39">
        <v>5.732278</v>
      </c>
      <c r="G112" s="39">
        <v>0</v>
      </c>
      <c r="H112" s="39">
        <v>0.17308699999999999</v>
      </c>
      <c r="I112" s="39">
        <v>0.28899000000000002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4.2189999999999997E-3</v>
      </c>
      <c r="R112" s="39">
        <v>0.40107700000000002</v>
      </c>
      <c r="S112" s="39">
        <v>7.7999999999999999E-5</v>
      </c>
      <c r="T112" s="39">
        <v>0</v>
      </c>
      <c r="U112" s="39">
        <v>0</v>
      </c>
      <c r="V112" s="39">
        <v>0</v>
      </c>
      <c r="W112" s="39">
        <v>0</v>
      </c>
    </row>
    <row r="113" spans="1:23" ht="19.8" x14ac:dyDescent="0.6">
      <c r="A113" s="38" t="s">
        <v>275</v>
      </c>
      <c r="B113" s="153">
        <v>5.3670489999999997</v>
      </c>
      <c r="C113" s="39">
        <v>0</v>
      </c>
      <c r="D113" s="39">
        <v>0.26807999999999998</v>
      </c>
      <c r="E113" s="39">
        <v>0</v>
      </c>
      <c r="F113" s="39">
        <v>4.05037</v>
      </c>
      <c r="G113" s="39">
        <v>0</v>
      </c>
      <c r="H113" s="39">
        <v>2.0674999999999999E-2</v>
      </c>
      <c r="I113" s="39">
        <v>0</v>
      </c>
      <c r="J113" s="39">
        <v>0</v>
      </c>
      <c r="K113" s="39">
        <v>1.011144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1.678E-2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</row>
    <row r="114" spans="1:23" ht="19.8" x14ac:dyDescent="0.6">
      <c r="A114" s="38" t="s">
        <v>311</v>
      </c>
      <c r="B114" s="153">
        <v>5.348662</v>
      </c>
      <c r="C114" s="39">
        <v>0</v>
      </c>
      <c r="D114" s="39">
        <v>1.4447E-2</v>
      </c>
      <c r="E114" s="39">
        <v>0</v>
      </c>
      <c r="F114" s="39">
        <v>0.31483</v>
      </c>
      <c r="G114" s="39">
        <v>0</v>
      </c>
      <c r="H114" s="39">
        <v>0.42624699999999999</v>
      </c>
      <c r="I114" s="39">
        <v>0</v>
      </c>
      <c r="J114" s="39">
        <v>0</v>
      </c>
      <c r="K114" s="39">
        <v>0</v>
      </c>
      <c r="L114" s="39">
        <v>8.5470000000000008E-3</v>
      </c>
      <c r="M114" s="39">
        <v>3.726604</v>
      </c>
      <c r="N114" s="39">
        <v>0</v>
      </c>
      <c r="O114" s="39">
        <v>0</v>
      </c>
      <c r="P114" s="39">
        <v>0</v>
      </c>
      <c r="Q114" s="39">
        <v>0</v>
      </c>
      <c r="R114" s="39">
        <v>0.73754900000000001</v>
      </c>
      <c r="S114" s="39">
        <v>0</v>
      </c>
      <c r="T114" s="39">
        <v>0</v>
      </c>
      <c r="U114" s="39">
        <v>0</v>
      </c>
      <c r="V114" s="39">
        <v>0.120438</v>
      </c>
      <c r="W114" s="39">
        <v>0</v>
      </c>
    </row>
    <row r="115" spans="1:23" ht="19.8" x14ac:dyDescent="0.6">
      <c r="A115" s="38" t="s">
        <v>297</v>
      </c>
      <c r="B115" s="153">
        <v>4.7494230000000002</v>
      </c>
      <c r="C115" s="39">
        <v>0</v>
      </c>
      <c r="D115" s="39">
        <v>4.7490920000000001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3.3100000000000002E-4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</row>
    <row r="116" spans="1:23" ht="19.8" x14ac:dyDescent="0.6">
      <c r="A116" s="38" t="s">
        <v>294</v>
      </c>
      <c r="B116" s="153">
        <v>4.5417149999999999</v>
      </c>
      <c r="C116" s="39">
        <v>0</v>
      </c>
      <c r="D116" s="39">
        <v>5.5050000000000003E-3</v>
      </c>
      <c r="E116" s="39">
        <v>0</v>
      </c>
      <c r="F116" s="39">
        <v>3.1910419999999999</v>
      </c>
      <c r="G116" s="39">
        <v>0</v>
      </c>
      <c r="H116" s="39">
        <v>0</v>
      </c>
      <c r="I116" s="39">
        <v>0</v>
      </c>
      <c r="J116" s="39">
        <v>1.3103999999999999E-2</v>
      </c>
      <c r="K116" s="39">
        <v>2.8400000000000001E-3</v>
      </c>
      <c r="L116" s="39">
        <v>5.6829999999999997E-3</v>
      </c>
      <c r="M116" s="39">
        <v>0.96240599999999998</v>
      </c>
      <c r="N116" s="39">
        <v>0</v>
      </c>
      <c r="O116" s="39">
        <v>0</v>
      </c>
      <c r="P116" s="39">
        <v>0</v>
      </c>
      <c r="Q116" s="39">
        <v>9.5100000000000002E-4</v>
      </c>
      <c r="R116" s="39">
        <v>0</v>
      </c>
      <c r="S116" s="39">
        <v>0</v>
      </c>
      <c r="T116" s="39">
        <v>7.7576000000000006E-2</v>
      </c>
      <c r="U116" s="39">
        <v>0</v>
      </c>
      <c r="V116" s="39">
        <v>0.28260800000000003</v>
      </c>
      <c r="W116" s="39">
        <v>0</v>
      </c>
    </row>
    <row r="117" spans="1:23" ht="19.8" x14ac:dyDescent="0.6">
      <c r="A117" s="38" t="s">
        <v>308</v>
      </c>
      <c r="B117" s="153">
        <v>4.4607729999999997</v>
      </c>
      <c r="C117" s="39">
        <v>1.6604220000000001</v>
      </c>
      <c r="D117" s="39">
        <v>0</v>
      </c>
      <c r="E117" s="39">
        <v>0</v>
      </c>
      <c r="F117" s="39">
        <v>0.27338000000000001</v>
      </c>
      <c r="G117" s="39">
        <v>0</v>
      </c>
      <c r="H117" s="39">
        <v>7.2451000000000002E-2</v>
      </c>
      <c r="I117" s="39">
        <v>2.1794000000000001E-2</v>
      </c>
      <c r="J117" s="39">
        <v>0</v>
      </c>
      <c r="K117" s="39">
        <v>0.21343000000000001</v>
      </c>
      <c r="L117" s="39">
        <v>4.0000000000000003E-5</v>
      </c>
      <c r="M117" s="39">
        <v>8.8739999999999999E-3</v>
      </c>
      <c r="N117" s="39">
        <v>0</v>
      </c>
      <c r="O117" s="39">
        <v>0.22808</v>
      </c>
      <c r="P117" s="39">
        <v>0</v>
      </c>
      <c r="Q117" s="39">
        <v>6.4236000000000001E-2</v>
      </c>
      <c r="R117" s="39">
        <v>0.25799299999999997</v>
      </c>
      <c r="S117" s="39">
        <v>0</v>
      </c>
      <c r="T117" s="39">
        <v>1.2412920000000001</v>
      </c>
      <c r="U117" s="39">
        <v>0</v>
      </c>
      <c r="V117" s="39">
        <v>0.39432099999999998</v>
      </c>
      <c r="W117" s="39">
        <v>2.4459999999999999E-2</v>
      </c>
    </row>
    <row r="118" spans="1:23" ht="19.8" x14ac:dyDescent="0.6">
      <c r="A118" s="38" t="s">
        <v>148</v>
      </c>
      <c r="B118" s="153">
        <v>4.2302860000000004</v>
      </c>
      <c r="C118" s="39">
        <v>0</v>
      </c>
      <c r="D118" s="39">
        <v>0.470445</v>
      </c>
      <c r="E118" s="39">
        <v>0</v>
      </c>
      <c r="F118" s="39">
        <v>3.1228560000000001</v>
      </c>
      <c r="G118" s="39">
        <v>0</v>
      </c>
      <c r="H118" s="39">
        <v>0</v>
      </c>
      <c r="I118" s="39">
        <v>2.908E-3</v>
      </c>
      <c r="J118" s="39">
        <v>0</v>
      </c>
      <c r="K118" s="39">
        <v>0</v>
      </c>
      <c r="L118" s="39">
        <v>0</v>
      </c>
      <c r="M118" s="39">
        <v>1.8189E-2</v>
      </c>
      <c r="N118" s="39">
        <v>0</v>
      </c>
      <c r="O118" s="39">
        <v>1.931E-3</v>
      </c>
      <c r="P118" s="39">
        <v>0</v>
      </c>
      <c r="Q118" s="39">
        <v>0</v>
      </c>
      <c r="R118" s="39">
        <v>1.2272E-2</v>
      </c>
      <c r="S118" s="39">
        <v>0</v>
      </c>
      <c r="T118" s="39">
        <v>0</v>
      </c>
      <c r="U118" s="39">
        <v>0</v>
      </c>
      <c r="V118" s="39">
        <v>0.60121400000000003</v>
      </c>
      <c r="W118" s="39">
        <v>4.7100000000000001E-4</v>
      </c>
    </row>
    <row r="119" spans="1:23" ht="19.8" x14ac:dyDescent="0.6">
      <c r="A119" s="38" t="s">
        <v>309</v>
      </c>
      <c r="B119" s="153">
        <v>3.110166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1.5165120000000001</v>
      </c>
      <c r="I119" s="39">
        <v>9.0889999999999999E-3</v>
      </c>
      <c r="J119" s="39">
        <v>0</v>
      </c>
      <c r="K119" s="39">
        <v>0</v>
      </c>
      <c r="L119" s="39">
        <v>0</v>
      </c>
      <c r="M119" s="39">
        <v>1.4925949999999999</v>
      </c>
      <c r="N119" s="39">
        <v>4.5370000000000002E-3</v>
      </c>
      <c r="O119" s="39">
        <v>1.06E-4</v>
      </c>
      <c r="P119" s="39">
        <v>0</v>
      </c>
      <c r="Q119" s="39">
        <v>1.5668000000000001E-2</v>
      </c>
      <c r="R119" s="39">
        <v>2.5575000000000001E-2</v>
      </c>
      <c r="S119" s="39">
        <v>0</v>
      </c>
      <c r="T119" s="39">
        <v>4.6084E-2</v>
      </c>
      <c r="U119" s="39">
        <v>0</v>
      </c>
      <c r="V119" s="39">
        <v>0</v>
      </c>
      <c r="W119" s="39">
        <v>0</v>
      </c>
    </row>
    <row r="120" spans="1:23" ht="19.8" x14ac:dyDescent="0.6">
      <c r="A120" s="38" t="s">
        <v>113</v>
      </c>
      <c r="B120" s="153">
        <v>2.9439320000000002</v>
      </c>
      <c r="C120" s="39">
        <v>0</v>
      </c>
      <c r="D120" s="39">
        <v>3.6063999999999999E-2</v>
      </c>
      <c r="E120" s="39">
        <v>0.22725000000000001</v>
      </c>
      <c r="F120" s="39">
        <v>0.77786699999999998</v>
      </c>
      <c r="G120" s="39">
        <v>0</v>
      </c>
      <c r="H120" s="39">
        <v>6.6654000000000005E-2</v>
      </c>
      <c r="I120" s="39">
        <v>0.21079700000000001</v>
      </c>
      <c r="J120" s="39">
        <v>6.1630000000000001E-3</v>
      </c>
      <c r="K120" s="39">
        <v>6.2185999999999998E-2</v>
      </c>
      <c r="L120" s="39">
        <v>0</v>
      </c>
      <c r="M120" s="39">
        <v>2.0885000000000001E-2</v>
      </c>
      <c r="N120" s="39">
        <v>0</v>
      </c>
      <c r="O120" s="39">
        <v>0</v>
      </c>
      <c r="P120" s="39">
        <v>0</v>
      </c>
      <c r="Q120" s="39">
        <v>1.310659</v>
      </c>
      <c r="R120" s="39">
        <v>7.986E-3</v>
      </c>
      <c r="S120" s="39">
        <v>1.4491E-2</v>
      </c>
      <c r="T120" s="39">
        <v>1.1507E-2</v>
      </c>
      <c r="U120" s="39">
        <v>0</v>
      </c>
      <c r="V120" s="39">
        <v>0.19142300000000001</v>
      </c>
      <c r="W120" s="39">
        <v>0</v>
      </c>
    </row>
    <row r="121" spans="1:23" ht="19.8" x14ac:dyDescent="0.6">
      <c r="A121" s="38" t="s">
        <v>302</v>
      </c>
      <c r="B121" s="153">
        <v>2.4326340000000002</v>
      </c>
      <c r="C121" s="39">
        <v>0</v>
      </c>
      <c r="D121" s="39">
        <v>2.416293</v>
      </c>
      <c r="E121" s="39">
        <v>0</v>
      </c>
      <c r="F121" s="39">
        <v>1.1995E-2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1.3270000000000001E-3</v>
      </c>
      <c r="N121" s="39">
        <v>6.5799999999999995E-4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2.3609999999999998E-3</v>
      </c>
    </row>
    <row r="122" spans="1:23" ht="19.8" x14ac:dyDescent="0.6">
      <c r="A122" s="38" t="s">
        <v>91</v>
      </c>
      <c r="B122" s="153">
        <v>2.251315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2.9129999999999998E-3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2.248402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</row>
    <row r="123" spans="1:23" ht="19.8" x14ac:dyDescent="0.6">
      <c r="A123" s="38" t="s">
        <v>312</v>
      </c>
      <c r="B123" s="153">
        <v>2.2121529999999998</v>
      </c>
      <c r="C123" s="39">
        <v>0</v>
      </c>
      <c r="D123" s="39">
        <v>0</v>
      </c>
      <c r="E123" s="39">
        <v>0</v>
      </c>
      <c r="F123" s="39">
        <v>2.2088100000000002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3.3430000000000001E-3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</row>
    <row r="124" spans="1:23" ht="19.8" x14ac:dyDescent="0.6">
      <c r="A124" s="38" t="s">
        <v>132</v>
      </c>
      <c r="B124" s="153">
        <v>2.1733699999999998</v>
      </c>
      <c r="C124" s="39">
        <v>0</v>
      </c>
      <c r="D124" s="39">
        <v>1.0883499999999999</v>
      </c>
      <c r="E124" s="39">
        <v>0</v>
      </c>
      <c r="F124" s="39">
        <v>0</v>
      </c>
      <c r="G124" s="39">
        <v>0</v>
      </c>
      <c r="H124" s="39">
        <v>0</v>
      </c>
      <c r="I124" s="39">
        <v>3.6917999999999999E-2</v>
      </c>
      <c r="J124" s="39">
        <v>4.5711000000000002E-2</v>
      </c>
      <c r="K124" s="39">
        <v>0</v>
      </c>
      <c r="L124" s="39">
        <v>3.7810000000000001E-3</v>
      </c>
      <c r="M124" s="39">
        <v>0.99397199999999997</v>
      </c>
      <c r="N124" s="39">
        <v>4.2110000000000003E-3</v>
      </c>
      <c r="O124" s="39">
        <v>0</v>
      </c>
      <c r="P124" s="39">
        <v>0</v>
      </c>
      <c r="Q124" s="39">
        <v>0</v>
      </c>
      <c r="R124" s="39">
        <v>4.2700000000000002E-4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</row>
    <row r="125" spans="1:23" ht="19.8" x14ac:dyDescent="0.6">
      <c r="A125" s="38" t="s">
        <v>108</v>
      </c>
      <c r="B125" s="153">
        <v>2.1508189999999998</v>
      </c>
      <c r="C125" s="39">
        <v>0</v>
      </c>
      <c r="D125" s="39">
        <v>1.297631</v>
      </c>
      <c r="E125" s="39">
        <v>0</v>
      </c>
      <c r="F125" s="39">
        <v>1.9100000000000001E-4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0.85299700000000001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</row>
    <row r="126" spans="1:23" ht="19.8" x14ac:dyDescent="0.6">
      <c r="A126" s="38" t="s">
        <v>338</v>
      </c>
      <c r="B126" s="153">
        <v>1.94642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1.9999999999999999E-6</v>
      </c>
      <c r="M126" s="39">
        <v>1.946418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</row>
    <row r="127" spans="1:23" ht="19.8" x14ac:dyDescent="0.6">
      <c r="A127" s="38" t="s">
        <v>343</v>
      </c>
      <c r="B127" s="153">
        <v>1.865977</v>
      </c>
      <c r="C127" s="39">
        <v>0.465665</v>
      </c>
      <c r="D127" s="39">
        <v>9.4210000000000006E-3</v>
      </c>
      <c r="E127" s="39">
        <v>0</v>
      </c>
      <c r="F127" s="39">
        <v>1.3748629999999999</v>
      </c>
      <c r="G127" s="39">
        <v>0</v>
      </c>
      <c r="H127" s="39">
        <v>1.01E-3</v>
      </c>
      <c r="I127" s="39">
        <v>0</v>
      </c>
      <c r="J127" s="39">
        <v>0</v>
      </c>
      <c r="K127" s="39">
        <v>0</v>
      </c>
      <c r="L127" s="39">
        <v>0</v>
      </c>
      <c r="M127" s="39">
        <v>8.2509999999999997E-3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6.7669999999999996E-3</v>
      </c>
    </row>
    <row r="128" spans="1:23" ht="19.8" x14ac:dyDescent="0.6">
      <c r="A128" s="38" t="s">
        <v>235</v>
      </c>
      <c r="B128" s="153">
        <v>1.819169</v>
      </c>
      <c r="C128" s="39">
        <v>0</v>
      </c>
      <c r="D128" s="39">
        <v>0.98548000000000002</v>
      </c>
      <c r="E128" s="39">
        <v>0</v>
      </c>
      <c r="F128" s="39">
        <v>0</v>
      </c>
      <c r="G128" s="39">
        <v>0</v>
      </c>
      <c r="H128" s="39">
        <v>0</v>
      </c>
      <c r="I128" s="39">
        <v>3.4008999999999998E-2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0.79967999999999995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</row>
    <row r="129" spans="1:23" ht="19.8" x14ac:dyDescent="0.6">
      <c r="A129" s="38" t="s">
        <v>347</v>
      </c>
      <c r="B129" s="153">
        <v>1.6907179999999999</v>
      </c>
      <c r="C129" s="39">
        <v>0</v>
      </c>
      <c r="D129" s="39">
        <v>1.6764159999999999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9.1249999999999994E-3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5.1770000000000002E-3</v>
      </c>
      <c r="U129" s="39">
        <v>0</v>
      </c>
      <c r="V129" s="39">
        <v>0</v>
      </c>
      <c r="W129" s="39">
        <v>0</v>
      </c>
    </row>
    <row r="130" spans="1:23" ht="19.8" x14ac:dyDescent="0.6">
      <c r="A130" s="38" t="s">
        <v>314</v>
      </c>
      <c r="B130" s="153">
        <v>1.5728200000000001</v>
      </c>
      <c r="C130" s="39">
        <v>0</v>
      </c>
      <c r="D130" s="39">
        <v>0</v>
      </c>
      <c r="E130" s="39">
        <v>0</v>
      </c>
      <c r="F130" s="39">
        <v>2.2192E-2</v>
      </c>
      <c r="G130" s="39">
        <v>0</v>
      </c>
      <c r="H130" s="39">
        <v>0.159854</v>
      </c>
      <c r="I130" s="39">
        <v>6.9999999999999999E-6</v>
      </c>
      <c r="J130" s="39">
        <v>2.3E-5</v>
      </c>
      <c r="K130" s="39">
        <v>0</v>
      </c>
      <c r="L130" s="39">
        <v>7.6649999999999999E-3</v>
      </c>
      <c r="M130" s="39">
        <v>7.4700000000000005E-4</v>
      </c>
      <c r="N130" s="39">
        <v>6.7999999999999999E-5</v>
      </c>
      <c r="O130" s="39">
        <v>0</v>
      </c>
      <c r="P130" s="39">
        <v>3.9579999999999997E-3</v>
      </c>
      <c r="Q130" s="39">
        <v>1.928E-3</v>
      </c>
      <c r="R130" s="39">
        <v>1.3217319999999999</v>
      </c>
      <c r="S130" s="39">
        <v>0</v>
      </c>
      <c r="T130" s="39">
        <v>4.7784E-2</v>
      </c>
      <c r="U130" s="39">
        <v>0</v>
      </c>
      <c r="V130" s="39">
        <v>6.862E-3</v>
      </c>
      <c r="W130" s="39">
        <v>0</v>
      </c>
    </row>
    <row r="131" spans="1:23" ht="19.8" x14ac:dyDescent="0.6">
      <c r="A131" s="38" t="s">
        <v>354</v>
      </c>
      <c r="B131" s="153">
        <v>1.5679019999999999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1.5679019999999999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</row>
    <row r="132" spans="1:23" ht="19.8" x14ac:dyDescent="0.6">
      <c r="A132" s="38" t="s">
        <v>154</v>
      </c>
      <c r="B132" s="153">
        <v>1.4212050000000001</v>
      </c>
      <c r="C132" s="39">
        <v>0</v>
      </c>
      <c r="D132" s="39">
        <v>1.4078889999999999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1.3316E-2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</row>
    <row r="133" spans="1:23" ht="19.8" x14ac:dyDescent="0.6">
      <c r="A133" s="38" t="s">
        <v>284</v>
      </c>
      <c r="B133" s="153">
        <v>1.4028849999999999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1.3653299999999999</v>
      </c>
      <c r="L133" s="39">
        <v>0</v>
      </c>
      <c r="M133" s="39">
        <v>1.2866000000000001E-2</v>
      </c>
      <c r="N133" s="39">
        <v>0</v>
      </c>
      <c r="O133" s="39">
        <v>0</v>
      </c>
      <c r="P133" s="39">
        <v>0</v>
      </c>
      <c r="Q133" s="39">
        <v>0</v>
      </c>
      <c r="R133" s="39">
        <v>2.1562999999999999E-2</v>
      </c>
      <c r="S133" s="39">
        <v>3.1259999999999999E-3</v>
      </c>
      <c r="T133" s="39">
        <v>0</v>
      </c>
      <c r="U133" s="39">
        <v>0</v>
      </c>
      <c r="V133" s="39">
        <v>0</v>
      </c>
      <c r="W133" s="39">
        <v>0</v>
      </c>
    </row>
    <row r="134" spans="1:23" ht="19.8" x14ac:dyDescent="0.6">
      <c r="A134" s="38" t="s">
        <v>134</v>
      </c>
      <c r="B134" s="153">
        <v>1.389437</v>
      </c>
      <c r="C134" s="39">
        <v>0</v>
      </c>
      <c r="D134" s="39">
        <v>0</v>
      </c>
      <c r="E134" s="39">
        <v>0</v>
      </c>
      <c r="F134" s="39">
        <v>2.4000000000000001E-4</v>
      </c>
      <c r="G134" s="39">
        <v>0</v>
      </c>
      <c r="H134" s="39">
        <v>0.15501499999999999</v>
      </c>
      <c r="I134" s="39">
        <v>5.7780000000000001E-3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1.198026</v>
      </c>
      <c r="R134" s="39">
        <v>2.9759000000000001E-2</v>
      </c>
      <c r="S134" s="39">
        <v>0</v>
      </c>
      <c r="T134" s="39">
        <v>6.1899999999999998E-4</v>
      </c>
      <c r="U134" s="39">
        <v>0</v>
      </c>
      <c r="V134" s="39">
        <v>0</v>
      </c>
      <c r="W134" s="39">
        <v>0</v>
      </c>
    </row>
    <row r="135" spans="1:23" ht="19.8" x14ac:dyDescent="0.6">
      <c r="A135" s="38" t="s">
        <v>300</v>
      </c>
      <c r="B135" s="153">
        <v>1.294945</v>
      </c>
      <c r="C135" s="39">
        <v>0</v>
      </c>
      <c r="D135" s="39">
        <v>0.10084600000000001</v>
      </c>
      <c r="E135" s="39">
        <v>0</v>
      </c>
      <c r="F135" s="39">
        <v>0</v>
      </c>
      <c r="G135" s="39">
        <v>0</v>
      </c>
      <c r="H135" s="39">
        <v>2.3210000000000001E-3</v>
      </c>
      <c r="I135" s="39">
        <v>0</v>
      </c>
      <c r="J135" s="39">
        <v>0</v>
      </c>
      <c r="K135" s="39">
        <v>0.54032000000000002</v>
      </c>
      <c r="L135" s="39">
        <v>0</v>
      </c>
      <c r="M135" s="39">
        <v>0</v>
      </c>
      <c r="N135" s="39">
        <v>4.4999999999999999E-4</v>
      </c>
      <c r="O135" s="39">
        <v>0</v>
      </c>
      <c r="P135" s="39">
        <v>0</v>
      </c>
      <c r="Q135" s="39">
        <v>0</v>
      </c>
      <c r="R135" s="39">
        <v>0.65084200000000003</v>
      </c>
      <c r="S135" s="39">
        <v>0</v>
      </c>
      <c r="T135" s="39">
        <v>0</v>
      </c>
      <c r="U135" s="39">
        <v>0</v>
      </c>
      <c r="V135" s="39">
        <v>1.66E-4</v>
      </c>
      <c r="W135" s="39">
        <v>0</v>
      </c>
    </row>
    <row r="136" spans="1:23" ht="19.8" x14ac:dyDescent="0.6">
      <c r="A136" s="38" t="s">
        <v>313</v>
      </c>
      <c r="B136" s="153">
        <v>1.2936080000000001</v>
      </c>
      <c r="C136" s="39">
        <v>0</v>
      </c>
      <c r="D136" s="39">
        <v>1.288195</v>
      </c>
      <c r="E136" s="39">
        <v>0</v>
      </c>
      <c r="F136" s="39">
        <v>0</v>
      </c>
      <c r="G136" s="39">
        <v>0</v>
      </c>
      <c r="H136" s="39">
        <v>0</v>
      </c>
      <c r="I136" s="39">
        <v>4.3810000000000003E-3</v>
      </c>
      <c r="J136" s="39">
        <v>0</v>
      </c>
      <c r="K136" s="39">
        <v>0</v>
      </c>
      <c r="L136" s="39">
        <v>0</v>
      </c>
      <c r="M136" s="39">
        <v>1.0319999999999999E-3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</row>
    <row r="137" spans="1:23" ht="19.8" x14ac:dyDescent="0.6">
      <c r="A137" s="38" t="s">
        <v>139</v>
      </c>
      <c r="B137" s="153">
        <v>1.216672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1.2084999999999999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8.1720000000000004E-3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</row>
    <row r="138" spans="1:23" ht="19.8" x14ac:dyDescent="0.6">
      <c r="A138" s="38" t="s">
        <v>234</v>
      </c>
      <c r="B138" s="153">
        <v>1.086862</v>
      </c>
      <c r="C138" s="39">
        <v>0</v>
      </c>
      <c r="D138" s="39">
        <v>0.41718</v>
      </c>
      <c r="E138" s="39">
        <v>0</v>
      </c>
      <c r="F138" s="39">
        <v>5.1630000000000001E-3</v>
      </c>
      <c r="G138" s="39">
        <v>0</v>
      </c>
      <c r="H138" s="39">
        <v>1.516E-3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7.7200000000000001E-4</v>
      </c>
      <c r="R138" s="39">
        <v>0.58291700000000002</v>
      </c>
      <c r="S138" s="39">
        <v>0</v>
      </c>
      <c r="T138" s="39">
        <v>7.9313999999999996E-2</v>
      </c>
      <c r="U138" s="39">
        <v>0</v>
      </c>
      <c r="V138" s="39">
        <v>0</v>
      </c>
      <c r="W138" s="39">
        <v>0</v>
      </c>
    </row>
    <row r="139" spans="1:23" ht="19.8" x14ac:dyDescent="0.6">
      <c r="A139" s="38" t="s">
        <v>288</v>
      </c>
      <c r="B139" s="153">
        <v>0.93374599999999996</v>
      </c>
      <c r="C139" s="39">
        <v>0</v>
      </c>
      <c r="D139" s="39">
        <v>0.1046</v>
      </c>
      <c r="E139" s="39">
        <v>0</v>
      </c>
      <c r="F139" s="39">
        <v>2.7750000000000001E-3</v>
      </c>
      <c r="G139" s="39">
        <v>0</v>
      </c>
      <c r="H139" s="39">
        <v>0</v>
      </c>
      <c r="I139" s="39">
        <v>3.6400000000000001E-4</v>
      </c>
      <c r="J139" s="39">
        <v>0</v>
      </c>
      <c r="K139" s="39">
        <v>0</v>
      </c>
      <c r="L139" s="39">
        <v>0</v>
      </c>
      <c r="M139" s="39">
        <v>0.71269199999999999</v>
      </c>
      <c r="N139" s="39">
        <v>1.2459999999999999E-3</v>
      </c>
      <c r="O139" s="39">
        <v>0</v>
      </c>
      <c r="P139" s="39">
        <v>0</v>
      </c>
      <c r="Q139" s="39">
        <v>3.4900000000000003E-4</v>
      </c>
      <c r="R139" s="39">
        <v>1.1212E-2</v>
      </c>
      <c r="S139" s="39">
        <v>8.5540000000000008E-3</v>
      </c>
      <c r="T139" s="39">
        <v>4.7100000000000001E-4</v>
      </c>
      <c r="U139" s="39">
        <v>0</v>
      </c>
      <c r="V139" s="39">
        <v>9.1482999999999995E-2</v>
      </c>
      <c r="W139" s="39">
        <v>0</v>
      </c>
    </row>
    <row r="140" spans="1:23" ht="19.8" x14ac:dyDescent="0.6">
      <c r="A140" s="38" t="s">
        <v>232</v>
      </c>
      <c r="B140" s="153">
        <v>0.74209199999999997</v>
      </c>
      <c r="C140" s="39">
        <v>0</v>
      </c>
      <c r="D140" s="39">
        <v>6.3500000000000001E-2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8.6222999999999994E-2</v>
      </c>
      <c r="N140" s="39">
        <v>0.33621499999999999</v>
      </c>
      <c r="O140" s="39">
        <v>0</v>
      </c>
      <c r="P140" s="39">
        <v>0</v>
      </c>
      <c r="Q140" s="39">
        <v>0</v>
      </c>
      <c r="R140" s="39">
        <v>0.25615399999999999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</row>
    <row r="141" spans="1:23" ht="19.8" x14ac:dyDescent="0.6">
      <c r="A141" s="38" t="s">
        <v>292</v>
      </c>
      <c r="B141" s="153">
        <v>0.66081400000000001</v>
      </c>
      <c r="C141" s="39">
        <v>4.5177000000000002E-2</v>
      </c>
      <c r="D141" s="39">
        <v>1.1353E-2</v>
      </c>
      <c r="E141" s="39">
        <v>0</v>
      </c>
      <c r="F141" s="39">
        <v>2.4520000000000002E-3</v>
      </c>
      <c r="G141" s="39">
        <v>0</v>
      </c>
      <c r="H141" s="39">
        <v>0</v>
      </c>
      <c r="I141" s="39">
        <v>2.4236000000000001E-2</v>
      </c>
      <c r="J141" s="39">
        <v>1.2669999999999999E-3</v>
      </c>
      <c r="K141" s="39">
        <v>1.8759999999999999E-2</v>
      </c>
      <c r="L141" s="39">
        <v>0</v>
      </c>
      <c r="M141" s="39">
        <v>0.49981199999999998</v>
      </c>
      <c r="N141" s="39">
        <v>0</v>
      </c>
      <c r="O141" s="39">
        <v>0</v>
      </c>
      <c r="P141" s="39">
        <v>0</v>
      </c>
      <c r="Q141" s="39">
        <v>0</v>
      </c>
      <c r="R141" s="39">
        <v>5.509E-3</v>
      </c>
      <c r="S141" s="39">
        <v>3.056E-2</v>
      </c>
      <c r="T141" s="39">
        <v>2.1687999999999999E-2</v>
      </c>
      <c r="U141" s="39">
        <v>0</v>
      </c>
      <c r="V141" s="39">
        <v>0</v>
      </c>
      <c r="W141" s="39">
        <v>0</v>
      </c>
    </row>
    <row r="142" spans="1:23" ht="19.8" x14ac:dyDescent="0.6">
      <c r="A142" s="38" t="s">
        <v>316</v>
      </c>
      <c r="B142" s="153">
        <v>0.63909499999999997</v>
      </c>
      <c r="C142" s="39">
        <v>0.10156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0.49525400000000003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4.2280999999999999E-2</v>
      </c>
      <c r="U142" s="39">
        <v>0</v>
      </c>
      <c r="V142" s="39">
        <v>0</v>
      </c>
      <c r="W142" s="39">
        <v>0</v>
      </c>
    </row>
    <row r="143" spans="1:23" ht="19.8" x14ac:dyDescent="0.6">
      <c r="A143" s="38" t="s">
        <v>315</v>
      </c>
      <c r="B143" s="153">
        <v>0.63075400000000004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3.6822000000000001E-2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0.59393200000000002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</row>
    <row r="144" spans="1:23" ht="19.8" x14ac:dyDescent="0.6">
      <c r="A144" s="38" t="s">
        <v>332</v>
      </c>
      <c r="B144" s="153">
        <v>0.62140600000000001</v>
      </c>
      <c r="C144" s="39">
        <v>0</v>
      </c>
      <c r="D144" s="39">
        <v>0.11817</v>
      </c>
      <c r="E144" s="39">
        <v>0</v>
      </c>
      <c r="F144" s="39">
        <v>3.7996000000000002E-2</v>
      </c>
      <c r="G144" s="39">
        <v>3.2922E-2</v>
      </c>
      <c r="H144" s="39">
        <v>9.3547000000000005E-2</v>
      </c>
      <c r="I144" s="39">
        <v>0</v>
      </c>
      <c r="J144" s="39">
        <v>3.6939999999999998E-3</v>
      </c>
      <c r="K144" s="39">
        <v>0</v>
      </c>
      <c r="L144" s="39">
        <v>0</v>
      </c>
      <c r="M144" s="39">
        <v>9.6102000000000007E-2</v>
      </c>
      <c r="N144" s="39">
        <v>1.052E-3</v>
      </c>
      <c r="O144" s="39">
        <v>6.9200000000000002E-4</v>
      </c>
      <c r="P144" s="39">
        <v>8.3710999999999994E-2</v>
      </c>
      <c r="Q144" s="39">
        <v>0.11828</v>
      </c>
      <c r="R144" s="39">
        <v>0</v>
      </c>
      <c r="S144" s="39">
        <v>3.524E-2</v>
      </c>
      <c r="T144" s="39">
        <v>0</v>
      </c>
      <c r="U144" s="39">
        <v>0</v>
      </c>
      <c r="V144" s="39">
        <v>0</v>
      </c>
      <c r="W144" s="39">
        <v>0</v>
      </c>
    </row>
    <row r="145" spans="1:23" ht="19.8" x14ac:dyDescent="0.6">
      <c r="A145" s="38" t="s">
        <v>306</v>
      </c>
      <c r="B145" s="153">
        <v>0.56218199999999996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5.1050000000000002E-3</v>
      </c>
      <c r="L145" s="39">
        <v>0</v>
      </c>
      <c r="M145" s="39">
        <v>6.1601999999999997E-2</v>
      </c>
      <c r="N145" s="39">
        <v>0</v>
      </c>
      <c r="O145" s="39">
        <v>0</v>
      </c>
      <c r="P145" s="39">
        <v>4.339E-3</v>
      </c>
      <c r="Q145" s="39">
        <v>6.3299999999999999E-4</v>
      </c>
      <c r="R145" s="39">
        <v>0.18845799999999999</v>
      </c>
      <c r="S145" s="39">
        <v>0</v>
      </c>
      <c r="T145" s="39">
        <v>0.233905</v>
      </c>
      <c r="U145" s="39">
        <v>0</v>
      </c>
      <c r="V145" s="39">
        <v>6.8140000000000006E-2</v>
      </c>
      <c r="W145" s="39">
        <v>0</v>
      </c>
    </row>
    <row r="146" spans="1:23" ht="19.8" x14ac:dyDescent="0.6">
      <c r="A146" s="38" t="s">
        <v>130</v>
      </c>
      <c r="B146" s="153">
        <v>0.545713</v>
      </c>
      <c r="C146" s="39">
        <v>0</v>
      </c>
      <c r="D146" s="39">
        <v>0</v>
      </c>
      <c r="E146" s="39">
        <v>0</v>
      </c>
      <c r="F146" s="39">
        <v>6.87E-4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0.54502600000000001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</row>
    <row r="147" spans="1:23" ht="19.8" x14ac:dyDescent="0.6">
      <c r="A147" s="38" t="s">
        <v>187</v>
      </c>
      <c r="B147" s="153">
        <v>5.4422499999999996</v>
      </c>
      <c r="C147" s="39">
        <v>0</v>
      </c>
      <c r="D147" s="39">
        <v>0</v>
      </c>
      <c r="E147" s="39">
        <v>0</v>
      </c>
      <c r="F147" s="39">
        <v>0.39907199999999998</v>
      </c>
      <c r="G147" s="39">
        <v>0</v>
      </c>
      <c r="H147" s="39">
        <v>0</v>
      </c>
      <c r="I147" s="39">
        <v>0</v>
      </c>
      <c r="J147" s="39">
        <v>0.14193900000000001</v>
      </c>
      <c r="K147" s="39">
        <v>0</v>
      </c>
      <c r="L147" s="39">
        <v>0</v>
      </c>
      <c r="M147" s="39">
        <v>4.5430999999999999E-2</v>
      </c>
      <c r="N147" s="39">
        <v>0.19472</v>
      </c>
      <c r="O147" s="39">
        <v>0</v>
      </c>
      <c r="P147" s="39">
        <v>2.026637</v>
      </c>
      <c r="Q147" s="39">
        <v>0</v>
      </c>
      <c r="R147" s="39">
        <v>0.146956</v>
      </c>
      <c r="S147" s="39">
        <v>0</v>
      </c>
      <c r="T147" s="39">
        <v>8.1932000000000005E-2</v>
      </c>
      <c r="U147" s="39">
        <v>0</v>
      </c>
      <c r="V147" s="39">
        <v>0</v>
      </c>
      <c r="W147" s="39">
        <v>2.4055629999999999</v>
      </c>
    </row>
    <row r="148" spans="1:23" ht="19.8" x14ac:dyDescent="0.6">
      <c r="A148" s="38" t="s">
        <v>186</v>
      </c>
      <c r="B148" s="153">
        <v>3.402841</v>
      </c>
      <c r="C148" s="39">
        <v>3.0550999999999998E-2</v>
      </c>
      <c r="D148" s="39">
        <v>0.28946099999999997</v>
      </c>
      <c r="E148" s="39">
        <v>0</v>
      </c>
      <c r="F148" s="39">
        <v>0.52778099999999994</v>
      </c>
      <c r="G148" s="39">
        <v>9.8549999999999992E-3</v>
      </c>
      <c r="H148" s="39">
        <v>0.32868100000000006</v>
      </c>
      <c r="I148" s="39">
        <v>0.10597600000000001</v>
      </c>
      <c r="J148" s="39">
        <v>1.4906000000000001E-2</v>
      </c>
      <c r="K148" s="39">
        <v>0.31764700000000001</v>
      </c>
      <c r="L148" s="39">
        <v>1.8808999999999999E-2</v>
      </c>
      <c r="M148" s="39">
        <v>0.41376200000000002</v>
      </c>
      <c r="N148" s="39">
        <v>7.0130000000000001E-3</v>
      </c>
      <c r="O148" s="39">
        <v>0.11250500000000001</v>
      </c>
      <c r="P148" s="39">
        <v>0</v>
      </c>
      <c r="Q148" s="39">
        <v>6.2391000000000002E-2</v>
      </c>
      <c r="R148" s="39">
        <v>0.56312200000000001</v>
      </c>
      <c r="S148" s="39">
        <v>5.2164000000000002E-2</v>
      </c>
      <c r="T148" s="39">
        <v>0.312859</v>
      </c>
      <c r="U148" s="39">
        <v>0</v>
      </c>
      <c r="V148" s="39">
        <v>0.12889899999999999</v>
      </c>
      <c r="W148" s="39">
        <v>0.10645899999999998</v>
      </c>
    </row>
  </sheetData>
  <hyperlinks>
    <hyperlink ref="A1" location="الفهرس!A1" display="الفهرس" xr:uid="{B9F66FFD-E6A1-4A2E-BEF1-4056E10BC5F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4">
    <tabColor rgb="FF9BA8C2"/>
    <pageSetUpPr autoPageBreaks="0" fitToPage="1"/>
  </sheetPr>
  <dimension ref="A1:P124"/>
  <sheetViews>
    <sheetView showGridLines="0" rightToLeft="1" workbookViewId="0">
      <pane ySplit="6" topLeftCell="A7" activePane="bottomLeft" state="frozen"/>
      <selection pane="bottomLeft" activeCell="N11" sqref="N11"/>
    </sheetView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54" t="s">
        <v>15</v>
      </c>
    </row>
    <row r="2" spans="1:16" ht="24" customHeight="1" x14ac:dyDescent="0.6">
      <c r="C2" s="34"/>
      <c r="D2" s="34"/>
      <c r="E2" s="34"/>
    </row>
    <row r="3" spans="1:16" ht="23.25" customHeight="1" x14ac:dyDescent="0.6">
      <c r="A3" s="171" t="s">
        <v>9</v>
      </c>
      <c r="B3" s="171"/>
      <c r="C3" s="171"/>
      <c r="D3" s="171"/>
      <c r="E3" s="171"/>
      <c r="J3" s="30"/>
      <c r="K3" s="30"/>
    </row>
    <row r="4" spans="1:16" ht="18" customHeight="1" x14ac:dyDescent="0.6">
      <c r="A4" s="176" t="s">
        <v>190</v>
      </c>
      <c r="B4" s="181" t="s">
        <v>191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6" ht="18" customHeight="1" x14ac:dyDescent="0.6">
      <c r="A5" s="176"/>
      <c r="B5" s="181"/>
      <c r="C5" s="32">
        <v>2021</v>
      </c>
      <c r="D5" s="32">
        <v>2021</v>
      </c>
      <c r="E5" s="32">
        <v>2022</v>
      </c>
      <c r="J5" s="30"/>
      <c r="K5" s="30"/>
    </row>
    <row r="6" spans="1:16" ht="18" customHeight="1" x14ac:dyDescent="0.6">
      <c r="A6" s="176"/>
      <c r="B6" s="181"/>
      <c r="C6" s="172" t="s">
        <v>228</v>
      </c>
      <c r="D6" s="173"/>
      <c r="E6" s="174"/>
      <c r="J6" s="30"/>
      <c r="K6" s="30"/>
    </row>
    <row r="7" spans="1:16" ht="20.100000000000001" customHeight="1" x14ac:dyDescent="0.6">
      <c r="A7" s="80" t="s">
        <v>192</v>
      </c>
      <c r="B7" s="66" t="s">
        <v>193</v>
      </c>
      <c r="C7" s="67">
        <v>82110.904204999999</v>
      </c>
      <c r="D7" s="67">
        <v>86767.318589000017</v>
      </c>
      <c r="E7" s="67">
        <v>93014.450469999982</v>
      </c>
      <c r="J7" s="30"/>
      <c r="K7" s="30"/>
    </row>
    <row r="8" spans="1:16" ht="20.100000000000001" customHeight="1" x14ac:dyDescent="0.6">
      <c r="A8" s="81"/>
      <c r="B8" s="58" t="s">
        <v>195</v>
      </c>
      <c r="C8" s="59">
        <v>41767.171910999998</v>
      </c>
      <c r="D8" s="59">
        <v>39109.856582</v>
      </c>
      <c r="E8" s="59">
        <v>40882.190529</v>
      </c>
      <c r="G8" s="69"/>
      <c r="H8" s="70"/>
      <c r="I8" s="70"/>
      <c r="J8" s="30"/>
      <c r="K8" s="30"/>
    </row>
    <row r="9" spans="1:16" ht="20.100000000000001" customHeight="1" x14ac:dyDescent="0.6">
      <c r="A9" s="82"/>
      <c r="B9" s="60" t="s">
        <v>197</v>
      </c>
      <c r="C9" s="61">
        <v>26036.711413000001</v>
      </c>
      <c r="D9" s="61">
        <v>27134.974651</v>
      </c>
      <c r="E9" s="61">
        <v>29946.676437000002</v>
      </c>
      <c r="G9" s="69"/>
      <c r="H9" s="70"/>
      <c r="I9" s="70"/>
      <c r="J9" s="30"/>
      <c r="K9" s="30"/>
    </row>
    <row r="10" spans="1:16" ht="20.100000000000001" customHeight="1" x14ac:dyDescent="0.6">
      <c r="A10" s="81"/>
      <c r="B10" s="58" t="s">
        <v>202</v>
      </c>
      <c r="C10" s="59">
        <v>2719.0451629999998</v>
      </c>
      <c r="D10" s="59">
        <v>3779.5250029999997</v>
      </c>
      <c r="E10" s="59">
        <v>6279.8181089999998</v>
      </c>
      <c r="G10" s="69"/>
      <c r="H10" s="70"/>
      <c r="I10" s="70"/>
      <c r="J10" s="30"/>
      <c r="K10" s="30"/>
    </row>
    <row r="11" spans="1:16" ht="20.100000000000001" customHeight="1" x14ac:dyDescent="0.6">
      <c r="A11" s="82"/>
      <c r="B11" s="60" t="s">
        <v>200</v>
      </c>
      <c r="C11" s="61">
        <v>4262.8981110000004</v>
      </c>
      <c r="D11" s="61">
        <v>3594.0773089999998</v>
      </c>
      <c r="E11" s="61">
        <v>3943.1771670000003</v>
      </c>
      <c r="G11" s="69"/>
      <c r="H11" s="70"/>
      <c r="I11" s="70"/>
      <c r="J11" s="30"/>
      <c r="K11" s="30"/>
      <c r="L11" s="83"/>
      <c r="M11" s="83"/>
      <c r="N11" s="84"/>
      <c r="O11" s="84"/>
      <c r="P11" s="84"/>
    </row>
    <row r="12" spans="1:16" ht="20.100000000000001" customHeight="1" x14ac:dyDescent="0.6">
      <c r="A12" s="81"/>
      <c r="B12" s="58" t="s">
        <v>201</v>
      </c>
      <c r="C12" s="59">
        <v>1543.3649030000001</v>
      </c>
      <c r="D12" s="59">
        <v>1621.7923690000002</v>
      </c>
      <c r="E12" s="59">
        <v>2684.085161</v>
      </c>
      <c r="G12" s="69"/>
      <c r="H12" s="70"/>
      <c r="I12" s="70"/>
      <c r="J12" s="30"/>
      <c r="K12" s="30"/>
      <c r="L12" s="83"/>
      <c r="M12" s="83"/>
      <c r="N12" s="84"/>
      <c r="O12" s="84"/>
      <c r="P12" s="84"/>
    </row>
    <row r="13" spans="1:16" ht="20.100000000000001" customHeight="1" x14ac:dyDescent="0.6">
      <c r="A13" s="82"/>
      <c r="B13" s="60" t="s">
        <v>194</v>
      </c>
      <c r="C13" s="61">
        <v>1547.4667589999999</v>
      </c>
      <c r="D13" s="61">
        <v>2741.8086860000003</v>
      </c>
      <c r="E13" s="61">
        <v>2510.3811070000002</v>
      </c>
      <c r="G13" s="69"/>
      <c r="H13" s="70"/>
      <c r="I13" s="70"/>
      <c r="J13" s="30"/>
      <c r="K13" s="30"/>
      <c r="L13" s="83"/>
      <c r="M13" s="83"/>
      <c r="N13" s="84"/>
      <c r="O13" s="84"/>
      <c r="P13" s="84"/>
    </row>
    <row r="14" spans="1:16" ht="20.100000000000001" customHeight="1" x14ac:dyDescent="0.6">
      <c r="A14" s="81"/>
      <c r="B14" s="58" t="s">
        <v>204</v>
      </c>
      <c r="C14" s="59">
        <v>648.05353400000001</v>
      </c>
      <c r="D14" s="59">
        <v>1236.865857</v>
      </c>
      <c r="E14" s="59">
        <v>2237.330195</v>
      </c>
      <c r="G14" s="69"/>
      <c r="H14" s="70"/>
      <c r="I14" s="70"/>
      <c r="J14" s="30"/>
      <c r="K14" s="30"/>
      <c r="L14" s="83"/>
      <c r="M14" s="83"/>
      <c r="N14" s="84"/>
      <c r="O14" s="84"/>
      <c r="P14" s="84"/>
    </row>
    <row r="15" spans="1:16" ht="20.100000000000001" customHeight="1" x14ac:dyDescent="0.6">
      <c r="A15" s="82"/>
      <c r="B15" s="60" t="s">
        <v>203</v>
      </c>
      <c r="C15" s="61">
        <v>601.79990399999997</v>
      </c>
      <c r="D15" s="61">
        <v>1462.849344</v>
      </c>
      <c r="E15" s="61">
        <v>1156.125059</v>
      </c>
      <c r="G15" s="69"/>
      <c r="H15" s="70"/>
      <c r="I15" s="70"/>
      <c r="J15" s="85"/>
      <c r="K15" s="85"/>
      <c r="L15" s="83"/>
      <c r="M15" s="83"/>
      <c r="N15" s="84"/>
      <c r="O15" s="84"/>
      <c r="P15" s="84"/>
    </row>
    <row r="16" spans="1:16" ht="20.100000000000001" customHeight="1" x14ac:dyDescent="0.6">
      <c r="A16" s="81"/>
      <c r="B16" s="58" t="s">
        <v>196</v>
      </c>
      <c r="C16" s="59">
        <v>823.715329</v>
      </c>
      <c r="D16" s="59">
        <v>1230.451554</v>
      </c>
      <c r="E16" s="59">
        <v>955.07469400000002</v>
      </c>
      <c r="G16" s="69"/>
      <c r="H16" s="70"/>
      <c r="I16" s="70"/>
      <c r="J16" s="30"/>
      <c r="K16" s="30"/>
      <c r="L16" s="83"/>
      <c r="M16" s="83"/>
      <c r="N16" s="84"/>
      <c r="O16" s="84"/>
      <c r="P16" s="84"/>
    </row>
    <row r="17" spans="1:16" ht="20.100000000000001" customHeight="1" x14ac:dyDescent="0.6">
      <c r="A17" s="82"/>
      <c r="B17" s="60" t="s">
        <v>198</v>
      </c>
      <c r="C17" s="61">
        <v>723.46582999999998</v>
      </c>
      <c r="D17" s="61">
        <v>1375.9744989999999</v>
      </c>
      <c r="E17" s="61">
        <v>933.9836580000001</v>
      </c>
      <c r="G17" s="69"/>
      <c r="H17" s="70"/>
      <c r="I17" s="70"/>
      <c r="J17" s="30"/>
      <c r="K17" s="30"/>
      <c r="L17" s="83"/>
      <c r="M17" s="83"/>
      <c r="N17" s="84"/>
      <c r="O17" s="84"/>
      <c r="P17" s="84"/>
    </row>
    <row r="18" spans="1:16" ht="20.100000000000001" customHeight="1" x14ac:dyDescent="0.6">
      <c r="A18" s="81"/>
      <c r="B18" s="58" t="s">
        <v>205</v>
      </c>
      <c r="C18" s="59">
        <v>1075.9269180000001</v>
      </c>
      <c r="D18" s="59">
        <v>2925.222753</v>
      </c>
      <c r="E18" s="59">
        <v>863.85365500000012</v>
      </c>
      <c r="G18" s="69"/>
      <c r="H18" s="70"/>
      <c r="I18" s="70"/>
      <c r="J18" s="30"/>
      <c r="K18" s="30"/>
      <c r="L18" s="83"/>
      <c r="M18" s="83"/>
      <c r="N18" s="84"/>
      <c r="O18" s="84"/>
      <c r="P18" s="84"/>
    </row>
    <row r="19" spans="1:16" ht="20.100000000000001" customHeight="1" x14ac:dyDescent="0.6">
      <c r="A19" s="82"/>
      <c r="B19" s="60" t="s">
        <v>199</v>
      </c>
      <c r="C19" s="61">
        <v>361.28443000000004</v>
      </c>
      <c r="D19" s="61">
        <v>553.919982</v>
      </c>
      <c r="E19" s="61">
        <v>621.75469900000007</v>
      </c>
      <c r="G19" s="69"/>
      <c r="H19" s="70"/>
      <c r="I19" s="70"/>
      <c r="J19" s="30"/>
      <c r="K19" s="30"/>
      <c r="L19" s="83"/>
      <c r="M19" s="83"/>
      <c r="N19" s="84"/>
      <c r="O19" s="84"/>
      <c r="P19" s="84"/>
    </row>
    <row r="20" spans="1:16" ht="20.100000000000001" customHeight="1" x14ac:dyDescent="0.6">
      <c r="A20" s="80" t="s">
        <v>206</v>
      </c>
      <c r="B20" s="66" t="s">
        <v>193</v>
      </c>
      <c r="C20" s="67">
        <v>21300.938293000003</v>
      </c>
      <c r="D20" s="67">
        <v>20652.003408999997</v>
      </c>
      <c r="E20" s="67">
        <v>22227.679855999995</v>
      </c>
      <c r="J20" s="30"/>
      <c r="K20" s="30"/>
      <c r="L20" s="83"/>
      <c r="M20" s="83"/>
      <c r="N20" s="84"/>
      <c r="O20" s="83"/>
      <c r="P20" s="83"/>
    </row>
    <row r="21" spans="1:16" ht="20.100000000000001" customHeight="1" x14ac:dyDescent="0.6">
      <c r="A21" s="81"/>
      <c r="B21" s="58" t="s">
        <v>207</v>
      </c>
      <c r="C21" s="59">
        <v>9659.3554010000007</v>
      </c>
      <c r="D21" s="59">
        <v>9246.4360780000006</v>
      </c>
      <c r="E21" s="59">
        <v>9546.1168739999994</v>
      </c>
      <c r="G21" s="69"/>
      <c r="J21" s="30"/>
      <c r="K21" s="30"/>
      <c r="L21" s="83"/>
      <c r="M21" s="83"/>
      <c r="N21" s="83"/>
      <c r="O21" s="83"/>
      <c r="P21" s="83"/>
    </row>
    <row r="22" spans="1:16" ht="20.100000000000001" customHeight="1" x14ac:dyDescent="0.6">
      <c r="A22" s="82"/>
      <c r="B22" s="60" t="s">
        <v>215</v>
      </c>
      <c r="C22" s="61">
        <v>7820.9103680000007</v>
      </c>
      <c r="D22" s="61">
        <v>6922.9147639999992</v>
      </c>
      <c r="E22" s="61">
        <v>7566.4552290000001</v>
      </c>
      <c r="G22" s="69"/>
      <c r="J22" s="30"/>
      <c r="K22" s="30"/>
      <c r="L22" s="38"/>
      <c r="M22" s="38"/>
      <c r="N22" s="38"/>
      <c r="O22" s="38"/>
      <c r="P22" s="38"/>
    </row>
    <row r="23" spans="1:16" ht="20.100000000000001" customHeight="1" x14ac:dyDescent="0.6">
      <c r="A23" s="81"/>
      <c r="B23" s="58" t="s">
        <v>210</v>
      </c>
      <c r="C23" s="59">
        <v>1659.6208150000002</v>
      </c>
      <c r="D23" s="59">
        <v>1945.5927830000001</v>
      </c>
      <c r="E23" s="59">
        <v>2115.338792</v>
      </c>
      <c r="G23" s="69"/>
      <c r="J23" s="30"/>
      <c r="K23" s="30"/>
    </row>
    <row r="24" spans="1:16" ht="20.100000000000001" customHeight="1" x14ac:dyDescent="0.6">
      <c r="A24" s="82"/>
      <c r="B24" s="60" t="s">
        <v>208</v>
      </c>
      <c r="C24" s="61">
        <v>1428.8859010000001</v>
      </c>
      <c r="D24" s="61">
        <v>1686.6595229999998</v>
      </c>
      <c r="E24" s="61">
        <v>1797.0834829999999</v>
      </c>
      <c r="G24" s="69"/>
      <c r="J24" s="30"/>
      <c r="K24" s="30"/>
    </row>
    <row r="25" spans="1:16" ht="20.100000000000001" customHeight="1" x14ac:dyDescent="0.6">
      <c r="A25" s="81"/>
      <c r="B25" s="58" t="s">
        <v>209</v>
      </c>
      <c r="C25" s="59">
        <v>502.27972800000003</v>
      </c>
      <c r="D25" s="59">
        <v>488.25118099999997</v>
      </c>
      <c r="E25" s="59">
        <v>531.10871099999997</v>
      </c>
      <c r="G25" s="69"/>
      <c r="J25" s="30"/>
      <c r="K25" s="30"/>
    </row>
    <row r="26" spans="1:16" ht="20.100000000000001" customHeight="1" x14ac:dyDescent="0.6">
      <c r="A26" s="82"/>
      <c r="B26" s="60" t="s">
        <v>342</v>
      </c>
      <c r="C26" s="61">
        <v>0</v>
      </c>
      <c r="D26" s="61">
        <v>6.7553869999999998</v>
      </c>
      <c r="E26" s="61">
        <v>244.50415100000001</v>
      </c>
      <c r="G26" s="69"/>
      <c r="J26" s="30"/>
      <c r="K26" s="30"/>
    </row>
    <row r="27" spans="1:16" ht="20.100000000000001" customHeight="1" x14ac:dyDescent="0.6">
      <c r="A27" s="81"/>
      <c r="B27" s="58" t="s">
        <v>211</v>
      </c>
      <c r="C27" s="59">
        <v>220.44433600000002</v>
      </c>
      <c r="D27" s="59">
        <v>183.26647199999999</v>
      </c>
      <c r="E27" s="59">
        <v>197.50160699999998</v>
      </c>
      <c r="G27" s="69"/>
      <c r="J27" s="30"/>
      <c r="K27" s="30"/>
    </row>
    <row r="28" spans="1:16" ht="20.100000000000001" customHeight="1" x14ac:dyDescent="0.6">
      <c r="A28" s="82"/>
      <c r="B28" s="60" t="s">
        <v>212</v>
      </c>
      <c r="C28" s="61">
        <v>1.650299</v>
      </c>
      <c r="D28" s="61">
        <v>136.79594299999999</v>
      </c>
      <c r="E28" s="61">
        <v>151.94678299999998</v>
      </c>
      <c r="G28" s="69"/>
      <c r="J28" s="30"/>
      <c r="K28" s="30"/>
    </row>
    <row r="29" spans="1:16" ht="20.100000000000001" customHeight="1" x14ac:dyDescent="0.6">
      <c r="A29" s="81"/>
      <c r="B29" s="58" t="s">
        <v>216</v>
      </c>
      <c r="C29" s="59">
        <v>6.9574999999999998E-2</v>
      </c>
      <c r="D29" s="59">
        <v>23.906300000000002</v>
      </c>
      <c r="E29" s="59">
        <v>64.012216999999993</v>
      </c>
      <c r="G29" s="69"/>
      <c r="J29" s="30"/>
      <c r="K29" s="30"/>
    </row>
    <row r="30" spans="1:16" ht="20.100000000000001" customHeight="1" x14ac:dyDescent="0.6">
      <c r="A30" s="82"/>
      <c r="B30" s="60" t="s">
        <v>214</v>
      </c>
      <c r="C30" s="61">
        <v>7.5189840000000006</v>
      </c>
      <c r="D30" s="61">
        <v>11.216082999999999</v>
      </c>
      <c r="E30" s="61">
        <v>7.8248359999999995</v>
      </c>
      <c r="G30" s="69"/>
      <c r="J30" s="30"/>
      <c r="K30" s="30"/>
    </row>
    <row r="31" spans="1:16" ht="20.100000000000001" customHeight="1" x14ac:dyDescent="0.6">
      <c r="A31" s="81"/>
      <c r="B31" s="58" t="s">
        <v>213</v>
      </c>
      <c r="C31" s="59">
        <v>0.20288599999999998</v>
      </c>
      <c r="D31" s="59">
        <v>0.208895</v>
      </c>
      <c r="E31" s="59">
        <v>5.7871730000000001</v>
      </c>
      <c r="G31" s="69"/>
      <c r="J31" s="30"/>
      <c r="K31" s="30"/>
    </row>
    <row r="32" spans="1:16" ht="20.100000000000001" customHeight="1" x14ac:dyDescent="0.6">
      <c r="A32" s="80" t="s">
        <v>217</v>
      </c>
      <c r="B32" s="66" t="s">
        <v>193</v>
      </c>
      <c r="C32" s="67">
        <v>35980.236257000004</v>
      </c>
      <c r="D32" s="67">
        <v>41193.778848000016</v>
      </c>
      <c r="E32" s="67">
        <v>41533.268380000001</v>
      </c>
      <c r="F32" s="67">
        <f t="shared" ref="F32" si="0">SUBTOTAL(9,F33:F47)</f>
        <v>0</v>
      </c>
      <c r="J32" s="30"/>
      <c r="K32" s="30"/>
    </row>
    <row r="33" spans="1:11" ht="20.100000000000001" customHeight="1" x14ac:dyDescent="0.6">
      <c r="A33" s="81"/>
      <c r="B33" s="58" t="s">
        <v>219</v>
      </c>
      <c r="C33" s="59">
        <v>18002.476796000003</v>
      </c>
      <c r="D33" s="59">
        <v>21916.411067000001</v>
      </c>
      <c r="E33" s="59">
        <v>21752.3796</v>
      </c>
      <c r="G33" s="69"/>
      <c r="H33" s="69"/>
      <c r="I33" s="64"/>
      <c r="J33" s="30"/>
      <c r="K33" s="30"/>
    </row>
    <row r="34" spans="1:11" ht="20.100000000000001" customHeight="1" x14ac:dyDescent="0.6">
      <c r="A34" s="82"/>
      <c r="B34" s="60" t="s">
        <v>218</v>
      </c>
      <c r="C34" s="61">
        <v>7655.4783230000012</v>
      </c>
      <c r="D34" s="61">
        <v>9614.1689179999994</v>
      </c>
      <c r="E34" s="61">
        <v>9895.0158909999991</v>
      </c>
      <c r="G34" s="69"/>
      <c r="H34" s="69"/>
      <c r="I34" s="64"/>
      <c r="J34" s="30"/>
      <c r="K34" s="30"/>
    </row>
    <row r="35" spans="1:11" ht="20.100000000000001" customHeight="1" x14ac:dyDescent="0.6">
      <c r="A35" s="81"/>
      <c r="B35" s="58" t="s">
        <v>221</v>
      </c>
      <c r="C35" s="59">
        <v>9558.9149030000008</v>
      </c>
      <c r="D35" s="59">
        <v>9061.7084460000005</v>
      </c>
      <c r="E35" s="59">
        <v>9332.7455829999999</v>
      </c>
      <c r="G35" s="69"/>
      <c r="H35" s="69"/>
      <c r="I35" s="64"/>
      <c r="J35" s="30"/>
      <c r="K35" s="30"/>
    </row>
    <row r="36" spans="1:11" ht="20.100000000000001" customHeight="1" x14ac:dyDescent="0.6">
      <c r="A36" s="82"/>
      <c r="B36" s="60" t="s">
        <v>237</v>
      </c>
      <c r="C36" s="61">
        <v>472.482979</v>
      </c>
      <c r="D36" s="61">
        <v>367.88932100000005</v>
      </c>
      <c r="E36" s="61">
        <v>328.02451099999996</v>
      </c>
      <c r="G36" s="69"/>
      <c r="H36" s="69"/>
      <c r="I36" s="64"/>
      <c r="J36" s="30"/>
      <c r="K36" s="30"/>
    </row>
    <row r="37" spans="1:11" ht="20.100000000000001" customHeight="1" x14ac:dyDescent="0.6">
      <c r="A37" s="81"/>
      <c r="B37" s="58" t="s">
        <v>220</v>
      </c>
      <c r="C37" s="59">
        <v>233.225863</v>
      </c>
      <c r="D37" s="59">
        <v>175.37695299999999</v>
      </c>
      <c r="E37" s="59">
        <v>205.57011</v>
      </c>
      <c r="G37" s="69"/>
      <c r="H37" s="69"/>
      <c r="I37" s="64"/>
      <c r="J37" s="30"/>
      <c r="K37" s="30"/>
    </row>
    <row r="38" spans="1:11" ht="20.100000000000001" customHeight="1" x14ac:dyDescent="0.6">
      <c r="A38" s="82"/>
      <c r="B38" s="60" t="s">
        <v>224</v>
      </c>
      <c r="C38" s="61">
        <v>5.5877759999999999</v>
      </c>
      <c r="D38" s="61">
        <v>3.8329659999999999</v>
      </c>
      <c r="E38" s="61">
        <v>5.4469279999999998</v>
      </c>
      <c r="G38" s="69"/>
      <c r="H38" s="69"/>
      <c r="I38" s="64"/>
      <c r="J38" s="30"/>
      <c r="K38" s="30"/>
    </row>
    <row r="39" spans="1:11" ht="20.100000000000001" customHeight="1" x14ac:dyDescent="0.6">
      <c r="A39" s="81"/>
      <c r="B39" s="58" t="s">
        <v>239</v>
      </c>
      <c r="C39" s="59">
        <v>16.048166999999999</v>
      </c>
      <c r="D39" s="59">
        <v>12.491693000000001</v>
      </c>
      <c r="E39" s="59">
        <v>5.1118480000000002</v>
      </c>
      <c r="G39" s="69"/>
      <c r="H39" s="69"/>
      <c r="I39" s="64"/>
      <c r="J39" s="30"/>
      <c r="K39" s="30"/>
    </row>
    <row r="40" spans="1:11" ht="20.100000000000001" customHeight="1" x14ac:dyDescent="0.6">
      <c r="A40" s="82"/>
      <c r="B40" s="60" t="s">
        <v>223</v>
      </c>
      <c r="C40" s="61">
        <v>4.0212970000000006</v>
      </c>
      <c r="D40" s="61">
        <v>5.2663170000000008</v>
      </c>
      <c r="E40" s="61">
        <v>4.1521759999999999</v>
      </c>
      <c r="G40" s="69"/>
      <c r="H40" s="69"/>
      <c r="I40" s="64"/>
      <c r="J40" s="30"/>
      <c r="K40" s="30"/>
    </row>
    <row r="41" spans="1:11" ht="20.100000000000001" customHeight="1" x14ac:dyDescent="0.6">
      <c r="A41" s="81"/>
      <c r="B41" s="58" t="s">
        <v>240</v>
      </c>
      <c r="C41" s="59">
        <v>1.6349670000000001</v>
      </c>
      <c r="D41" s="59">
        <v>6.5452460000000006</v>
      </c>
      <c r="E41" s="59">
        <v>3.4046410000000003</v>
      </c>
      <c r="G41" s="69"/>
      <c r="H41" s="69"/>
      <c r="I41" s="64"/>
      <c r="J41" s="30"/>
      <c r="K41" s="30"/>
    </row>
    <row r="42" spans="1:11" ht="20.100000000000001" customHeight="1" x14ac:dyDescent="0.6">
      <c r="A42" s="82"/>
      <c r="B42" s="60" t="s">
        <v>327</v>
      </c>
      <c r="C42" s="61">
        <v>0</v>
      </c>
      <c r="D42" s="61">
        <v>0.26439400000000002</v>
      </c>
      <c r="E42" s="61">
        <v>0.95971899999999999</v>
      </c>
      <c r="G42" s="69"/>
      <c r="H42" s="69"/>
      <c r="I42" s="64"/>
      <c r="J42" s="30"/>
      <c r="K42" s="30"/>
    </row>
    <row r="43" spans="1:11" ht="20.100000000000001" customHeight="1" x14ac:dyDescent="0.6">
      <c r="A43" s="81"/>
      <c r="B43" s="58" t="s">
        <v>222</v>
      </c>
      <c r="C43" s="59">
        <v>0.76490100000000005</v>
      </c>
      <c r="D43" s="59">
        <v>1.434126</v>
      </c>
      <c r="E43" s="59">
        <v>0.332959</v>
      </c>
      <c r="G43" s="69"/>
      <c r="H43" s="69"/>
      <c r="I43" s="64"/>
      <c r="J43" s="30"/>
      <c r="K43" s="30"/>
    </row>
    <row r="44" spans="1:11" ht="20.100000000000001" customHeight="1" x14ac:dyDescent="0.6">
      <c r="A44" s="82"/>
      <c r="B44" s="60" t="s">
        <v>238</v>
      </c>
      <c r="C44" s="61">
        <v>22.181072999999998</v>
      </c>
      <c r="D44" s="61">
        <v>19.822651</v>
      </c>
      <c r="E44" s="61">
        <v>0.10637199999999999</v>
      </c>
      <c r="G44" s="69"/>
      <c r="H44" s="69"/>
      <c r="I44" s="64"/>
      <c r="J44" s="30"/>
      <c r="K44" s="30"/>
    </row>
    <row r="45" spans="1:11" ht="20.100000000000001" customHeight="1" x14ac:dyDescent="0.6">
      <c r="A45" s="81"/>
      <c r="B45" s="58" t="s">
        <v>344</v>
      </c>
      <c r="C45" s="59">
        <v>2.065E-3</v>
      </c>
      <c r="D45" s="59">
        <v>4.4832999999999998E-2</v>
      </c>
      <c r="E45" s="59">
        <v>9.2160000000000002E-3</v>
      </c>
      <c r="G45" s="69"/>
      <c r="H45" s="69"/>
      <c r="I45" s="64"/>
      <c r="J45" s="30"/>
      <c r="K45" s="30"/>
    </row>
    <row r="46" spans="1:11" ht="20.100000000000001" customHeight="1" x14ac:dyDescent="0.6">
      <c r="A46" s="82"/>
      <c r="B46" s="60" t="s">
        <v>242</v>
      </c>
      <c r="C46" s="61">
        <v>0</v>
      </c>
      <c r="D46" s="61">
        <v>2.0920000000000001E-3</v>
      </c>
      <c r="E46" s="61">
        <v>8.8260000000000005E-3</v>
      </c>
      <c r="G46" s="69"/>
      <c r="H46" s="69"/>
      <c r="I46" s="64"/>
      <c r="J46" s="30"/>
      <c r="K46" s="30"/>
    </row>
    <row r="47" spans="1:11" ht="20.100000000000001" customHeight="1" x14ac:dyDescent="0.6">
      <c r="A47" s="81"/>
      <c r="B47" s="58" t="s">
        <v>241</v>
      </c>
      <c r="C47" s="59">
        <v>7.3765299999999998</v>
      </c>
      <c r="D47" s="59">
        <v>8.5136459999999996</v>
      </c>
      <c r="E47" s="59">
        <v>0</v>
      </c>
      <c r="G47" s="69"/>
      <c r="H47" s="64"/>
      <c r="J47" s="30"/>
      <c r="K47" s="30"/>
    </row>
    <row r="48" spans="1:11" ht="20.100000000000001" customHeight="1" thickBot="1" x14ac:dyDescent="0.65">
      <c r="A48" s="82"/>
      <c r="B48" s="60" t="s">
        <v>345</v>
      </c>
      <c r="C48" s="61">
        <v>4.0617E-2</v>
      </c>
      <c r="D48" s="61">
        <v>6.1789999999999996E-3</v>
      </c>
      <c r="E48" s="61">
        <v>0</v>
      </c>
      <c r="G48" s="69"/>
      <c r="H48" s="64"/>
      <c r="J48" s="30"/>
      <c r="K48" s="30"/>
    </row>
    <row r="49" spans="1:11" ht="19.5" customHeight="1" thickBot="1" x14ac:dyDescent="0.65">
      <c r="A49" s="86"/>
      <c r="B49" s="62" t="s">
        <v>55</v>
      </c>
      <c r="C49" s="63">
        <v>139392.07875500002</v>
      </c>
      <c r="D49" s="63">
        <v>148613.10084599999</v>
      </c>
      <c r="E49" s="63">
        <v>156775.39870600001</v>
      </c>
      <c r="J49" s="30"/>
      <c r="K49" s="30"/>
    </row>
    <row r="50" spans="1:11" ht="35.1" customHeight="1" x14ac:dyDescent="0.6">
      <c r="A50" s="38"/>
      <c r="B50" s="38"/>
      <c r="C50" s="78"/>
      <c r="D50" s="78"/>
      <c r="E50" s="7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  <row r="104" spans="1:11" ht="35.1" customHeight="1" x14ac:dyDescent="0.6">
      <c r="A104" s="38"/>
      <c r="B104" s="38"/>
      <c r="C104" s="38"/>
      <c r="D104" s="38"/>
      <c r="E104" s="38"/>
      <c r="J104" s="30"/>
      <c r="K104" s="30"/>
    </row>
    <row r="105" spans="1:11" ht="35.1" customHeight="1" x14ac:dyDescent="0.6">
      <c r="A105" s="38"/>
      <c r="B105" s="38"/>
      <c r="C105" s="38"/>
      <c r="D105" s="38"/>
      <c r="E105" s="38"/>
      <c r="J105" s="30"/>
      <c r="K105" s="30"/>
    </row>
    <row r="106" spans="1:11" ht="35.1" customHeight="1" x14ac:dyDescent="0.6">
      <c r="A106" s="38"/>
      <c r="B106" s="38"/>
      <c r="C106" s="38"/>
      <c r="D106" s="38"/>
      <c r="E106" s="38"/>
      <c r="J106" s="30"/>
      <c r="K106" s="30"/>
    </row>
    <row r="107" spans="1:11" ht="35.1" customHeight="1" x14ac:dyDescent="0.6">
      <c r="A107" s="38"/>
      <c r="B107" s="38"/>
      <c r="C107" s="38"/>
      <c r="D107" s="38"/>
      <c r="E107" s="38"/>
      <c r="J107" s="30"/>
      <c r="K107" s="30"/>
    </row>
    <row r="108" spans="1:11" ht="35.1" customHeight="1" x14ac:dyDescent="0.6">
      <c r="A108" s="38"/>
      <c r="B108" s="38"/>
      <c r="C108" s="38"/>
      <c r="D108" s="38"/>
      <c r="E108" s="38"/>
      <c r="J108" s="30"/>
      <c r="K108" s="30"/>
    </row>
    <row r="109" spans="1:11" ht="35.1" customHeight="1" x14ac:dyDescent="0.6">
      <c r="A109" s="38"/>
      <c r="B109" s="38"/>
      <c r="C109" s="38"/>
      <c r="D109" s="38"/>
      <c r="E109" s="38"/>
      <c r="J109" s="30"/>
      <c r="K109" s="30"/>
    </row>
    <row r="110" spans="1:11" ht="35.1" customHeight="1" x14ac:dyDescent="0.6">
      <c r="A110" s="38"/>
      <c r="B110" s="38"/>
      <c r="C110" s="38"/>
      <c r="D110" s="38"/>
      <c r="E110" s="38"/>
      <c r="J110" s="30"/>
      <c r="K110" s="30"/>
    </row>
    <row r="111" spans="1:11" ht="35.1" customHeight="1" x14ac:dyDescent="0.6">
      <c r="A111" s="38"/>
      <c r="B111" s="38"/>
      <c r="C111" s="38"/>
      <c r="D111" s="38"/>
      <c r="E111" s="38"/>
      <c r="J111" s="30"/>
      <c r="K111" s="30"/>
    </row>
    <row r="112" spans="1:11" ht="35.1" customHeight="1" x14ac:dyDescent="0.6">
      <c r="A112" s="38"/>
      <c r="B112" s="38"/>
      <c r="C112" s="38"/>
      <c r="D112" s="38"/>
      <c r="E112" s="38"/>
      <c r="J112" s="30"/>
      <c r="K112" s="30"/>
    </row>
    <row r="113" spans="1:11" ht="35.1" customHeight="1" x14ac:dyDescent="0.6">
      <c r="A113" s="38"/>
      <c r="B113" s="38"/>
      <c r="C113" s="38"/>
      <c r="D113" s="38"/>
      <c r="E113" s="38"/>
      <c r="J113" s="30"/>
      <c r="K113" s="30"/>
    </row>
    <row r="114" spans="1:11" ht="35.1" customHeight="1" x14ac:dyDescent="0.6">
      <c r="A114" s="38"/>
      <c r="B114" s="38"/>
      <c r="C114" s="38"/>
      <c r="D114" s="38"/>
      <c r="E114" s="38"/>
      <c r="J114" s="30"/>
      <c r="K114" s="30"/>
    </row>
    <row r="115" spans="1:11" ht="35.1" customHeight="1" x14ac:dyDescent="0.6">
      <c r="A115" s="38"/>
      <c r="B115" s="38"/>
      <c r="C115" s="38"/>
      <c r="D115" s="38"/>
      <c r="E115" s="38"/>
      <c r="J115" s="30"/>
      <c r="K115" s="30"/>
    </row>
    <row r="116" spans="1:11" ht="35.1" customHeight="1" x14ac:dyDescent="0.6">
      <c r="A116" s="38"/>
      <c r="B116" s="38"/>
      <c r="C116" s="38"/>
      <c r="D116" s="38"/>
      <c r="E116" s="38"/>
      <c r="J116" s="30"/>
      <c r="K116" s="30"/>
    </row>
    <row r="117" spans="1:11" ht="35.1" customHeight="1" x14ac:dyDescent="0.6">
      <c r="A117" s="38"/>
      <c r="B117" s="38"/>
      <c r="C117" s="38"/>
      <c r="D117" s="38"/>
      <c r="E117" s="38"/>
      <c r="J117" s="30"/>
      <c r="K117" s="30"/>
    </row>
    <row r="118" spans="1:11" ht="35.1" customHeight="1" x14ac:dyDescent="0.6">
      <c r="A118" s="38"/>
      <c r="B118" s="38"/>
      <c r="C118" s="38"/>
      <c r="D118" s="38"/>
      <c r="E118" s="38"/>
      <c r="J118" s="30"/>
      <c r="K118" s="30"/>
    </row>
    <row r="119" spans="1:11" ht="35.1" customHeight="1" x14ac:dyDescent="0.6">
      <c r="A119" s="38"/>
      <c r="B119" s="38"/>
      <c r="C119" s="38"/>
      <c r="D119" s="38"/>
      <c r="E119" s="38"/>
      <c r="J119" s="30"/>
      <c r="K119" s="30"/>
    </row>
    <row r="120" spans="1:11" ht="35.1" customHeight="1" x14ac:dyDescent="0.6">
      <c r="A120" s="38"/>
      <c r="B120" s="38"/>
      <c r="C120" s="38"/>
      <c r="D120" s="38"/>
      <c r="E120" s="38"/>
      <c r="J120" s="30"/>
      <c r="K120" s="30"/>
    </row>
    <row r="121" spans="1:11" ht="35.1" customHeight="1" x14ac:dyDescent="0.6">
      <c r="A121" s="38"/>
      <c r="B121" s="38"/>
      <c r="C121" s="38"/>
      <c r="D121" s="38"/>
      <c r="E121" s="38"/>
      <c r="J121" s="30"/>
      <c r="K121" s="30"/>
    </row>
    <row r="122" spans="1:11" ht="35.1" customHeight="1" x14ac:dyDescent="0.6">
      <c r="A122" s="38"/>
      <c r="B122" s="38"/>
      <c r="C122" s="38"/>
      <c r="D122" s="38"/>
      <c r="E122" s="38"/>
      <c r="J122" s="30"/>
      <c r="K122" s="30"/>
    </row>
    <row r="123" spans="1:11" ht="35.1" customHeight="1" x14ac:dyDescent="0.6">
      <c r="A123" s="38"/>
      <c r="B123" s="38"/>
      <c r="C123" s="38"/>
      <c r="D123" s="38"/>
      <c r="E123" s="38"/>
      <c r="J123" s="30"/>
      <c r="K123" s="30"/>
    </row>
    <row r="124" spans="1:11" ht="35.1" customHeight="1" x14ac:dyDescent="0.6">
      <c r="A124" s="38"/>
      <c r="B124" s="38"/>
      <c r="C124" s="38"/>
      <c r="D124" s="38"/>
      <c r="E124" s="38"/>
      <c r="J124" s="30"/>
      <c r="K124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Worksheet____15"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28" bestFit="1" customWidth="1"/>
    <col min="2" max="2" width="22.8984375" style="128" customWidth="1"/>
    <col min="3" max="5" width="14.8984375" style="128" bestFit="1" customWidth="1"/>
    <col min="6" max="6" width="9.765625E-2" style="128" customWidth="1"/>
    <col min="7" max="7" width="11.8984375" style="128" bestFit="1" customWidth="1"/>
    <col min="8" max="9" width="8.8984375" style="128"/>
    <col min="10" max="11" width="8.8984375" style="129"/>
    <col min="12" max="245" width="8.8984375" style="128"/>
    <col min="246" max="246" width="5.8984375" style="128" customWidth="1"/>
    <col min="247" max="247" width="32.8984375" style="128" customWidth="1"/>
    <col min="248" max="248" width="5.8984375" style="128" customWidth="1"/>
    <col min="249" max="249" width="32.8984375" style="128" customWidth="1"/>
    <col min="250" max="255" width="8.8984375" style="128"/>
    <col min="256" max="256" width="32.8984375" style="128" customWidth="1"/>
    <col min="257" max="257" width="5.8984375" style="128" customWidth="1"/>
    <col min="258" max="258" width="32.8984375" style="128" customWidth="1"/>
    <col min="259" max="259" width="5.8984375" style="128" customWidth="1"/>
    <col min="260" max="501" width="8.8984375" style="128"/>
    <col min="502" max="502" width="5.8984375" style="128" customWidth="1"/>
    <col min="503" max="503" width="32.8984375" style="128" customWidth="1"/>
    <col min="504" max="504" width="5.8984375" style="128" customWidth="1"/>
    <col min="505" max="505" width="32.8984375" style="128" customWidth="1"/>
    <col min="506" max="511" width="8.8984375" style="128"/>
    <col min="512" max="512" width="32.8984375" style="128" customWidth="1"/>
    <col min="513" max="513" width="5.8984375" style="128" customWidth="1"/>
    <col min="514" max="514" width="32.8984375" style="128" customWidth="1"/>
    <col min="515" max="515" width="5.8984375" style="128" customWidth="1"/>
    <col min="516" max="757" width="8.8984375" style="128"/>
    <col min="758" max="758" width="5.8984375" style="128" customWidth="1"/>
    <col min="759" max="759" width="32.8984375" style="128" customWidth="1"/>
    <col min="760" max="760" width="5.8984375" style="128" customWidth="1"/>
    <col min="761" max="761" width="32.8984375" style="128" customWidth="1"/>
    <col min="762" max="767" width="8.8984375" style="128"/>
    <col min="768" max="768" width="32.8984375" style="128" customWidth="1"/>
    <col min="769" max="769" width="5.8984375" style="128" customWidth="1"/>
    <col min="770" max="770" width="32.8984375" style="128" customWidth="1"/>
    <col min="771" max="771" width="5.8984375" style="128" customWidth="1"/>
    <col min="772" max="1013" width="8.8984375" style="128"/>
    <col min="1014" max="1014" width="5.8984375" style="128" customWidth="1"/>
    <col min="1015" max="1015" width="32.8984375" style="128" customWidth="1"/>
    <col min="1016" max="1016" width="5.8984375" style="128" customWidth="1"/>
    <col min="1017" max="1017" width="32.8984375" style="128" customWidth="1"/>
    <col min="1018" max="1023" width="8.8984375" style="128"/>
    <col min="1024" max="1024" width="32.8984375" style="128" customWidth="1"/>
    <col min="1025" max="1025" width="5.8984375" style="128" customWidth="1"/>
    <col min="1026" max="1026" width="32.8984375" style="128" customWidth="1"/>
    <col min="1027" max="1027" width="5.8984375" style="128" customWidth="1"/>
    <col min="1028" max="1269" width="8.8984375" style="128"/>
    <col min="1270" max="1270" width="5.8984375" style="128" customWidth="1"/>
    <col min="1271" max="1271" width="32.8984375" style="128" customWidth="1"/>
    <col min="1272" max="1272" width="5.8984375" style="128" customWidth="1"/>
    <col min="1273" max="1273" width="32.8984375" style="128" customWidth="1"/>
    <col min="1274" max="1279" width="8.8984375" style="128"/>
    <col min="1280" max="1280" width="32.8984375" style="128" customWidth="1"/>
    <col min="1281" max="1281" width="5.8984375" style="128" customWidth="1"/>
    <col min="1282" max="1282" width="32.8984375" style="128" customWidth="1"/>
    <col min="1283" max="1283" width="5.8984375" style="128" customWidth="1"/>
    <col min="1284" max="1525" width="8.8984375" style="128"/>
    <col min="1526" max="1526" width="5.8984375" style="128" customWidth="1"/>
    <col min="1527" max="1527" width="32.8984375" style="128" customWidth="1"/>
    <col min="1528" max="1528" width="5.8984375" style="128" customWidth="1"/>
    <col min="1529" max="1529" width="32.8984375" style="128" customWidth="1"/>
    <col min="1530" max="1535" width="8.8984375" style="128"/>
    <col min="1536" max="1536" width="32.8984375" style="128" customWidth="1"/>
    <col min="1537" max="1537" width="5.8984375" style="128" customWidth="1"/>
    <col min="1538" max="1538" width="32.8984375" style="128" customWidth="1"/>
    <col min="1539" max="1539" width="5.8984375" style="128" customWidth="1"/>
    <col min="1540" max="1781" width="8.8984375" style="128"/>
    <col min="1782" max="1782" width="5.8984375" style="128" customWidth="1"/>
    <col min="1783" max="1783" width="32.8984375" style="128" customWidth="1"/>
    <col min="1784" max="1784" width="5.8984375" style="128" customWidth="1"/>
    <col min="1785" max="1785" width="32.8984375" style="128" customWidth="1"/>
    <col min="1786" max="1791" width="8.8984375" style="128"/>
    <col min="1792" max="1792" width="32.8984375" style="128" customWidth="1"/>
    <col min="1793" max="1793" width="5.8984375" style="128" customWidth="1"/>
    <col min="1794" max="1794" width="32.8984375" style="128" customWidth="1"/>
    <col min="1795" max="1795" width="5.8984375" style="128" customWidth="1"/>
    <col min="1796" max="2037" width="8.8984375" style="128"/>
    <col min="2038" max="2038" width="5.8984375" style="128" customWidth="1"/>
    <col min="2039" max="2039" width="32.8984375" style="128" customWidth="1"/>
    <col min="2040" max="2040" width="5.8984375" style="128" customWidth="1"/>
    <col min="2041" max="2041" width="32.8984375" style="128" customWidth="1"/>
    <col min="2042" max="2047" width="8.8984375" style="128"/>
    <col min="2048" max="2048" width="32.8984375" style="128" customWidth="1"/>
    <col min="2049" max="2049" width="5.8984375" style="128" customWidth="1"/>
    <col min="2050" max="2050" width="32.8984375" style="128" customWidth="1"/>
    <col min="2051" max="2051" width="5.8984375" style="128" customWidth="1"/>
    <col min="2052" max="2293" width="8.8984375" style="128"/>
    <col min="2294" max="2294" width="5.8984375" style="128" customWidth="1"/>
    <col min="2295" max="2295" width="32.8984375" style="128" customWidth="1"/>
    <col min="2296" max="2296" width="5.8984375" style="128" customWidth="1"/>
    <col min="2297" max="2297" width="32.8984375" style="128" customWidth="1"/>
    <col min="2298" max="2303" width="8.8984375" style="128"/>
    <col min="2304" max="2304" width="32.8984375" style="128" customWidth="1"/>
    <col min="2305" max="2305" width="5.8984375" style="128" customWidth="1"/>
    <col min="2306" max="2306" width="32.8984375" style="128" customWidth="1"/>
    <col min="2307" max="2307" width="5.8984375" style="128" customWidth="1"/>
    <col min="2308" max="2549" width="8.8984375" style="128"/>
    <col min="2550" max="2550" width="5.8984375" style="128" customWidth="1"/>
    <col min="2551" max="2551" width="32.8984375" style="128" customWidth="1"/>
    <col min="2552" max="2552" width="5.8984375" style="128" customWidth="1"/>
    <col min="2553" max="2553" width="32.8984375" style="128" customWidth="1"/>
    <col min="2554" max="2559" width="8.8984375" style="128"/>
    <col min="2560" max="2560" width="32.8984375" style="128" customWidth="1"/>
    <col min="2561" max="2561" width="5.8984375" style="128" customWidth="1"/>
    <col min="2562" max="2562" width="32.8984375" style="128" customWidth="1"/>
    <col min="2563" max="2563" width="5.8984375" style="128" customWidth="1"/>
    <col min="2564" max="2805" width="8.8984375" style="128"/>
    <col min="2806" max="2806" width="5.8984375" style="128" customWidth="1"/>
    <col min="2807" max="2807" width="32.8984375" style="128" customWidth="1"/>
    <col min="2808" max="2808" width="5.8984375" style="128" customWidth="1"/>
    <col min="2809" max="2809" width="32.8984375" style="128" customWidth="1"/>
    <col min="2810" max="2815" width="8.8984375" style="128"/>
    <col min="2816" max="2816" width="32.8984375" style="128" customWidth="1"/>
    <col min="2817" max="2817" width="5.8984375" style="128" customWidth="1"/>
    <col min="2818" max="2818" width="32.8984375" style="128" customWidth="1"/>
    <col min="2819" max="2819" width="5.8984375" style="128" customWidth="1"/>
    <col min="2820" max="3061" width="8.8984375" style="128"/>
    <col min="3062" max="3062" width="5.8984375" style="128" customWidth="1"/>
    <col min="3063" max="3063" width="32.8984375" style="128" customWidth="1"/>
    <col min="3064" max="3064" width="5.8984375" style="128" customWidth="1"/>
    <col min="3065" max="3065" width="32.8984375" style="128" customWidth="1"/>
    <col min="3066" max="3071" width="8.8984375" style="128"/>
    <col min="3072" max="3072" width="32.8984375" style="128" customWidth="1"/>
    <col min="3073" max="3073" width="5.8984375" style="128" customWidth="1"/>
    <col min="3074" max="3074" width="32.8984375" style="128" customWidth="1"/>
    <col min="3075" max="3075" width="5.8984375" style="128" customWidth="1"/>
    <col min="3076" max="3317" width="8.8984375" style="128"/>
    <col min="3318" max="3318" width="5.8984375" style="128" customWidth="1"/>
    <col min="3319" max="3319" width="32.8984375" style="128" customWidth="1"/>
    <col min="3320" max="3320" width="5.8984375" style="128" customWidth="1"/>
    <col min="3321" max="3321" width="32.8984375" style="128" customWidth="1"/>
    <col min="3322" max="3327" width="8.8984375" style="128"/>
    <col min="3328" max="3328" width="32.8984375" style="128" customWidth="1"/>
    <col min="3329" max="3329" width="5.8984375" style="128" customWidth="1"/>
    <col min="3330" max="3330" width="32.8984375" style="128" customWidth="1"/>
    <col min="3331" max="3331" width="5.8984375" style="128" customWidth="1"/>
    <col min="3332" max="3573" width="8.8984375" style="128"/>
    <col min="3574" max="3574" width="5.8984375" style="128" customWidth="1"/>
    <col min="3575" max="3575" width="32.8984375" style="128" customWidth="1"/>
    <col min="3576" max="3576" width="5.8984375" style="128" customWidth="1"/>
    <col min="3577" max="3577" width="32.8984375" style="128" customWidth="1"/>
    <col min="3578" max="3583" width="8.8984375" style="128"/>
    <col min="3584" max="3584" width="32.8984375" style="128" customWidth="1"/>
    <col min="3585" max="3585" width="5.8984375" style="128" customWidth="1"/>
    <col min="3586" max="3586" width="32.8984375" style="128" customWidth="1"/>
    <col min="3587" max="3587" width="5.8984375" style="128" customWidth="1"/>
    <col min="3588" max="3829" width="8.8984375" style="128"/>
    <col min="3830" max="3830" width="5.8984375" style="128" customWidth="1"/>
    <col min="3831" max="3831" width="32.8984375" style="128" customWidth="1"/>
    <col min="3832" max="3832" width="5.8984375" style="128" customWidth="1"/>
    <col min="3833" max="3833" width="32.8984375" style="128" customWidth="1"/>
    <col min="3834" max="3839" width="8.8984375" style="128"/>
    <col min="3840" max="3840" width="32.8984375" style="128" customWidth="1"/>
    <col min="3841" max="3841" width="5.8984375" style="128" customWidth="1"/>
    <col min="3842" max="3842" width="32.8984375" style="128" customWidth="1"/>
    <col min="3843" max="3843" width="5.8984375" style="128" customWidth="1"/>
    <col min="3844" max="4085" width="8.8984375" style="128"/>
    <col min="4086" max="4086" width="5.8984375" style="128" customWidth="1"/>
    <col min="4087" max="4087" width="32.8984375" style="128" customWidth="1"/>
    <col min="4088" max="4088" width="5.8984375" style="128" customWidth="1"/>
    <col min="4089" max="4089" width="32.8984375" style="128" customWidth="1"/>
    <col min="4090" max="4095" width="8.8984375" style="128"/>
    <col min="4096" max="4096" width="32.8984375" style="128" customWidth="1"/>
    <col min="4097" max="4097" width="5.8984375" style="128" customWidth="1"/>
    <col min="4098" max="4098" width="32.8984375" style="128" customWidth="1"/>
    <col min="4099" max="4099" width="5.8984375" style="128" customWidth="1"/>
    <col min="4100" max="4341" width="8.8984375" style="128"/>
    <col min="4342" max="4342" width="5.8984375" style="128" customWidth="1"/>
    <col min="4343" max="4343" width="32.8984375" style="128" customWidth="1"/>
    <col min="4344" max="4344" width="5.8984375" style="128" customWidth="1"/>
    <col min="4345" max="4345" width="32.8984375" style="128" customWidth="1"/>
    <col min="4346" max="4351" width="8.8984375" style="128"/>
    <col min="4352" max="4352" width="32.8984375" style="128" customWidth="1"/>
    <col min="4353" max="4353" width="5.8984375" style="128" customWidth="1"/>
    <col min="4354" max="4354" width="32.8984375" style="128" customWidth="1"/>
    <col min="4355" max="4355" width="5.8984375" style="128" customWidth="1"/>
    <col min="4356" max="4597" width="8.8984375" style="128"/>
    <col min="4598" max="4598" width="5.8984375" style="128" customWidth="1"/>
    <col min="4599" max="4599" width="32.8984375" style="128" customWidth="1"/>
    <col min="4600" max="4600" width="5.8984375" style="128" customWidth="1"/>
    <col min="4601" max="4601" width="32.8984375" style="128" customWidth="1"/>
    <col min="4602" max="4607" width="8.8984375" style="128"/>
    <col min="4608" max="4608" width="32.8984375" style="128" customWidth="1"/>
    <col min="4609" max="4609" width="5.8984375" style="128" customWidth="1"/>
    <col min="4610" max="4610" width="32.8984375" style="128" customWidth="1"/>
    <col min="4611" max="4611" width="5.8984375" style="128" customWidth="1"/>
    <col min="4612" max="4853" width="8.8984375" style="128"/>
    <col min="4854" max="4854" width="5.8984375" style="128" customWidth="1"/>
    <col min="4855" max="4855" width="32.8984375" style="128" customWidth="1"/>
    <col min="4856" max="4856" width="5.8984375" style="128" customWidth="1"/>
    <col min="4857" max="4857" width="32.8984375" style="128" customWidth="1"/>
    <col min="4858" max="4863" width="8.8984375" style="128"/>
    <col min="4864" max="4864" width="32.8984375" style="128" customWidth="1"/>
    <col min="4865" max="4865" width="5.8984375" style="128" customWidth="1"/>
    <col min="4866" max="4866" width="32.8984375" style="128" customWidth="1"/>
    <col min="4867" max="4867" width="5.8984375" style="128" customWidth="1"/>
    <col min="4868" max="5109" width="8.8984375" style="128"/>
    <col min="5110" max="5110" width="5.8984375" style="128" customWidth="1"/>
    <col min="5111" max="5111" width="32.8984375" style="128" customWidth="1"/>
    <col min="5112" max="5112" width="5.8984375" style="128" customWidth="1"/>
    <col min="5113" max="5113" width="32.8984375" style="128" customWidth="1"/>
    <col min="5114" max="5119" width="8.8984375" style="128"/>
    <col min="5120" max="5120" width="32.8984375" style="128" customWidth="1"/>
    <col min="5121" max="5121" width="5.8984375" style="128" customWidth="1"/>
    <col min="5122" max="5122" width="32.8984375" style="128" customWidth="1"/>
    <col min="5123" max="5123" width="5.8984375" style="128" customWidth="1"/>
    <col min="5124" max="5365" width="8.8984375" style="128"/>
    <col min="5366" max="5366" width="5.8984375" style="128" customWidth="1"/>
    <col min="5367" max="5367" width="32.8984375" style="128" customWidth="1"/>
    <col min="5368" max="5368" width="5.8984375" style="128" customWidth="1"/>
    <col min="5369" max="5369" width="32.8984375" style="128" customWidth="1"/>
    <col min="5370" max="5375" width="8.8984375" style="128"/>
    <col min="5376" max="5376" width="32.8984375" style="128" customWidth="1"/>
    <col min="5377" max="5377" width="5.8984375" style="128" customWidth="1"/>
    <col min="5378" max="5378" width="32.8984375" style="128" customWidth="1"/>
    <col min="5379" max="5379" width="5.8984375" style="128" customWidth="1"/>
    <col min="5380" max="5621" width="8.8984375" style="128"/>
    <col min="5622" max="5622" width="5.8984375" style="128" customWidth="1"/>
    <col min="5623" max="5623" width="32.8984375" style="128" customWidth="1"/>
    <col min="5624" max="5624" width="5.8984375" style="128" customWidth="1"/>
    <col min="5625" max="5625" width="32.8984375" style="128" customWidth="1"/>
    <col min="5626" max="5631" width="8.8984375" style="128"/>
    <col min="5632" max="5632" width="32.8984375" style="128" customWidth="1"/>
    <col min="5633" max="5633" width="5.8984375" style="128" customWidth="1"/>
    <col min="5634" max="5634" width="32.8984375" style="128" customWidth="1"/>
    <col min="5635" max="5635" width="5.8984375" style="128" customWidth="1"/>
    <col min="5636" max="5877" width="8.8984375" style="128"/>
    <col min="5878" max="5878" width="5.8984375" style="128" customWidth="1"/>
    <col min="5879" max="5879" width="32.8984375" style="128" customWidth="1"/>
    <col min="5880" max="5880" width="5.8984375" style="128" customWidth="1"/>
    <col min="5881" max="5881" width="32.8984375" style="128" customWidth="1"/>
    <col min="5882" max="5887" width="8.8984375" style="128"/>
    <col min="5888" max="5888" width="32.8984375" style="128" customWidth="1"/>
    <col min="5889" max="5889" width="5.8984375" style="128" customWidth="1"/>
    <col min="5890" max="5890" width="32.8984375" style="128" customWidth="1"/>
    <col min="5891" max="5891" width="5.8984375" style="128" customWidth="1"/>
    <col min="5892" max="6133" width="8.8984375" style="128"/>
    <col min="6134" max="6134" width="5.8984375" style="128" customWidth="1"/>
    <col min="6135" max="6135" width="32.8984375" style="128" customWidth="1"/>
    <col min="6136" max="6136" width="5.8984375" style="128" customWidth="1"/>
    <col min="6137" max="6137" width="32.8984375" style="128" customWidth="1"/>
    <col min="6138" max="6143" width="8.8984375" style="128"/>
    <col min="6144" max="6144" width="32.8984375" style="128" customWidth="1"/>
    <col min="6145" max="6145" width="5.8984375" style="128" customWidth="1"/>
    <col min="6146" max="6146" width="32.8984375" style="128" customWidth="1"/>
    <col min="6147" max="6147" width="5.8984375" style="128" customWidth="1"/>
    <col min="6148" max="6389" width="8.8984375" style="128"/>
    <col min="6390" max="6390" width="5.8984375" style="128" customWidth="1"/>
    <col min="6391" max="6391" width="32.8984375" style="128" customWidth="1"/>
    <col min="6392" max="6392" width="5.8984375" style="128" customWidth="1"/>
    <col min="6393" max="6393" width="32.8984375" style="128" customWidth="1"/>
    <col min="6394" max="6399" width="8.8984375" style="128"/>
    <col min="6400" max="6400" width="32.8984375" style="128" customWidth="1"/>
    <col min="6401" max="6401" width="5.8984375" style="128" customWidth="1"/>
    <col min="6402" max="6402" width="32.8984375" style="128" customWidth="1"/>
    <col min="6403" max="6403" width="5.8984375" style="128" customWidth="1"/>
    <col min="6404" max="6645" width="8.8984375" style="128"/>
    <col min="6646" max="6646" width="5.8984375" style="128" customWidth="1"/>
    <col min="6647" max="6647" width="32.8984375" style="128" customWidth="1"/>
    <col min="6648" max="6648" width="5.8984375" style="128" customWidth="1"/>
    <col min="6649" max="6649" width="32.8984375" style="128" customWidth="1"/>
    <col min="6650" max="6655" width="8.8984375" style="128"/>
    <col min="6656" max="6656" width="32.8984375" style="128" customWidth="1"/>
    <col min="6657" max="6657" width="5.8984375" style="128" customWidth="1"/>
    <col min="6658" max="6658" width="32.8984375" style="128" customWidth="1"/>
    <col min="6659" max="6659" width="5.8984375" style="128" customWidth="1"/>
    <col min="6660" max="6901" width="8.8984375" style="128"/>
    <col min="6902" max="6902" width="5.8984375" style="128" customWidth="1"/>
    <col min="6903" max="6903" width="32.8984375" style="128" customWidth="1"/>
    <col min="6904" max="6904" width="5.8984375" style="128" customWidth="1"/>
    <col min="6905" max="6905" width="32.8984375" style="128" customWidth="1"/>
    <col min="6906" max="6911" width="8.8984375" style="128"/>
    <col min="6912" max="6912" width="32.8984375" style="128" customWidth="1"/>
    <col min="6913" max="6913" width="5.8984375" style="128" customWidth="1"/>
    <col min="6914" max="6914" width="32.8984375" style="128" customWidth="1"/>
    <col min="6915" max="6915" width="5.8984375" style="128" customWidth="1"/>
    <col min="6916" max="7157" width="8.8984375" style="128"/>
    <col min="7158" max="7158" width="5.8984375" style="128" customWidth="1"/>
    <col min="7159" max="7159" width="32.8984375" style="128" customWidth="1"/>
    <col min="7160" max="7160" width="5.8984375" style="128" customWidth="1"/>
    <col min="7161" max="7161" width="32.8984375" style="128" customWidth="1"/>
    <col min="7162" max="7167" width="8.8984375" style="128"/>
    <col min="7168" max="7168" width="32.8984375" style="128" customWidth="1"/>
    <col min="7169" max="7169" width="5.8984375" style="128" customWidth="1"/>
    <col min="7170" max="7170" width="32.8984375" style="128" customWidth="1"/>
    <col min="7171" max="7171" width="5.8984375" style="128" customWidth="1"/>
    <col min="7172" max="7413" width="8.8984375" style="128"/>
    <col min="7414" max="7414" width="5.8984375" style="128" customWidth="1"/>
    <col min="7415" max="7415" width="32.8984375" style="128" customWidth="1"/>
    <col min="7416" max="7416" width="5.8984375" style="128" customWidth="1"/>
    <col min="7417" max="7417" width="32.8984375" style="128" customWidth="1"/>
    <col min="7418" max="7423" width="8.8984375" style="128"/>
    <col min="7424" max="7424" width="32.8984375" style="128" customWidth="1"/>
    <col min="7425" max="7425" width="5.8984375" style="128" customWidth="1"/>
    <col min="7426" max="7426" width="32.8984375" style="128" customWidth="1"/>
    <col min="7427" max="7427" width="5.8984375" style="128" customWidth="1"/>
    <col min="7428" max="7669" width="8.8984375" style="128"/>
    <col min="7670" max="7670" width="5.8984375" style="128" customWidth="1"/>
    <col min="7671" max="7671" width="32.8984375" style="128" customWidth="1"/>
    <col min="7672" max="7672" width="5.8984375" style="128" customWidth="1"/>
    <col min="7673" max="7673" width="32.8984375" style="128" customWidth="1"/>
    <col min="7674" max="7679" width="8.8984375" style="128"/>
    <col min="7680" max="7680" width="32.8984375" style="128" customWidth="1"/>
    <col min="7681" max="7681" width="5.8984375" style="128" customWidth="1"/>
    <col min="7682" max="7682" width="32.8984375" style="128" customWidth="1"/>
    <col min="7683" max="7683" width="5.8984375" style="128" customWidth="1"/>
    <col min="7684" max="7925" width="8.8984375" style="128"/>
    <col min="7926" max="7926" width="5.8984375" style="128" customWidth="1"/>
    <col min="7927" max="7927" width="32.8984375" style="128" customWidth="1"/>
    <col min="7928" max="7928" width="5.8984375" style="128" customWidth="1"/>
    <col min="7929" max="7929" width="32.8984375" style="128" customWidth="1"/>
    <col min="7930" max="7935" width="8.8984375" style="128"/>
    <col min="7936" max="7936" width="32.8984375" style="128" customWidth="1"/>
    <col min="7937" max="7937" width="5.8984375" style="128" customWidth="1"/>
    <col min="7938" max="7938" width="32.8984375" style="128" customWidth="1"/>
    <col min="7939" max="7939" width="5.8984375" style="128" customWidth="1"/>
    <col min="7940" max="8181" width="8.8984375" style="128"/>
    <col min="8182" max="8182" width="5.8984375" style="128" customWidth="1"/>
    <col min="8183" max="8183" width="32.8984375" style="128" customWidth="1"/>
    <col min="8184" max="8184" width="5.8984375" style="128" customWidth="1"/>
    <col min="8185" max="8185" width="32.8984375" style="128" customWidth="1"/>
    <col min="8186" max="8191" width="8.8984375" style="128"/>
    <col min="8192" max="8192" width="32.8984375" style="128" customWidth="1"/>
    <col min="8193" max="8193" width="5.8984375" style="128" customWidth="1"/>
    <col min="8194" max="8194" width="32.8984375" style="128" customWidth="1"/>
    <col min="8195" max="8195" width="5.8984375" style="128" customWidth="1"/>
    <col min="8196" max="8437" width="8.8984375" style="128"/>
    <col min="8438" max="8438" width="5.8984375" style="128" customWidth="1"/>
    <col min="8439" max="8439" width="32.8984375" style="128" customWidth="1"/>
    <col min="8440" max="8440" width="5.8984375" style="128" customWidth="1"/>
    <col min="8441" max="8441" width="32.8984375" style="128" customWidth="1"/>
    <col min="8442" max="8447" width="8.8984375" style="128"/>
    <col min="8448" max="8448" width="32.8984375" style="128" customWidth="1"/>
    <col min="8449" max="8449" width="5.8984375" style="128" customWidth="1"/>
    <col min="8450" max="8450" width="32.8984375" style="128" customWidth="1"/>
    <col min="8451" max="8451" width="5.8984375" style="128" customWidth="1"/>
    <col min="8452" max="8693" width="8.8984375" style="128"/>
    <col min="8694" max="8694" width="5.8984375" style="128" customWidth="1"/>
    <col min="8695" max="8695" width="32.8984375" style="128" customWidth="1"/>
    <col min="8696" max="8696" width="5.8984375" style="128" customWidth="1"/>
    <col min="8697" max="8697" width="32.8984375" style="128" customWidth="1"/>
    <col min="8698" max="8703" width="8.8984375" style="128"/>
    <col min="8704" max="8704" width="32.8984375" style="128" customWidth="1"/>
    <col min="8705" max="8705" width="5.8984375" style="128" customWidth="1"/>
    <col min="8706" max="8706" width="32.8984375" style="128" customWidth="1"/>
    <col min="8707" max="8707" width="5.8984375" style="128" customWidth="1"/>
    <col min="8708" max="8949" width="8.8984375" style="128"/>
    <col min="8950" max="8950" width="5.8984375" style="128" customWidth="1"/>
    <col min="8951" max="8951" width="32.8984375" style="128" customWidth="1"/>
    <col min="8952" max="8952" width="5.8984375" style="128" customWidth="1"/>
    <col min="8953" max="8953" width="32.8984375" style="128" customWidth="1"/>
    <col min="8954" max="8959" width="8.8984375" style="128"/>
    <col min="8960" max="8960" width="32.8984375" style="128" customWidth="1"/>
    <col min="8961" max="8961" width="5.8984375" style="128" customWidth="1"/>
    <col min="8962" max="8962" width="32.8984375" style="128" customWidth="1"/>
    <col min="8963" max="8963" width="5.8984375" style="128" customWidth="1"/>
    <col min="8964" max="9205" width="8.8984375" style="128"/>
    <col min="9206" max="9206" width="5.8984375" style="128" customWidth="1"/>
    <col min="9207" max="9207" width="32.8984375" style="128" customWidth="1"/>
    <col min="9208" max="9208" width="5.8984375" style="128" customWidth="1"/>
    <col min="9209" max="9209" width="32.8984375" style="128" customWidth="1"/>
    <col min="9210" max="9215" width="8.8984375" style="128"/>
    <col min="9216" max="9216" width="32.8984375" style="128" customWidth="1"/>
    <col min="9217" max="9217" width="5.8984375" style="128" customWidth="1"/>
    <col min="9218" max="9218" width="32.8984375" style="128" customWidth="1"/>
    <col min="9219" max="9219" width="5.8984375" style="128" customWidth="1"/>
    <col min="9220" max="9461" width="8.8984375" style="128"/>
    <col min="9462" max="9462" width="5.8984375" style="128" customWidth="1"/>
    <col min="9463" max="9463" width="32.8984375" style="128" customWidth="1"/>
    <col min="9464" max="9464" width="5.8984375" style="128" customWidth="1"/>
    <col min="9465" max="9465" width="32.8984375" style="128" customWidth="1"/>
    <col min="9466" max="9471" width="8.8984375" style="128"/>
    <col min="9472" max="9472" width="32.8984375" style="128" customWidth="1"/>
    <col min="9473" max="9473" width="5.8984375" style="128" customWidth="1"/>
    <col min="9474" max="9474" width="32.8984375" style="128" customWidth="1"/>
    <col min="9475" max="9475" width="5.8984375" style="128" customWidth="1"/>
    <col min="9476" max="9717" width="8.8984375" style="128"/>
    <col min="9718" max="9718" width="5.8984375" style="128" customWidth="1"/>
    <col min="9719" max="9719" width="32.8984375" style="128" customWidth="1"/>
    <col min="9720" max="9720" width="5.8984375" style="128" customWidth="1"/>
    <col min="9721" max="9721" width="32.8984375" style="128" customWidth="1"/>
    <col min="9722" max="9727" width="8.8984375" style="128"/>
    <col min="9728" max="9728" width="32.8984375" style="128" customWidth="1"/>
    <col min="9729" max="9729" width="5.8984375" style="128" customWidth="1"/>
    <col min="9730" max="9730" width="32.8984375" style="128" customWidth="1"/>
    <col min="9731" max="9731" width="5.8984375" style="128" customWidth="1"/>
    <col min="9732" max="9973" width="8.8984375" style="128"/>
    <col min="9974" max="9974" width="5.8984375" style="128" customWidth="1"/>
    <col min="9975" max="9975" width="32.8984375" style="128" customWidth="1"/>
    <col min="9976" max="9976" width="5.8984375" style="128" customWidth="1"/>
    <col min="9977" max="9977" width="32.8984375" style="128" customWidth="1"/>
    <col min="9978" max="9983" width="8.8984375" style="128"/>
    <col min="9984" max="9984" width="32.8984375" style="128" customWidth="1"/>
    <col min="9985" max="9985" width="5.8984375" style="128" customWidth="1"/>
    <col min="9986" max="9986" width="32.8984375" style="128" customWidth="1"/>
    <col min="9987" max="9987" width="5.8984375" style="128" customWidth="1"/>
    <col min="9988" max="10229" width="8.8984375" style="128"/>
    <col min="10230" max="10230" width="5.8984375" style="128" customWidth="1"/>
    <col min="10231" max="10231" width="32.8984375" style="128" customWidth="1"/>
    <col min="10232" max="10232" width="5.8984375" style="128" customWidth="1"/>
    <col min="10233" max="10233" width="32.8984375" style="128" customWidth="1"/>
    <col min="10234" max="10239" width="8.8984375" style="128"/>
    <col min="10240" max="10240" width="32.8984375" style="128" customWidth="1"/>
    <col min="10241" max="10241" width="5.8984375" style="128" customWidth="1"/>
    <col min="10242" max="10242" width="32.8984375" style="128" customWidth="1"/>
    <col min="10243" max="10243" width="5.8984375" style="128" customWidth="1"/>
    <col min="10244" max="10485" width="8.8984375" style="128"/>
    <col min="10486" max="10486" width="5.8984375" style="128" customWidth="1"/>
    <col min="10487" max="10487" width="32.8984375" style="128" customWidth="1"/>
    <col min="10488" max="10488" width="5.8984375" style="128" customWidth="1"/>
    <col min="10489" max="10489" width="32.8984375" style="128" customWidth="1"/>
    <col min="10490" max="10495" width="8.8984375" style="128"/>
    <col min="10496" max="10496" width="32.8984375" style="128" customWidth="1"/>
    <col min="10497" max="10497" width="5.8984375" style="128" customWidth="1"/>
    <col min="10498" max="10498" width="32.8984375" style="128" customWidth="1"/>
    <col min="10499" max="10499" width="5.8984375" style="128" customWidth="1"/>
    <col min="10500" max="10741" width="8.8984375" style="128"/>
    <col min="10742" max="10742" width="5.8984375" style="128" customWidth="1"/>
    <col min="10743" max="10743" width="32.8984375" style="128" customWidth="1"/>
    <col min="10744" max="10744" width="5.8984375" style="128" customWidth="1"/>
    <col min="10745" max="10745" width="32.8984375" style="128" customWidth="1"/>
    <col min="10746" max="10751" width="8.8984375" style="128"/>
    <col min="10752" max="10752" width="32.8984375" style="128" customWidth="1"/>
    <col min="10753" max="10753" width="5.8984375" style="128" customWidth="1"/>
    <col min="10754" max="10754" width="32.8984375" style="128" customWidth="1"/>
    <col min="10755" max="10755" width="5.8984375" style="128" customWidth="1"/>
    <col min="10756" max="10997" width="8.8984375" style="128"/>
    <col min="10998" max="10998" width="5.8984375" style="128" customWidth="1"/>
    <col min="10999" max="10999" width="32.8984375" style="128" customWidth="1"/>
    <col min="11000" max="11000" width="5.8984375" style="128" customWidth="1"/>
    <col min="11001" max="11001" width="32.8984375" style="128" customWidth="1"/>
    <col min="11002" max="11007" width="8.8984375" style="128"/>
    <col min="11008" max="11008" width="32.8984375" style="128" customWidth="1"/>
    <col min="11009" max="11009" width="5.8984375" style="128" customWidth="1"/>
    <col min="11010" max="11010" width="32.8984375" style="128" customWidth="1"/>
    <col min="11011" max="11011" width="5.8984375" style="128" customWidth="1"/>
    <col min="11012" max="11253" width="8.8984375" style="128"/>
    <col min="11254" max="11254" width="5.8984375" style="128" customWidth="1"/>
    <col min="11255" max="11255" width="32.8984375" style="128" customWidth="1"/>
    <col min="11256" max="11256" width="5.8984375" style="128" customWidth="1"/>
    <col min="11257" max="11257" width="32.8984375" style="128" customWidth="1"/>
    <col min="11258" max="11263" width="8.8984375" style="128"/>
    <col min="11264" max="11264" width="32.8984375" style="128" customWidth="1"/>
    <col min="11265" max="11265" width="5.8984375" style="128" customWidth="1"/>
    <col min="11266" max="11266" width="32.8984375" style="128" customWidth="1"/>
    <col min="11267" max="11267" width="5.8984375" style="128" customWidth="1"/>
    <col min="11268" max="11509" width="8.8984375" style="128"/>
    <col min="11510" max="11510" width="5.8984375" style="128" customWidth="1"/>
    <col min="11511" max="11511" width="32.8984375" style="128" customWidth="1"/>
    <col min="11512" max="11512" width="5.8984375" style="128" customWidth="1"/>
    <col min="11513" max="11513" width="32.8984375" style="128" customWidth="1"/>
    <col min="11514" max="11519" width="8.8984375" style="128"/>
    <col min="11520" max="11520" width="32.8984375" style="128" customWidth="1"/>
    <col min="11521" max="11521" width="5.8984375" style="128" customWidth="1"/>
    <col min="11522" max="11522" width="32.8984375" style="128" customWidth="1"/>
    <col min="11523" max="11523" width="5.8984375" style="128" customWidth="1"/>
    <col min="11524" max="11765" width="8.8984375" style="128"/>
    <col min="11766" max="11766" width="5.8984375" style="128" customWidth="1"/>
    <col min="11767" max="11767" width="32.8984375" style="128" customWidth="1"/>
    <col min="11768" max="11768" width="5.8984375" style="128" customWidth="1"/>
    <col min="11769" max="11769" width="32.8984375" style="128" customWidth="1"/>
    <col min="11770" max="11775" width="8.8984375" style="128"/>
    <col min="11776" max="11776" width="32.8984375" style="128" customWidth="1"/>
    <col min="11777" max="11777" width="5.8984375" style="128" customWidth="1"/>
    <col min="11778" max="11778" width="32.8984375" style="128" customWidth="1"/>
    <col min="11779" max="11779" width="5.8984375" style="128" customWidth="1"/>
    <col min="11780" max="12021" width="8.8984375" style="128"/>
    <col min="12022" max="12022" width="5.8984375" style="128" customWidth="1"/>
    <col min="12023" max="12023" width="32.8984375" style="128" customWidth="1"/>
    <col min="12024" max="12024" width="5.8984375" style="128" customWidth="1"/>
    <col min="12025" max="12025" width="32.8984375" style="128" customWidth="1"/>
    <col min="12026" max="12031" width="8.8984375" style="128"/>
    <col min="12032" max="12032" width="32.8984375" style="128" customWidth="1"/>
    <col min="12033" max="12033" width="5.8984375" style="128" customWidth="1"/>
    <col min="12034" max="12034" width="32.8984375" style="128" customWidth="1"/>
    <col min="12035" max="12035" width="5.8984375" style="128" customWidth="1"/>
    <col min="12036" max="12277" width="8.8984375" style="128"/>
    <col min="12278" max="12278" width="5.8984375" style="128" customWidth="1"/>
    <col min="12279" max="12279" width="32.8984375" style="128" customWidth="1"/>
    <col min="12280" max="12280" width="5.8984375" style="128" customWidth="1"/>
    <col min="12281" max="12281" width="32.8984375" style="128" customWidth="1"/>
    <col min="12282" max="12287" width="8.8984375" style="128"/>
    <col min="12288" max="12288" width="32.8984375" style="128" customWidth="1"/>
    <col min="12289" max="12289" width="5.8984375" style="128" customWidth="1"/>
    <col min="12290" max="12290" width="32.8984375" style="128" customWidth="1"/>
    <col min="12291" max="12291" width="5.8984375" style="128" customWidth="1"/>
    <col min="12292" max="12533" width="8.8984375" style="128"/>
    <col min="12534" max="12534" width="5.8984375" style="128" customWidth="1"/>
    <col min="12535" max="12535" width="32.8984375" style="128" customWidth="1"/>
    <col min="12536" max="12536" width="5.8984375" style="128" customWidth="1"/>
    <col min="12537" max="12537" width="32.8984375" style="128" customWidth="1"/>
    <col min="12538" max="12543" width="8.8984375" style="128"/>
    <col min="12544" max="12544" width="32.8984375" style="128" customWidth="1"/>
    <col min="12545" max="12545" width="5.8984375" style="128" customWidth="1"/>
    <col min="12546" max="12546" width="32.8984375" style="128" customWidth="1"/>
    <col min="12547" max="12547" width="5.8984375" style="128" customWidth="1"/>
    <col min="12548" max="12789" width="8.8984375" style="128"/>
    <col min="12790" max="12790" width="5.8984375" style="128" customWidth="1"/>
    <col min="12791" max="12791" width="32.8984375" style="128" customWidth="1"/>
    <col min="12792" max="12792" width="5.8984375" style="128" customWidth="1"/>
    <col min="12793" max="12793" width="32.8984375" style="128" customWidth="1"/>
    <col min="12794" max="12799" width="8.8984375" style="128"/>
    <col min="12800" max="12800" width="32.8984375" style="128" customWidth="1"/>
    <col min="12801" max="12801" width="5.8984375" style="128" customWidth="1"/>
    <col min="12802" max="12802" width="32.8984375" style="128" customWidth="1"/>
    <col min="12803" max="12803" width="5.8984375" style="128" customWidth="1"/>
    <col min="12804" max="13045" width="8.8984375" style="128"/>
    <col min="13046" max="13046" width="5.8984375" style="128" customWidth="1"/>
    <col min="13047" max="13047" width="32.8984375" style="128" customWidth="1"/>
    <col min="13048" max="13048" width="5.8984375" style="128" customWidth="1"/>
    <col min="13049" max="13049" width="32.8984375" style="128" customWidth="1"/>
    <col min="13050" max="13055" width="8.8984375" style="128"/>
    <col min="13056" max="13056" width="32.8984375" style="128" customWidth="1"/>
    <col min="13057" max="13057" width="5.8984375" style="128" customWidth="1"/>
    <col min="13058" max="13058" width="32.8984375" style="128" customWidth="1"/>
    <col min="13059" max="13059" width="5.8984375" style="128" customWidth="1"/>
    <col min="13060" max="13301" width="8.8984375" style="128"/>
    <col min="13302" max="13302" width="5.8984375" style="128" customWidth="1"/>
    <col min="13303" max="13303" width="32.8984375" style="128" customWidth="1"/>
    <col min="13304" max="13304" width="5.8984375" style="128" customWidth="1"/>
    <col min="13305" max="13305" width="32.8984375" style="128" customWidth="1"/>
    <col min="13306" max="13311" width="8.8984375" style="128"/>
    <col min="13312" max="13312" width="32.8984375" style="128" customWidth="1"/>
    <col min="13313" max="13313" width="5.8984375" style="128" customWidth="1"/>
    <col min="13314" max="13314" width="32.8984375" style="128" customWidth="1"/>
    <col min="13315" max="13315" width="5.8984375" style="128" customWidth="1"/>
    <col min="13316" max="13557" width="8.8984375" style="128"/>
    <col min="13558" max="13558" width="5.8984375" style="128" customWidth="1"/>
    <col min="13559" max="13559" width="32.8984375" style="128" customWidth="1"/>
    <col min="13560" max="13560" width="5.8984375" style="128" customWidth="1"/>
    <col min="13561" max="13561" width="32.8984375" style="128" customWidth="1"/>
    <col min="13562" max="13567" width="8.8984375" style="128"/>
    <col min="13568" max="13568" width="32.8984375" style="128" customWidth="1"/>
    <col min="13569" max="13569" width="5.8984375" style="128" customWidth="1"/>
    <col min="13570" max="13570" width="32.8984375" style="128" customWidth="1"/>
    <col min="13571" max="13571" width="5.8984375" style="128" customWidth="1"/>
    <col min="13572" max="13813" width="8.8984375" style="128"/>
    <col min="13814" max="13814" width="5.8984375" style="128" customWidth="1"/>
    <col min="13815" max="13815" width="32.8984375" style="128" customWidth="1"/>
    <col min="13816" max="13816" width="5.8984375" style="128" customWidth="1"/>
    <col min="13817" max="13817" width="32.8984375" style="128" customWidth="1"/>
    <col min="13818" max="13823" width="8.8984375" style="128"/>
    <col min="13824" max="13824" width="32.8984375" style="128" customWidth="1"/>
    <col min="13825" max="13825" width="5.8984375" style="128" customWidth="1"/>
    <col min="13826" max="13826" width="32.8984375" style="128" customWidth="1"/>
    <col min="13827" max="13827" width="5.8984375" style="128" customWidth="1"/>
    <col min="13828" max="14069" width="8.8984375" style="128"/>
    <col min="14070" max="14070" width="5.8984375" style="128" customWidth="1"/>
    <col min="14071" max="14071" width="32.8984375" style="128" customWidth="1"/>
    <col min="14072" max="14072" width="5.8984375" style="128" customWidth="1"/>
    <col min="14073" max="14073" width="32.8984375" style="128" customWidth="1"/>
    <col min="14074" max="14079" width="8.8984375" style="128"/>
    <col min="14080" max="14080" width="32.8984375" style="128" customWidth="1"/>
    <col min="14081" max="14081" width="5.8984375" style="128" customWidth="1"/>
    <col min="14082" max="14082" width="32.8984375" style="128" customWidth="1"/>
    <col min="14083" max="14083" width="5.8984375" style="128" customWidth="1"/>
    <col min="14084" max="14325" width="8.8984375" style="128"/>
    <col min="14326" max="14326" width="5.8984375" style="128" customWidth="1"/>
    <col min="14327" max="14327" width="32.8984375" style="128" customWidth="1"/>
    <col min="14328" max="14328" width="5.8984375" style="128" customWidth="1"/>
    <col min="14329" max="14329" width="32.8984375" style="128" customWidth="1"/>
    <col min="14330" max="14335" width="8.8984375" style="128"/>
    <col min="14336" max="14336" width="32.8984375" style="128" customWidth="1"/>
    <col min="14337" max="14337" width="5.8984375" style="128" customWidth="1"/>
    <col min="14338" max="14338" width="32.8984375" style="128" customWidth="1"/>
    <col min="14339" max="14339" width="5.8984375" style="128" customWidth="1"/>
    <col min="14340" max="14581" width="8.8984375" style="128"/>
    <col min="14582" max="14582" width="5.8984375" style="128" customWidth="1"/>
    <col min="14583" max="14583" width="32.8984375" style="128" customWidth="1"/>
    <col min="14584" max="14584" width="5.8984375" style="128" customWidth="1"/>
    <col min="14585" max="14585" width="32.8984375" style="128" customWidth="1"/>
    <col min="14586" max="14591" width="8.8984375" style="128"/>
    <col min="14592" max="14592" width="32.8984375" style="128" customWidth="1"/>
    <col min="14593" max="14593" width="5.8984375" style="128" customWidth="1"/>
    <col min="14594" max="14594" width="32.8984375" style="128" customWidth="1"/>
    <col min="14595" max="14595" width="5.8984375" style="128" customWidth="1"/>
    <col min="14596" max="14837" width="8.8984375" style="128"/>
    <col min="14838" max="14838" width="5.8984375" style="128" customWidth="1"/>
    <col min="14839" max="14839" width="32.8984375" style="128" customWidth="1"/>
    <col min="14840" max="14840" width="5.8984375" style="128" customWidth="1"/>
    <col min="14841" max="14841" width="32.8984375" style="128" customWidth="1"/>
    <col min="14842" max="14847" width="8.8984375" style="128"/>
    <col min="14848" max="14848" width="32.8984375" style="128" customWidth="1"/>
    <col min="14849" max="14849" width="5.8984375" style="128" customWidth="1"/>
    <col min="14850" max="14850" width="32.8984375" style="128" customWidth="1"/>
    <col min="14851" max="14851" width="5.8984375" style="128" customWidth="1"/>
    <col min="14852" max="15093" width="8.8984375" style="128"/>
    <col min="15094" max="15094" width="5.8984375" style="128" customWidth="1"/>
    <col min="15095" max="15095" width="32.8984375" style="128" customWidth="1"/>
    <col min="15096" max="15096" width="5.8984375" style="128" customWidth="1"/>
    <col min="15097" max="15097" width="32.8984375" style="128" customWidth="1"/>
    <col min="15098" max="15103" width="8.8984375" style="128"/>
    <col min="15104" max="15104" width="32.8984375" style="128" customWidth="1"/>
    <col min="15105" max="15105" width="5.8984375" style="128" customWidth="1"/>
    <col min="15106" max="15106" width="32.8984375" style="128" customWidth="1"/>
    <col min="15107" max="15107" width="5.8984375" style="128" customWidth="1"/>
    <col min="15108" max="15349" width="8.8984375" style="128"/>
    <col min="15350" max="15350" width="5.8984375" style="128" customWidth="1"/>
    <col min="15351" max="15351" width="32.8984375" style="128" customWidth="1"/>
    <col min="15352" max="15352" width="5.8984375" style="128" customWidth="1"/>
    <col min="15353" max="15353" width="32.8984375" style="128" customWidth="1"/>
    <col min="15354" max="15359" width="8.8984375" style="128"/>
    <col min="15360" max="15360" width="32.8984375" style="128" customWidth="1"/>
    <col min="15361" max="15361" width="5.8984375" style="128" customWidth="1"/>
    <col min="15362" max="15362" width="32.8984375" style="128" customWidth="1"/>
    <col min="15363" max="15363" width="5.8984375" style="128" customWidth="1"/>
    <col min="15364" max="15605" width="8.8984375" style="128"/>
    <col min="15606" max="15606" width="5.8984375" style="128" customWidth="1"/>
    <col min="15607" max="15607" width="32.8984375" style="128" customWidth="1"/>
    <col min="15608" max="15608" width="5.8984375" style="128" customWidth="1"/>
    <col min="15609" max="15609" width="32.8984375" style="128" customWidth="1"/>
    <col min="15610" max="15615" width="8.8984375" style="128"/>
    <col min="15616" max="15616" width="32.8984375" style="128" customWidth="1"/>
    <col min="15617" max="15617" width="5.8984375" style="128" customWidth="1"/>
    <col min="15618" max="15618" width="32.8984375" style="128" customWidth="1"/>
    <col min="15619" max="15619" width="5.8984375" style="128" customWidth="1"/>
    <col min="15620" max="15861" width="8.8984375" style="128"/>
    <col min="15862" max="15862" width="5.8984375" style="128" customWidth="1"/>
    <col min="15863" max="15863" width="32.8984375" style="128" customWidth="1"/>
    <col min="15864" max="15864" width="5.8984375" style="128" customWidth="1"/>
    <col min="15865" max="15865" width="32.8984375" style="128" customWidth="1"/>
    <col min="15866" max="15871" width="8.8984375" style="128"/>
    <col min="15872" max="15872" width="32.8984375" style="128" customWidth="1"/>
    <col min="15873" max="15873" width="5.8984375" style="128" customWidth="1"/>
    <col min="15874" max="15874" width="32.8984375" style="128" customWidth="1"/>
    <col min="15875" max="15875" width="5.8984375" style="128" customWidth="1"/>
    <col min="15876" max="16117" width="8.8984375" style="128"/>
    <col min="16118" max="16118" width="5.8984375" style="128" customWidth="1"/>
    <col min="16119" max="16119" width="32.8984375" style="128" customWidth="1"/>
    <col min="16120" max="16120" width="5.8984375" style="128" customWidth="1"/>
    <col min="16121" max="16121" width="32.8984375" style="128" customWidth="1"/>
    <col min="16122" max="16127" width="8.8984375" style="128"/>
    <col min="16128" max="16128" width="32.8984375" style="128" customWidth="1"/>
    <col min="16129" max="16129" width="5.8984375" style="128" customWidth="1"/>
    <col min="16130" max="16130" width="32.8984375" style="128" customWidth="1"/>
    <col min="16131" max="16131" width="5.8984375" style="128" customWidth="1"/>
    <col min="16132" max="16384" width="8.8984375" style="128"/>
  </cols>
  <sheetData>
    <row r="1" spans="1:17" ht="18" customHeight="1" x14ac:dyDescent="0.25">
      <c r="G1" s="154" t="s">
        <v>15</v>
      </c>
    </row>
    <row r="2" spans="1:17" ht="21.6" customHeight="1" x14ac:dyDescent="0.25"/>
    <row r="3" spans="1:17" ht="23.25" customHeight="1" x14ac:dyDescent="0.3">
      <c r="A3" s="182" t="s">
        <v>10</v>
      </c>
      <c r="B3" s="182"/>
      <c r="C3" s="182"/>
      <c r="D3" s="182"/>
      <c r="E3" s="182"/>
      <c r="J3" s="128"/>
      <c r="K3" s="128"/>
    </row>
    <row r="4" spans="1:17" ht="18" customHeight="1" x14ac:dyDescent="0.25">
      <c r="A4" s="163" t="s">
        <v>56</v>
      </c>
      <c r="B4" s="183" t="s">
        <v>243</v>
      </c>
      <c r="C4" s="42" t="s">
        <v>351</v>
      </c>
      <c r="D4" s="42" t="s">
        <v>340</v>
      </c>
      <c r="E4" s="42" t="s">
        <v>351</v>
      </c>
      <c r="J4" s="128"/>
      <c r="K4" s="128"/>
    </row>
    <row r="5" spans="1:17" ht="18" customHeight="1" x14ac:dyDescent="0.25">
      <c r="A5" s="163"/>
      <c r="B5" s="183"/>
      <c r="C5" s="130">
        <v>2021</v>
      </c>
      <c r="D5" s="130">
        <v>2021</v>
      </c>
      <c r="E5" s="130">
        <v>2022</v>
      </c>
      <c r="J5" s="128"/>
      <c r="K5" s="128"/>
      <c r="M5" s="131"/>
      <c r="N5" s="131"/>
      <c r="O5" s="132"/>
      <c r="P5" s="132"/>
      <c r="Q5" s="132"/>
    </row>
    <row r="6" spans="1:17" ht="18" customHeight="1" x14ac:dyDescent="0.25">
      <c r="A6" s="163"/>
      <c r="B6" s="183"/>
      <c r="C6" s="184" t="s">
        <v>34</v>
      </c>
      <c r="D6" s="185"/>
      <c r="E6" s="186"/>
      <c r="J6" s="128"/>
      <c r="K6" s="128"/>
      <c r="M6" s="131"/>
      <c r="N6" s="131"/>
      <c r="O6" s="132"/>
      <c r="P6" s="132"/>
      <c r="Q6" s="132"/>
    </row>
    <row r="7" spans="1:17" ht="20.100000000000001" customHeight="1" x14ac:dyDescent="0.25">
      <c r="A7" s="133">
        <v>1</v>
      </c>
      <c r="B7" s="134" t="s">
        <v>244</v>
      </c>
      <c r="C7" s="124">
        <v>59658.903021999999</v>
      </c>
      <c r="D7" s="124">
        <v>52382.362242999996</v>
      </c>
      <c r="E7" s="124">
        <v>58021.944594000001</v>
      </c>
      <c r="J7" s="128"/>
      <c r="K7" s="128"/>
      <c r="M7" s="131"/>
      <c r="N7" s="131"/>
      <c r="O7" s="132"/>
      <c r="P7" s="132"/>
      <c r="Q7" s="132"/>
    </row>
    <row r="8" spans="1:17" ht="20.100000000000001" customHeight="1" x14ac:dyDescent="0.25">
      <c r="A8" s="135">
        <v>2</v>
      </c>
      <c r="B8" s="136" t="s">
        <v>245</v>
      </c>
      <c r="C8" s="126">
        <v>53797.607905000004</v>
      </c>
      <c r="D8" s="126">
        <v>66270.748732000007</v>
      </c>
      <c r="E8" s="126">
        <v>67959.269816</v>
      </c>
      <c r="J8" s="128"/>
      <c r="K8" s="128"/>
    </row>
    <row r="9" spans="1:17" ht="20.100000000000001" customHeight="1" thickBot="1" x14ac:dyDescent="0.3">
      <c r="A9" s="137">
        <v>3</v>
      </c>
      <c r="B9" s="138" t="s">
        <v>246</v>
      </c>
      <c r="C9" s="139">
        <v>25935.567827999999</v>
      </c>
      <c r="D9" s="139">
        <v>29959.989870999998</v>
      </c>
      <c r="E9" s="139">
        <v>30794.184295999999</v>
      </c>
      <c r="J9" s="128"/>
      <c r="K9" s="128"/>
    </row>
    <row r="10" spans="1:17" ht="19.5" customHeight="1" thickBot="1" x14ac:dyDescent="0.3">
      <c r="A10" s="140"/>
      <c r="B10" s="141" t="s">
        <v>55</v>
      </c>
      <c r="C10" s="142">
        <v>139392.07875500002</v>
      </c>
      <c r="D10" s="142">
        <v>148613.10084599999</v>
      </c>
      <c r="E10" s="142">
        <v>156775.39870600001</v>
      </c>
      <c r="J10" s="128"/>
      <c r="K10" s="128"/>
    </row>
    <row r="11" spans="1:17" ht="35.1" customHeight="1" x14ac:dyDescent="0.25">
      <c r="A11" s="1"/>
      <c r="B11" s="1"/>
      <c r="C11" s="6"/>
      <c r="D11" s="6"/>
      <c r="E11" s="6"/>
      <c r="J11" s="128"/>
      <c r="K11" s="128"/>
    </row>
    <row r="12" spans="1:17" ht="35.1" customHeight="1" x14ac:dyDescent="0.25">
      <c r="A12" s="1"/>
      <c r="B12" s="1"/>
      <c r="C12" s="1"/>
      <c r="D12" s="1"/>
      <c r="E12" s="1"/>
      <c r="J12" s="128"/>
      <c r="K12" s="128"/>
    </row>
    <row r="13" spans="1:17" ht="35.1" customHeight="1" x14ac:dyDescent="0.25">
      <c r="A13" s="1"/>
      <c r="B13" s="1"/>
      <c r="C13" s="1"/>
      <c r="D13" s="1"/>
      <c r="E13" s="1"/>
      <c r="J13" s="128"/>
      <c r="K13" s="128"/>
    </row>
    <row r="14" spans="1:17" ht="35.1" customHeight="1" x14ac:dyDescent="0.25">
      <c r="A14" s="1"/>
      <c r="B14" s="1"/>
      <c r="C14" s="1"/>
      <c r="D14" s="1"/>
      <c r="E14" s="1"/>
      <c r="J14" s="128"/>
      <c r="K14" s="128"/>
    </row>
    <row r="15" spans="1:17" ht="35.1" customHeight="1" x14ac:dyDescent="0.25">
      <c r="A15" s="1"/>
      <c r="B15" s="1"/>
      <c r="C15" s="1"/>
      <c r="D15" s="1"/>
      <c r="E15" s="1"/>
      <c r="J15" s="128"/>
      <c r="K15" s="128"/>
    </row>
    <row r="16" spans="1:17" ht="35.1" customHeight="1" x14ac:dyDescent="0.25">
      <c r="A16" s="1"/>
      <c r="B16" s="1"/>
      <c r="C16" s="1"/>
      <c r="D16" s="1"/>
      <c r="E16" s="1"/>
      <c r="J16" s="128"/>
      <c r="K16" s="128"/>
    </row>
    <row r="17" spans="1:11" ht="35.1" customHeight="1" x14ac:dyDescent="0.25">
      <c r="A17" s="1"/>
      <c r="B17" s="1"/>
      <c r="C17" s="1"/>
      <c r="D17" s="1"/>
      <c r="E17" s="1"/>
      <c r="J17" s="128"/>
      <c r="K17" s="128"/>
    </row>
    <row r="18" spans="1:11" ht="35.1" customHeight="1" x14ac:dyDescent="0.25">
      <c r="A18" s="1"/>
      <c r="B18" s="1"/>
      <c r="C18" s="1"/>
      <c r="D18" s="1"/>
      <c r="E18" s="1"/>
      <c r="J18" s="128"/>
      <c r="K18" s="128"/>
    </row>
    <row r="19" spans="1:11" ht="35.1" customHeight="1" x14ac:dyDescent="0.25">
      <c r="A19" s="1"/>
      <c r="B19" s="1"/>
      <c r="C19" s="1"/>
      <c r="D19" s="1"/>
      <c r="E19" s="1"/>
      <c r="J19" s="128"/>
      <c r="K19" s="128"/>
    </row>
    <row r="20" spans="1:11" ht="35.1" customHeight="1" x14ac:dyDescent="0.25">
      <c r="A20" s="1"/>
      <c r="B20" s="1"/>
      <c r="C20" s="1"/>
      <c r="D20" s="1"/>
      <c r="E20" s="1"/>
      <c r="J20" s="128"/>
      <c r="K20" s="128"/>
    </row>
    <row r="21" spans="1:11" ht="35.1" customHeight="1" x14ac:dyDescent="0.25">
      <c r="A21" s="1"/>
      <c r="B21" s="1"/>
      <c r="C21" s="1"/>
      <c r="D21" s="1"/>
      <c r="E21" s="1"/>
      <c r="J21" s="128"/>
      <c r="K21" s="128"/>
    </row>
    <row r="22" spans="1:11" ht="35.1" customHeight="1" x14ac:dyDescent="0.25">
      <c r="A22" s="1"/>
      <c r="B22" s="1"/>
      <c r="C22" s="1"/>
      <c r="D22" s="1"/>
      <c r="E22" s="1"/>
      <c r="J22" s="128"/>
      <c r="K22" s="128"/>
    </row>
    <row r="23" spans="1:11" ht="35.1" customHeight="1" x14ac:dyDescent="0.25">
      <c r="A23" s="1"/>
      <c r="B23" s="1"/>
      <c r="C23" s="1"/>
      <c r="D23" s="1"/>
      <c r="E23" s="1"/>
      <c r="J23" s="128"/>
      <c r="K23" s="128"/>
    </row>
    <row r="24" spans="1:11" ht="35.1" customHeight="1" x14ac:dyDescent="0.25">
      <c r="A24" s="1"/>
      <c r="B24" s="1"/>
      <c r="C24" s="1"/>
      <c r="D24" s="1"/>
      <c r="E24" s="1"/>
      <c r="J24" s="128"/>
      <c r="K24" s="128"/>
    </row>
    <row r="25" spans="1:11" ht="35.1" customHeight="1" x14ac:dyDescent="0.25">
      <c r="A25" s="1"/>
      <c r="B25" s="1"/>
      <c r="C25" s="1"/>
      <c r="D25" s="1"/>
      <c r="E25" s="1"/>
      <c r="J25" s="128"/>
      <c r="K25" s="128"/>
    </row>
    <row r="26" spans="1:11" ht="35.1" customHeight="1" x14ac:dyDescent="0.25">
      <c r="A26" s="1"/>
      <c r="B26" s="1"/>
      <c r="C26" s="1"/>
      <c r="D26" s="1"/>
      <c r="E26" s="1"/>
      <c r="J26" s="128"/>
      <c r="K26" s="128"/>
    </row>
    <row r="27" spans="1:11" ht="35.1" customHeight="1" x14ac:dyDescent="0.25">
      <c r="A27" s="1"/>
      <c r="B27" s="1"/>
      <c r="C27" s="1"/>
      <c r="D27" s="1"/>
      <c r="E27" s="1"/>
      <c r="J27" s="128"/>
      <c r="K27" s="128"/>
    </row>
    <row r="28" spans="1:11" ht="35.1" customHeight="1" x14ac:dyDescent="0.25">
      <c r="A28" s="1"/>
      <c r="B28" s="1"/>
      <c r="C28" s="1"/>
      <c r="D28" s="1"/>
      <c r="E28" s="1"/>
      <c r="J28" s="128"/>
      <c r="K28" s="128"/>
    </row>
    <row r="29" spans="1:11" ht="35.1" customHeight="1" x14ac:dyDescent="0.25">
      <c r="A29" s="1"/>
      <c r="B29" s="1"/>
      <c r="C29" s="1"/>
      <c r="D29" s="1"/>
      <c r="E29" s="1"/>
      <c r="J29" s="128"/>
      <c r="K29" s="128"/>
    </row>
    <row r="30" spans="1:11" ht="35.1" customHeight="1" x14ac:dyDescent="0.25">
      <c r="A30" s="1"/>
      <c r="B30" s="1"/>
      <c r="C30" s="1"/>
      <c r="D30" s="1"/>
      <c r="E30" s="1"/>
      <c r="J30" s="128"/>
      <c r="K30" s="128"/>
    </row>
    <row r="31" spans="1:11" ht="35.1" customHeight="1" x14ac:dyDescent="0.25">
      <c r="A31" s="1"/>
      <c r="B31" s="1"/>
      <c r="C31" s="1"/>
      <c r="D31" s="1"/>
      <c r="E31" s="1"/>
      <c r="J31" s="128"/>
      <c r="K31" s="128"/>
    </row>
    <row r="32" spans="1:11" ht="35.1" customHeight="1" x14ac:dyDescent="0.25">
      <c r="A32" s="1"/>
      <c r="B32" s="1"/>
      <c r="C32" s="1"/>
      <c r="D32" s="1"/>
      <c r="E32" s="1"/>
      <c r="J32" s="128"/>
      <c r="K32" s="128"/>
    </row>
    <row r="33" spans="1:11" ht="35.1" customHeight="1" x14ac:dyDescent="0.25">
      <c r="A33" s="1"/>
      <c r="B33" s="1"/>
      <c r="C33" s="1"/>
      <c r="D33" s="1"/>
      <c r="E33" s="1"/>
      <c r="J33" s="128"/>
      <c r="K33" s="128"/>
    </row>
    <row r="34" spans="1:11" ht="35.1" customHeight="1" x14ac:dyDescent="0.25">
      <c r="A34" s="1"/>
      <c r="B34" s="1"/>
      <c r="C34" s="1"/>
      <c r="D34" s="1"/>
      <c r="E34" s="1"/>
      <c r="J34" s="128"/>
      <c r="K34" s="128"/>
    </row>
    <row r="35" spans="1:11" ht="35.1" customHeight="1" x14ac:dyDescent="0.25">
      <c r="A35" s="1"/>
      <c r="B35" s="1"/>
      <c r="C35" s="1"/>
      <c r="D35" s="1"/>
      <c r="E35" s="1"/>
      <c r="J35" s="128"/>
      <c r="K35" s="128"/>
    </row>
    <row r="36" spans="1:11" ht="35.1" customHeight="1" x14ac:dyDescent="0.25">
      <c r="A36" s="1"/>
      <c r="B36" s="1"/>
      <c r="C36" s="1"/>
      <c r="D36" s="1"/>
      <c r="E36" s="1"/>
      <c r="J36" s="128"/>
      <c r="K36" s="128"/>
    </row>
    <row r="37" spans="1:11" ht="35.1" customHeight="1" x14ac:dyDescent="0.25">
      <c r="A37" s="1"/>
      <c r="B37" s="1"/>
      <c r="C37" s="1"/>
      <c r="D37" s="1"/>
      <c r="E37" s="1"/>
      <c r="J37" s="128"/>
      <c r="K37" s="128"/>
    </row>
    <row r="38" spans="1:11" ht="35.1" customHeight="1" x14ac:dyDescent="0.25">
      <c r="A38" s="1"/>
      <c r="B38" s="1"/>
      <c r="C38" s="1"/>
      <c r="D38" s="1"/>
      <c r="E38" s="1"/>
      <c r="J38" s="128"/>
      <c r="K38" s="128"/>
    </row>
    <row r="39" spans="1:11" ht="35.1" customHeight="1" x14ac:dyDescent="0.25">
      <c r="A39" s="1"/>
      <c r="B39" s="1"/>
      <c r="C39" s="1"/>
      <c r="D39" s="1"/>
      <c r="E39" s="1"/>
      <c r="J39" s="128"/>
      <c r="K39" s="128"/>
    </row>
    <row r="40" spans="1:11" ht="35.1" customHeight="1" x14ac:dyDescent="0.25">
      <c r="A40" s="1"/>
      <c r="B40" s="1"/>
      <c r="C40" s="1"/>
      <c r="D40" s="1"/>
      <c r="E40" s="1"/>
      <c r="J40" s="128"/>
      <c r="K40" s="128"/>
    </row>
    <row r="41" spans="1:11" ht="35.1" customHeight="1" x14ac:dyDescent="0.25">
      <c r="A41" s="1"/>
      <c r="B41" s="1"/>
      <c r="C41" s="1"/>
      <c r="D41" s="1"/>
      <c r="E41" s="1"/>
      <c r="J41" s="128"/>
      <c r="K41" s="128"/>
    </row>
    <row r="42" spans="1:11" ht="35.1" customHeight="1" x14ac:dyDescent="0.25">
      <c r="A42" s="1"/>
      <c r="B42" s="1"/>
      <c r="C42" s="1"/>
      <c r="D42" s="1"/>
      <c r="E42" s="1"/>
      <c r="J42" s="128"/>
      <c r="K42" s="128"/>
    </row>
    <row r="43" spans="1:11" ht="35.1" customHeight="1" x14ac:dyDescent="0.25">
      <c r="A43" s="1"/>
      <c r="B43" s="1"/>
      <c r="C43" s="1"/>
      <c r="D43" s="1"/>
      <c r="E43" s="1"/>
      <c r="J43" s="128"/>
      <c r="K43" s="128"/>
    </row>
    <row r="44" spans="1:11" ht="35.1" customHeight="1" x14ac:dyDescent="0.25">
      <c r="A44" s="1"/>
      <c r="B44" s="1"/>
      <c r="C44" s="1"/>
      <c r="D44" s="1"/>
      <c r="E44" s="1"/>
      <c r="J44" s="128"/>
      <c r="K44" s="128"/>
    </row>
    <row r="45" spans="1:11" ht="35.1" customHeight="1" x14ac:dyDescent="0.25">
      <c r="A45" s="1"/>
      <c r="B45" s="1"/>
      <c r="C45" s="1"/>
      <c r="D45" s="1"/>
      <c r="E45" s="1"/>
      <c r="J45" s="128"/>
      <c r="K45" s="128"/>
    </row>
    <row r="46" spans="1:11" ht="35.1" customHeight="1" x14ac:dyDescent="0.25">
      <c r="A46" s="1"/>
      <c r="B46" s="1"/>
      <c r="C46" s="1"/>
      <c r="D46" s="1"/>
      <c r="E46" s="1"/>
      <c r="J46" s="128"/>
      <c r="K46" s="128"/>
    </row>
    <row r="47" spans="1:11" ht="35.1" customHeight="1" x14ac:dyDescent="0.25">
      <c r="A47" s="1"/>
      <c r="B47" s="1"/>
      <c r="C47" s="1"/>
      <c r="D47" s="1"/>
      <c r="E47" s="1"/>
      <c r="J47" s="128"/>
      <c r="K47" s="128"/>
    </row>
    <row r="48" spans="1:11" ht="35.1" customHeight="1" x14ac:dyDescent="0.25">
      <c r="A48" s="1"/>
      <c r="B48" s="1"/>
      <c r="C48" s="1"/>
      <c r="D48" s="1"/>
      <c r="E48" s="1"/>
      <c r="J48" s="128"/>
      <c r="K48" s="128"/>
    </row>
    <row r="49" spans="1:11" ht="35.1" customHeight="1" x14ac:dyDescent="0.25">
      <c r="A49" s="1"/>
      <c r="B49" s="1"/>
      <c r="C49" s="1"/>
      <c r="D49" s="1"/>
      <c r="E49" s="1"/>
      <c r="J49" s="128"/>
      <c r="K49" s="128"/>
    </row>
    <row r="50" spans="1:11" ht="35.1" customHeight="1" x14ac:dyDescent="0.25">
      <c r="A50" s="1"/>
      <c r="B50" s="1"/>
      <c r="C50" s="1"/>
      <c r="D50" s="1"/>
      <c r="E50" s="1"/>
      <c r="J50" s="128"/>
      <c r="K50" s="128"/>
    </row>
    <row r="51" spans="1:11" ht="35.1" customHeight="1" x14ac:dyDescent="0.25">
      <c r="A51" s="1"/>
      <c r="B51" s="1"/>
      <c r="C51" s="1"/>
      <c r="D51" s="1"/>
      <c r="E51" s="1"/>
      <c r="J51" s="128"/>
      <c r="K51" s="128"/>
    </row>
    <row r="52" spans="1:11" ht="35.1" customHeight="1" x14ac:dyDescent="0.25">
      <c r="A52" s="1"/>
      <c r="B52" s="1"/>
      <c r="C52" s="1"/>
      <c r="D52" s="1"/>
      <c r="E52" s="1"/>
      <c r="J52" s="128"/>
      <c r="K52" s="128"/>
    </row>
    <row r="53" spans="1:11" ht="35.1" customHeight="1" x14ac:dyDescent="0.25">
      <c r="A53" s="1"/>
      <c r="B53" s="1"/>
      <c r="C53" s="1"/>
      <c r="D53" s="1"/>
      <c r="E53" s="1"/>
      <c r="J53" s="128"/>
      <c r="K53" s="128"/>
    </row>
    <row r="54" spans="1:11" ht="35.1" customHeight="1" x14ac:dyDescent="0.25">
      <c r="A54" s="1"/>
      <c r="B54" s="1"/>
      <c r="C54" s="1"/>
      <c r="D54" s="1"/>
      <c r="E54" s="1"/>
      <c r="J54" s="128"/>
      <c r="K54" s="128"/>
    </row>
    <row r="55" spans="1:11" ht="35.1" customHeight="1" x14ac:dyDescent="0.25">
      <c r="A55" s="1"/>
      <c r="B55" s="1"/>
      <c r="C55" s="1"/>
      <c r="D55" s="1"/>
      <c r="E55" s="1"/>
      <c r="J55" s="128"/>
      <c r="K55" s="128"/>
    </row>
    <row r="56" spans="1:11" ht="35.1" customHeight="1" x14ac:dyDescent="0.25">
      <c r="A56" s="1"/>
      <c r="B56" s="1"/>
      <c r="C56" s="1"/>
      <c r="D56" s="1"/>
      <c r="E56" s="1"/>
      <c r="J56" s="128"/>
      <c r="K56" s="128"/>
    </row>
    <row r="57" spans="1:11" ht="35.1" customHeight="1" x14ac:dyDescent="0.25">
      <c r="A57" s="1"/>
      <c r="B57" s="1"/>
      <c r="C57" s="1"/>
      <c r="D57" s="1"/>
      <c r="E57" s="1"/>
      <c r="J57" s="128"/>
      <c r="K57" s="128"/>
    </row>
    <row r="58" spans="1:11" ht="35.1" customHeight="1" x14ac:dyDescent="0.25">
      <c r="A58" s="1"/>
      <c r="B58" s="1"/>
      <c r="C58" s="1"/>
      <c r="D58" s="1"/>
      <c r="E58" s="1"/>
      <c r="J58" s="128"/>
      <c r="K58" s="128"/>
    </row>
    <row r="59" spans="1:11" ht="35.1" customHeight="1" x14ac:dyDescent="0.25">
      <c r="A59" s="1"/>
      <c r="B59" s="1"/>
      <c r="C59" s="1"/>
      <c r="D59" s="1"/>
      <c r="E59" s="1"/>
      <c r="J59" s="128"/>
      <c r="K59" s="128"/>
    </row>
    <row r="60" spans="1:11" ht="35.1" customHeight="1" x14ac:dyDescent="0.25">
      <c r="A60" s="1"/>
      <c r="B60" s="1"/>
      <c r="C60" s="1"/>
      <c r="D60" s="1"/>
      <c r="E60" s="1"/>
      <c r="J60" s="128"/>
      <c r="K60" s="128"/>
    </row>
    <row r="61" spans="1:11" ht="35.1" customHeight="1" x14ac:dyDescent="0.25">
      <c r="A61" s="1"/>
      <c r="B61" s="1"/>
      <c r="C61" s="1"/>
      <c r="D61" s="1"/>
      <c r="E61" s="1"/>
      <c r="J61" s="128"/>
      <c r="K61" s="128"/>
    </row>
    <row r="62" spans="1:11" ht="35.1" customHeight="1" x14ac:dyDescent="0.25">
      <c r="A62" s="1"/>
      <c r="B62" s="1"/>
      <c r="C62" s="1"/>
      <c r="D62" s="1"/>
      <c r="E62" s="1"/>
      <c r="J62" s="128"/>
      <c r="K62" s="128"/>
    </row>
    <row r="63" spans="1:11" ht="35.1" customHeight="1" x14ac:dyDescent="0.25">
      <c r="A63" s="1"/>
      <c r="B63" s="1"/>
      <c r="C63" s="1"/>
      <c r="D63" s="1"/>
      <c r="E63" s="1"/>
      <c r="J63" s="128"/>
      <c r="K63" s="128"/>
    </row>
    <row r="64" spans="1:11" ht="35.1" customHeight="1" x14ac:dyDescent="0.25">
      <c r="A64" s="1"/>
      <c r="B64" s="1"/>
      <c r="C64" s="1"/>
      <c r="D64" s="1"/>
      <c r="E64" s="1"/>
      <c r="J64" s="128"/>
      <c r="K64" s="128"/>
    </row>
    <row r="65" spans="1:11" ht="35.1" customHeight="1" x14ac:dyDescent="0.25">
      <c r="A65" s="1"/>
      <c r="B65" s="1"/>
      <c r="C65" s="1"/>
      <c r="D65" s="1"/>
      <c r="E65" s="1"/>
      <c r="J65" s="128"/>
      <c r="K65" s="128"/>
    </row>
    <row r="66" spans="1:11" ht="35.1" customHeight="1" x14ac:dyDescent="0.25">
      <c r="A66" s="1"/>
      <c r="B66" s="1"/>
      <c r="C66" s="1"/>
      <c r="D66" s="1"/>
      <c r="E66" s="1"/>
      <c r="J66" s="128"/>
      <c r="K66" s="128"/>
    </row>
    <row r="67" spans="1:11" ht="35.1" customHeight="1" x14ac:dyDescent="0.25">
      <c r="A67" s="1"/>
      <c r="B67" s="1"/>
      <c r="C67" s="1"/>
      <c r="D67" s="1"/>
      <c r="E67" s="1"/>
      <c r="J67" s="128"/>
      <c r="K67" s="128"/>
    </row>
    <row r="68" spans="1:11" ht="35.1" customHeight="1" x14ac:dyDescent="0.25">
      <c r="A68" s="1"/>
      <c r="B68" s="1"/>
      <c r="C68" s="1"/>
      <c r="D68" s="1"/>
      <c r="E68" s="1"/>
      <c r="J68" s="128"/>
      <c r="K68" s="128"/>
    </row>
    <row r="69" spans="1:11" ht="35.1" customHeight="1" x14ac:dyDescent="0.25">
      <c r="A69" s="1"/>
      <c r="B69" s="1"/>
      <c r="C69" s="1"/>
      <c r="D69" s="1"/>
      <c r="E69" s="1"/>
      <c r="J69" s="128"/>
      <c r="K69" s="128"/>
    </row>
    <row r="70" spans="1:11" ht="35.1" customHeight="1" x14ac:dyDescent="0.25">
      <c r="A70" s="1"/>
      <c r="B70" s="1"/>
      <c r="C70" s="1"/>
      <c r="D70" s="1"/>
      <c r="E70" s="1"/>
      <c r="J70" s="128"/>
      <c r="K70" s="128"/>
    </row>
    <row r="71" spans="1:11" ht="35.1" customHeight="1" x14ac:dyDescent="0.25">
      <c r="A71" s="1"/>
      <c r="B71" s="1"/>
      <c r="C71" s="1"/>
      <c r="D71" s="1"/>
      <c r="E71" s="1"/>
      <c r="J71" s="128"/>
      <c r="K71" s="128"/>
    </row>
    <row r="72" spans="1:11" ht="35.1" customHeight="1" x14ac:dyDescent="0.25">
      <c r="A72" s="1"/>
      <c r="B72" s="1"/>
      <c r="C72" s="1"/>
      <c r="D72" s="1"/>
      <c r="E72" s="1"/>
      <c r="J72" s="128"/>
      <c r="K72" s="128"/>
    </row>
    <row r="73" spans="1:11" ht="35.1" customHeight="1" x14ac:dyDescent="0.25">
      <c r="A73" s="1"/>
      <c r="B73" s="1"/>
      <c r="C73" s="1"/>
      <c r="D73" s="1"/>
      <c r="E73" s="1"/>
      <c r="J73" s="128"/>
      <c r="K73" s="128"/>
    </row>
    <row r="74" spans="1:11" ht="35.1" customHeight="1" x14ac:dyDescent="0.25">
      <c r="A74" s="1"/>
      <c r="B74" s="1"/>
      <c r="C74" s="1"/>
      <c r="D74" s="1"/>
      <c r="E74" s="1"/>
      <c r="J74" s="128"/>
      <c r="K74" s="128"/>
    </row>
    <row r="75" spans="1:11" ht="35.1" customHeight="1" x14ac:dyDescent="0.25">
      <c r="A75" s="1"/>
      <c r="B75" s="1"/>
      <c r="C75" s="1"/>
      <c r="D75" s="1"/>
      <c r="E75" s="1"/>
      <c r="J75" s="128"/>
      <c r="K75" s="128"/>
    </row>
    <row r="76" spans="1:11" ht="35.1" customHeight="1" x14ac:dyDescent="0.25">
      <c r="A76" s="1"/>
      <c r="B76" s="1"/>
      <c r="C76" s="1"/>
      <c r="D76" s="1"/>
      <c r="E76" s="1"/>
      <c r="J76" s="128"/>
      <c r="K76" s="128"/>
    </row>
    <row r="77" spans="1:11" ht="35.1" customHeight="1" x14ac:dyDescent="0.25">
      <c r="A77" s="1"/>
      <c r="B77" s="1"/>
      <c r="C77" s="1"/>
      <c r="D77" s="1"/>
      <c r="E77" s="1"/>
      <c r="J77" s="128"/>
      <c r="K77" s="128"/>
    </row>
    <row r="78" spans="1:11" ht="35.1" customHeight="1" x14ac:dyDescent="0.25">
      <c r="A78" s="1"/>
      <c r="B78" s="1"/>
      <c r="C78" s="1"/>
      <c r="D78" s="1"/>
      <c r="E78" s="1"/>
      <c r="J78" s="128"/>
      <c r="K78" s="128"/>
    </row>
    <row r="79" spans="1:11" ht="35.1" customHeight="1" x14ac:dyDescent="0.25">
      <c r="A79" s="1"/>
      <c r="B79" s="1"/>
      <c r="C79" s="1"/>
      <c r="D79" s="1"/>
      <c r="E79" s="1"/>
      <c r="J79" s="128"/>
      <c r="K79" s="128"/>
    </row>
    <row r="80" spans="1:11" ht="35.1" customHeight="1" x14ac:dyDescent="0.25">
      <c r="A80" s="1"/>
      <c r="B80" s="1"/>
      <c r="C80" s="1"/>
      <c r="D80" s="1"/>
      <c r="E80" s="1"/>
      <c r="J80" s="128"/>
      <c r="K80" s="128"/>
    </row>
    <row r="81" spans="1:11" ht="35.1" customHeight="1" x14ac:dyDescent="0.25">
      <c r="A81" s="1"/>
      <c r="B81" s="1"/>
      <c r="C81" s="1"/>
      <c r="D81" s="1"/>
      <c r="E81" s="1"/>
      <c r="J81" s="128"/>
      <c r="K81" s="128"/>
    </row>
    <row r="82" spans="1:11" ht="35.1" customHeight="1" x14ac:dyDescent="0.25">
      <c r="A82" s="1"/>
      <c r="B82" s="1"/>
      <c r="C82" s="1"/>
      <c r="D82" s="1"/>
      <c r="E82" s="1"/>
      <c r="J82" s="128"/>
      <c r="K82" s="128"/>
    </row>
    <row r="83" spans="1:11" ht="35.1" customHeight="1" x14ac:dyDescent="0.25">
      <c r="A83" s="1"/>
      <c r="B83" s="1"/>
      <c r="C83" s="1"/>
      <c r="D83" s="1"/>
      <c r="E83" s="1"/>
      <c r="J83" s="128"/>
      <c r="K83" s="128"/>
    </row>
    <row r="84" spans="1:11" ht="35.1" customHeight="1" x14ac:dyDescent="0.25">
      <c r="A84" s="1"/>
      <c r="B84" s="1"/>
      <c r="C84" s="1"/>
      <c r="D84" s="1"/>
      <c r="E84" s="1"/>
      <c r="J84" s="128"/>
      <c r="K84" s="128"/>
    </row>
    <row r="85" spans="1:11" ht="35.1" customHeight="1" x14ac:dyDescent="0.25">
      <c r="A85" s="1"/>
      <c r="B85" s="1"/>
      <c r="C85" s="1"/>
      <c r="D85" s="1"/>
      <c r="E85" s="1"/>
      <c r="J85" s="128"/>
      <c r="K85" s="128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Worksheet____16"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28" bestFit="1" customWidth="1"/>
    <col min="2" max="2" width="22.8984375" style="128" customWidth="1"/>
    <col min="3" max="5" width="14.8984375" style="128" bestFit="1" customWidth="1"/>
    <col min="6" max="6" width="9.765625E-2" style="128" customWidth="1"/>
    <col min="7" max="7" width="11.8984375" style="128" bestFit="1" customWidth="1"/>
    <col min="8" max="9" width="8.8984375" style="128"/>
    <col min="10" max="11" width="8.8984375" style="129"/>
    <col min="12" max="245" width="8.8984375" style="128"/>
    <col min="246" max="246" width="5.8984375" style="128" customWidth="1"/>
    <col min="247" max="247" width="32.8984375" style="128" customWidth="1"/>
    <col min="248" max="248" width="5.8984375" style="128" customWidth="1"/>
    <col min="249" max="249" width="32.8984375" style="128" customWidth="1"/>
    <col min="250" max="255" width="8.8984375" style="128"/>
    <col min="256" max="256" width="32.8984375" style="128" customWidth="1"/>
    <col min="257" max="257" width="5.8984375" style="128" customWidth="1"/>
    <col min="258" max="258" width="32.8984375" style="128" customWidth="1"/>
    <col min="259" max="259" width="5.8984375" style="128" customWidth="1"/>
    <col min="260" max="501" width="8.8984375" style="128"/>
    <col min="502" max="502" width="5.8984375" style="128" customWidth="1"/>
    <col min="503" max="503" width="32.8984375" style="128" customWidth="1"/>
    <col min="504" max="504" width="5.8984375" style="128" customWidth="1"/>
    <col min="505" max="505" width="32.8984375" style="128" customWidth="1"/>
    <col min="506" max="511" width="8.8984375" style="128"/>
    <col min="512" max="512" width="32.8984375" style="128" customWidth="1"/>
    <col min="513" max="513" width="5.8984375" style="128" customWidth="1"/>
    <col min="514" max="514" width="32.8984375" style="128" customWidth="1"/>
    <col min="515" max="515" width="5.8984375" style="128" customWidth="1"/>
    <col min="516" max="757" width="8.8984375" style="128"/>
    <col min="758" max="758" width="5.8984375" style="128" customWidth="1"/>
    <col min="759" max="759" width="32.8984375" style="128" customWidth="1"/>
    <col min="760" max="760" width="5.8984375" style="128" customWidth="1"/>
    <col min="761" max="761" width="32.8984375" style="128" customWidth="1"/>
    <col min="762" max="767" width="8.8984375" style="128"/>
    <col min="768" max="768" width="32.8984375" style="128" customWidth="1"/>
    <col min="769" max="769" width="5.8984375" style="128" customWidth="1"/>
    <col min="770" max="770" width="32.8984375" style="128" customWidth="1"/>
    <col min="771" max="771" width="5.8984375" style="128" customWidth="1"/>
    <col min="772" max="1013" width="8.8984375" style="128"/>
    <col min="1014" max="1014" width="5.8984375" style="128" customWidth="1"/>
    <col min="1015" max="1015" width="32.8984375" style="128" customWidth="1"/>
    <col min="1016" max="1016" width="5.8984375" style="128" customWidth="1"/>
    <col min="1017" max="1017" width="32.8984375" style="128" customWidth="1"/>
    <col min="1018" max="1023" width="8.8984375" style="128"/>
    <col min="1024" max="1024" width="32.8984375" style="128" customWidth="1"/>
    <col min="1025" max="1025" width="5.8984375" style="128" customWidth="1"/>
    <col min="1026" max="1026" width="32.8984375" style="128" customWidth="1"/>
    <col min="1027" max="1027" width="5.8984375" style="128" customWidth="1"/>
    <col min="1028" max="1269" width="8.8984375" style="128"/>
    <col min="1270" max="1270" width="5.8984375" style="128" customWidth="1"/>
    <col min="1271" max="1271" width="32.8984375" style="128" customWidth="1"/>
    <col min="1272" max="1272" width="5.8984375" style="128" customWidth="1"/>
    <col min="1273" max="1273" width="32.8984375" style="128" customWidth="1"/>
    <col min="1274" max="1279" width="8.8984375" style="128"/>
    <col min="1280" max="1280" width="32.8984375" style="128" customWidth="1"/>
    <col min="1281" max="1281" width="5.8984375" style="128" customWidth="1"/>
    <col min="1282" max="1282" width="32.8984375" style="128" customWidth="1"/>
    <col min="1283" max="1283" width="5.8984375" style="128" customWidth="1"/>
    <col min="1284" max="1525" width="8.8984375" style="128"/>
    <col min="1526" max="1526" width="5.8984375" style="128" customWidth="1"/>
    <col min="1527" max="1527" width="32.8984375" style="128" customWidth="1"/>
    <col min="1528" max="1528" width="5.8984375" style="128" customWidth="1"/>
    <col min="1529" max="1529" width="32.8984375" style="128" customWidth="1"/>
    <col min="1530" max="1535" width="8.8984375" style="128"/>
    <col min="1536" max="1536" width="32.8984375" style="128" customWidth="1"/>
    <col min="1537" max="1537" width="5.8984375" style="128" customWidth="1"/>
    <col min="1538" max="1538" width="32.8984375" style="128" customWidth="1"/>
    <col min="1539" max="1539" width="5.8984375" style="128" customWidth="1"/>
    <col min="1540" max="1781" width="8.8984375" style="128"/>
    <col min="1782" max="1782" width="5.8984375" style="128" customWidth="1"/>
    <col min="1783" max="1783" width="32.8984375" style="128" customWidth="1"/>
    <col min="1784" max="1784" width="5.8984375" style="128" customWidth="1"/>
    <col min="1785" max="1785" width="32.8984375" style="128" customWidth="1"/>
    <col min="1786" max="1791" width="8.8984375" style="128"/>
    <col min="1792" max="1792" width="32.8984375" style="128" customWidth="1"/>
    <col min="1793" max="1793" width="5.8984375" style="128" customWidth="1"/>
    <col min="1794" max="1794" width="32.8984375" style="128" customWidth="1"/>
    <col min="1795" max="1795" width="5.8984375" style="128" customWidth="1"/>
    <col min="1796" max="2037" width="8.8984375" style="128"/>
    <col min="2038" max="2038" width="5.8984375" style="128" customWidth="1"/>
    <col min="2039" max="2039" width="32.8984375" style="128" customWidth="1"/>
    <col min="2040" max="2040" width="5.8984375" style="128" customWidth="1"/>
    <col min="2041" max="2041" width="32.8984375" style="128" customWidth="1"/>
    <col min="2042" max="2047" width="8.8984375" style="128"/>
    <col min="2048" max="2048" width="32.8984375" style="128" customWidth="1"/>
    <col min="2049" max="2049" width="5.8984375" style="128" customWidth="1"/>
    <col min="2050" max="2050" width="32.8984375" style="128" customWidth="1"/>
    <col min="2051" max="2051" width="5.8984375" style="128" customWidth="1"/>
    <col min="2052" max="2293" width="8.8984375" style="128"/>
    <col min="2294" max="2294" width="5.8984375" style="128" customWidth="1"/>
    <col min="2295" max="2295" width="32.8984375" style="128" customWidth="1"/>
    <col min="2296" max="2296" width="5.8984375" style="128" customWidth="1"/>
    <col min="2297" max="2297" width="32.8984375" style="128" customWidth="1"/>
    <col min="2298" max="2303" width="8.8984375" style="128"/>
    <col min="2304" max="2304" width="32.8984375" style="128" customWidth="1"/>
    <col min="2305" max="2305" width="5.8984375" style="128" customWidth="1"/>
    <col min="2306" max="2306" width="32.8984375" style="128" customWidth="1"/>
    <col min="2307" max="2307" width="5.8984375" style="128" customWidth="1"/>
    <col min="2308" max="2549" width="8.8984375" style="128"/>
    <col min="2550" max="2550" width="5.8984375" style="128" customWidth="1"/>
    <col min="2551" max="2551" width="32.8984375" style="128" customWidth="1"/>
    <col min="2552" max="2552" width="5.8984375" style="128" customWidth="1"/>
    <col min="2553" max="2553" width="32.8984375" style="128" customWidth="1"/>
    <col min="2554" max="2559" width="8.8984375" style="128"/>
    <col min="2560" max="2560" width="32.8984375" style="128" customWidth="1"/>
    <col min="2561" max="2561" width="5.8984375" style="128" customWidth="1"/>
    <col min="2562" max="2562" width="32.8984375" style="128" customWidth="1"/>
    <col min="2563" max="2563" width="5.8984375" style="128" customWidth="1"/>
    <col min="2564" max="2805" width="8.8984375" style="128"/>
    <col min="2806" max="2806" width="5.8984375" style="128" customWidth="1"/>
    <col min="2807" max="2807" width="32.8984375" style="128" customWidth="1"/>
    <col min="2808" max="2808" width="5.8984375" style="128" customWidth="1"/>
    <col min="2809" max="2809" width="32.8984375" style="128" customWidth="1"/>
    <col min="2810" max="2815" width="8.8984375" style="128"/>
    <col min="2816" max="2816" width="32.8984375" style="128" customWidth="1"/>
    <col min="2817" max="2817" width="5.8984375" style="128" customWidth="1"/>
    <col min="2818" max="2818" width="32.8984375" style="128" customWidth="1"/>
    <col min="2819" max="2819" width="5.8984375" style="128" customWidth="1"/>
    <col min="2820" max="3061" width="8.8984375" style="128"/>
    <col min="3062" max="3062" width="5.8984375" style="128" customWidth="1"/>
    <col min="3063" max="3063" width="32.8984375" style="128" customWidth="1"/>
    <col min="3064" max="3064" width="5.8984375" style="128" customWidth="1"/>
    <col min="3065" max="3065" width="32.8984375" style="128" customWidth="1"/>
    <col min="3066" max="3071" width="8.8984375" style="128"/>
    <col min="3072" max="3072" width="32.8984375" style="128" customWidth="1"/>
    <col min="3073" max="3073" width="5.8984375" style="128" customWidth="1"/>
    <col min="3074" max="3074" width="32.8984375" style="128" customWidth="1"/>
    <col min="3075" max="3075" width="5.8984375" style="128" customWidth="1"/>
    <col min="3076" max="3317" width="8.8984375" style="128"/>
    <col min="3318" max="3318" width="5.8984375" style="128" customWidth="1"/>
    <col min="3319" max="3319" width="32.8984375" style="128" customWidth="1"/>
    <col min="3320" max="3320" width="5.8984375" style="128" customWidth="1"/>
    <col min="3321" max="3321" width="32.8984375" style="128" customWidth="1"/>
    <col min="3322" max="3327" width="8.8984375" style="128"/>
    <col min="3328" max="3328" width="32.8984375" style="128" customWidth="1"/>
    <col min="3329" max="3329" width="5.8984375" style="128" customWidth="1"/>
    <col min="3330" max="3330" width="32.8984375" style="128" customWidth="1"/>
    <col min="3331" max="3331" width="5.8984375" style="128" customWidth="1"/>
    <col min="3332" max="3573" width="8.8984375" style="128"/>
    <col min="3574" max="3574" width="5.8984375" style="128" customWidth="1"/>
    <col min="3575" max="3575" width="32.8984375" style="128" customWidth="1"/>
    <col min="3576" max="3576" width="5.8984375" style="128" customWidth="1"/>
    <col min="3577" max="3577" width="32.8984375" style="128" customWidth="1"/>
    <col min="3578" max="3583" width="8.8984375" style="128"/>
    <col min="3584" max="3584" width="32.8984375" style="128" customWidth="1"/>
    <col min="3585" max="3585" width="5.8984375" style="128" customWidth="1"/>
    <col min="3586" max="3586" width="32.8984375" style="128" customWidth="1"/>
    <col min="3587" max="3587" width="5.8984375" style="128" customWidth="1"/>
    <col min="3588" max="3829" width="8.8984375" style="128"/>
    <col min="3830" max="3830" width="5.8984375" style="128" customWidth="1"/>
    <col min="3831" max="3831" width="32.8984375" style="128" customWidth="1"/>
    <col min="3832" max="3832" width="5.8984375" style="128" customWidth="1"/>
    <col min="3833" max="3833" width="32.8984375" style="128" customWidth="1"/>
    <col min="3834" max="3839" width="8.8984375" style="128"/>
    <col min="3840" max="3840" width="32.8984375" style="128" customWidth="1"/>
    <col min="3841" max="3841" width="5.8984375" style="128" customWidth="1"/>
    <col min="3842" max="3842" width="32.8984375" style="128" customWidth="1"/>
    <col min="3843" max="3843" width="5.8984375" style="128" customWidth="1"/>
    <col min="3844" max="4085" width="8.8984375" style="128"/>
    <col min="4086" max="4086" width="5.8984375" style="128" customWidth="1"/>
    <col min="4087" max="4087" width="32.8984375" style="128" customWidth="1"/>
    <col min="4088" max="4088" width="5.8984375" style="128" customWidth="1"/>
    <col min="4089" max="4089" width="32.8984375" style="128" customWidth="1"/>
    <col min="4090" max="4095" width="8.8984375" style="128"/>
    <col min="4096" max="4096" width="32.8984375" style="128" customWidth="1"/>
    <col min="4097" max="4097" width="5.8984375" style="128" customWidth="1"/>
    <col min="4098" max="4098" width="32.8984375" style="128" customWidth="1"/>
    <col min="4099" max="4099" width="5.8984375" style="128" customWidth="1"/>
    <col min="4100" max="4341" width="8.8984375" style="128"/>
    <col min="4342" max="4342" width="5.8984375" style="128" customWidth="1"/>
    <col min="4343" max="4343" width="32.8984375" style="128" customWidth="1"/>
    <col min="4344" max="4344" width="5.8984375" style="128" customWidth="1"/>
    <col min="4345" max="4345" width="32.8984375" style="128" customWidth="1"/>
    <col min="4346" max="4351" width="8.8984375" style="128"/>
    <col min="4352" max="4352" width="32.8984375" style="128" customWidth="1"/>
    <col min="4353" max="4353" width="5.8984375" style="128" customWidth="1"/>
    <col min="4354" max="4354" width="32.8984375" style="128" customWidth="1"/>
    <col min="4355" max="4355" width="5.8984375" style="128" customWidth="1"/>
    <col min="4356" max="4597" width="8.8984375" style="128"/>
    <col min="4598" max="4598" width="5.8984375" style="128" customWidth="1"/>
    <col min="4599" max="4599" width="32.8984375" style="128" customWidth="1"/>
    <col min="4600" max="4600" width="5.8984375" style="128" customWidth="1"/>
    <col min="4601" max="4601" width="32.8984375" style="128" customWidth="1"/>
    <col min="4602" max="4607" width="8.8984375" style="128"/>
    <col min="4608" max="4608" width="32.8984375" style="128" customWidth="1"/>
    <col min="4609" max="4609" width="5.8984375" style="128" customWidth="1"/>
    <col min="4610" max="4610" width="32.8984375" style="128" customWidth="1"/>
    <col min="4611" max="4611" width="5.8984375" style="128" customWidth="1"/>
    <col min="4612" max="4853" width="8.8984375" style="128"/>
    <col min="4854" max="4854" width="5.8984375" style="128" customWidth="1"/>
    <col min="4855" max="4855" width="32.8984375" style="128" customWidth="1"/>
    <col min="4856" max="4856" width="5.8984375" style="128" customWidth="1"/>
    <col min="4857" max="4857" width="32.8984375" style="128" customWidth="1"/>
    <col min="4858" max="4863" width="8.8984375" style="128"/>
    <col min="4864" max="4864" width="32.8984375" style="128" customWidth="1"/>
    <col min="4865" max="4865" width="5.8984375" style="128" customWidth="1"/>
    <col min="4866" max="4866" width="32.8984375" style="128" customWidth="1"/>
    <col min="4867" max="4867" width="5.8984375" style="128" customWidth="1"/>
    <col min="4868" max="5109" width="8.8984375" style="128"/>
    <col min="5110" max="5110" width="5.8984375" style="128" customWidth="1"/>
    <col min="5111" max="5111" width="32.8984375" style="128" customWidth="1"/>
    <col min="5112" max="5112" width="5.8984375" style="128" customWidth="1"/>
    <col min="5113" max="5113" width="32.8984375" style="128" customWidth="1"/>
    <col min="5114" max="5119" width="8.8984375" style="128"/>
    <col min="5120" max="5120" width="32.8984375" style="128" customWidth="1"/>
    <col min="5121" max="5121" width="5.8984375" style="128" customWidth="1"/>
    <col min="5122" max="5122" width="32.8984375" style="128" customWidth="1"/>
    <col min="5123" max="5123" width="5.8984375" style="128" customWidth="1"/>
    <col min="5124" max="5365" width="8.8984375" style="128"/>
    <col min="5366" max="5366" width="5.8984375" style="128" customWidth="1"/>
    <col min="5367" max="5367" width="32.8984375" style="128" customWidth="1"/>
    <col min="5368" max="5368" width="5.8984375" style="128" customWidth="1"/>
    <col min="5369" max="5369" width="32.8984375" style="128" customWidth="1"/>
    <col min="5370" max="5375" width="8.8984375" style="128"/>
    <col min="5376" max="5376" width="32.8984375" style="128" customWidth="1"/>
    <col min="5377" max="5377" width="5.8984375" style="128" customWidth="1"/>
    <col min="5378" max="5378" width="32.8984375" style="128" customWidth="1"/>
    <col min="5379" max="5379" width="5.8984375" style="128" customWidth="1"/>
    <col min="5380" max="5621" width="8.8984375" style="128"/>
    <col min="5622" max="5622" width="5.8984375" style="128" customWidth="1"/>
    <col min="5623" max="5623" width="32.8984375" style="128" customWidth="1"/>
    <col min="5624" max="5624" width="5.8984375" style="128" customWidth="1"/>
    <col min="5625" max="5625" width="32.8984375" style="128" customWidth="1"/>
    <col min="5626" max="5631" width="8.8984375" style="128"/>
    <col min="5632" max="5632" width="32.8984375" style="128" customWidth="1"/>
    <col min="5633" max="5633" width="5.8984375" style="128" customWidth="1"/>
    <col min="5634" max="5634" width="32.8984375" style="128" customWidth="1"/>
    <col min="5635" max="5635" width="5.8984375" style="128" customWidth="1"/>
    <col min="5636" max="5877" width="8.8984375" style="128"/>
    <col min="5878" max="5878" width="5.8984375" style="128" customWidth="1"/>
    <col min="5879" max="5879" width="32.8984375" style="128" customWidth="1"/>
    <col min="5880" max="5880" width="5.8984375" style="128" customWidth="1"/>
    <col min="5881" max="5881" width="32.8984375" style="128" customWidth="1"/>
    <col min="5882" max="5887" width="8.8984375" style="128"/>
    <col min="5888" max="5888" width="32.8984375" style="128" customWidth="1"/>
    <col min="5889" max="5889" width="5.8984375" style="128" customWidth="1"/>
    <col min="5890" max="5890" width="32.8984375" style="128" customWidth="1"/>
    <col min="5891" max="5891" width="5.8984375" style="128" customWidth="1"/>
    <col min="5892" max="6133" width="8.8984375" style="128"/>
    <col min="6134" max="6134" width="5.8984375" style="128" customWidth="1"/>
    <col min="6135" max="6135" width="32.8984375" style="128" customWidth="1"/>
    <col min="6136" max="6136" width="5.8984375" style="128" customWidth="1"/>
    <col min="6137" max="6137" width="32.8984375" style="128" customWidth="1"/>
    <col min="6138" max="6143" width="8.8984375" style="128"/>
    <col min="6144" max="6144" width="32.8984375" style="128" customWidth="1"/>
    <col min="6145" max="6145" width="5.8984375" style="128" customWidth="1"/>
    <col min="6146" max="6146" width="32.8984375" style="128" customWidth="1"/>
    <col min="6147" max="6147" width="5.8984375" style="128" customWidth="1"/>
    <col min="6148" max="6389" width="8.8984375" style="128"/>
    <col min="6390" max="6390" width="5.8984375" style="128" customWidth="1"/>
    <col min="6391" max="6391" width="32.8984375" style="128" customWidth="1"/>
    <col min="6392" max="6392" width="5.8984375" style="128" customWidth="1"/>
    <col min="6393" max="6393" width="32.8984375" style="128" customWidth="1"/>
    <col min="6394" max="6399" width="8.8984375" style="128"/>
    <col min="6400" max="6400" width="32.8984375" style="128" customWidth="1"/>
    <col min="6401" max="6401" width="5.8984375" style="128" customWidth="1"/>
    <col min="6402" max="6402" width="32.8984375" style="128" customWidth="1"/>
    <col min="6403" max="6403" width="5.8984375" style="128" customWidth="1"/>
    <col min="6404" max="6645" width="8.8984375" style="128"/>
    <col min="6646" max="6646" width="5.8984375" style="128" customWidth="1"/>
    <col min="6647" max="6647" width="32.8984375" style="128" customWidth="1"/>
    <col min="6648" max="6648" width="5.8984375" style="128" customWidth="1"/>
    <col min="6649" max="6649" width="32.8984375" style="128" customWidth="1"/>
    <col min="6650" max="6655" width="8.8984375" style="128"/>
    <col min="6656" max="6656" width="32.8984375" style="128" customWidth="1"/>
    <col min="6657" max="6657" width="5.8984375" style="128" customWidth="1"/>
    <col min="6658" max="6658" width="32.8984375" style="128" customWidth="1"/>
    <col min="6659" max="6659" width="5.8984375" style="128" customWidth="1"/>
    <col min="6660" max="6901" width="8.8984375" style="128"/>
    <col min="6902" max="6902" width="5.8984375" style="128" customWidth="1"/>
    <col min="6903" max="6903" width="32.8984375" style="128" customWidth="1"/>
    <col min="6904" max="6904" width="5.8984375" style="128" customWidth="1"/>
    <col min="6905" max="6905" width="32.8984375" style="128" customWidth="1"/>
    <col min="6906" max="6911" width="8.8984375" style="128"/>
    <col min="6912" max="6912" width="32.8984375" style="128" customWidth="1"/>
    <col min="6913" max="6913" width="5.8984375" style="128" customWidth="1"/>
    <col min="6914" max="6914" width="32.8984375" style="128" customWidth="1"/>
    <col min="6915" max="6915" width="5.8984375" style="128" customWidth="1"/>
    <col min="6916" max="7157" width="8.8984375" style="128"/>
    <col min="7158" max="7158" width="5.8984375" style="128" customWidth="1"/>
    <col min="7159" max="7159" width="32.8984375" style="128" customWidth="1"/>
    <col min="7160" max="7160" width="5.8984375" style="128" customWidth="1"/>
    <col min="7161" max="7161" width="32.8984375" style="128" customWidth="1"/>
    <col min="7162" max="7167" width="8.8984375" style="128"/>
    <col min="7168" max="7168" width="32.8984375" style="128" customWidth="1"/>
    <col min="7169" max="7169" width="5.8984375" style="128" customWidth="1"/>
    <col min="7170" max="7170" width="32.8984375" style="128" customWidth="1"/>
    <col min="7171" max="7171" width="5.8984375" style="128" customWidth="1"/>
    <col min="7172" max="7413" width="8.8984375" style="128"/>
    <col min="7414" max="7414" width="5.8984375" style="128" customWidth="1"/>
    <col min="7415" max="7415" width="32.8984375" style="128" customWidth="1"/>
    <col min="7416" max="7416" width="5.8984375" style="128" customWidth="1"/>
    <col min="7417" max="7417" width="32.8984375" style="128" customWidth="1"/>
    <col min="7418" max="7423" width="8.8984375" style="128"/>
    <col min="7424" max="7424" width="32.8984375" style="128" customWidth="1"/>
    <col min="7425" max="7425" width="5.8984375" style="128" customWidth="1"/>
    <col min="7426" max="7426" width="32.8984375" style="128" customWidth="1"/>
    <col min="7427" max="7427" width="5.8984375" style="128" customWidth="1"/>
    <col min="7428" max="7669" width="8.8984375" style="128"/>
    <col min="7670" max="7670" width="5.8984375" style="128" customWidth="1"/>
    <col min="7671" max="7671" width="32.8984375" style="128" customWidth="1"/>
    <col min="7672" max="7672" width="5.8984375" style="128" customWidth="1"/>
    <col min="7673" max="7673" width="32.8984375" style="128" customWidth="1"/>
    <col min="7674" max="7679" width="8.8984375" style="128"/>
    <col min="7680" max="7680" width="32.8984375" style="128" customWidth="1"/>
    <col min="7681" max="7681" width="5.8984375" style="128" customWidth="1"/>
    <col min="7682" max="7682" width="32.8984375" style="128" customWidth="1"/>
    <col min="7683" max="7683" width="5.8984375" style="128" customWidth="1"/>
    <col min="7684" max="7925" width="8.8984375" style="128"/>
    <col min="7926" max="7926" width="5.8984375" style="128" customWidth="1"/>
    <col min="7927" max="7927" width="32.8984375" style="128" customWidth="1"/>
    <col min="7928" max="7928" width="5.8984375" style="128" customWidth="1"/>
    <col min="7929" max="7929" width="32.8984375" style="128" customWidth="1"/>
    <col min="7930" max="7935" width="8.8984375" style="128"/>
    <col min="7936" max="7936" width="32.8984375" style="128" customWidth="1"/>
    <col min="7937" max="7937" width="5.8984375" style="128" customWidth="1"/>
    <col min="7938" max="7938" width="32.8984375" style="128" customWidth="1"/>
    <col min="7939" max="7939" width="5.8984375" style="128" customWidth="1"/>
    <col min="7940" max="8181" width="8.8984375" style="128"/>
    <col min="8182" max="8182" width="5.8984375" style="128" customWidth="1"/>
    <col min="8183" max="8183" width="32.8984375" style="128" customWidth="1"/>
    <col min="8184" max="8184" width="5.8984375" style="128" customWidth="1"/>
    <col min="8185" max="8185" width="32.8984375" style="128" customWidth="1"/>
    <col min="8186" max="8191" width="8.8984375" style="128"/>
    <col min="8192" max="8192" width="32.8984375" style="128" customWidth="1"/>
    <col min="8193" max="8193" width="5.8984375" style="128" customWidth="1"/>
    <col min="8194" max="8194" width="32.8984375" style="128" customWidth="1"/>
    <col min="8195" max="8195" width="5.8984375" style="128" customWidth="1"/>
    <col min="8196" max="8437" width="8.8984375" style="128"/>
    <col min="8438" max="8438" width="5.8984375" style="128" customWidth="1"/>
    <col min="8439" max="8439" width="32.8984375" style="128" customWidth="1"/>
    <col min="8440" max="8440" width="5.8984375" style="128" customWidth="1"/>
    <col min="8441" max="8441" width="32.8984375" style="128" customWidth="1"/>
    <col min="8442" max="8447" width="8.8984375" style="128"/>
    <col min="8448" max="8448" width="32.8984375" style="128" customWidth="1"/>
    <col min="8449" max="8449" width="5.8984375" style="128" customWidth="1"/>
    <col min="8450" max="8450" width="32.8984375" style="128" customWidth="1"/>
    <col min="8451" max="8451" width="5.8984375" style="128" customWidth="1"/>
    <col min="8452" max="8693" width="8.8984375" style="128"/>
    <col min="8694" max="8694" width="5.8984375" style="128" customWidth="1"/>
    <col min="8695" max="8695" width="32.8984375" style="128" customWidth="1"/>
    <col min="8696" max="8696" width="5.8984375" style="128" customWidth="1"/>
    <col min="8697" max="8697" width="32.8984375" style="128" customWidth="1"/>
    <col min="8698" max="8703" width="8.8984375" style="128"/>
    <col min="8704" max="8704" width="32.8984375" style="128" customWidth="1"/>
    <col min="8705" max="8705" width="5.8984375" style="128" customWidth="1"/>
    <col min="8706" max="8706" width="32.8984375" style="128" customWidth="1"/>
    <col min="8707" max="8707" width="5.8984375" style="128" customWidth="1"/>
    <col min="8708" max="8949" width="8.8984375" style="128"/>
    <col min="8950" max="8950" width="5.8984375" style="128" customWidth="1"/>
    <col min="8951" max="8951" width="32.8984375" style="128" customWidth="1"/>
    <col min="8952" max="8952" width="5.8984375" style="128" customWidth="1"/>
    <col min="8953" max="8953" width="32.8984375" style="128" customWidth="1"/>
    <col min="8954" max="8959" width="8.8984375" style="128"/>
    <col min="8960" max="8960" width="32.8984375" style="128" customWidth="1"/>
    <col min="8961" max="8961" width="5.8984375" style="128" customWidth="1"/>
    <col min="8962" max="8962" width="32.8984375" style="128" customWidth="1"/>
    <col min="8963" max="8963" width="5.8984375" style="128" customWidth="1"/>
    <col min="8964" max="9205" width="8.8984375" style="128"/>
    <col min="9206" max="9206" width="5.8984375" style="128" customWidth="1"/>
    <col min="9207" max="9207" width="32.8984375" style="128" customWidth="1"/>
    <col min="9208" max="9208" width="5.8984375" style="128" customWidth="1"/>
    <col min="9209" max="9209" width="32.8984375" style="128" customWidth="1"/>
    <col min="9210" max="9215" width="8.8984375" style="128"/>
    <col min="9216" max="9216" width="32.8984375" style="128" customWidth="1"/>
    <col min="9217" max="9217" width="5.8984375" style="128" customWidth="1"/>
    <col min="9218" max="9218" width="32.8984375" style="128" customWidth="1"/>
    <col min="9219" max="9219" width="5.8984375" style="128" customWidth="1"/>
    <col min="9220" max="9461" width="8.8984375" style="128"/>
    <col min="9462" max="9462" width="5.8984375" style="128" customWidth="1"/>
    <col min="9463" max="9463" width="32.8984375" style="128" customWidth="1"/>
    <col min="9464" max="9464" width="5.8984375" style="128" customWidth="1"/>
    <col min="9465" max="9465" width="32.8984375" style="128" customWidth="1"/>
    <col min="9466" max="9471" width="8.8984375" style="128"/>
    <col min="9472" max="9472" width="32.8984375" style="128" customWidth="1"/>
    <col min="9473" max="9473" width="5.8984375" style="128" customWidth="1"/>
    <col min="9474" max="9474" width="32.8984375" style="128" customWidth="1"/>
    <col min="9475" max="9475" width="5.8984375" style="128" customWidth="1"/>
    <col min="9476" max="9717" width="8.8984375" style="128"/>
    <col min="9718" max="9718" width="5.8984375" style="128" customWidth="1"/>
    <col min="9719" max="9719" width="32.8984375" style="128" customWidth="1"/>
    <col min="9720" max="9720" width="5.8984375" style="128" customWidth="1"/>
    <col min="9721" max="9721" width="32.8984375" style="128" customWidth="1"/>
    <col min="9722" max="9727" width="8.8984375" style="128"/>
    <col min="9728" max="9728" width="32.8984375" style="128" customWidth="1"/>
    <col min="9729" max="9729" width="5.8984375" style="128" customWidth="1"/>
    <col min="9730" max="9730" width="32.8984375" style="128" customWidth="1"/>
    <col min="9731" max="9731" width="5.8984375" style="128" customWidth="1"/>
    <col min="9732" max="9973" width="8.8984375" style="128"/>
    <col min="9974" max="9974" width="5.8984375" style="128" customWidth="1"/>
    <col min="9975" max="9975" width="32.8984375" style="128" customWidth="1"/>
    <col min="9976" max="9976" width="5.8984375" style="128" customWidth="1"/>
    <col min="9977" max="9977" width="32.8984375" style="128" customWidth="1"/>
    <col min="9978" max="9983" width="8.8984375" style="128"/>
    <col min="9984" max="9984" width="32.8984375" style="128" customWidth="1"/>
    <col min="9985" max="9985" width="5.8984375" style="128" customWidth="1"/>
    <col min="9986" max="9986" width="32.8984375" style="128" customWidth="1"/>
    <col min="9987" max="9987" width="5.8984375" style="128" customWidth="1"/>
    <col min="9988" max="10229" width="8.8984375" style="128"/>
    <col min="10230" max="10230" width="5.8984375" style="128" customWidth="1"/>
    <col min="10231" max="10231" width="32.8984375" style="128" customWidth="1"/>
    <col min="10232" max="10232" width="5.8984375" style="128" customWidth="1"/>
    <col min="10233" max="10233" width="32.8984375" style="128" customWidth="1"/>
    <col min="10234" max="10239" width="8.8984375" style="128"/>
    <col min="10240" max="10240" width="32.8984375" style="128" customWidth="1"/>
    <col min="10241" max="10241" width="5.8984375" style="128" customWidth="1"/>
    <col min="10242" max="10242" width="32.8984375" style="128" customWidth="1"/>
    <col min="10243" max="10243" width="5.8984375" style="128" customWidth="1"/>
    <col min="10244" max="10485" width="8.8984375" style="128"/>
    <col min="10486" max="10486" width="5.8984375" style="128" customWidth="1"/>
    <col min="10487" max="10487" width="32.8984375" style="128" customWidth="1"/>
    <col min="10488" max="10488" width="5.8984375" style="128" customWidth="1"/>
    <col min="10489" max="10489" width="32.8984375" style="128" customWidth="1"/>
    <col min="10490" max="10495" width="8.8984375" style="128"/>
    <col min="10496" max="10496" width="32.8984375" style="128" customWidth="1"/>
    <col min="10497" max="10497" width="5.8984375" style="128" customWidth="1"/>
    <col min="10498" max="10498" width="32.8984375" style="128" customWidth="1"/>
    <col min="10499" max="10499" width="5.8984375" style="128" customWidth="1"/>
    <col min="10500" max="10741" width="8.8984375" style="128"/>
    <col min="10742" max="10742" width="5.8984375" style="128" customWidth="1"/>
    <col min="10743" max="10743" width="32.8984375" style="128" customWidth="1"/>
    <col min="10744" max="10744" width="5.8984375" style="128" customWidth="1"/>
    <col min="10745" max="10745" width="32.8984375" style="128" customWidth="1"/>
    <col min="10746" max="10751" width="8.8984375" style="128"/>
    <col min="10752" max="10752" width="32.8984375" style="128" customWidth="1"/>
    <col min="10753" max="10753" width="5.8984375" style="128" customWidth="1"/>
    <col min="10754" max="10754" width="32.8984375" style="128" customWidth="1"/>
    <col min="10755" max="10755" width="5.8984375" style="128" customWidth="1"/>
    <col min="10756" max="10997" width="8.8984375" style="128"/>
    <col min="10998" max="10998" width="5.8984375" style="128" customWidth="1"/>
    <col min="10999" max="10999" width="32.8984375" style="128" customWidth="1"/>
    <col min="11000" max="11000" width="5.8984375" style="128" customWidth="1"/>
    <col min="11001" max="11001" width="32.8984375" style="128" customWidth="1"/>
    <col min="11002" max="11007" width="8.8984375" style="128"/>
    <col min="11008" max="11008" width="32.8984375" style="128" customWidth="1"/>
    <col min="11009" max="11009" width="5.8984375" style="128" customWidth="1"/>
    <col min="11010" max="11010" width="32.8984375" style="128" customWidth="1"/>
    <col min="11011" max="11011" width="5.8984375" style="128" customWidth="1"/>
    <col min="11012" max="11253" width="8.8984375" style="128"/>
    <col min="11254" max="11254" width="5.8984375" style="128" customWidth="1"/>
    <col min="11255" max="11255" width="32.8984375" style="128" customWidth="1"/>
    <col min="11256" max="11256" width="5.8984375" style="128" customWidth="1"/>
    <col min="11257" max="11257" width="32.8984375" style="128" customWidth="1"/>
    <col min="11258" max="11263" width="8.8984375" style="128"/>
    <col min="11264" max="11264" width="32.8984375" style="128" customWidth="1"/>
    <col min="11265" max="11265" width="5.8984375" style="128" customWidth="1"/>
    <col min="11266" max="11266" width="32.8984375" style="128" customWidth="1"/>
    <col min="11267" max="11267" width="5.8984375" style="128" customWidth="1"/>
    <col min="11268" max="11509" width="8.8984375" style="128"/>
    <col min="11510" max="11510" width="5.8984375" style="128" customWidth="1"/>
    <col min="11511" max="11511" width="32.8984375" style="128" customWidth="1"/>
    <col min="11512" max="11512" width="5.8984375" style="128" customWidth="1"/>
    <col min="11513" max="11513" width="32.8984375" style="128" customWidth="1"/>
    <col min="11514" max="11519" width="8.8984375" style="128"/>
    <col min="11520" max="11520" width="32.8984375" style="128" customWidth="1"/>
    <col min="11521" max="11521" width="5.8984375" style="128" customWidth="1"/>
    <col min="11522" max="11522" width="32.8984375" style="128" customWidth="1"/>
    <col min="11523" max="11523" width="5.8984375" style="128" customWidth="1"/>
    <col min="11524" max="11765" width="8.8984375" style="128"/>
    <col min="11766" max="11766" width="5.8984375" style="128" customWidth="1"/>
    <col min="11767" max="11767" width="32.8984375" style="128" customWidth="1"/>
    <col min="11768" max="11768" width="5.8984375" style="128" customWidth="1"/>
    <col min="11769" max="11769" width="32.8984375" style="128" customWidth="1"/>
    <col min="11770" max="11775" width="8.8984375" style="128"/>
    <col min="11776" max="11776" width="32.8984375" style="128" customWidth="1"/>
    <col min="11777" max="11777" width="5.8984375" style="128" customWidth="1"/>
    <col min="11778" max="11778" width="32.8984375" style="128" customWidth="1"/>
    <col min="11779" max="11779" width="5.8984375" style="128" customWidth="1"/>
    <col min="11780" max="12021" width="8.8984375" style="128"/>
    <col min="12022" max="12022" width="5.8984375" style="128" customWidth="1"/>
    <col min="12023" max="12023" width="32.8984375" style="128" customWidth="1"/>
    <col min="12024" max="12024" width="5.8984375" style="128" customWidth="1"/>
    <col min="12025" max="12025" width="32.8984375" style="128" customWidth="1"/>
    <col min="12026" max="12031" width="8.8984375" style="128"/>
    <col min="12032" max="12032" width="32.8984375" style="128" customWidth="1"/>
    <col min="12033" max="12033" width="5.8984375" style="128" customWidth="1"/>
    <col min="12034" max="12034" width="32.8984375" style="128" customWidth="1"/>
    <col min="12035" max="12035" width="5.8984375" style="128" customWidth="1"/>
    <col min="12036" max="12277" width="8.8984375" style="128"/>
    <col min="12278" max="12278" width="5.8984375" style="128" customWidth="1"/>
    <col min="12279" max="12279" width="32.8984375" style="128" customWidth="1"/>
    <col min="12280" max="12280" width="5.8984375" style="128" customWidth="1"/>
    <col min="12281" max="12281" width="32.8984375" style="128" customWidth="1"/>
    <col min="12282" max="12287" width="8.8984375" style="128"/>
    <col min="12288" max="12288" width="32.8984375" style="128" customWidth="1"/>
    <col min="12289" max="12289" width="5.8984375" style="128" customWidth="1"/>
    <col min="12290" max="12290" width="32.8984375" style="128" customWidth="1"/>
    <col min="12291" max="12291" width="5.8984375" style="128" customWidth="1"/>
    <col min="12292" max="12533" width="8.8984375" style="128"/>
    <col min="12534" max="12534" width="5.8984375" style="128" customWidth="1"/>
    <col min="12535" max="12535" width="32.8984375" style="128" customWidth="1"/>
    <col min="12536" max="12536" width="5.8984375" style="128" customWidth="1"/>
    <col min="12537" max="12537" width="32.8984375" style="128" customWidth="1"/>
    <col min="12538" max="12543" width="8.8984375" style="128"/>
    <col min="12544" max="12544" width="32.8984375" style="128" customWidth="1"/>
    <col min="12545" max="12545" width="5.8984375" style="128" customWidth="1"/>
    <col min="12546" max="12546" width="32.8984375" style="128" customWidth="1"/>
    <col min="12547" max="12547" width="5.8984375" style="128" customWidth="1"/>
    <col min="12548" max="12789" width="8.8984375" style="128"/>
    <col min="12790" max="12790" width="5.8984375" style="128" customWidth="1"/>
    <col min="12791" max="12791" width="32.8984375" style="128" customWidth="1"/>
    <col min="12792" max="12792" width="5.8984375" style="128" customWidth="1"/>
    <col min="12793" max="12793" width="32.8984375" style="128" customWidth="1"/>
    <col min="12794" max="12799" width="8.8984375" style="128"/>
    <col min="12800" max="12800" width="32.8984375" style="128" customWidth="1"/>
    <col min="12801" max="12801" width="5.8984375" style="128" customWidth="1"/>
    <col min="12802" max="12802" width="32.8984375" style="128" customWidth="1"/>
    <col min="12803" max="12803" width="5.8984375" style="128" customWidth="1"/>
    <col min="12804" max="13045" width="8.8984375" style="128"/>
    <col min="13046" max="13046" width="5.8984375" style="128" customWidth="1"/>
    <col min="13047" max="13047" width="32.8984375" style="128" customWidth="1"/>
    <col min="13048" max="13048" width="5.8984375" style="128" customWidth="1"/>
    <col min="13049" max="13049" width="32.8984375" style="128" customWidth="1"/>
    <col min="13050" max="13055" width="8.8984375" style="128"/>
    <col min="13056" max="13056" width="32.8984375" style="128" customWidth="1"/>
    <col min="13057" max="13057" width="5.8984375" style="128" customWidth="1"/>
    <col min="13058" max="13058" width="32.8984375" style="128" customWidth="1"/>
    <col min="13059" max="13059" width="5.8984375" style="128" customWidth="1"/>
    <col min="13060" max="13301" width="8.8984375" style="128"/>
    <col min="13302" max="13302" width="5.8984375" style="128" customWidth="1"/>
    <col min="13303" max="13303" width="32.8984375" style="128" customWidth="1"/>
    <col min="13304" max="13304" width="5.8984375" style="128" customWidth="1"/>
    <col min="13305" max="13305" width="32.8984375" style="128" customWidth="1"/>
    <col min="13306" max="13311" width="8.8984375" style="128"/>
    <col min="13312" max="13312" width="32.8984375" style="128" customWidth="1"/>
    <col min="13313" max="13313" width="5.8984375" style="128" customWidth="1"/>
    <col min="13314" max="13314" width="32.8984375" style="128" customWidth="1"/>
    <col min="13315" max="13315" width="5.8984375" style="128" customWidth="1"/>
    <col min="13316" max="13557" width="8.8984375" style="128"/>
    <col min="13558" max="13558" width="5.8984375" style="128" customWidth="1"/>
    <col min="13559" max="13559" width="32.8984375" style="128" customWidth="1"/>
    <col min="13560" max="13560" width="5.8984375" style="128" customWidth="1"/>
    <col min="13561" max="13561" width="32.8984375" style="128" customWidth="1"/>
    <col min="13562" max="13567" width="8.8984375" style="128"/>
    <col min="13568" max="13568" width="32.8984375" style="128" customWidth="1"/>
    <col min="13569" max="13569" width="5.8984375" style="128" customWidth="1"/>
    <col min="13570" max="13570" width="32.8984375" style="128" customWidth="1"/>
    <col min="13571" max="13571" width="5.8984375" style="128" customWidth="1"/>
    <col min="13572" max="13813" width="8.8984375" style="128"/>
    <col min="13814" max="13814" width="5.8984375" style="128" customWidth="1"/>
    <col min="13815" max="13815" width="32.8984375" style="128" customWidth="1"/>
    <col min="13816" max="13816" width="5.8984375" style="128" customWidth="1"/>
    <col min="13817" max="13817" width="32.8984375" style="128" customWidth="1"/>
    <col min="13818" max="13823" width="8.8984375" style="128"/>
    <col min="13824" max="13824" width="32.8984375" style="128" customWidth="1"/>
    <col min="13825" max="13825" width="5.8984375" style="128" customWidth="1"/>
    <col min="13826" max="13826" width="32.8984375" style="128" customWidth="1"/>
    <col min="13827" max="13827" width="5.8984375" style="128" customWidth="1"/>
    <col min="13828" max="14069" width="8.8984375" style="128"/>
    <col min="14070" max="14070" width="5.8984375" style="128" customWidth="1"/>
    <col min="14071" max="14071" width="32.8984375" style="128" customWidth="1"/>
    <col min="14072" max="14072" width="5.8984375" style="128" customWidth="1"/>
    <col min="14073" max="14073" width="32.8984375" style="128" customWidth="1"/>
    <col min="14074" max="14079" width="8.8984375" style="128"/>
    <col min="14080" max="14080" width="32.8984375" style="128" customWidth="1"/>
    <col min="14081" max="14081" width="5.8984375" style="128" customWidth="1"/>
    <col min="14082" max="14082" width="32.8984375" style="128" customWidth="1"/>
    <col min="14083" max="14083" width="5.8984375" style="128" customWidth="1"/>
    <col min="14084" max="14325" width="8.8984375" style="128"/>
    <col min="14326" max="14326" width="5.8984375" style="128" customWidth="1"/>
    <col min="14327" max="14327" width="32.8984375" style="128" customWidth="1"/>
    <col min="14328" max="14328" width="5.8984375" style="128" customWidth="1"/>
    <col min="14329" max="14329" width="32.8984375" style="128" customWidth="1"/>
    <col min="14330" max="14335" width="8.8984375" style="128"/>
    <col min="14336" max="14336" width="32.8984375" style="128" customWidth="1"/>
    <col min="14337" max="14337" width="5.8984375" style="128" customWidth="1"/>
    <col min="14338" max="14338" width="32.8984375" style="128" customWidth="1"/>
    <col min="14339" max="14339" width="5.8984375" style="128" customWidth="1"/>
    <col min="14340" max="14581" width="8.8984375" style="128"/>
    <col min="14582" max="14582" width="5.8984375" style="128" customWidth="1"/>
    <col min="14583" max="14583" width="32.8984375" style="128" customWidth="1"/>
    <col min="14584" max="14584" width="5.8984375" style="128" customWidth="1"/>
    <col min="14585" max="14585" width="32.8984375" style="128" customWidth="1"/>
    <col min="14586" max="14591" width="8.8984375" style="128"/>
    <col min="14592" max="14592" width="32.8984375" style="128" customWidth="1"/>
    <col min="14593" max="14593" width="5.8984375" style="128" customWidth="1"/>
    <col min="14594" max="14594" width="32.8984375" style="128" customWidth="1"/>
    <col min="14595" max="14595" width="5.8984375" style="128" customWidth="1"/>
    <col min="14596" max="14837" width="8.8984375" style="128"/>
    <col min="14838" max="14838" width="5.8984375" style="128" customWidth="1"/>
    <col min="14839" max="14839" width="32.8984375" style="128" customWidth="1"/>
    <col min="14840" max="14840" width="5.8984375" style="128" customWidth="1"/>
    <col min="14841" max="14841" width="32.8984375" style="128" customWidth="1"/>
    <col min="14842" max="14847" width="8.8984375" style="128"/>
    <col min="14848" max="14848" width="32.8984375" style="128" customWidth="1"/>
    <col min="14849" max="14849" width="5.8984375" style="128" customWidth="1"/>
    <col min="14850" max="14850" width="32.8984375" style="128" customWidth="1"/>
    <col min="14851" max="14851" width="5.8984375" style="128" customWidth="1"/>
    <col min="14852" max="15093" width="8.8984375" style="128"/>
    <col min="15094" max="15094" width="5.8984375" style="128" customWidth="1"/>
    <col min="15095" max="15095" width="32.8984375" style="128" customWidth="1"/>
    <col min="15096" max="15096" width="5.8984375" style="128" customWidth="1"/>
    <col min="15097" max="15097" width="32.8984375" style="128" customWidth="1"/>
    <col min="15098" max="15103" width="8.8984375" style="128"/>
    <col min="15104" max="15104" width="32.8984375" style="128" customWidth="1"/>
    <col min="15105" max="15105" width="5.8984375" style="128" customWidth="1"/>
    <col min="15106" max="15106" width="32.8984375" style="128" customWidth="1"/>
    <col min="15107" max="15107" width="5.8984375" style="128" customWidth="1"/>
    <col min="15108" max="15349" width="8.8984375" style="128"/>
    <col min="15350" max="15350" width="5.8984375" style="128" customWidth="1"/>
    <col min="15351" max="15351" width="32.8984375" style="128" customWidth="1"/>
    <col min="15352" max="15352" width="5.8984375" style="128" customWidth="1"/>
    <col min="15353" max="15353" width="32.8984375" style="128" customWidth="1"/>
    <col min="15354" max="15359" width="8.8984375" style="128"/>
    <col min="15360" max="15360" width="32.8984375" style="128" customWidth="1"/>
    <col min="15361" max="15361" width="5.8984375" style="128" customWidth="1"/>
    <col min="15362" max="15362" width="32.8984375" style="128" customWidth="1"/>
    <col min="15363" max="15363" width="5.8984375" style="128" customWidth="1"/>
    <col min="15364" max="15605" width="8.8984375" style="128"/>
    <col min="15606" max="15606" width="5.8984375" style="128" customWidth="1"/>
    <col min="15607" max="15607" width="32.8984375" style="128" customWidth="1"/>
    <col min="15608" max="15608" width="5.8984375" style="128" customWidth="1"/>
    <col min="15609" max="15609" width="32.8984375" style="128" customWidth="1"/>
    <col min="15610" max="15615" width="8.8984375" style="128"/>
    <col min="15616" max="15616" width="32.8984375" style="128" customWidth="1"/>
    <col min="15617" max="15617" width="5.8984375" style="128" customWidth="1"/>
    <col min="15618" max="15618" width="32.8984375" style="128" customWidth="1"/>
    <col min="15619" max="15619" width="5.8984375" style="128" customWidth="1"/>
    <col min="15620" max="15861" width="8.8984375" style="128"/>
    <col min="15862" max="15862" width="5.8984375" style="128" customWidth="1"/>
    <col min="15863" max="15863" width="32.8984375" style="128" customWidth="1"/>
    <col min="15864" max="15864" width="5.8984375" style="128" customWidth="1"/>
    <col min="15865" max="15865" width="32.8984375" style="128" customWidth="1"/>
    <col min="15866" max="15871" width="8.8984375" style="128"/>
    <col min="15872" max="15872" width="32.8984375" style="128" customWidth="1"/>
    <col min="15873" max="15873" width="5.8984375" style="128" customWidth="1"/>
    <col min="15874" max="15874" width="32.8984375" style="128" customWidth="1"/>
    <col min="15875" max="15875" width="5.8984375" style="128" customWidth="1"/>
    <col min="15876" max="16117" width="8.8984375" style="128"/>
    <col min="16118" max="16118" width="5.8984375" style="128" customWidth="1"/>
    <col min="16119" max="16119" width="32.8984375" style="128" customWidth="1"/>
    <col min="16120" max="16120" width="5.8984375" style="128" customWidth="1"/>
    <col min="16121" max="16121" width="32.8984375" style="128" customWidth="1"/>
    <col min="16122" max="16127" width="8.8984375" style="128"/>
    <col min="16128" max="16128" width="32.8984375" style="128" customWidth="1"/>
    <col min="16129" max="16129" width="5.8984375" style="128" customWidth="1"/>
    <col min="16130" max="16130" width="32.8984375" style="128" customWidth="1"/>
    <col min="16131" max="16131" width="5.8984375" style="128" customWidth="1"/>
    <col min="16132" max="16384" width="8.8984375" style="128"/>
  </cols>
  <sheetData>
    <row r="1" spans="1:11" ht="18" customHeight="1" x14ac:dyDescent="0.25">
      <c r="G1" s="154" t="s">
        <v>15</v>
      </c>
    </row>
    <row r="2" spans="1:11" ht="21.75" customHeight="1" x14ac:dyDescent="0.25"/>
    <row r="3" spans="1:11" ht="23.25" customHeight="1" x14ac:dyDescent="0.3">
      <c r="A3" s="182" t="s">
        <v>11</v>
      </c>
      <c r="B3" s="182"/>
      <c r="C3" s="182"/>
      <c r="D3" s="182"/>
      <c r="E3" s="182"/>
      <c r="J3" s="128"/>
      <c r="K3" s="128"/>
    </row>
    <row r="4" spans="1:11" ht="18" customHeight="1" x14ac:dyDescent="0.25">
      <c r="A4" s="163" t="s">
        <v>56</v>
      </c>
      <c r="B4" s="183" t="s">
        <v>243</v>
      </c>
      <c r="C4" s="42" t="s">
        <v>351</v>
      </c>
      <c r="D4" s="42" t="s">
        <v>340</v>
      </c>
      <c r="E4" s="42" t="s">
        <v>351</v>
      </c>
      <c r="J4" s="128"/>
      <c r="K4" s="128"/>
    </row>
    <row r="5" spans="1:11" ht="18" customHeight="1" x14ac:dyDescent="0.25">
      <c r="A5" s="163"/>
      <c r="B5" s="183"/>
      <c r="C5" s="130">
        <v>2021</v>
      </c>
      <c r="D5" s="130">
        <v>2021</v>
      </c>
      <c r="E5" s="130">
        <v>2022</v>
      </c>
      <c r="J5" s="128"/>
      <c r="K5" s="128"/>
    </row>
    <row r="6" spans="1:11" ht="18" customHeight="1" x14ac:dyDescent="0.25">
      <c r="A6" s="163"/>
      <c r="B6" s="183"/>
      <c r="C6" s="184" t="s">
        <v>34</v>
      </c>
      <c r="D6" s="185"/>
      <c r="E6" s="186"/>
      <c r="J6" s="128"/>
      <c r="K6" s="128"/>
    </row>
    <row r="7" spans="1:11" ht="20.100000000000001" customHeight="1" x14ac:dyDescent="0.25">
      <c r="A7" s="133">
        <v>1</v>
      </c>
      <c r="B7" s="143" t="s">
        <v>247</v>
      </c>
      <c r="C7" s="124">
        <v>5178.7861410000005</v>
      </c>
      <c r="D7" s="124">
        <v>4921.8079190000008</v>
      </c>
      <c r="E7" s="124">
        <v>5741.812989</v>
      </c>
      <c r="J7" s="128"/>
      <c r="K7" s="128"/>
    </row>
    <row r="8" spans="1:11" ht="20.100000000000001" customHeight="1" x14ac:dyDescent="0.25">
      <c r="A8" s="135">
        <v>2</v>
      </c>
      <c r="B8" s="144" t="s">
        <v>248</v>
      </c>
      <c r="C8" s="126">
        <v>30162.314824000001</v>
      </c>
      <c r="D8" s="126">
        <v>36497.733301</v>
      </c>
      <c r="E8" s="126">
        <v>36672.226976000005</v>
      </c>
      <c r="J8" s="128"/>
      <c r="K8" s="128"/>
    </row>
    <row r="9" spans="1:11" ht="20.100000000000001" customHeight="1" thickBot="1" x14ac:dyDescent="0.3">
      <c r="A9" s="137">
        <v>3</v>
      </c>
      <c r="B9" s="145" t="s">
        <v>249</v>
      </c>
      <c r="C9" s="139">
        <v>104050.97779</v>
      </c>
      <c r="D9" s="139">
        <v>107193.55962599999</v>
      </c>
      <c r="E9" s="139">
        <v>114361.358741</v>
      </c>
      <c r="J9" s="128"/>
      <c r="K9" s="128"/>
    </row>
    <row r="10" spans="1:11" ht="19.5" customHeight="1" thickBot="1" x14ac:dyDescent="0.3">
      <c r="A10" s="140"/>
      <c r="B10" s="146" t="s">
        <v>55</v>
      </c>
      <c r="C10" s="142">
        <v>139392.07875500002</v>
      </c>
      <c r="D10" s="142">
        <v>148613.10084599999</v>
      </c>
      <c r="E10" s="142">
        <v>156775.39870600001</v>
      </c>
      <c r="J10" s="128"/>
      <c r="K10" s="128"/>
    </row>
    <row r="11" spans="1:11" ht="35.1" customHeight="1" x14ac:dyDescent="0.25">
      <c r="A11" s="1"/>
      <c r="B11" s="1"/>
      <c r="C11" s="6"/>
      <c r="D11" s="6"/>
      <c r="E11" s="6"/>
      <c r="J11" s="128"/>
      <c r="K11" s="128"/>
    </row>
    <row r="12" spans="1:11" ht="35.1" customHeight="1" x14ac:dyDescent="0.25">
      <c r="A12" s="1"/>
      <c r="B12" s="1"/>
      <c r="C12" s="1"/>
      <c r="D12" s="1"/>
      <c r="E12" s="1"/>
      <c r="J12" s="128"/>
      <c r="K12" s="128"/>
    </row>
    <row r="13" spans="1:11" ht="35.1" customHeight="1" x14ac:dyDescent="0.25">
      <c r="A13" s="1"/>
      <c r="B13" s="1"/>
      <c r="C13" s="1"/>
      <c r="D13" s="1"/>
      <c r="E13" s="1"/>
      <c r="J13" s="128"/>
      <c r="K13" s="128"/>
    </row>
    <row r="14" spans="1:11" ht="35.1" customHeight="1" x14ac:dyDescent="0.25">
      <c r="A14" s="1"/>
      <c r="B14" s="1"/>
      <c r="C14" s="1"/>
      <c r="D14" s="1"/>
      <c r="E14" s="1"/>
      <c r="J14" s="128"/>
      <c r="K14" s="128"/>
    </row>
    <row r="15" spans="1:11" ht="35.1" customHeight="1" x14ac:dyDescent="0.25">
      <c r="A15" s="1"/>
      <c r="B15" s="1"/>
      <c r="C15" s="1"/>
      <c r="D15" s="1"/>
      <c r="E15" s="1"/>
      <c r="J15" s="128"/>
      <c r="K15" s="128"/>
    </row>
    <row r="16" spans="1:11" ht="35.1" customHeight="1" x14ac:dyDescent="0.25">
      <c r="A16" s="1"/>
      <c r="B16" s="1"/>
      <c r="C16" s="1"/>
      <c r="D16" s="1"/>
      <c r="E16" s="1"/>
      <c r="J16" s="128"/>
      <c r="K16" s="128"/>
    </row>
    <row r="17" spans="1:11" ht="35.1" customHeight="1" x14ac:dyDescent="0.25">
      <c r="A17" s="1"/>
      <c r="B17" s="1"/>
      <c r="C17" s="1"/>
      <c r="D17" s="1"/>
      <c r="E17" s="1"/>
      <c r="J17" s="128"/>
      <c r="K17" s="128"/>
    </row>
    <row r="18" spans="1:11" ht="35.1" customHeight="1" x14ac:dyDescent="0.25">
      <c r="A18" s="1"/>
      <c r="B18" s="1"/>
      <c r="C18" s="1"/>
      <c r="D18" s="1"/>
      <c r="E18" s="1"/>
      <c r="J18" s="128"/>
      <c r="K18" s="128"/>
    </row>
    <row r="19" spans="1:11" ht="35.1" customHeight="1" x14ac:dyDescent="0.25">
      <c r="A19" s="1"/>
      <c r="B19" s="1"/>
      <c r="C19" s="1"/>
      <c r="D19" s="1"/>
      <c r="E19" s="1"/>
      <c r="J19" s="128"/>
      <c r="K19" s="128"/>
    </row>
    <row r="20" spans="1:11" ht="35.1" customHeight="1" x14ac:dyDescent="0.25">
      <c r="A20" s="1"/>
      <c r="B20" s="1"/>
      <c r="C20" s="1"/>
      <c r="D20" s="1"/>
      <c r="E20" s="1"/>
      <c r="J20" s="128"/>
      <c r="K20" s="128"/>
    </row>
    <row r="21" spans="1:11" ht="35.1" customHeight="1" x14ac:dyDescent="0.25">
      <c r="A21" s="1"/>
      <c r="B21" s="1"/>
      <c r="C21" s="1"/>
      <c r="D21" s="1"/>
      <c r="E21" s="1"/>
      <c r="J21" s="128"/>
      <c r="K21" s="128"/>
    </row>
    <row r="22" spans="1:11" ht="35.1" customHeight="1" x14ac:dyDescent="0.25">
      <c r="A22" s="1"/>
      <c r="B22" s="1"/>
      <c r="C22" s="1"/>
      <c r="D22" s="1"/>
      <c r="E22" s="1"/>
      <c r="J22" s="128"/>
      <c r="K22" s="128"/>
    </row>
    <row r="23" spans="1:11" ht="35.1" customHeight="1" x14ac:dyDescent="0.25">
      <c r="A23" s="1"/>
      <c r="B23" s="1"/>
      <c r="C23" s="1"/>
      <c r="D23" s="1"/>
      <c r="E23" s="1"/>
      <c r="J23" s="128"/>
      <c r="K23" s="128"/>
    </row>
    <row r="24" spans="1:11" ht="35.1" customHeight="1" x14ac:dyDescent="0.25">
      <c r="A24" s="1"/>
      <c r="B24" s="1"/>
      <c r="C24" s="1"/>
      <c r="D24" s="1"/>
      <c r="E24" s="1"/>
      <c r="J24" s="128"/>
      <c r="K24" s="128"/>
    </row>
    <row r="25" spans="1:11" ht="35.1" customHeight="1" x14ac:dyDescent="0.25">
      <c r="A25" s="1"/>
      <c r="B25" s="1"/>
      <c r="C25" s="1"/>
      <c r="D25" s="1"/>
      <c r="E25" s="1"/>
      <c r="J25" s="128"/>
      <c r="K25" s="128"/>
    </row>
    <row r="26" spans="1:11" ht="35.1" customHeight="1" x14ac:dyDescent="0.25">
      <c r="A26" s="1"/>
      <c r="B26" s="1"/>
      <c r="C26" s="1"/>
      <c r="D26" s="1"/>
      <c r="E26" s="1"/>
      <c r="J26" s="128"/>
      <c r="K26" s="128"/>
    </row>
    <row r="27" spans="1:11" ht="35.1" customHeight="1" x14ac:dyDescent="0.25">
      <c r="A27" s="1"/>
      <c r="B27" s="1"/>
      <c r="C27" s="1"/>
      <c r="D27" s="1"/>
      <c r="E27" s="1"/>
      <c r="J27" s="128"/>
      <c r="K27" s="128"/>
    </row>
    <row r="28" spans="1:11" ht="35.1" customHeight="1" x14ac:dyDescent="0.25">
      <c r="A28" s="1"/>
      <c r="B28" s="1"/>
      <c r="C28" s="1"/>
      <c r="D28" s="1"/>
      <c r="E28" s="1"/>
      <c r="J28" s="128"/>
      <c r="K28" s="128"/>
    </row>
    <row r="29" spans="1:11" ht="35.1" customHeight="1" x14ac:dyDescent="0.25">
      <c r="A29" s="1"/>
      <c r="B29" s="1"/>
      <c r="C29" s="1"/>
      <c r="D29" s="1"/>
      <c r="E29" s="1"/>
      <c r="J29" s="128"/>
      <c r="K29" s="128"/>
    </row>
    <row r="30" spans="1:11" ht="35.1" customHeight="1" x14ac:dyDescent="0.25">
      <c r="A30" s="1"/>
      <c r="B30" s="1"/>
      <c r="C30" s="1"/>
      <c r="D30" s="1"/>
      <c r="E30" s="1"/>
      <c r="J30" s="128"/>
      <c r="K30" s="128"/>
    </row>
    <row r="31" spans="1:11" ht="35.1" customHeight="1" x14ac:dyDescent="0.25">
      <c r="A31" s="1"/>
      <c r="B31" s="1"/>
      <c r="C31" s="1"/>
      <c r="D31" s="1"/>
      <c r="E31" s="1"/>
      <c r="J31" s="128"/>
      <c r="K31" s="128"/>
    </row>
    <row r="32" spans="1:11" ht="35.1" customHeight="1" x14ac:dyDescent="0.25">
      <c r="A32" s="1"/>
      <c r="B32" s="1"/>
      <c r="C32" s="1"/>
      <c r="D32" s="1"/>
      <c r="E32" s="1"/>
      <c r="J32" s="128"/>
      <c r="K32" s="128"/>
    </row>
    <row r="33" spans="1:11" ht="35.1" customHeight="1" x14ac:dyDescent="0.25">
      <c r="A33" s="1"/>
      <c r="B33" s="1"/>
      <c r="C33" s="1"/>
      <c r="D33" s="1"/>
      <c r="E33" s="1"/>
      <c r="J33" s="128"/>
      <c r="K33" s="128"/>
    </row>
    <row r="34" spans="1:11" ht="35.1" customHeight="1" x14ac:dyDescent="0.25">
      <c r="A34" s="1"/>
      <c r="B34" s="1"/>
      <c r="C34" s="1"/>
      <c r="D34" s="1"/>
      <c r="E34" s="1"/>
      <c r="J34" s="128"/>
      <c r="K34" s="128"/>
    </row>
    <row r="35" spans="1:11" ht="35.1" customHeight="1" x14ac:dyDescent="0.25">
      <c r="A35" s="1"/>
      <c r="B35" s="1"/>
      <c r="C35" s="1"/>
      <c r="D35" s="1"/>
      <c r="E35" s="1"/>
      <c r="J35" s="128"/>
      <c r="K35" s="128"/>
    </row>
    <row r="36" spans="1:11" ht="35.1" customHeight="1" x14ac:dyDescent="0.25">
      <c r="A36" s="1"/>
      <c r="B36" s="1"/>
      <c r="C36" s="1"/>
      <c r="D36" s="1"/>
      <c r="E36" s="1"/>
      <c r="J36" s="128"/>
      <c r="K36" s="128"/>
    </row>
    <row r="37" spans="1:11" ht="35.1" customHeight="1" x14ac:dyDescent="0.25">
      <c r="A37" s="1"/>
      <c r="B37" s="1"/>
      <c r="C37" s="1"/>
      <c r="D37" s="1"/>
      <c r="E37" s="1"/>
      <c r="J37" s="128"/>
      <c r="K37" s="128"/>
    </row>
    <row r="38" spans="1:11" ht="35.1" customHeight="1" x14ac:dyDescent="0.25">
      <c r="A38" s="1"/>
      <c r="B38" s="1"/>
      <c r="C38" s="1"/>
      <c r="D38" s="1"/>
      <c r="E38" s="1"/>
      <c r="J38" s="128"/>
      <c r="K38" s="128"/>
    </row>
    <row r="39" spans="1:11" ht="35.1" customHeight="1" x14ac:dyDescent="0.25">
      <c r="A39" s="1"/>
      <c r="B39" s="1"/>
      <c r="C39" s="1"/>
      <c r="D39" s="1"/>
      <c r="E39" s="1"/>
      <c r="J39" s="128"/>
      <c r="K39" s="128"/>
    </row>
    <row r="40" spans="1:11" ht="35.1" customHeight="1" x14ac:dyDescent="0.25">
      <c r="A40" s="1"/>
      <c r="B40" s="1"/>
      <c r="C40" s="1"/>
      <c r="D40" s="1"/>
      <c r="E40" s="1"/>
      <c r="J40" s="128"/>
      <c r="K40" s="128"/>
    </row>
    <row r="41" spans="1:11" ht="35.1" customHeight="1" x14ac:dyDescent="0.25">
      <c r="A41" s="1"/>
      <c r="B41" s="1"/>
      <c r="C41" s="1"/>
      <c r="D41" s="1"/>
      <c r="E41" s="1"/>
      <c r="J41" s="128"/>
      <c r="K41" s="128"/>
    </row>
    <row r="42" spans="1:11" ht="35.1" customHeight="1" x14ac:dyDescent="0.25">
      <c r="A42" s="1"/>
      <c r="B42" s="1"/>
      <c r="C42" s="1"/>
      <c r="D42" s="1"/>
      <c r="E42" s="1"/>
      <c r="J42" s="128"/>
      <c r="K42" s="128"/>
    </row>
    <row r="43" spans="1:11" ht="35.1" customHeight="1" x14ac:dyDescent="0.25">
      <c r="A43" s="1"/>
      <c r="B43" s="1"/>
      <c r="C43" s="1"/>
      <c r="D43" s="1"/>
      <c r="E43" s="1"/>
      <c r="J43" s="128"/>
      <c r="K43" s="128"/>
    </row>
    <row r="44" spans="1:11" ht="35.1" customHeight="1" x14ac:dyDescent="0.25">
      <c r="A44" s="1"/>
      <c r="B44" s="1"/>
      <c r="C44" s="1"/>
      <c r="D44" s="1"/>
      <c r="E44" s="1"/>
      <c r="J44" s="128"/>
      <c r="K44" s="128"/>
    </row>
    <row r="45" spans="1:11" ht="35.1" customHeight="1" x14ac:dyDescent="0.25">
      <c r="A45" s="1"/>
      <c r="B45" s="1"/>
      <c r="C45" s="1"/>
      <c r="D45" s="1"/>
      <c r="E45" s="1"/>
      <c r="J45" s="128"/>
      <c r="K45" s="128"/>
    </row>
    <row r="46" spans="1:11" ht="35.1" customHeight="1" x14ac:dyDescent="0.25">
      <c r="A46" s="1"/>
      <c r="B46" s="1"/>
      <c r="C46" s="1"/>
      <c r="D46" s="1"/>
      <c r="E46" s="1"/>
      <c r="J46" s="128"/>
      <c r="K46" s="128"/>
    </row>
    <row r="47" spans="1:11" ht="35.1" customHeight="1" x14ac:dyDescent="0.25">
      <c r="A47" s="1"/>
      <c r="B47" s="1"/>
      <c r="C47" s="1"/>
      <c r="D47" s="1"/>
      <c r="E47" s="1"/>
      <c r="J47" s="128"/>
      <c r="K47" s="128"/>
    </row>
    <row r="48" spans="1:11" ht="35.1" customHeight="1" x14ac:dyDescent="0.25">
      <c r="A48" s="1"/>
      <c r="B48" s="1"/>
      <c r="C48" s="1"/>
      <c r="D48" s="1"/>
      <c r="E48" s="1"/>
      <c r="J48" s="128"/>
      <c r="K48" s="128"/>
    </row>
    <row r="49" spans="1:11" ht="35.1" customHeight="1" x14ac:dyDescent="0.25">
      <c r="A49" s="1"/>
      <c r="B49" s="1"/>
      <c r="C49" s="1"/>
      <c r="D49" s="1"/>
      <c r="E49" s="1"/>
      <c r="J49" s="128"/>
      <c r="K49" s="128"/>
    </row>
    <row r="50" spans="1:11" ht="35.1" customHeight="1" x14ac:dyDescent="0.25">
      <c r="A50" s="1"/>
      <c r="B50" s="1"/>
      <c r="C50" s="1"/>
      <c r="D50" s="1"/>
      <c r="E50" s="1"/>
      <c r="J50" s="128"/>
      <c r="K50" s="128"/>
    </row>
    <row r="51" spans="1:11" ht="35.1" customHeight="1" x14ac:dyDescent="0.25">
      <c r="A51" s="1"/>
      <c r="B51" s="1"/>
      <c r="C51" s="1"/>
      <c r="D51" s="1"/>
      <c r="E51" s="1"/>
      <c r="J51" s="128"/>
      <c r="K51" s="128"/>
    </row>
    <row r="52" spans="1:11" ht="35.1" customHeight="1" x14ac:dyDescent="0.25">
      <c r="A52" s="1"/>
      <c r="B52" s="1"/>
      <c r="C52" s="1"/>
      <c r="D52" s="1"/>
      <c r="E52" s="1"/>
      <c r="J52" s="128"/>
      <c r="K52" s="128"/>
    </row>
    <row r="53" spans="1:11" ht="35.1" customHeight="1" x14ac:dyDescent="0.25">
      <c r="A53" s="1"/>
      <c r="B53" s="1"/>
      <c r="C53" s="1"/>
      <c r="D53" s="1"/>
      <c r="E53" s="1"/>
      <c r="J53" s="128"/>
      <c r="K53" s="128"/>
    </row>
    <row r="54" spans="1:11" ht="35.1" customHeight="1" x14ac:dyDescent="0.25">
      <c r="A54" s="1"/>
      <c r="B54" s="1"/>
      <c r="C54" s="1"/>
      <c r="D54" s="1"/>
      <c r="E54" s="1"/>
      <c r="J54" s="128"/>
      <c r="K54" s="128"/>
    </row>
    <row r="55" spans="1:11" ht="35.1" customHeight="1" x14ac:dyDescent="0.25">
      <c r="A55" s="1"/>
      <c r="B55" s="1"/>
      <c r="C55" s="1"/>
      <c r="D55" s="1"/>
      <c r="E55" s="1"/>
      <c r="J55" s="128"/>
      <c r="K55" s="128"/>
    </row>
    <row r="56" spans="1:11" ht="35.1" customHeight="1" x14ac:dyDescent="0.25">
      <c r="A56" s="1"/>
      <c r="B56" s="1"/>
      <c r="C56" s="1"/>
      <c r="D56" s="1"/>
      <c r="E56" s="1"/>
      <c r="J56" s="128"/>
      <c r="K56" s="128"/>
    </row>
    <row r="57" spans="1:11" ht="35.1" customHeight="1" x14ac:dyDescent="0.25">
      <c r="A57" s="1"/>
      <c r="B57" s="1"/>
      <c r="C57" s="1"/>
      <c r="D57" s="1"/>
      <c r="E57" s="1"/>
      <c r="J57" s="128"/>
      <c r="K57" s="128"/>
    </row>
    <row r="58" spans="1:11" ht="35.1" customHeight="1" x14ac:dyDescent="0.25">
      <c r="A58" s="1"/>
      <c r="B58" s="1"/>
      <c r="C58" s="1"/>
      <c r="D58" s="1"/>
      <c r="E58" s="1"/>
      <c r="J58" s="128"/>
      <c r="K58" s="128"/>
    </row>
    <row r="59" spans="1:11" ht="35.1" customHeight="1" x14ac:dyDescent="0.25">
      <c r="A59" s="1"/>
      <c r="B59" s="1"/>
      <c r="C59" s="1"/>
      <c r="D59" s="1"/>
      <c r="E59" s="1"/>
      <c r="J59" s="128"/>
      <c r="K59" s="128"/>
    </row>
    <row r="60" spans="1:11" ht="35.1" customHeight="1" x14ac:dyDescent="0.25">
      <c r="A60" s="1"/>
      <c r="B60" s="1"/>
      <c r="C60" s="1"/>
      <c r="D60" s="1"/>
      <c r="E60" s="1"/>
      <c r="J60" s="128"/>
      <c r="K60" s="128"/>
    </row>
    <row r="61" spans="1:11" ht="35.1" customHeight="1" x14ac:dyDescent="0.25">
      <c r="A61" s="1"/>
      <c r="B61" s="1"/>
      <c r="C61" s="1"/>
      <c r="D61" s="1"/>
      <c r="E61" s="1"/>
      <c r="J61" s="128"/>
      <c r="K61" s="128"/>
    </row>
    <row r="62" spans="1:11" ht="35.1" customHeight="1" x14ac:dyDescent="0.25">
      <c r="A62" s="1"/>
      <c r="B62" s="1"/>
      <c r="C62" s="1"/>
      <c r="D62" s="1"/>
      <c r="E62" s="1"/>
      <c r="J62" s="128"/>
      <c r="K62" s="128"/>
    </row>
    <row r="63" spans="1:11" ht="35.1" customHeight="1" x14ac:dyDescent="0.25">
      <c r="A63" s="1"/>
      <c r="B63" s="1"/>
      <c r="C63" s="1"/>
      <c r="D63" s="1"/>
      <c r="E63" s="1"/>
      <c r="J63" s="128"/>
      <c r="K63" s="128"/>
    </row>
    <row r="64" spans="1:11" ht="35.1" customHeight="1" x14ac:dyDescent="0.25">
      <c r="A64" s="1"/>
      <c r="B64" s="1"/>
      <c r="C64" s="1"/>
      <c r="D64" s="1"/>
      <c r="E64" s="1"/>
      <c r="J64" s="128"/>
      <c r="K64" s="128"/>
    </row>
    <row r="65" spans="1:11" ht="35.1" customHeight="1" x14ac:dyDescent="0.25">
      <c r="A65" s="1"/>
      <c r="B65" s="1"/>
      <c r="C65" s="1"/>
      <c r="D65" s="1"/>
      <c r="E65" s="1"/>
      <c r="J65" s="128"/>
      <c r="K65" s="128"/>
    </row>
    <row r="66" spans="1:11" ht="35.1" customHeight="1" x14ac:dyDescent="0.25">
      <c r="A66" s="1"/>
      <c r="B66" s="1"/>
      <c r="C66" s="1"/>
      <c r="D66" s="1"/>
      <c r="E66" s="1"/>
      <c r="J66" s="128"/>
      <c r="K66" s="128"/>
    </row>
    <row r="67" spans="1:11" ht="35.1" customHeight="1" x14ac:dyDescent="0.25">
      <c r="A67" s="1"/>
      <c r="B67" s="1"/>
      <c r="C67" s="1"/>
      <c r="D67" s="1"/>
      <c r="E67" s="1"/>
      <c r="J67" s="128"/>
      <c r="K67" s="128"/>
    </row>
    <row r="68" spans="1:11" ht="35.1" customHeight="1" x14ac:dyDescent="0.25">
      <c r="A68" s="1"/>
      <c r="B68" s="1"/>
      <c r="C68" s="1"/>
      <c r="D68" s="1"/>
      <c r="E68" s="1"/>
      <c r="J68" s="128"/>
      <c r="K68" s="128"/>
    </row>
    <row r="69" spans="1:11" ht="35.1" customHeight="1" x14ac:dyDescent="0.25">
      <c r="A69" s="1"/>
      <c r="B69" s="1"/>
      <c r="C69" s="1"/>
      <c r="D69" s="1"/>
      <c r="E69" s="1"/>
      <c r="J69" s="128"/>
      <c r="K69" s="128"/>
    </row>
    <row r="70" spans="1:11" ht="35.1" customHeight="1" x14ac:dyDescent="0.25">
      <c r="A70" s="1"/>
      <c r="B70" s="1"/>
      <c r="C70" s="1"/>
      <c r="D70" s="1"/>
      <c r="E70" s="1"/>
      <c r="J70" s="128"/>
      <c r="K70" s="128"/>
    </row>
    <row r="71" spans="1:11" ht="35.1" customHeight="1" x14ac:dyDescent="0.25">
      <c r="A71" s="1"/>
      <c r="B71" s="1"/>
      <c r="C71" s="1"/>
      <c r="D71" s="1"/>
      <c r="E71" s="1"/>
      <c r="J71" s="128"/>
      <c r="K71" s="128"/>
    </row>
    <row r="72" spans="1:11" ht="35.1" customHeight="1" x14ac:dyDescent="0.25">
      <c r="A72" s="1"/>
      <c r="B72" s="1"/>
      <c r="C72" s="1"/>
      <c r="D72" s="1"/>
      <c r="E72" s="1"/>
      <c r="J72" s="128"/>
      <c r="K72" s="128"/>
    </row>
    <row r="73" spans="1:11" ht="35.1" customHeight="1" x14ac:dyDescent="0.25">
      <c r="A73" s="1"/>
      <c r="B73" s="1"/>
      <c r="C73" s="1"/>
      <c r="D73" s="1"/>
      <c r="E73" s="1"/>
      <c r="J73" s="128"/>
      <c r="K73" s="128"/>
    </row>
    <row r="74" spans="1:11" ht="35.1" customHeight="1" x14ac:dyDescent="0.25">
      <c r="A74" s="1"/>
      <c r="B74" s="1"/>
      <c r="C74" s="1"/>
      <c r="D74" s="1"/>
      <c r="E74" s="1"/>
      <c r="J74" s="128"/>
      <c r="K74" s="128"/>
    </row>
    <row r="75" spans="1:11" ht="35.1" customHeight="1" x14ac:dyDescent="0.25">
      <c r="A75" s="1"/>
      <c r="B75" s="1"/>
      <c r="C75" s="1"/>
      <c r="D75" s="1"/>
      <c r="E75" s="1"/>
      <c r="J75" s="128"/>
      <c r="K75" s="128"/>
    </row>
    <row r="76" spans="1:11" ht="35.1" customHeight="1" x14ac:dyDescent="0.25">
      <c r="A76" s="1"/>
      <c r="B76" s="1"/>
      <c r="C76" s="1"/>
      <c r="D76" s="1"/>
      <c r="E76" s="1"/>
      <c r="J76" s="128"/>
      <c r="K76" s="128"/>
    </row>
    <row r="77" spans="1:11" ht="35.1" customHeight="1" x14ac:dyDescent="0.25">
      <c r="A77" s="1"/>
      <c r="B77" s="1"/>
      <c r="C77" s="1"/>
      <c r="D77" s="1"/>
      <c r="E77" s="1"/>
      <c r="J77" s="128"/>
      <c r="K77" s="128"/>
    </row>
    <row r="78" spans="1:11" ht="35.1" customHeight="1" x14ac:dyDescent="0.25">
      <c r="A78" s="1"/>
      <c r="B78" s="1"/>
      <c r="C78" s="1"/>
      <c r="D78" s="1"/>
      <c r="E78" s="1"/>
      <c r="J78" s="128"/>
      <c r="K78" s="128"/>
    </row>
    <row r="79" spans="1:11" ht="35.1" customHeight="1" x14ac:dyDescent="0.25">
      <c r="A79" s="1"/>
      <c r="B79" s="1"/>
      <c r="C79" s="1"/>
      <c r="D79" s="1"/>
      <c r="E79" s="1"/>
      <c r="J79" s="128"/>
      <c r="K79" s="128"/>
    </row>
    <row r="80" spans="1:11" ht="35.1" customHeight="1" x14ac:dyDescent="0.25">
      <c r="A80" s="1"/>
      <c r="B80" s="1"/>
      <c r="C80" s="1"/>
      <c r="D80" s="1"/>
      <c r="E80" s="1"/>
      <c r="J80" s="128"/>
      <c r="K80" s="128"/>
    </row>
    <row r="81" spans="1:11" ht="35.1" customHeight="1" x14ac:dyDescent="0.25">
      <c r="A81" s="1"/>
      <c r="B81" s="1"/>
      <c r="C81" s="1"/>
      <c r="D81" s="1"/>
      <c r="E81" s="1"/>
      <c r="J81" s="128"/>
      <c r="K81" s="128"/>
    </row>
    <row r="82" spans="1:11" ht="35.1" customHeight="1" x14ac:dyDescent="0.25">
      <c r="A82" s="1"/>
      <c r="B82" s="1"/>
      <c r="C82" s="1"/>
      <c r="D82" s="1"/>
      <c r="E82" s="1"/>
      <c r="J82" s="128"/>
      <c r="K82" s="128"/>
    </row>
    <row r="83" spans="1:11" ht="35.1" customHeight="1" x14ac:dyDescent="0.25">
      <c r="A83" s="1"/>
      <c r="B83" s="1"/>
      <c r="C83" s="1"/>
      <c r="D83" s="1"/>
      <c r="E83" s="1"/>
      <c r="J83" s="128"/>
      <c r="K83" s="128"/>
    </row>
    <row r="84" spans="1:11" ht="35.1" customHeight="1" x14ac:dyDescent="0.25">
      <c r="A84" s="1"/>
      <c r="B84" s="1"/>
      <c r="C84" s="1"/>
      <c r="D84" s="1"/>
      <c r="E84" s="1"/>
      <c r="J84" s="128"/>
      <c r="K84" s="128"/>
    </row>
    <row r="85" spans="1:11" ht="35.1" customHeight="1" x14ac:dyDescent="0.25">
      <c r="A85" s="1"/>
      <c r="B85" s="1"/>
      <c r="C85" s="1"/>
      <c r="D85" s="1"/>
      <c r="E85" s="1"/>
      <c r="J85" s="128"/>
      <c r="K85" s="128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474D9B"/>
    <pageSetUpPr autoPageBreaks="0"/>
  </sheetPr>
  <dimension ref="A1:F26"/>
  <sheetViews>
    <sheetView showGridLines="0" rightToLeft="1" zoomScaleNormal="100" workbookViewId="0">
      <pane ySplit="4" topLeftCell="A5" activePane="bottomLeft" state="frozen"/>
      <selection pane="bottomLeft" activeCell="A5" sqref="A5"/>
    </sheetView>
  </sheetViews>
  <sheetFormatPr defaultColWidth="8.8984375" defaultRowHeight="18" customHeight="1" x14ac:dyDescent="0.6"/>
  <cols>
    <col min="1" max="1" width="9.898437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54" t="s">
        <v>15</v>
      </c>
    </row>
    <row r="2" spans="1:6" ht="21.75" customHeight="1" x14ac:dyDescent="0.6"/>
    <row r="3" spans="1:6" ht="30" customHeight="1" x14ac:dyDescent="0.6">
      <c r="A3" s="161" t="s">
        <v>326</v>
      </c>
      <c r="B3" s="161"/>
      <c r="C3" s="161"/>
      <c r="D3" s="161"/>
      <c r="E3" s="161"/>
    </row>
    <row r="4" spans="1:6" ht="61.2" customHeight="1" x14ac:dyDescent="0.6">
      <c r="A4" s="149" t="s">
        <v>16</v>
      </c>
      <c r="B4" s="148" t="s">
        <v>320</v>
      </c>
      <c r="C4" s="121" t="s">
        <v>250</v>
      </c>
      <c r="D4" s="121" t="s">
        <v>251</v>
      </c>
      <c r="E4" s="122" t="s">
        <v>252</v>
      </c>
    </row>
    <row r="5" spans="1:6" ht="18" customHeight="1" x14ac:dyDescent="0.6">
      <c r="A5" s="24">
        <v>2017</v>
      </c>
      <c r="B5" s="25" t="s">
        <v>321</v>
      </c>
      <c r="C5" s="119">
        <v>45501.995651999998</v>
      </c>
      <c r="D5" s="119">
        <v>125720.475393</v>
      </c>
      <c r="E5" s="89">
        <v>36.192987267795132</v>
      </c>
    </row>
    <row r="6" spans="1:6" ht="18" customHeight="1" x14ac:dyDescent="0.6">
      <c r="A6" s="27" t="s">
        <v>21</v>
      </c>
      <c r="B6" s="28" t="s">
        <v>322</v>
      </c>
      <c r="C6" s="120">
        <v>45357.518624000004</v>
      </c>
      <c r="D6" s="120">
        <v>126710.30428500001</v>
      </c>
      <c r="E6" s="90">
        <v>35.796235262746059</v>
      </c>
    </row>
    <row r="7" spans="1:6" ht="18" customHeight="1" x14ac:dyDescent="0.6">
      <c r="A7" s="24" t="s">
        <v>21</v>
      </c>
      <c r="B7" s="25" t="s">
        <v>323</v>
      </c>
      <c r="C7" s="119">
        <v>46881.561129000002</v>
      </c>
      <c r="D7" s="119">
        <v>123853.51254</v>
      </c>
      <c r="E7" s="89">
        <v>37.852427571530548</v>
      </c>
    </row>
    <row r="8" spans="1:6" ht="18" customHeight="1" x14ac:dyDescent="0.6">
      <c r="A8" s="27" t="s">
        <v>21</v>
      </c>
      <c r="B8" s="28" t="s">
        <v>324</v>
      </c>
      <c r="C8" s="120">
        <v>55737.929066999997</v>
      </c>
      <c r="D8" s="120">
        <v>128162.324519</v>
      </c>
      <c r="E8" s="90">
        <v>43.490104659218218</v>
      </c>
    </row>
    <row r="9" spans="1:6" ht="18" customHeight="1" x14ac:dyDescent="0.6">
      <c r="A9" s="24">
        <v>2018</v>
      </c>
      <c r="B9" s="25" t="s">
        <v>321</v>
      </c>
      <c r="C9" s="119">
        <v>56587.448378999994</v>
      </c>
      <c r="D9" s="119">
        <v>126055.63559000001</v>
      </c>
      <c r="E9" s="89">
        <v>44.890851657796944</v>
      </c>
    </row>
    <row r="10" spans="1:6" ht="18" customHeight="1" x14ac:dyDescent="0.6">
      <c r="A10" s="27" t="s">
        <v>21</v>
      </c>
      <c r="B10" s="28" t="s">
        <v>322</v>
      </c>
      <c r="C10" s="120">
        <v>60757.504526000004</v>
      </c>
      <c r="D10" s="120">
        <v>133019.77879499999</v>
      </c>
      <c r="E10" s="90">
        <v>45.675541694919566</v>
      </c>
    </row>
    <row r="11" spans="1:6" ht="18" customHeight="1" x14ac:dyDescent="0.6">
      <c r="A11" s="24" t="s">
        <v>21</v>
      </c>
      <c r="B11" s="25" t="s">
        <v>323</v>
      </c>
      <c r="C11" s="119">
        <v>57490.494340000005</v>
      </c>
      <c r="D11" s="119">
        <v>128021.36419199999</v>
      </c>
      <c r="E11" s="89">
        <v>44.906953384576234</v>
      </c>
    </row>
    <row r="12" spans="1:6" ht="18" customHeight="1" x14ac:dyDescent="0.6">
      <c r="A12" s="27" t="s">
        <v>21</v>
      </c>
      <c r="B12" s="28" t="s">
        <v>324</v>
      </c>
      <c r="C12" s="120">
        <v>60622.636420000003</v>
      </c>
      <c r="D12" s="120">
        <v>126895.911622</v>
      </c>
      <c r="E12" s="90">
        <v>47.773514248893918</v>
      </c>
    </row>
    <row r="13" spans="1:6" ht="18" customHeight="1" x14ac:dyDescent="0.6">
      <c r="A13" s="24">
        <v>2019</v>
      </c>
      <c r="B13" s="25" t="s">
        <v>321</v>
      </c>
      <c r="C13" s="119">
        <v>59239.580662</v>
      </c>
      <c r="D13" s="119">
        <v>132191.84198100001</v>
      </c>
      <c r="E13" s="89">
        <v>44.813340803976793</v>
      </c>
    </row>
    <row r="14" spans="1:6" ht="18" customHeight="1" x14ac:dyDescent="0.6">
      <c r="A14" s="27" t="s">
        <v>21</v>
      </c>
      <c r="B14" s="28" t="s">
        <v>322</v>
      </c>
      <c r="C14" s="120">
        <v>56795.391451000003</v>
      </c>
      <c r="D14" s="120">
        <v>151818.61229399999</v>
      </c>
      <c r="E14" s="90">
        <v>37.410032006493715</v>
      </c>
    </row>
    <row r="15" spans="1:6" ht="18" customHeight="1" x14ac:dyDescent="0.6">
      <c r="A15" s="24" t="s">
        <v>21</v>
      </c>
      <c r="B15" s="25" t="s">
        <v>323</v>
      </c>
      <c r="C15" s="119">
        <v>55868.980280000003</v>
      </c>
      <c r="D15" s="119">
        <v>145451.485923</v>
      </c>
      <c r="E15" s="89">
        <v>38.410731884565458</v>
      </c>
    </row>
    <row r="16" spans="1:6" ht="18" customHeight="1" x14ac:dyDescent="0.6">
      <c r="A16" s="27" t="s">
        <v>21</v>
      </c>
      <c r="B16" s="28" t="s">
        <v>324</v>
      </c>
      <c r="C16" s="120">
        <v>57280.282244000002</v>
      </c>
      <c r="D16" s="120">
        <v>144899.514406</v>
      </c>
      <c r="E16" s="90">
        <v>39.531038098239577</v>
      </c>
    </row>
    <row r="17" spans="1:5" ht="18" customHeight="1" x14ac:dyDescent="0.6">
      <c r="A17" s="24">
        <v>2020</v>
      </c>
      <c r="B17" s="25" t="s">
        <v>321</v>
      </c>
      <c r="C17" s="119">
        <v>48659.310851000002</v>
      </c>
      <c r="D17" s="119">
        <v>132380.76097199999</v>
      </c>
      <c r="E17" s="89">
        <v>36.757086523540977</v>
      </c>
    </row>
    <row r="18" spans="1:5" ht="18" customHeight="1" x14ac:dyDescent="0.6">
      <c r="A18" s="27" t="s">
        <v>21</v>
      </c>
      <c r="B18" s="28" t="s">
        <v>322</v>
      </c>
      <c r="C18" s="120">
        <v>43163.509652000001</v>
      </c>
      <c r="D18" s="120">
        <v>124848.78325399999</v>
      </c>
      <c r="E18" s="90">
        <v>34.572631408177621</v>
      </c>
    </row>
    <row r="19" spans="1:5" ht="18" customHeight="1" x14ac:dyDescent="0.6">
      <c r="A19" s="24" t="s">
        <v>21</v>
      </c>
      <c r="B19" s="25" t="s">
        <v>323</v>
      </c>
      <c r="C19" s="119">
        <v>54016.950230000002</v>
      </c>
      <c r="D19" s="119">
        <v>123032.562909</v>
      </c>
      <c r="E19" s="89">
        <v>43.904596435947759</v>
      </c>
    </row>
    <row r="20" spans="1:5" ht="18" customHeight="1" x14ac:dyDescent="0.6">
      <c r="A20" s="27" t="s">
        <v>21</v>
      </c>
      <c r="B20" s="28" t="s">
        <v>324</v>
      </c>
      <c r="C20" s="120">
        <v>58512.966692000002</v>
      </c>
      <c r="D20" s="120">
        <v>137228.487135</v>
      </c>
      <c r="E20" s="90">
        <v>42.639081661256853</v>
      </c>
    </row>
    <row r="21" spans="1:5" ht="18" customHeight="1" x14ac:dyDescent="0.6">
      <c r="A21" s="24">
        <v>2021</v>
      </c>
      <c r="B21" s="25" t="s">
        <v>321</v>
      </c>
      <c r="C21" s="119">
        <v>60142.072063</v>
      </c>
      <c r="D21" s="119">
        <v>139392.07875500002</v>
      </c>
      <c r="E21" s="89">
        <v>43.145975438609838</v>
      </c>
    </row>
    <row r="22" spans="1:5" ht="18" customHeight="1" x14ac:dyDescent="0.6">
      <c r="A22" s="27" t="s">
        <v>21</v>
      </c>
      <c r="B22" s="28" t="s">
        <v>322</v>
      </c>
      <c r="C22" s="120">
        <v>65773.007565000007</v>
      </c>
      <c r="D22" s="120">
        <v>140423.594014</v>
      </c>
      <c r="E22" s="90">
        <v>46.839000259772973</v>
      </c>
    </row>
    <row r="23" spans="1:5" ht="18" customHeight="1" x14ac:dyDescent="0.6">
      <c r="A23" s="24" t="s">
        <v>21</v>
      </c>
      <c r="B23" s="25" t="s">
        <v>323</v>
      </c>
      <c r="C23" s="119">
        <v>69389.531317999994</v>
      </c>
      <c r="D23" s="119">
        <v>144756.373727</v>
      </c>
      <c r="E23" s="89">
        <v>47.935389324454626</v>
      </c>
    </row>
    <row r="24" spans="1:5" ht="18" customHeight="1" x14ac:dyDescent="0.6">
      <c r="A24" s="27" t="s">
        <v>21</v>
      </c>
      <c r="B24" s="28" t="s">
        <v>324</v>
      </c>
      <c r="C24" s="120">
        <v>82243.128087000005</v>
      </c>
      <c r="D24" s="120">
        <v>148613.10084599999</v>
      </c>
      <c r="E24" s="90">
        <v>55.340429355702817</v>
      </c>
    </row>
    <row r="25" spans="1:5" ht="18" customHeight="1" x14ac:dyDescent="0.6">
      <c r="A25" s="24">
        <v>2022</v>
      </c>
      <c r="B25" s="25" t="s">
        <v>321</v>
      </c>
      <c r="C25" s="119">
        <v>77803.198269999993</v>
      </c>
      <c r="D25" s="119">
        <v>156775.39870600001</v>
      </c>
      <c r="E25" s="89">
        <v>49.627172957093784</v>
      </c>
    </row>
    <row r="26" spans="1:5" ht="18" customHeight="1" x14ac:dyDescent="0.6">
      <c r="A26" s="116" t="s">
        <v>188</v>
      </c>
      <c r="B26" s="147"/>
      <c r="C26" s="147"/>
      <c r="D26" s="147"/>
      <c r="E26" s="147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54" t="s">
        <v>15</v>
      </c>
    </row>
    <row r="2" spans="1:7" ht="23.25" customHeight="1" x14ac:dyDescent="0.25">
      <c r="E2" s="4"/>
    </row>
    <row r="3" spans="1:7" ht="30" customHeight="1" x14ac:dyDescent="0.25">
      <c r="A3" s="161" t="s">
        <v>253</v>
      </c>
      <c r="B3" s="161"/>
      <c r="C3" s="161"/>
      <c r="D3" s="161"/>
    </row>
    <row r="4" spans="1:7" s="30" customFormat="1" ht="60.6" customHeight="1" x14ac:dyDescent="0.6">
      <c r="A4" s="150" t="s">
        <v>16</v>
      </c>
      <c r="B4" s="121" t="s">
        <v>254</v>
      </c>
      <c r="C4" s="121" t="s">
        <v>251</v>
      </c>
      <c r="D4" s="123" t="s">
        <v>255</v>
      </c>
    </row>
    <row r="5" spans="1:7" s="30" customFormat="1" ht="18" customHeight="1" x14ac:dyDescent="0.6">
      <c r="A5" s="100">
        <v>2011</v>
      </c>
      <c r="B5" s="91">
        <v>176567.73164899999</v>
      </c>
      <c r="C5" s="91">
        <v>493449.08258499997</v>
      </c>
      <c r="D5" s="89">
        <v>35.782360912300412</v>
      </c>
    </row>
    <row r="6" spans="1:7" s="30" customFormat="1" ht="18" customHeight="1" x14ac:dyDescent="0.6">
      <c r="A6" s="101">
        <v>2012</v>
      </c>
      <c r="B6" s="92">
        <v>190951.55351299999</v>
      </c>
      <c r="C6" s="92">
        <v>583473.06787499995</v>
      </c>
      <c r="D6" s="90">
        <v>32.726712512788744</v>
      </c>
      <c r="F6" s="36"/>
      <c r="G6" s="36"/>
    </row>
    <row r="7" spans="1:7" s="30" customFormat="1" ht="18" customHeight="1" x14ac:dyDescent="0.6">
      <c r="A7" s="100">
        <v>2013</v>
      </c>
      <c r="B7" s="91">
        <v>202443.21295900003</v>
      </c>
      <c r="C7" s="91">
        <v>630582.43309199996</v>
      </c>
      <c r="D7" s="89">
        <v>32.104163125245861</v>
      </c>
      <c r="F7" s="36"/>
      <c r="G7" s="36"/>
    </row>
    <row r="8" spans="1:7" s="30" customFormat="1" ht="18" customHeight="1" x14ac:dyDescent="0.6">
      <c r="A8" s="101">
        <v>2014</v>
      </c>
      <c r="B8" s="92">
        <v>217029.90358300001</v>
      </c>
      <c r="C8" s="92">
        <v>651875.76067400002</v>
      </c>
      <c r="D8" s="90">
        <v>33.293139072789607</v>
      </c>
      <c r="F8" s="36"/>
      <c r="G8" s="36"/>
    </row>
    <row r="9" spans="1:7" s="30" customFormat="1" ht="18" customHeight="1" x14ac:dyDescent="0.6">
      <c r="A9" s="100">
        <v>2015</v>
      </c>
      <c r="B9" s="91">
        <v>189901.077563</v>
      </c>
      <c r="C9" s="91">
        <v>655033.36353199999</v>
      </c>
      <c r="D9" s="89">
        <v>28.991054217305205</v>
      </c>
      <c r="F9" s="36"/>
      <c r="G9" s="36"/>
    </row>
    <row r="10" spans="1:7" s="30" customFormat="1" ht="18" customHeight="1" x14ac:dyDescent="0.6">
      <c r="A10" s="101">
        <v>2016</v>
      </c>
      <c r="B10" s="92">
        <v>177693.53221399998</v>
      </c>
      <c r="C10" s="92">
        <v>525635.96280400001</v>
      </c>
      <c r="D10" s="90">
        <v>33.805436611699008</v>
      </c>
      <c r="F10" s="36"/>
      <c r="G10" s="36"/>
    </row>
    <row r="11" spans="1:7" s="30" customFormat="1" ht="18" customHeight="1" x14ac:dyDescent="0.6">
      <c r="A11" s="100">
        <v>2017</v>
      </c>
      <c r="B11" s="91">
        <v>193479.00447199997</v>
      </c>
      <c r="C11" s="91">
        <v>504446.616737</v>
      </c>
      <c r="D11" s="89">
        <v>38.354703560807671</v>
      </c>
      <c r="F11" s="36"/>
      <c r="G11" s="36"/>
    </row>
    <row r="12" spans="1:7" s="30" customFormat="1" ht="18" customHeight="1" x14ac:dyDescent="0.6">
      <c r="A12" s="101">
        <v>2018</v>
      </c>
      <c r="B12" s="92">
        <v>235458.08366500001</v>
      </c>
      <c r="C12" s="92">
        <v>513992.690199</v>
      </c>
      <c r="D12" s="90">
        <v>45.809617170594173</v>
      </c>
      <c r="F12" s="36"/>
      <c r="G12" s="36"/>
    </row>
    <row r="13" spans="1:7" s="30" customFormat="1" ht="18" customHeight="1" x14ac:dyDescent="0.6">
      <c r="A13" s="33">
        <v>2019</v>
      </c>
      <c r="B13" s="91">
        <v>229184.23463699996</v>
      </c>
      <c r="C13" s="91">
        <v>574361.45460399997</v>
      </c>
      <c r="D13" s="89">
        <v>39.902439970490988</v>
      </c>
      <c r="F13" s="36"/>
      <c r="G13" s="36"/>
    </row>
    <row r="14" spans="1:7" s="30" customFormat="1" ht="18" customHeight="1" x14ac:dyDescent="0.6">
      <c r="A14" s="35">
        <v>2020</v>
      </c>
      <c r="B14" s="92">
        <v>204352.737425</v>
      </c>
      <c r="C14" s="92">
        <v>517490.59427</v>
      </c>
      <c r="D14" s="90">
        <v>39.489169404763949</v>
      </c>
      <c r="F14" s="36"/>
      <c r="G14" s="36"/>
    </row>
    <row r="15" spans="1:7" s="30" customFormat="1" ht="18" customHeight="1" x14ac:dyDescent="0.6">
      <c r="A15" s="33">
        <v>2021</v>
      </c>
      <c r="B15" s="91">
        <v>277547.73903299996</v>
      </c>
      <c r="C15" s="91">
        <v>573185.14734200004</v>
      </c>
      <c r="D15" s="89">
        <v>48.422004708261689</v>
      </c>
      <c r="F15" s="36"/>
      <c r="G15" s="36"/>
    </row>
    <row r="16" spans="1:7" s="30" customFormat="1" ht="18" customHeight="1" x14ac:dyDescent="0.6">
      <c r="A16" s="116" t="s">
        <v>188</v>
      </c>
      <c r="F16" s="36"/>
      <c r="G16" s="36"/>
    </row>
    <row r="17" s="30" customFormat="1" ht="18" customHeight="1" x14ac:dyDescent="0.6"/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9">
    <tabColor rgb="FF474D9B"/>
    <pageSetUpPr autoPageBreaks="0"/>
  </sheetPr>
  <dimension ref="A1:Q87"/>
  <sheetViews>
    <sheetView showGridLines="0" rightToLeft="1" workbookViewId="0"/>
  </sheetViews>
  <sheetFormatPr defaultColWidth="8.8984375" defaultRowHeight="18" customHeight="1" x14ac:dyDescent="0.25"/>
  <cols>
    <col min="1" max="1" width="18.09765625" style="2" bestFit="1" customWidth="1"/>
    <col min="2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54" t="s">
        <v>15</v>
      </c>
    </row>
    <row r="2" spans="1:17" ht="21" customHeight="1" x14ac:dyDescent="0.25"/>
    <row r="3" spans="1:17" ht="23.25" customHeight="1" x14ac:dyDescent="0.25">
      <c r="A3" s="180" t="s">
        <v>355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P3" s="2"/>
      <c r="Q3" s="2"/>
    </row>
    <row r="4" spans="1:17" s="30" customFormat="1" ht="18" customHeight="1" x14ac:dyDescent="0.6">
      <c r="A4" s="176" t="s">
        <v>58</v>
      </c>
      <c r="B4" s="189" t="s">
        <v>256</v>
      </c>
      <c r="C4" s="190"/>
      <c r="D4" s="190"/>
      <c r="E4" s="190"/>
      <c r="F4" s="190"/>
      <c r="G4" s="191"/>
      <c r="H4" s="187" t="s">
        <v>258</v>
      </c>
      <c r="I4" s="188"/>
      <c r="J4" s="187" t="s">
        <v>259</v>
      </c>
      <c r="K4" s="188"/>
    </row>
    <row r="5" spans="1:17" s="30" customFormat="1" ht="18" customHeight="1" x14ac:dyDescent="0.6">
      <c r="A5" s="176"/>
      <c r="B5" s="187" t="s">
        <v>23</v>
      </c>
      <c r="C5" s="188"/>
      <c r="D5" s="187" t="s">
        <v>257</v>
      </c>
      <c r="E5" s="188"/>
      <c r="F5" s="187" t="s">
        <v>55</v>
      </c>
      <c r="G5" s="188"/>
      <c r="H5" s="189"/>
      <c r="I5" s="191"/>
      <c r="J5" s="189"/>
      <c r="K5" s="191"/>
    </row>
    <row r="6" spans="1:17" s="30" customFormat="1" ht="18" customHeight="1" x14ac:dyDescent="0.6">
      <c r="A6" s="176"/>
      <c r="B6" s="93">
        <v>2021</v>
      </c>
      <c r="C6" s="93">
        <v>2022</v>
      </c>
      <c r="D6" s="93">
        <v>2021</v>
      </c>
      <c r="E6" s="93">
        <v>2022</v>
      </c>
      <c r="F6" s="93">
        <v>2021</v>
      </c>
      <c r="G6" s="93">
        <v>2022</v>
      </c>
      <c r="H6" s="93">
        <v>2021</v>
      </c>
      <c r="I6" s="93">
        <v>2022</v>
      </c>
      <c r="J6" s="93">
        <v>2021</v>
      </c>
      <c r="K6" s="93">
        <v>2022</v>
      </c>
    </row>
    <row r="7" spans="1:17" s="30" customFormat="1" ht="20.100000000000001" customHeight="1" x14ac:dyDescent="0.6">
      <c r="A7" s="94" t="s">
        <v>75</v>
      </c>
      <c r="B7" s="95">
        <v>4752.985385</v>
      </c>
      <c r="C7" s="95">
        <v>5654.0191669999995</v>
      </c>
      <c r="D7" s="95">
        <v>3657.5449589999998</v>
      </c>
      <c r="E7" s="95">
        <v>5869.2228970000006</v>
      </c>
      <c r="F7" s="95">
        <v>8410.5303439999989</v>
      </c>
      <c r="G7" s="95">
        <v>11523.242064</v>
      </c>
      <c r="H7" s="95">
        <v>12609.202977999999</v>
      </c>
      <c r="I7" s="95">
        <v>9773.4756510000007</v>
      </c>
      <c r="J7" s="95">
        <v>-4198.6726340000005</v>
      </c>
      <c r="K7" s="95">
        <v>1749.7664129999994</v>
      </c>
      <c r="M7" s="88"/>
    </row>
    <row r="8" spans="1:17" s="30" customFormat="1" ht="20.100000000000001" customHeight="1" x14ac:dyDescent="0.6">
      <c r="A8" s="96" t="s">
        <v>92</v>
      </c>
      <c r="B8" s="97">
        <v>1402.054928</v>
      </c>
      <c r="C8" s="97">
        <v>1543.4594830000001</v>
      </c>
      <c r="D8" s="97">
        <v>180.90930200000003</v>
      </c>
      <c r="E8" s="97">
        <v>321.936285</v>
      </c>
      <c r="F8" s="97">
        <v>1582.96423</v>
      </c>
      <c r="G8" s="97">
        <v>1865.3957680000001</v>
      </c>
      <c r="H8" s="97">
        <v>463.66883799999999</v>
      </c>
      <c r="I8" s="97">
        <v>871.55195600000002</v>
      </c>
      <c r="J8" s="97">
        <v>1119.295392</v>
      </c>
      <c r="K8" s="97">
        <v>993.84381200000007</v>
      </c>
      <c r="M8" s="88"/>
    </row>
    <row r="9" spans="1:17" s="30" customFormat="1" ht="20.100000000000001" customHeight="1" x14ac:dyDescent="0.6">
      <c r="A9" s="94" t="s">
        <v>269</v>
      </c>
      <c r="B9" s="95">
        <v>844.89482499999997</v>
      </c>
      <c r="C9" s="95">
        <v>947.64286500000003</v>
      </c>
      <c r="D9" s="95">
        <v>118.385487</v>
      </c>
      <c r="E9" s="95">
        <v>170.641819</v>
      </c>
      <c r="F9" s="95">
        <v>963.28031199999998</v>
      </c>
      <c r="G9" s="95">
        <v>1118.284684</v>
      </c>
      <c r="H9" s="95">
        <v>1191.2231829999998</v>
      </c>
      <c r="I9" s="95">
        <v>2922.155906</v>
      </c>
      <c r="J9" s="95">
        <v>-227.94287099999985</v>
      </c>
      <c r="K9" s="95">
        <v>-1803.871222</v>
      </c>
      <c r="M9" s="88"/>
    </row>
    <row r="10" spans="1:17" s="30" customFormat="1" ht="20.100000000000001" customHeight="1" x14ac:dyDescent="0.6">
      <c r="A10" s="96" t="s">
        <v>80</v>
      </c>
      <c r="B10" s="97">
        <v>1017.318622</v>
      </c>
      <c r="C10" s="97">
        <v>916.081862</v>
      </c>
      <c r="D10" s="97">
        <v>1671.941875</v>
      </c>
      <c r="E10" s="97">
        <v>866.01854700000001</v>
      </c>
      <c r="F10" s="97">
        <v>2689.2604970000002</v>
      </c>
      <c r="G10" s="97">
        <v>1782.1004090000001</v>
      </c>
      <c r="H10" s="97">
        <v>1585.977809</v>
      </c>
      <c r="I10" s="97">
        <v>3024.2895939999999</v>
      </c>
      <c r="J10" s="97">
        <v>1103.2826880000002</v>
      </c>
      <c r="K10" s="97">
        <v>-1242.1891849999997</v>
      </c>
      <c r="M10" s="88"/>
    </row>
    <row r="11" spans="1:17" s="30" customFormat="1" ht="20.100000000000001" customHeight="1" thickBot="1" x14ac:dyDescent="0.65">
      <c r="A11" s="94" t="s">
        <v>262</v>
      </c>
      <c r="B11" s="95">
        <v>4.7313569999999991</v>
      </c>
      <c r="C11" s="95">
        <v>54.329132000000001</v>
      </c>
      <c r="D11" s="95">
        <v>16.402524</v>
      </c>
      <c r="E11" s="95">
        <v>119.14675199999999</v>
      </c>
      <c r="F11" s="95">
        <v>21.133880999999999</v>
      </c>
      <c r="G11" s="95">
        <v>173.47588400000001</v>
      </c>
      <c r="H11" s="95">
        <v>0.88199700000000003</v>
      </c>
      <c r="I11" s="95">
        <v>217.39475300000001</v>
      </c>
      <c r="J11" s="95">
        <v>20.251884</v>
      </c>
      <c r="K11" s="95">
        <v>-43.918869000000001</v>
      </c>
      <c r="M11" s="88"/>
    </row>
    <row r="12" spans="1:17" s="30" customFormat="1" ht="19.5" customHeight="1" thickBot="1" x14ac:dyDescent="0.65">
      <c r="A12" s="98" t="s">
        <v>55</v>
      </c>
      <c r="B12" s="99">
        <v>8021.9851169999993</v>
      </c>
      <c r="C12" s="99">
        <v>9115.5325089999988</v>
      </c>
      <c r="D12" s="99">
        <v>5645.1841469999999</v>
      </c>
      <c r="E12" s="99">
        <v>7346.9663</v>
      </c>
      <c r="F12" s="99">
        <v>13667.169264</v>
      </c>
      <c r="G12" s="99">
        <v>16462.498808999997</v>
      </c>
      <c r="H12" s="99">
        <v>15850.954804999999</v>
      </c>
      <c r="I12" s="99">
        <v>16808.867859999998</v>
      </c>
      <c r="J12" s="99">
        <v>-2183.7855409999993</v>
      </c>
      <c r="K12" s="99">
        <v>-346.36905100000149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2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Worksheet____2">
    <tabColor rgb="FF474D9B"/>
    <pageSetUpPr autoPageBreaks="0"/>
  </sheetPr>
  <dimension ref="A1:L90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103" customWidth="1"/>
    <col min="2" max="2" width="13.09765625" style="103" customWidth="1"/>
    <col min="3" max="6" width="21.09765625" style="103" customWidth="1"/>
    <col min="7" max="7" width="9.765625E-2" style="103" customWidth="1"/>
    <col min="8" max="8" width="11.8984375" style="103" bestFit="1" customWidth="1"/>
    <col min="9" max="9" width="10" style="103" customWidth="1"/>
    <col min="10" max="10" width="8.8984375" style="103"/>
    <col min="11" max="12" width="8.8984375" style="104"/>
    <col min="13" max="246" width="8.8984375" style="103"/>
    <col min="247" max="247" width="5.8984375" style="103" customWidth="1"/>
    <col min="248" max="248" width="32.8984375" style="103" customWidth="1"/>
    <col min="249" max="249" width="5.8984375" style="103" customWidth="1"/>
    <col min="250" max="250" width="32.8984375" style="103" customWidth="1"/>
    <col min="251" max="256" width="8.8984375" style="103"/>
    <col min="257" max="257" width="32.8984375" style="103" customWidth="1"/>
    <col min="258" max="258" width="5.8984375" style="103" customWidth="1"/>
    <col min="259" max="259" width="32.8984375" style="103" customWidth="1"/>
    <col min="260" max="260" width="5.8984375" style="103" customWidth="1"/>
    <col min="261" max="502" width="8.8984375" style="103"/>
    <col min="503" max="503" width="5.8984375" style="103" customWidth="1"/>
    <col min="504" max="504" width="32.8984375" style="103" customWidth="1"/>
    <col min="505" max="505" width="5.8984375" style="103" customWidth="1"/>
    <col min="506" max="506" width="32.8984375" style="103" customWidth="1"/>
    <col min="507" max="512" width="8.8984375" style="103"/>
    <col min="513" max="513" width="32.8984375" style="103" customWidth="1"/>
    <col min="514" max="514" width="5.8984375" style="103" customWidth="1"/>
    <col min="515" max="515" width="32.8984375" style="103" customWidth="1"/>
    <col min="516" max="516" width="5.8984375" style="103" customWidth="1"/>
    <col min="517" max="758" width="8.8984375" style="103"/>
    <col min="759" max="759" width="5.8984375" style="103" customWidth="1"/>
    <col min="760" max="760" width="32.8984375" style="103" customWidth="1"/>
    <col min="761" max="761" width="5.8984375" style="103" customWidth="1"/>
    <col min="762" max="762" width="32.8984375" style="103" customWidth="1"/>
    <col min="763" max="768" width="8.8984375" style="103"/>
    <col min="769" max="769" width="32.8984375" style="103" customWidth="1"/>
    <col min="770" max="770" width="5.8984375" style="103" customWidth="1"/>
    <col min="771" max="771" width="32.8984375" style="103" customWidth="1"/>
    <col min="772" max="772" width="5.8984375" style="103" customWidth="1"/>
    <col min="773" max="1014" width="8.8984375" style="103"/>
    <col min="1015" max="1015" width="5.8984375" style="103" customWidth="1"/>
    <col min="1016" max="1016" width="32.8984375" style="103" customWidth="1"/>
    <col min="1017" max="1017" width="5.8984375" style="103" customWidth="1"/>
    <col min="1018" max="1018" width="32.8984375" style="103" customWidth="1"/>
    <col min="1019" max="1024" width="8.8984375" style="103"/>
    <col min="1025" max="1025" width="32.8984375" style="103" customWidth="1"/>
    <col min="1026" max="1026" width="5.8984375" style="103" customWidth="1"/>
    <col min="1027" max="1027" width="32.8984375" style="103" customWidth="1"/>
    <col min="1028" max="1028" width="5.8984375" style="103" customWidth="1"/>
    <col min="1029" max="1270" width="8.8984375" style="103"/>
    <col min="1271" max="1271" width="5.8984375" style="103" customWidth="1"/>
    <col min="1272" max="1272" width="32.8984375" style="103" customWidth="1"/>
    <col min="1273" max="1273" width="5.8984375" style="103" customWidth="1"/>
    <col min="1274" max="1274" width="32.8984375" style="103" customWidth="1"/>
    <col min="1275" max="1280" width="8.8984375" style="103"/>
    <col min="1281" max="1281" width="32.8984375" style="103" customWidth="1"/>
    <col min="1282" max="1282" width="5.8984375" style="103" customWidth="1"/>
    <col min="1283" max="1283" width="32.8984375" style="103" customWidth="1"/>
    <col min="1284" max="1284" width="5.8984375" style="103" customWidth="1"/>
    <col min="1285" max="1526" width="8.8984375" style="103"/>
    <col min="1527" max="1527" width="5.8984375" style="103" customWidth="1"/>
    <col min="1528" max="1528" width="32.8984375" style="103" customWidth="1"/>
    <col min="1529" max="1529" width="5.8984375" style="103" customWidth="1"/>
    <col min="1530" max="1530" width="32.8984375" style="103" customWidth="1"/>
    <col min="1531" max="1536" width="8.8984375" style="103"/>
    <col min="1537" max="1537" width="32.8984375" style="103" customWidth="1"/>
    <col min="1538" max="1538" width="5.8984375" style="103" customWidth="1"/>
    <col min="1539" max="1539" width="32.8984375" style="103" customWidth="1"/>
    <col min="1540" max="1540" width="5.8984375" style="103" customWidth="1"/>
    <col min="1541" max="1782" width="8.8984375" style="103"/>
    <col min="1783" max="1783" width="5.8984375" style="103" customWidth="1"/>
    <col min="1784" max="1784" width="32.8984375" style="103" customWidth="1"/>
    <col min="1785" max="1785" width="5.8984375" style="103" customWidth="1"/>
    <col min="1786" max="1786" width="32.8984375" style="103" customWidth="1"/>
    <col min="1787" max="1792" width="8.8984375" style="103"/>
    <col min="1793" max="1793" width="32.8984375" style="103" customWidth="1"/>
    <col min="1794" max="1794" width="5.8984375" style="103" customWidth="1"/>
    <col min="1795" max="1795" width="32.8984375" style="103" customWidth="1"/>
    <col min="1796" max="1796" width="5.8984375" style="103" customWidth="1"/>
    <col min="1797" max="2038" width="8.8984375" style="103"/>
    <col min="2039" max="2039" width="5.8984375" style="103" customWidth="1"/>
    <col min="2040" max="2040" width="32.8984375" style="103" customWidth="1"/>
    <col min="2041" max="2041" width="5.8984375" style="103" customWidth="1"/>
    <col min="2042" max="2042" width="32.8984375" style="103" customWidth="1"/>
    <col min="2043" max="2048" width="8.8984375" style="103"/>
    <col min="2049" max="2049" width="32.8984375" style="103" customWidth="1"/>
    <col min="2050" max="2050" width="5.8984375" style="103" customWidth="1"/>
    <col min="2051" max="2051" width="32.8984375" style="103" customWidth="1"/>
    <col min="2052" max="2052" width="5.8984375" style="103" customWidth="1"/>
    <col min="2053" max="2294" width="8.8984375" style="103"/>
    <col min="2295" max="2295" width="5.8984375" style="103" customWidth="1"/>
    <col min="2296" max="2296" width="32.8984375" style="103" customWidth="1"/>
    <col min="2297" max="2297" width="5.8984375" style="103" customWidth="1"/>
    <col min="2298" max="2298" width="32.8984375" style="103" customWidth="1"/>
    <col min="2299" max="2304" width="8.8984375" style="103"/>
    <col min="2305" max="2305" width="32.8984375" style="103" customWidth="1"/>
    <col min="2306" max="2306" width="5.8984375" style="103" customWidth="1"/>
    <col min="2307" max="2307" width="32.8984375" style="103" customWidth="1"/>
    <col min="2308" max="2308" width="5.8984375" style="103" customWidth="1"/>
    <col min="2309" max="2550" width="8.8984375" style="103"/>
    <col min="2551" max="2551" width="5.8984375" style="103" customWidth="1"/>
    <col min="2552" max="2552" width="32.8984375" style="103" customWidth="1"/>
    <col min="2553" max="2553" width="5.8984375" style="103" customWidth="1"/>
    <col min="2554" max="2554" width="32.8984375" style="103" customWidth="1"/>
    <col min="2555" max="2560" width="8.8984375" style="103"/>
    <col min="2561" max="2561" width="32.8984375" style="103" customWidth="1"/>
    <col min="2562" max="2562" width="5.8984375" style="103" customWidth="1"/>
    <col min="2563" max="2563" width="32.8984375" style="103" customWidth="1"/>
    <col min="2564" max="2564" width="5.8984375" style="103" customWidth="1"/>
    <col min="2565" max="2806" width="8.8984375" style="103"/>
    <col min="2807" max="2807" width="5.8984375" style="103" customWidth="1"/>
    <col min="2808" max="2808" width="32.8984375" style="103" customWidth="1"/>
    <col min="2809" max="2809" width="5.8984375" style="103" customWidth="1"/>
    <col min="2810" max="2810" width="32.8984375" style="103" customWidth="1"/>
    <col min="2811" max="2816" width="8.8984375" style="103"/>
    <col min="2817" max="2817" width="32.8984375" style="103" customWidth="1"/>
    <col min="2818" max="2818" width="5.8984375" style="103" customWidth="1"/>
    <col min="2819" max="2819" width="32.8984375" style="103" customWidth="1"/>
    <col min="2820" max="2820" width="5.8984375" style="103" customWidth="1"/>
    <col min="2821" max="3062" width="8.8984375" style="103"/>
    <col min="3063" max="3063" width="5.8984375" style="103" customWidth="1"/>
    <col min="3064" max="3064" width="32.8984375" style="103" customWidth="1"/>
    <col min="3065" max="3065" width="5.8984375" style="103" customWidth="1"/>
    <col min="3066" max="3066" width="32.8984375" style="103" customWidth="1"/>
    <col min="3067" max="3072" width="8.8984375" style="103"/>
    <col min="3073" max="3073" width="32.8984375" style="103" customWidth="1"/>
    <col min="3074" max="3074" width="5.8984375" style="103" customWidth="1"/>
    <col min="3075" max="3075" width="32.8984375" style="103" customWidth="1"/>
    <col min="3076" max="3076" width="5.8984375" style="103" customWidth="1"/>
    <col min="3077" max="3318" width="8.8984375" style="103"/>
    <col min="3319" max="3319" width="5.8984375" style="103" customWidth="1"/>
    <col min="3320" max="3320" width="32.8984375" style="103" customWidth="1"/>
    <col min="3321" max="3321" width="5.8984375" style="103" customWidth="1"/>
    <col min="3322" max="3322" width="32.8984375" style="103" customWidth="1"/>
    <col min="3323" max="3328" width="8.8984375" style="103"/>
    <col min="3329" max="3329" width="32.8984375" style="103" customWidth="1"/>
    <col min="3330" max="3330" width="5.8984375" style="103" customWidth="1"/>
    <col min="3331" max="3331" width="32.8984375" style="103" customWidth="1"/>
    <col min="3332" max="3332" width="5.8984375" style="103" customWidth="1"/>
    <col min="3333" max="3574" width="8.8984375" style="103"/>
    <col min="3575" max="3575" width="5.8984375" style="103" customWidth="1"/>
    <col min="3576" max="3576" width="32.8984375" style="103" customWidth="1"/>
    <col min="3577" max="3577" width="5.8984375" style="103" customWidth="1"/>
    <col min="3578" max="3578" width="32.8984375" style="103" customWidth="1"/>
    <col min="3579" max="3584" width="8.8984375" style="103"/>
    <col min="3585" max="3585" width="32.8984375" style="103" customWidth="1"/>
    <col min="3586" max="3586" width="5.8984375" style="103" customWidth="1"/>
    <col min="3587" max="3587" width="32.8984375" style="103" customWidth="1"/>
    <col min="3588" max="3588" width="5.8984375" style="103" customWidth="1"/>
    <col min="3589" max="3830" width="8.8984375" style="103"/>
    <col min="3831" max="3831" width="5.8984375" style="103" customWidth="1"/>
    <col min="3832" max="3832" width="32.8984375" style="103" customWidth="1"/>
    <col min="3833" max="3833" width="5.8984375" style="103" customWidth="1"/>
    <col min="3834" max="3834" width="32.8984375" style="103" customWidth="1"/>
    <col min="3835" max="3840" width="8.8984375" style="103"/>
    <col min="3841" max="3841" width="32.8984375" style="103" customWidth="1"/>
    <col min="3842" max="3842" width="5.8984375" style="103" customWidth="1"/>
    <col min="3843" max="3843" width="32.8984375" style="103" customWidth="1"/>
    <col min="3844" max="3844" width="5.8984375" style="103" customWidth="1"/>
    <col min="3845" max="4086" width="8.8984375" style="103"/>
    <col min="4087" max="4087" width="5.8984375" style="103" customWidth="1"/>
    <col min="4088" max="4088" width="32.8984375" style="103" customWidth="1"/>
    <col min="4089" max="4089" width="5.8984375" style="103" customWidth="1"/>
    <col min="4090" max="4090" width="32.8984375" style="103" customWidth="1"/>
    <col min="4091" max="4096" width="8.8984375" style="103"/>
    <col min="4097" max="4097" width="32.8984375" style="103" customWidth="1"/>
    <col min="4098" max="4098" width="5.8984375" style="103" customWidth="1"/>
    <col min="4099" max="4099" width="32.8984375" style="103" customWidth="1"/>
    <col min="4100" max="4100" width="5.8984375" style="103" customWidth="1"/>
    <col min="4101" max="4342" width="8.8984375" style="103"/>
    <col min="4343" max="4343" width="5.8984375" style="103" customWidth="1"/>
    <col min="4344" max="4344" width="32.8984375" style="103" customWidth="1"/>
    <col min="4345" max="4345" width="5.8984375" style="103" customWidth="1"/>
    <col min="4346" max="4346" width="32.8984375" style="103" customWidth="1"/>
    <col min="4347" max="4352" width="8.8984375" style="103"/>
    <col min="4353" max="4353" width="32.8984375" style="103" customWidth="1"/>
    <col min="4354" max="4354" width="5.8984375" style="103" customWidth="1"/>
    <col min="4355" max="4355" width="32.8984375" style="103" customWidth="1"/>
    <col min="4356" max="4356" width="5.8984375" style="103" customWidth="1"/>
    <col min="4357" max="4598" width="8.8984375" style="103"/>
    <col min="4599" max="4599" width="5.8984375" style="103" customWidth="1"/>
    <col min="4600" max="4600" width="32.8984375" style="103" customWidth="1"/>
    <col min="4601" max="4601" width="5.8984375" style="103" customWidth="1"/>
    <col min="4602" max="4602" width="32.8984375" style="103" customWidth="1"/>
    <col min="4603" max="4608" width="8.8984375" style="103"/>
    <col min="4609" max="4609" width="32.8984375" style="103" customWidth="1"/>
    <col min="4610" max="4610" width="5.8984375" style="103" customWidth="1"/>
    <col min="4611" max="4611" width="32.8984375" style="103" customWidth="1"/>
    <col min="4612" max="4612" width="5.8984375" style="103" customWidth="1"/>
    <col min="4613" max="4854" width="8.8984375" style="103"/>
    <col min="4855" max="4855" width="5.8984375" style="103" customWidth="1"/>
    <col min="4856" max="4856" width="32.8984375" style="103" customWidth="1"/>
    <col min="4857" max="4857" width="5.8984375" style="103" customWidth="1"/>
    <col min="4858" max="4858" width="32.8984375" style="103" customWidth="1"/>
    <col min="4859" max="4864" width="8.8984375" style="103"/>
    <col min="4865" max="4865" width="32.8984375" style="103" customWidth="1"/>
    <col min="4866" max="4866" width="5.8984375" style="103" customWidth="1"/>
    <col min="4867" max="4867" width="32.8984375" style="103" customWidth="1"/>
    <col min="4868" max="4868" width="5.8984375" style="103" customWidth="1"/>
    <col min="4869" max="5110" width="8.8984375" style="103"/>
    <col min="5111" max="5111" width="5.8984375" style="103" customWidth="1"/>
    <col min="5112" max="5112" width="32.8984375" style="103" customWidth="1"/>
    <col min="5113" max="5113" width="5.8984375" style="103" customWidth="1"/>
    <col min="5114" max="5114" width="32.8984375" style="103" customWidth="1"/>
    <col min="5115" max="5120" width="8.8984375" style="103"/>
    <col min="5121" max="5121" width="32.8984375" style="103" customWidth="1"/>
    <col min="5122" max="5122" width="5.8984375" style="103" customWidth="1"/>
    <col min="5123" max="5123" width="32.8984375" style="103" customWidth="1"/>
    <col min="5124" max="5124" width="5.8984375" style="103" customWidth="1"/>
    <col min="5125" max="5366" width="8.8984375" style="103"/>
    <col min="5367" max="5367" width="5.8984375" style="103" customWidth="1"/>
    <col min="5368" max="5368" width="32.8984375" style="103" customWidth="1"/>
    <col min="5369" max="5369" width="5.8984375" style="103" customWidth="1"/>
    <col min="5370" max="5370" width="32.8984375" style="103" customWidth="1"/>
    <col min="5371" max="5376" width="8.8984375" style="103"/>
    <col min="5377" max="5377" width="32.8984375" style="103" customWidth="1"/>
    <col min="5378" max="5378" width="5.8984375" style="103" customWidth="1"/>
    <col min="5379" max="5379" width="32.8984375" style="103" customWidth="1"/>
    <col min="5380" max="5380" width="5.8984375" style="103" customWidth="1"/>
    <col min="5381" max="5622" width="8.8984375" style="103"/>
    <col min="5623" max="5623" width="5.8984375" style="103" customWidth="1"/>
    <col min="5624" max="5624" width="32.8984375" style="103" customWidth="1"/>
    <col min="5625" max="5625" width="5.8984375" style="103" customWidth="1"/>
    <col min="5626" max="5626" width="32.8984375" style="103" customWidth="1"/>
    <col min="5627" max="5632" width="8.8984375" style="103"/>
    <col min="5633" max="5633" width="32.8984375" style="103" customWidth="1"/>
    <col min="5634" max="5634" width="5.8984375" style="103" customWidth="1"/>
    <col min="5635" max="5635" width="32.8984375" style="103" customWidth="1"/>
    <col min="5636" max="5636" width="5.8984375" style="103" customWidth="1"/>
    <col min="5637" max="5878" width="8.8984375" style="103"/>
    <col min="5879" max="5879" width="5.8984375" style="103" customWidth="1"/>
    <col min="5880" max="5880" width="32.8984375" style="103" customWidth="1"/>
    <col min="5881" max="5881" width="5.8984375" style="103" customWidth="1"/>
    <col min="5882" max="5882" width="32.8984375" style="103" customWidth="1"/>
    <col min="5883" max="5888" width="8.8984375" style="103"/>
    <col min="5889" max="5889" width="32.8984375" style="103" customWidth="1"/>
    <col min="5890" max="5890" width="5.8984375" style="103" customWidth="1"/>
    <col min="5891" max="5891" width="32.8984375" style="103" customWidth="1"/>
    <col min="5892" max="5892" width="5.8984375" style="103" customWidth="1"/>
    <col min="5893" max="6134" width="8.8984375" style="103"/>
    <col min="6135" max="6135" width="5.8984375" style="103" customWidth="1"/>
    <col min="6136" max="6136" width="32.8984375" style="103" customWidth="1"/>
    <col min="6137" max="6137" width="5.8984375" style="103" customWidth="1"/>
    <col min="6138" max="6138" width="32.8984375" style="103" customWidth="1"/>
    <col min="6139" max="6144" width="8.8984375" style="103"/>
    <col min="6145" max="6145" width="32.8984375" style="103" customWidth="1"/>
    <col min="6146" max="6146" width="5.8984375" style="103" customWidth="1"/>
    <col min="6147" max="6147" width="32.8984375" style="103" customWidth="1"/>
    <col min="6148" max="6148" width="5.8984375" style="103" customWidth="1"/>
    <col min="6149" max="6390" width="8.8984375" style="103"/>
    <col min="6391" max="6391" width="5.8984375" style="103" customWidth="1"/>
    <col min="6392" max="6392" width="32.8984375" style="103" customWidth="1"/>
    <col min="6393" max="6393" width="5.8984375" style="103" customWidth="1"/>
    <col min="6394" max="6394" width="32.8984375" style="103" customWidth="1"/>
    <col min="6395" max="6400" width="8.8984375" style="103"/>
    <col min="6401" max="6401" width="32.8984375" style="103" customWidth="1"/>
    <col min="6402" max="6402" width="5.8984375" style="103" customWidth="1"/>
    <col min="6403" max="6403" width="32.8984375" style="103" customWidth="1"/>
    <col min="6404" max="6404" width="5.8984375" style="103" customWidth="1"/>
    <col min="6405" max="6646" width="8.8984375" style="103"/>
    <col min="6647" max="6647" width="5.8984375" style="103" customWidth="1"/>
    <col min="6648" max="6648" width="32.8984375" style="103" customWidth="1"/>
    <col min="6649" max="6649" width="5.8984375" style="103" customWidth="1"/>
    <col min="6650" max="6650" width="32.8984375" style="103" customWidth="1"/>
    <col min="6651" max="6656" width="8.8984375" style="103"/>
    <col min="6657" max="6657" width="32.8984375" style="103" customWidth="1"/>
    <col min="6658" max="6658" width="5.8984375" style="103" customWidth="1"/>
    <col min="6659" max="6659" width="32.8984375" style="103" customWidth="1"/>
    <col min="6660" max="6660" width="5.8984375" style="103" customWidth="1"/>
    <col min="6661" max="6902" width="8.8984375" style="103"/>
    <col min="6903" max="6903" width="5.8984375" style="103" customWidth="1"/>
    <col min="6904" max="6904" width="32.8984375" style="103" customWidth="1"/>
    <col min="6905" max="6905" width="5.8984375" style="103" customWidth="1"/>
    <col min="6906" max="6906" width="32.8984375" style="103" customWidth="1"/>
    <col min="6907" max="6912" width="8.8984375" style="103"/>
    <col min="6913" max="6913" width="32.8984375" style="103" customWidth="1"/>
    <col min="6914" max="6914" width="5.8984375" style="103" customWidth="1"/>
    <col min="6915" max="6915" width="32.8984375" style="103" customWidth="1"/>
    <col min="6916" max="6916" width="5.8984375" style="103" customWidth="1"/>
    <col min="6917" max="7158" width="8.8984375" style="103"/>
    <col min="7159" max="7159" width="5.8984375" style="103" customWidth="1"/>
    <col min="7160" max="7160" width="32.8984375" style="103" customWidth="1"/>
    <col min="7161" max="7161" width="5.8984375" style="103" customWidth="1"/>
    <col min="7162" max="7162" width="32.8984375" style="103" customWidth="1"/>
    <col min="7163" max="7168" width="8.8984375" style="103"/>
    <col min="7169" max="7169" width="32.8984375" style="103" customWidth="1"/>
    <col min="7170" max="7170" width="5.8984375" style="103" customWidth="1"/>
    <col min="7171" max="7171" width="32.8984375" style="103" customWidth="1"/>
    <col min="7172" max="7172" width="5.8984375" style="103" customWidth="1"/>
    <col min="7173" max="7414" width="8.8984375" style="103"/>
    <col min="7415" max="7415" width="5.8984375" style="103" customWidth="1"/>
    <col min="7416" max="7416" width="32.8984375" style="103" customWidth="1"/>
    <col min="7417" max="7417" width="5.8984375" style="103" customWidth="1"/>
    <col min="7418" max="7418" width="32.8984375" style="103" customWidth="1"/>
    <col min="7419" max="7424" width="8.8984375" style="103"/>
    <col min="7425" max="7425" width="32.8984375" style="103" customWidth="1"/>
    <col min="7426" max="7426" width="5.8984375" style="103" customWidth="1"/>
    <col min="7427" max="7427" width="32.8984375" style="103" customWidth="1"/>
    <col min="7428" max="7428" width="5.8984375" style="103" customWidth="1"/>
    <col min="7429" max="7670" width="8.8984375" style="103"/>
    <col min="7671" max="7671" width="5.8984375" style="103" customWidth="1"/>
    <col min="7672" max="7672" width="32.8984375" style="103" customWidth="1"/>
    <col min="7673" max="7673" width="5.8984375" style="103" customWidth="1"/>
    <col min="7674" max="7674" width="32.8984375" style="103" customWidth="1"/>
    <col min="7675" max="7680" width="8.8984375" style="103"/>
    <col min="7681" max="7681" width="32.8984375" style="103" customWidth="1"/>
    <col min="7682" max="7682" width="5.8984375" style="103" customWidth="1"/>
    <col min="7683" max="7683" width="32.8984375" style="103" customWidth="1"/>
    <col min="7684" max="7684" width="5.8984375" style="103" customWidth="1"/>
    <col min="7685" max="7926" width="8.8984375" style="103"/>
    <col min="7927" max="7927" width="5.8984375" style="103" customWidth="1"/>
    <col min="7928" max="7928" width="32.8984375" style="103" customWidth="1"/>
    <col min="7929" max="7929" width="5.8984375" style="103" customWidth="1"/>
    <col min="7930" max="7930" width="32.8984375" style="103" customWidth="1"/>
    <col min="7931" max="7936" width="8.8984375" style="103"/>
    <col min="7937" max="7937" width="32.8984375" style="103" customWidth="1"/>
    <col min="7938" max="7938" width="5.8984375" style="103" customWidth="1"/>
    <col min="7939" max="7939" width="32.8984375" style="103" customWidth="1"/>
    <col min="7940" max="7940" width="5.8984375" style="103" customWidth="1"/>
    <col min="7941" max="8182" width="8.8984375" style="103"/>
    <col min="8183" max="8183" width="5.8984375" style="103" customWidth="1"/>
    <col min="8184" max="8184" width="32.8984375" style="103" customWidth="1"/>
    <col min="8185" max="8185" width="5.8984375" style="103" customWidth="1"/>
    <col min="8186" max="8186" width="32.8984375" style="103" customWidth="1"/>
    <col min="8187" max="8192" width="8.8984375" style="103"/>
    <col min="8193" max="8193" width="32.8984375" style="103" customWidth="1"/>
    <col min="8194" max="8194" width="5.8984375" style="103" customWidth="1"/>
    <col min="8195" max="8195" width="32.8984375" style="103" customWidth="1"/>
    <col min="8196" max="8196" width="5.8984375" style="103" customWidth="1"/>
    <col min="8197" max="8438" width="8.8984375" style="103"/>
    <col min="8439" max="8439" width="5.8984375" style="103" customWidth="1"/>
    <col min="8440" max="8440" width="32.8984375" style="103" customWidth="1"/>
    <col min="8441" max="8441" width="5.8984375" style="103" customWidth="1"/>
    <col min="8442" max="8442" width="32.8984375" style="103" customWidth="1"/>
    <col min="8443" max="8448" width="8.8984375" style="103"/>
    <col min="8449" max="8449" width="32.8984375" style="103" customWidth="1"/>
    <col min="8450" max="8450" width="5.8984375" style="103" customWidth="1"/>
    <col min="8451" max="8451" width="32.8984375" style="103" customWidth="1"/>
    <col min="8452" max="8452" width="5.8984375" style="103" customWidth="1"/>
    <col min="8453" max="8694" width="8.8984375" style="103"/>
    <col min="8695" max="8695" width="5.8984375" style="103" customWidth="1"/>
    <col min="8696" max="8696" width="32.8984375" style="103" customWidth="1"/>
    <col min="8697" max="8697" width="5.8984375" style="103" customWidth="1"/>
    <col min="8698" max="8698" width="32.8984375" style="103" customWidth="1"/>
    <col min="8699" max="8704" width="8.8984375" style="103"/>
    <col min="8705" max="8705" width="32.8984375" style="103" customWidth="1"/>
    <col min="8706" max="8706" width="5.8984375" style="103" customWidth="1"/>
    <col min="8707" max="8707" width="32.8984375" style="103" customWidth="1"/>
    <col min="8708" max="8708" width="5.8984375" style="103" customWidth="1"/>
    <col min="8709" max="8950" width="8.8984375" style="103"/>
    <col min="8951" max="8951" width="5.8984375" style="103" customWidth="1"/>
    <col min="8952" max="8952" width="32.8984375" style="103" customWidth="1"/>
    <col min="8953" max="8953" width="5.8984375" style="103" customWidth="1"/>
    <col min="8954" max="8954" width="32.8984375" style="103" customWidth="1"/>
    <col min="8955" max="8960" width="8.8984375" style="103"/>
    <col min="8961" max="8961" width="32.8984375" style="103" customWidth="1"/>
    <col min="8962" max="8962" width="5.8984375" style="103" customWidth="1"/>
    <col min="8963" max="8963" width="32.8984375" style="103" customWidth="1"/>
    <col min="8964" max="8964" width="5.8984375" style="103" customWidth="1"/>
    <col min="8965" max="9206" width="8.8984375" style="103"/>
    <col min="9207" max="9207" width="5.8984375" style="103" customWidth="1"/>
    <col min="9208" max="9208" width="32.8984375" style="103" customWidth="1"/>
    <col min="9209" max="9209" width="5.8984375" style="103" customWidth="1"/>
    <col min="9210" max="9210" width="32.8984375" style="103" customWidth="1"/>
    <col min="9211" max="9216" width="8.8984375" style="103"/>
    <col min="9217" max="9217" width="32.8984375" style="103" customWidth="1"/>
    <col min="9218" max="9218" width="5.8984375" style="103" customWidth="1"/>
    <col min="9219" max="9219" width="32.8984375" style="103" customWidth="1"/>
    <col min="9220" max="9220" width="5.8984375" style="103" customWidth="1"/>
    <col min="9221" max="9462" width="8.8984375" style="103"/>
    <col min="9463" max="9463" width="5.8984375" style="103" customWidth="1"/>
    <col min="9464" max="9464" width="32.8984375" style="103" customWidth="1"/>
    <col min="9465" max="9465" width="5.8984375" style="103" customWidth="1"/>
    <col min="9466" max="9466" width="32.8984375" style="103" customWidth="1"/>
    <col min="9467" max="9472" width="8.8984375" style="103"/>
    <col min="9473" max="9473" width="32.8984375" style="103" customWidth="1"/>
    <col min="9474" max="9474" width="5.8984375" style="103" customWidth="1"/>
    <col min="9475" max="9475" width="32.8984375" style="103" customWidth="1"/>
    <col min="9476" max="9476" width="5.8984375" style="103" customWidth="1"/>
    <col min="9477" max="9718" width="8.8984375" style="103"/>
    <col min="9719" max="9719" width="5.8984375" style="103" customWidth="1"/>
    <col min="9720" max="9720" width="32.8984375" style="103" customWidth="1"/>
    <col min="9721" max="9721" width="5.8984375" style="103" customWidth="1"/>
    <col min="9722" max="9722" width="32.8984375" style="103" customWidth="1"/>
    <col min="9723" max="9728" width="8.8984375" style="103"/>
    <col min="9729" max="9729" width="32.8984375" style="103" customWidth="1"/>
    <col min="9730" max="9730" width="5.8984375" style="103" customWidth="1"/>
    <col min="9731" max="9731" width="32.8984375" style="103" customWidth="1"/>
    <col min="9732" max="9732" width="5.8984375" style="103" customWidth="1"/>
    <col min="9733" max="9974" width="8.8984375" style="103"/>
    <col min="9975" max="9975" width="5.8984375" style="103" customWidth="1"/>
    <col min="9976" max="9976" width="32.8984375" style="103" customWidth="1"/>
    <col min="9977" max="9977" width="5.8984375" style="103" customWidth="1"/>
    <col min="9978" max="9978" width="32.8984375" style="103" customWidth="1"/>
    <col min="9979" max="9984" width="8.8984375" style="103"/>
    <col min="9985" max="9985" width="32.8984375" style="103" customWidth="1"/>
    <col min="9986" max="9986" width="5.8984375" style="103" customWidth="1"/>
    <col min="9987" max="9987" width="32.8984375" style="103" customWidth="1"/>
    <col min="9988" max="9988" width="5.8984375" style="103" customWidth="1"/>
    <col min="9989" max="10230" width="8.8984375" style="103"/>
    <col min="10231" max="10231" width="5.8984375" style="103" customWidth="1"/>
    <col min="10232" max="10232" width="32.8984375" style="103" customWidth="1"/>
    <col min="10233" max="10233" width="5.8984375" style="103" customWidth="1"/>
    <col min="10234" max="10234" width="32.8984375" style="103" customWidth="1"/>
    <col min="10235" max="10240" width="8.8984375" style="103"/>
    <col min="10241" max="10241" width="32.8984375" style="103" customWidth="1"/>
    <col min="10242" max="10242" width="5.8984375" style="103" customWidth="1"/>
    <col min="10243" max="10243" width="32.8984375" style="103" customWidth="1"/>
    <col min="10244" max="10244" width="5.8984375" style="103" customWidth="1"/>
    <col min="10245" max="10486" width="8.8984375" style="103"/>
    <col min="10487" max="10487" width="5.8984375" style="103" customWidth="1"/>
    <col min="10488" max="10488" width="32.8984375" style="103" customWidth="1"/>
    <col min="10489" max="10489" width="5.8984375" style="103" customWidth="1"/>
    <col min="10490" max="10490" width="32.8984375" style="103" customWidth="1"/>
    <col min="10491" max="10496" width="8.8984375" style="103"/>
    <col min="10497" max="10497" width="32.8984375" style="103" customWidth="1"/>
    <col min="10498" max="10498" width="5.8984375" style="103" customWidth="1"/>
    <col min="10499" max="10499" width="32.8984375" style="103" customWidth="1"/>
    <col min="10500" max="10500" width="5.8984375" style="103" customWidth="1"/>
    <col min="10501" max="10742" width="8.8984375" style="103"/>
    <col min="10743" max="10743" width="5.8984375" style="103" customWidth="1"/>
    <col min="10744" max="10744" width="32.8984375" style="103" customWidth="1"/>
    <col min="10745" max="10745" width="5.8984375" style="103" customWidth="1"/>
    <col min="10746" max="10746" width="32.8984375" style="103" customWidth="1"/>
    <col min="10747" max="10752" width="8.8984375" style="103"/>
    <col min="10753" max="10753" width="32.8984375" style="103" customWidth="1"/>
    <col min="10754" max="10754" width="5.8984375" style="103" customWidth="1"/>
    <col min="10755" max="10755" width="32.8984375" style="103" customWidth="1"/>
    <col min="10756" max="10756" width="5.8984375" style="103" customWidth="1"/>
    <col min="10757" max="10998" width="8.8984375" style="103"/>
    <col min="10999" max="10999" width="5.8984375" style="103" customWidth="1"/>
    <col min="11000" max="11000" width="32.8984375" style="103" customWidth="1"/>
    <col min="11001" max="11001" width="5.8984375" style="103" customWidth="1"/>
    <col min="11002" max="11002" width="32.8984375" style="103" customWidth="1"/>
    <col min="11003" max="11008" width="8.8984375" style="103"/>
    <col min="11009" max="11009" width="32.8984375" style="103" customWidth="1"/>
    <col min="11010" max="11010" width="5.8984375" style="103" customWidth="1"/>
    <col min="11011" max="11011" width="32.8984375" style="103" customWidth="1"/>
    <col min="11012" max="11012" width="5.8984375" style="103" customWidth="1"/>
    <col min="11013" max="11254" width="8.8984375" style="103"/>
    <col min="11255" max="11255" width="5.8984375" style="103" customWidth="1"/>
    <col min="11256" max="11256" width="32.8984375" style="103" customWidth="1"/>
    <col min="11257" max="11257" width="5.8984375" style="103" customWidth="1"/>
    <col min="11258" max="11258" width="32.8984375" style="103" customWidth="1"/>
    <col min="11259" max="11264" width="8.8984375" style="103"/>
    <col min="11265" max="11265" width="32.8984375" style="103" customWidth="1"/>
    <col min="11266" max="11266" width="5.8984375" style="103" customWidth="1"/>
    <col min="11267" max="11267" width="32.8984375" style="103" customWidth="1"/>
    <col min="11268" max="11268" width="5.8984375" style="103" customWidth="1"/>
    <col min="11269" max="11510" width="8.8984375" style="103"/>
    <col min="11511" max="11511" width="5.8984375" style="103" customWidth="1"/>
    <col min="11512" max="11512" width="32.8984375" style="103" customWidth="1"/>
    <col min="11513" max="11513" width="5.8984375" style="103" customWidth="1"/>
    <col min="11514" max="11514" width="32.8984375" style="103" customWidth="1"/>
    <col min="11515" max="11520" width="8.8984375" style="103"/>
    <col min="11521" max="11521" width="32.8984375" style="103" customWidth="1"/>
    <col min="11522" max="11522" width="5.8984375" style="103" customWidth="1"/>
    <col min="11523" max="11523" width="32.8984375" style="103" customWidth="1"/>
    <col min="11524" max="11524" width="5.8984375" style="103" customWidth="1"/>
    <col min="11525" max="11766" width="8.8984375" style="103"/>
    <col min="11767" max="11767" width="5.8984375" style="103" customWidth="1"/>
    <col min="11768" max="11768" width="32.8984375" style="103" customWidth="1"/>
    <col min="11769" max="11769" width="5.8984375" style="103" customWidth="1"/>
    <col min="11770" max="11770" width="32.8984375" style="103" customWidth="1"/>
    <col min="11771" max="11776" width="8.8984375" style="103"/>
    <col min="11777" max="11777" width="32.8984375" style="103" customWidth="1"/>
    <col min="11778" max="11778" width="5.8984375" style="103" customWidth="1"/>
    <col min="11779" max="11779" width="32.8984375" style="103" customWidth="1"/>
    <col min="11780" max="11780" width="5.8984375" style="103" customWidth="1"/>
    <col min="11781" max="12022" width="8.8984375" style="103"/>
    <col min="12023" max="12023" width="5.8984375" style="103" customWidth="1"/>
    <col min="12024" max="12024" width="32.8984375" style="103" customWidth="1"/>
    <col min="12025" max="12025" width="5.8984375" style="103" customWidth="1"/>
    <col min="12026" max="12026" width="32.8984375" style="103" customWidth="1"/>
    <col min="12027" max="12032" width="8.8984375" style="103"/>
    <col min="12033" max="12033" width="32.8984375" style="103" customWidth="1"/>
    <col min="12034" max="12034" width="5.8984375" style="103" customWidth="1"/>
    <col min="12035" max="12035" width="32.8984375" style="103" customWidth="1"/>
    <col min="12036" max="12036" width="5.8984375" style="103" customWidth="1"/>
    <col min="12037" max="12278" width="8.8984375" style="103"/>
    <col min="12279" max="12279" width="5.8984375" style="103" customWidth="1"/>
    <col min="12280" max="12280" width="32.8984375" style="103" customWidth="1"/>
    <col min="12281" max="12281" width="5.8984375" style="103" customWidth="1"/>
    <col min="12282" max="12282" width="32.8984375" style="103" customWidth="1"/>
    <col min="12283" max="12288" width="8.8984375" style="103"/>
    <col min="12289" max="12289" width="32.8984375" style="103" customWidth="1"/>
    <col min="12290" max="12290" width="5.8984375" style="103" customWidth="1"/>
    <col min="12291" max="12291" width="32.8984375" style="103" customWidth="1"/>
    <col min="12292" max="12292" width="5.8984375" style="103" customWidth="1"/>
    <col min="12293" max="12534" width="8.8984375" style="103"/>
    <col min="12535" max="12535" width="5.8984375" style="103" customWidth="1"/>
    <col min="12536" max="12536" width="32.8984375" style="103" customWidth="1"/>
    <col min="12537" max="12537" width="5.8984375" style="103" customWidth="1"/>
    <col min="12538" max="12538" width="32.8984375" style="103" customWidth="1"/>
    <col min="12539" max="12544" width="8.8984375" style="103"/>
    <col min="12545" max="12545" width="32.8984375" style="103" customWidth="1"/>
    <col min="12546" max="12546" width="5.8984375" style="103" customWidth="1"/>
    <col min="12547" max="12547" width="32.8984375" style="103" customWidth="1"/>
    <col min="12548" max="12548" width="5.8984375" style="103" customWidth="1"/>
    <col min="12549" max="12790" width="8.8984375" style="103"/>
    <col min="12791" max="12791" width="5.8984375" style="103" customWidth="1"/>
    <col min="12792" max="12792" width="32.8984375" style="103" customWidth="1"/>
    <col min="12793" max="12793" width="5.8984375" style="103" customWidth="1"/>
    <col min="12794" max="12794" width="32.8984375" style="103" customWidth="1"/>
    <col min="12795" max="12800" width="8.8984375" style="103"/>
    <col min="12801" max="12801" width="32.8984375" style="103" customWidth="1"/>
    <col min="12802" max="12802" width="5.8984375" style="103" customWidth="1"/>
    <col min="12803" max="12803" width="32.8984375" style="103" customWidth="1"/>
    <col min="12804" max="12804" width="5.8984375" style="103" customWidth="1"/>
    <col min="12805" max="13046" width="8.8984375" style="103"/>
    <col min="13047" max="13047" width="5.8984375" style="103" customWidth="1"/>
    <col min="13048" max="13048" width="32.8984375" style="103" customWidth="1"/>
    <col min="13049" max="13049" width="5.8984375" style="103" customWidth="1"/>
    <col min="13050" max="13050" width="32.8984375" style="103" customWidth="1"/>
    <col min="13051" max="13056" width="8.8984375" style="103"/>
    <col min="13057" max="13057" width="32.8984375" style="103" customWidth="1"/>
    <col min="13058" max="13058" width="5.8984375" style="103" customWidth="1"/>
    <col min="13059" max="13059" width="32.8984375" style="103" customWidth="1"/>
    <col min="13060" max="13060" width="5.8984375" style="103" customWidth="1"/>
    <col min="13061" max="13302" width="8.8984375" style="103"/>
    <col min="13303" max="13303" width="5.8984375" style="103" customWidth="1"/>
    <col min="13304" max="13304" width="32.8984375" style="103" customWidth="1"/>
    <col min="13305" max="13305" width="5.8984375" style="103" customWidth="1"/>
    <col min="13306" max="13306" width="32.8984375" style="103" customWidth="1"/>
    <col min="13307" max="13312" width="8.8984375" style="103"/>
    <col min="13313" max="13313" width="32.8984375" style="103" customWidth="1"/>
    <col min="13314" max="13314" width="5.8984375" style="103" customWidth="1"/>
    <col min="13315" max="13315" width="32.8984375" style="103" customWidth="1"/>
    <col min="13316" max="13316" width="5.8984375" style="103" customWidth="1"/>
    <col min="13317" max="13558" width="8.8984375" style="103"/>
    <col min="13559" max="13559" width="5.8984375" style="103" customWidth="1"/>
    <col min="13560" max="13560" width="32.8984375" style="103" customWidth="1"/>
    <col min="13561" max="13561" width="5.8984375" style="103" customWidth="1"/>
    <col min="13562" max="13562" width="32.8984375" style="103" customWidth="1"/>
    <col min="13563" max="13568" width="8.8984375" style="103"/>
    <col min="13569" max="13569" width="32.8984375" style="103" customWidth="1"/>
    <col min="13570" max="13570" width="5.8984375" style="103" customWidth="1"/>
    <col min="13571" max="13571" width="32.8984375" style="103" customWidth="1"/>
    <col min="13572" max="13572" width="5.8984375" style="103" customWidth="1"/>
    <col min="13573" max="13814" width="8.8984375" style="103"/>
    <col min="13815" max="13815" width="5.8984375" style="103" customWidth="1"/>
    <col min="13816" max="13816" width="32.8984375" style="103" customWidth="1"/>
    <col min="13817" max="13817" width="5.8984375" style="103" customWidth="1"/>
    <col min="13818" max="13818" width="32.8984375" style="103" customWidth="1"/>
    <col min="13819" max="13824" width="8.8984375" style="103"/>
    <col min="13825" max="13825" width="32.8984375" style="103" customWidth="1"/>
    <col min="13826" max="13826" width="5.8984375" style="103" customWidth="1"/>
    <col min="13827" max="13827" width="32.8984375" style="103" customWidth="1"/>
    <col min="13828" max="13828" width="5.8984375" style="103" customWidth="1"/>
    <col min="13829" max="14070" width="8.8984375" style="103"/>
    <col min="14071" max="14071" width="5.8984375" style="103" customWidth="1"/>
    <col min="14072" max="14072" width="32.8984375" style="103" customWidth="1"/>
    <col min="14073" max="14073" width="5.8984375" style="103" customWidth="1"/>
    <col min="14074" max="14074" width="32.8984375" style="103" customWidth="1"/>
    <col min="14075" max="14080" width="8.8984375" style="103"/>
    <col min="14081" max="14081" width="32.8984375" style="103" customWidth="1"/>
    <col min="14082" max="14082" width="5.8984375" style="103" customWidth="1"/>
    <col min="14083" max="14083" width="32.8984375" style="103" customWidth="1"/>
    <col min="14084" max="14084" width="5.8984375" style="103" customWidth="1"/>
    <col min="14085" max="14326" width="8.8984375" style="103"/>
    <col min="14327" max="14327" width="5.8984375" style="103" customWidth="1"/>
    <col min="14328" max="14328" width="32.8984375" style="103" customWidth="1"/>
    <col min="14329" max="14329" width="5.8984375" style="103" customWidth="1"/>
    <col min="14330" max="14330" width="32.8984375" style="103" customWidth="1"/>
    <col min="14331" max="14336" width="8.8984375" style="103"/>
    <col min="14337" max="14337" width="32.8984375" style="103" customWidth="1"/>
    <col min="14338" max="14338" width="5.8984375" style="103" customWidth="1"/>
    <col min="14339" max="14339" width="32.8984375" style="103" customWidth="1"/>
    <col min="14340" max="14340" width="5.8984375" style="103" customWidth="1"/>
    <col min="14341" max="14582" width="8.8984375" style="103"/>
    <col min="14583" max="14583" width="5.8984375" style="103" customWidth="1"/>
    <col min="14584" max="14584" width="32.8984375" style="103" customWidth="1"/>
    <col min="14585" max="14585" width="5.8984375" style="103" customWidth="1"/>
    <col min="14586" max="14586" width="32.8984375" style="103" customWidth="1"/>
    <col min="14587" max="14592" width="8.8984375" style="103"/>
    <col min="14593" max="14593" width="32.8984375" style="103" customWidth="1"/>
    <col min="14594" max="14594" width="5.8984375" style="103" customWidth="1"/>
    <col min="14595" max="14595" width="32.8984375" style="103" customWidth="1"/>
    <col min="14596" max="14596" width="5.8984375" style="103" customWidth="1"/>
    <col min="14597" max="14838" width="8.8984375" style="103"/>
    <col min="14839" max="14839" width="5.8984375" style="103" customWidth="1"/>
    <col min="14840" max="14840" width="32.8984375" style="103" customWidth="1"/>
    <col min="14841" max="14841" width="5.8984375" style="103" customWidth="1"/>
    <col min="14842" max="14842" width="32.8984375" style="103" customWidth="1"/>
    <col min="14843" max="14848" width="8.8984375" style="103"/>
    <col min="14849" max="14849" width="32.8984375" style="103" customWidth="1"/>
    <col min="14850" max="14850" width="5.8984375" style="103" customWidth="1"/>
    <col min="14851" max="14851" width="32.8984375" style="103" customWidth="1"/>
    <col min="14852" max="14852" width="5.8984375" style="103" customWidth="1"/>
    <col min="14853" max="15094" width="8.8984375" style="103"/>
    <col min="15095" max="15095" width="5.8984375" style="103" customWidth="1"/>
    <col min="15096" max="15096" width="32.8984375" style="103" customWidth="1"/>
    <col min="15097" max="15097" width="5.8984375" style="103" customWidth="1"/>
    <col min="15098" max="15098" width="32.8984375" style="103" customWidth="1"/>
    <col min="15099" max="15104" width="8.8984375" style="103"/>
    <col min="15105" max="15105" width="32.8984375" style="103" customWidth="1"/>
    <col min="15106" max="15106" width="5.8984375" style="103" customWidth="1"/>
    <col min="15107" max="15107" width="32.8984375" style="103" customWidth="1"/>
    <col min="15108" max="15108" width="5.8984375" style="103" customWidth="1"/>
    <col min="15109" max="15350" width="8.8984375" style="103"/>
    <col min="15351" max="15351" width="5.8984375" style="103" customWidth="1"/>
    <col min="15352" max="15352" width="32.8984375" style="103" customWidth="1"/>
    <col min="15353" max="15353" width="5.8984375" style="103" customWidth="1"/>
    <col min="15354" max="15354" width="32.8984375" style="103" customWidth="1"/>
    <col min="15355" max="15360" width="8.8984375" style="103"/>
    <col min="15361" max="15361" width="32.8984375" style="103" customWidth="1"/>
    <col min="15362" max="15362" width="5.8984375" style="103" customWidth="1"/>
    <col min="15363" max="15363" width="32.8984375" style="103" customWidth="1"/>
    <col min="15364" max="15364" width="5.8984375" style="103" customWidth="1"/>
    <col min="15365" max="15606" width="8.8984375" style="103"/>
    <col min="15607" max="15607" width="5.8984375" style="103" customWidth="1"/>
    <col min="15608" max="15608" width="32.8984375" style="103" customWidth="1"/>
    <col min="15609" max="15609" width="5.8984375" style="103" customWidth="1"/>
    <col min="15610" max="15610" width="32.8984375" style="103" customWidth="1"/>
    <col min="15611" max="15616" width="8.8984375" style="103"/>
    <col min="15617" max="15617" width="32.8984375" style="103" customWidth="1"/>
    <col min="15618" max="15618" width="5.8984375" style="103" customWidth="1"/>
    <col min="15619" max="15619" width="32.8984375" style="103" customWidth="1"/>
    <col min="15620" max="15620" width="5.8984375" style="103" customWidth="1"/>
    <col min="15621" max="15862" width="8.8984375" style="103"/>
    <col min="15863" max="15863" width="5.8984375" style="103" customWidth="1"/>
    <col min="15864" max="15864" width="32.8984375" style="103" customWidth="1"/>
    <col min="15865" max="15865" width="5.8984375" style="103" customWidth="1"/>
    <col min="15866" max="15866" width="32.8984375" style="103" customWidth="1"/>
    <col min="15867" max="15872" width="8.8984375" style="103"/>
    <col min="15873" max="15873" width="32.8984375" style="103" customWidth="1"/>
    <col min="15874" max="15874" width="5.8984375" style="103" customWidth="1"/>
    <col min="15875" max="15875" width="32.8984375" style="103" customWidth="1"/>
    <col min="15876" max="15876" width="5.8984375" style="103" customWidth="1"/>
    <col min="15877" max="16118" width="8.8984375" style="103"/>
    <col min="16119" max="16119" width="5.8984375" style="103" customWidth="1"/>
    <col min="16120" max="16120" width="32.8984375" style="103" customWidth="1"/>
    <col min="16121" max="16121" width="5.8984375" style="103" customWidth="1"/>
    <col min="16122" max="16122" width="32.8984375" style="103" customWidth="1"/>
    <col min="16123" max="16128" width="8.8984375" style="103"/>
    <col min="16129" max="16129" width="32.8984375" style="103" customWidth="1"/>
    <col min="16130" max="16130" width="5.8984375" style="103" customWidth="1"/>
    <col min="16131" max="16131" width="32.8984375" style="103" customWidth="1"/>
    <col min="16132" max="16132" width="5.8984375" style="103" customWidth="1"/>
    <col min="16133" max="16384" width="8.8984375" style="103"/>
  </cols>
  <sheetData>
    <row r="1" spans="1:12" ht="18" customHeight="1" x14ac:dyDescent="0.25">
      <c r="H1" s="154" t="s">
        <v>15</v>
      </c>
    </row>
    <row r="2" spans="1:12" ht="10.199999999999999" customHeight="1" x14ac:dyDescent="0.25"/>
    <row r="3" spans="1:12" ht="19.95" customHeight="1" x14ac:dyDescent="0.25">
      <c r="A3" s="161" t="s">
        <v>335</v>
      </c>
      <c r="B3" s="161"/>
      <c r="C3" s="161"/>
      <c r="D3" s="161"/>
      <c r="E3" s="161"/>
      <c r="F3" s="161"/>
      <c r="K3" s="103"/>
      <c r="L3" s="103"/>
    </row>
    <row r="4" spans="1:12" ht="18" customHeight="1" x14ac:dyDescent="0.25">
      <c r="A4" s="163" t="s">
        <v>16</v>
      </c>
      <c r="B4" s="162" t="s">
        <v>320</v>
      </c>
      <c r="C4" s="162" t="s">
        <v>17</v>
      </c>
      <c r="D4" s="162" t="s">
        <v>18</v>
      </c>
      <c r="E4" s="162" t="s">
        <v>19</v>
      </c>
      <c r="F4" s="162" t="s">
        <v>20</v>
      </c>
      <c r="K4" s="103"/>
      <c r="L4" s="103"/>
    </row>
    <row r="5" spans="1:12" ht="18" customHeight="1" x14ac:dyDescent="0.25">
      <c r="A5" s="163"/>
      <c r="B5" s="162"/>
      <c r="C5" s="162"/>
      <c r="D5" s="162"/>
      <c r="E5" s="162"/>
      <c r="F5" s="162"/>
      <c r="K5" s="103"/>
      <c r="L5" s="103"/>
    </row>
    <row r="6" spans="1:12" ht="18" customHeight="1" x14ac:dyDescent="0.25">
      <c r="A6" s="24">
        <v>2017</v>
      </c>
      <c r="B6" s="24" t="s">
        <v>321</v>
      </c>
      <c r="C6" s="124">
        <v>207373.769486</v>
      </c>
      <c r="D6" s="124">
        <v>125720.475393</v>
      </c>
      <c r="E6" s="125">
        <v>333094.24487900001</v>
      </c>
      <c r="F6" s="125">
        <v>81653.294093000004</v>
      </c>
      <c r="K6" s="103"/>
      <c r="L6" s="103"/>
    </row>
    <row r="7" spans="1:12" ht="17.25" customHeight="1" x14ac:dyDescent="0.25">
      <c r="A7" s="27" t="s">
        <v>21</v>
      </c>
      <c r="B7" s="27" t="s">
        <v>322</v>
      </c>
      <c r="C7" s="126">
        <v>189728.282913</v>
      </c>
      <c r="D7" s="126">
        <v>126710.30428500001</v>
      </c>
      <c r="E7" s="127">
        <v>316438.58719799999</v>
      </c>
      <c r="F7" s="127">
        <v>63017.978627999997</v>
      </c>
      <c r="K7" s="103"/>
      <c r="L7" s="103"/>
    </row>
    <row r="8" spans="1:12" ht="17.25" customHeight="1" x14ac:dyDescent="0.25">
      <c r="A8" s="24" t="s">
        <v>21</v>
      </c>
      <c r="B8" s="24" t="s">
        <v>323</v>
      </c>
      <c r="C8" s="124">
        <v>196288.479399</v>
      </c>
      <c r="D8" s="124">
        <v>123853.51254</v>
      </c>
      <c r="E8" s="125">
        <v>320141.99193899997</v>
      </c>
      <c r="F8" s="125">
        <v>72434.966859000007</v>
      </c>
      <c r="K8" s="103"/>
      <c r="L8" s="103"/>
    </row>
    <row r="9" spans="1:12" ht="17.25" customHeight="1" x14ac:dyDescent="0.25">
      <c r="A9" s="27" t="s">
        <v>21</v>
      </c>
      <c r="B9" s="27" t="s">
        <v>324</v>
      </c>
      <c r="C9" s="126">
        <v>238490.756032</v>
      </c>
      <c r="D9" s="126">
        <v>128162.324519</v>
      </c>
      <c r="E9" s="127">
        <v>366653.08055100002</v>
      </c>
      <c r="F9" s="127">
        <v>110328.431513</v>
      </c>
      <c r="K9" s="103"/>
      <c r="L9" s="103"/>
    </row>
    <row r="10" spans="1:12" ht="17.25" customHeight="1" x14ac:dyDescent="0.25">
      <c r="A10" s="24">
        <v>2018</v>
      </c>
      <c r="B10" s="24" t="s">
        <v>321</v>
      </c>
      <c r="C10" s="124">
        <v>244234.99195</v>
      </c>
      <c r="D10" s="124">
        <v>126055.63559000001</v>
      </c>
      <c r="E10" s="125">
        <v>370290.62754000002</v>
      </c>
      <c r="F10" s="125">
        <v>118179.35635999999</v>
      </c>
      <c r="K10" s="103"/>
      <c r="L10" s="103"/>
    </row>
    <row r="11" spans="1:12" ht="17.25" customHeight="1" x14ac:dyDescent="0.25">
      <c r="A11" s="27" t="s">
        <v>21</v>
      </c>
      <c r="B11" s="27" t="s">
        <v>322</v>
      </c>
      <c r="C11" s="126">
        <v>281094.02735500003</v>
      </c>
      <c r="D11" s="126">
        <v>133019.77879499999</v>
      </c>
      <c r="E11" s="127">
        <v>414113.80615000002</v>
      </c>
      <c r="F11" s="127">
        <v>148074.24856000004</v>
      </c>
      <c r="K11" s="103"/>
      <c r="L11" s="103"/>
    </row>
    <row r="12" spans="1:12" ht="17.25" customHeight="1" x14ac:dyDescent="0.25">
      <c r="A12" s="24" t="s">
        <v>21</v>
      </c>
      <c r="B12" s="24" t="s">
        <v>323</v>
      </c>
      <c r="C12" s="124">
        <v>288431.63991000003</v>
      </c>
      <c r="D12" s="124">
        <v>128021.36419199999</v>
      </c>
      <c r="E12" s="125">
        <v>416453.00410200004</v>
      </c>
      <c r="F12" s="125">
        <v>160410.27571800002</v>
      </c>
      <c r="K12" s="103"/>
      <c r="L12" s="103"/>
    </row>
    <row r="13" spans="1:12" ht="17.25" customHeight="1" x14ac:dyDescent="0.25">
      <c r="A13" s="27" t="s">
        <v>21</v>
      </c>
      <c r="B13" s="27" t="s">
        <v>324</v>
      </c>
      <c r="C13" s="126">
        <v>290139.82677599997</v>
      </c>
      <c r="D13" s="126">
        <v>126895.911622</v>
      </c>
      <c r="E13" s="127">
        <v>417035.73839799996</v>
      </c>
      <c r="F13" s="127">
        <v>163243.91515399999</v>
      </c>
      <c r="K13" s="103"/>
      <c r="L13" s="103"/>
    </row>
    <row r="14" spans="1:12" ht="17.25" customHeight="1" x14ac:dyDescent="0.25">
      <c r="A14" s="24">
        <v>2019</v>
      </c>
      <c r="B14" s="24" t="s">
        <v>321</v>
      </c>
      <c r="C14" s="124">
        <v>249087.276572</v>
      </c>
      <c r="D14" s="124">
        <v>132191.84198100001</v>
      </c>
      <c r="E14" s="125">
        <v>381279.11855300004</v>
      </c>
      <c r="F14" s="125">
        <v>116895.434591</v>
      </c>
      <c r="K14" s="103"/>
      <c r="L14" s="103"/>
    </row>
    <row r="15" spans="1:12" ht="17.25" customHeight="1" x14ac:dyDescent="0.25">
      <c r="A15" s="27" t="s">
        <v>21</v>
      </c>
      <c r="B15" s="27" t="s">
        <v>322</v>
      </c>
      <c r="C15" s="126">
        <v>252617.00988200001</v>
      </c>
      <c r="D15" s="126">
        <v>151818.61229399999</v>
      </c>
      <c r="E15" s="127">
        <v>404435.62217600003</v>
      </c>
      <c r="F15" s="127">
        <v>100798.39758800002</v>
      </c>
      <c r="K15" s="103"/>
      <c r="L15" s="103"/>
    </row>
    <row r="16" spans="1:12" ht="17.25" customHeight="1" x14ac:dyDescent="0.25">
      <c r="A16" s="24" t="s">
        <v>21</v>
      </c>
      <c r="B16" s="24" t="s">
        <v>323</v>
      </c>
      <c r="C16" s="124">
        <v>235873.72561299999</v>
      </c>
      <c r="D16" s="124">
        <v>145451.485923</v>
      </c>
      <c r="E16" s="125">
        <v>381325.21153600002</v>
      </c>
      <c r="F16" s="125">
        <v>90422.239689999988</v>
      </c>
      <c r="K16" s="103"/>
      <c r="L16" s="103"/>
    </row>
    <row r="17" spans="1:12" ht="17.25" customHeight="1" x14ac:dyDescent="0.25">
      <c r="A17" s="27" t="s">
        <v>21</v>
      </c>
      <c r="B17" s="27" t="s">
        <v>324</v>
      </c>
      <c r="C17" s="126">
        <v>243434.35125199999</v>
      </c>
      <c r="D17" s="126">
        <v>144899.514406</v>
      </c>
      <c r="E17" s="127">
        <v>388333.865658</v>
      </c>
      <c r="F17" s="127">
        <v>98534.836845999991</v>
      </c>
      <c r="K17" s="103"/>
      <c r="L17" s="103"/>
    </row>
    <row r="18" spans="1:12" ht="17.25" customHeight="1" x14ac:dyDescent="0.25">
      <c r="A18" s="24">
        <v>2020</v>
      </c>
      <c r="B18" s="24" t="s">
        <v>321</v>
      </c>
      <c r="C18" s="124">
        <v>191673.173912</v>
      </c>
      <c r="D18" s="124">
        <v>132380.76097199999</v>
      </c>
      <c r="E18" s="125">
        <v>324053.93488399999</v>
      </c>
      <c r="F18" s="125">
        <v>59292.412940000009</v>
      </c>
      <c r="K18" s="103"/>
      <c r="L18" s="103"/>
    </row>
    <row r="19" spans="1:12" ht="17.25" customHeight="1" x14ac:dyDescent="0.25">
      <c r="A19" s="27" t="s">
        <v>21</v>
      </c>
      <c r="B19" s="27" t="s">
        <v>322</v>
      </c>
      <c r="C19" s="126">
        <v>119655.92301499999</v>
      </c>
      <c r="D19" s="126">
        <v>124848.78325399999</v>
      </c>
      <c r="E19" s="127">
        <v>244504.70626899999</v>
      </c>
      <c r="F19" s="127">
        <v>-5192.8602390000015</v>
      </c>
      <c r="K19" s="103"/>
      <c r="L19" s="103"/>
    </row>
    <row r="20" spans="1:12" ht="17.25" customHeight="1" x14ac:dyDescent="0.25">
      <c r="A20" s="24" t="s">
        <v>21</v>
      </c>
      <c r="B20" s="24" t="s">
        <v>323</v>
      </c>
      <c r="C20" s="124">
        <v>160579.18012800001</v>
      </c>
      <c r="D20" s="124">
        <v>123032.562909</v>
      </c>
      <c r="E20" s="125">
        <v>283611.74303700001</v>
      </c>
      <c r="F20" s="125">
        <v>37546.617219000007</v>
      </c>
      <c r="K20" s="103"/>
      <c r="L20" s="103"/>
    </row>
    <row r="21" spans="1:12" ht="17.25" customHeight="1" x14ac:dyDescent="0.25">
      <c r="A21" s="27" t="s">
        <v>21</v>
      </c>
      <c r="B21" s="27" t="s">
        <v>324</v>
      </c>
      <c r="C21" s="126">
        <v>180043.68562999999</v>
      </c>
      <c r="D21" s="126">
        <v>137228.487135</v>
      </c>
      <c r="E21" s="127">
        <v>317272.17276500002</v>
      </c>
      <c r="F21" s="127">
        <v>42815.19849499999</v>
      </c>
      <c r="K21" s="103"/>
      <c r="L21" s="103"/>
    </row>
    <row r="22" spans="1:12" ht="17.25" customHeight="1" x14ac:dyDescent="0.25">
      <c r="A22" s="24">
        <v>2021</v>
      </c>
      <c r="B22" s="24" t="s">
        <v>321</v>
      </c>
      <c r="C22" s="124">
        <v>208031.59255900001</v>
      </c>
      <c r="D22" s="124">
        <v>139392.07875500002</v>
      </c>
      <c r="E22" s="125">
        <v>347423.67131400004</v>
      </c>
      <c r="F22" s="125">
        <v>68639.513803999987</v>
      </c>
      <c r="K22" s="103"/>
      <c r="L22" s="103"/>
    </row>
    <row r="23" spans="1:12" ht="17.25" customHeight="1" x14ac:dyDescent="0.25">
      <c r="A23" s="27" t="s">
        <v>21</v>
      </c>
      <c r="B23" s="27" t="s">
        <v>322</v>
      </c>
      <c r="C23" s="126">
        <v>232178.53387800002</v>
      </c>
      <c r="D23" s="126">
        <v>140423.594014</v>
      </c>
      <c r="E23" s="127">
        <v>372602.12789200002</v>
      </c>
      <c r="F23" s="127">
        <v>91754.939864000014</v>
      </c>
      <c r="K23" s="103"/>
      <c r="L23" s="103"/>
    </row>
    <row r="24" spans="1:12" ht="17.25" customHeight="1" x14ac:dyDescent="0.25">
      <c r="A24" s="24" t="s">
        <v>21</v>
      </c>
      <c r="B24" s="24" t="s">
        <v>323</v>
      </c>
      <c r="C24" s="124">
        <v>273593.31992899999</v>
      </c>
      <c r="D24" s="124">
        <v>144756.373727</v>
      </c>
      <c r="E24" s="125">
        <v>418349.69365599996</v>
      </c>
      <c r="F24" s="125">
        <v>128836.94620199999</v>
      </c>
      <c r="K24" s="103"/>
      <c r="L24" s="103"/>
    </row>
    <row r="25" spans="1:12" ht="19.95" customHeight="1" x14ac:dyDescent="0.25">
      <c r="A25" s="27" t="s">
        <v>21</v>
      </c>
      <c r="B25" s="27" t="s">
        <v>324</v>
      </c>
      <c r="C25" s="126">
        <v>321868.15435800003</v>
      </c>
      <c r="D25" s="126">
        <v>148613.10084599999</v>
      </c>
      <c r="E25" s="127">
        <v>470481.25520400004</v>
      </c>
      <c r="F25" s="127">
        <v>173255.05351200004</v>
      </c>
      <c r="K25" s="103"/>
      <c r="L25" s="103"/>
    </row>
    <row r="26" spans="1:12" ht="19.95" customHeight="1" x14ac:dyDescent="0.25">
      <c r="A26" s="24">
        <v>2022</v>
      </c>
      <c r="B26" s="24" t="s">
        <v>321</v>
      </c>
      <c r="C26" s="124">
        <v>359276.36247200001</v>
      </c>
      <c r="D26" s="124">
        <v>156775.39870600001</v>
      </c>
      <c r="E26" s="125">
        <v>516051.76117800002</v>
      </c>
      <c r="F26" s="125">
        <v>202500.963766</v>
      </c>
      <c r="K26" s="103"/>
      <c r="L26" s="103"/>
    </row>
    <row r="27" spans="1:12" ht="19.95" customHeight="1" x14ac:dyDescent="0.25">
      <c r="A27" s="105"/>
      <c r="B27" s="105"/>
      <c r="C27" s="105"/>
      <c r="D27" s="105"/>
      <c r="E27" s="105"/>
      <c r="F27" s="105"/>
      <c r="K27" s="103"/>
      <c r="L27" s="103"/>
    </row>
    <row r="28" spans="1:12" ht="19.95" customHeight="1" x14ac:dyDescent="0.25">
      <c r="A28" s="105"/>
      <c r="B28" s="105"/>
      <c r="C28" s="105"/>
      <c r="D28" s="105"/>
      <c r="E28" s="105"/>
      <c r="F28" s="105"/>
      <c r="K28" s="103"/>
      <c r="L28" s="103"/>
    </row>
    <row r="29" spans="1:12" ht="19.95" customHeight="1" x14ac:dyDescent="0.25">
      <c r="A29" s="105"/>
      <c r="B29" s="105"/>
      <c r="C29" s="105"/>
      <c r="D29" s="105"/>
      <c r="E29" s="105"/>
      <c r="F29" s="105"/>
      <c r="K29" s="103"/>
      <c r="L29" s="103"/>
    </row>
    <row r="30" spans="1:12" ht="19.95" customHeight="1" x14ac:dyDescent="0.25">
      <c r="A30" s="105"/>
      <c r="B30" s="105"/>
      <c r="C30" s="105"/>
      <c r="D30" s="105"/>
      <c r="E30" s="105"/>
      <c r="F30" s="105"/>
      <c r="K30" s="103"/>
      <c r="L30" s="103"/>
    </row>
    <row r="31" spans="1:12" ht="19.95" customHeight="1" x14ac:dyDescent="0.25">
      <c r="A31" s="105"/>
      <c r="B31" s="105"/>
      <c r="C31" s="105"/>
      <c r="D31" s="105"/>
      <c r="E31" s="105"/>
      <c r="F31" s="105"/>
      <c r="K31" s="103"/>
      <c r="L31" s="103"/>
    </row>
    <row r="32" spans="1:12" ht="19.95" customHeight="1" x14ac:dyDescent="0.25">
      <c r="A32" s="105"/>
      <c r="B32" s="105"/>
      <c r="C32" s="105"/>
      <c r="D32" s="105"/>
      <c r="E32" s="105"/>
      <c r="F32" s="105"/>
      <c r="K32" s="103"/>
      <c r="L32" s="103"/>
    </row>
    <row r="33" spans="1:12" ht="19.95" customHeight="1" x14ac:dyDescent="0.25">
      <c r="A33" s="105"/>
      <c r="B33" s="105"/>
      <c r="C33" s="105"/>
      <c r="D33" s="105"/>
      <c r="E33" s="105"/>
      <c r="F33" s="105"/>
      <c r="K33" s="103"/>
      <c r="L33" s="103"/>
    </row>
    <row r="34" spans="1:12" ht="19.95" customHeight="1" x14ac:dyDescent="0.25">
      <c r="A34" s="105"/>
      <c r="B34" s="105"/>
      <c r="C34" s="105"/>
      <c r="D34" s="105"/>
      <c r="E34" s="105"/>
      <c r="F34" s="105"/>
      <c r="K34" s="103"/>
      <c r="L34" s="103"/>
    </row>
    <row r="35" spans="1:12" ht="19.95" customHeight="1" x14ac:dyDescent="0.25">
      <c r="A35" s="105"/>
      <c r="B35" s="105"/>
      <c r="C35" s="105"/>
      <c r="D35" s="105"/>
      <c r="E35" s="105"/>
      <c r="F35" s="105"/>
      <c r="K35" s="103"/>
      <c r="L35" s="103"/>
    </row>
    <row r="36" spans="1:12" ht="19.95" customHeight="1" x14ac:dyDescent="0.25">
      <c r="A36" s="105"/>
      <c r="B36" s="105"/>
      <c r="C36" s="105"/>
      <c r="D36" s="105"/>
      <c r="E36" s="105"/>
      <c r="F36" s="105"/>
      <c r="K36" s="103"/>
      <c r="L36" s="103"/>
    </row>
    <row r="37" spans="1:12" ht="19.95" customHeight="1" x14ac:dyDescent="0.25">
      <c r="A37" s="105"/>
      <c r="B37" s="105"/>
      <c r="C37" s="105"/>
      <c r="D37" s="105"/>
      <c r="E37" s="105"/>
      <c r="F37" s="105"/>
      <c r="K37" s="103"/>
      <c r="L37" s="103"/>
    </row>
    <row r="38" spans="1:12" ht="19.95" customHeight="1" x14ac:dyDescent="0.25">
      <c r="A38" s="105"/>
      <c r="B38" s="105"/>
      <c r="C38" s="105"/>
      <c r="D38" s="105"/>
      <c r="E38" s="105"/>
      <c r="F38" s="105"/>
      <c r="K38" s="103"/>
      <c r="L38" s="103"/>
    </row>
    <row r="39" spans="1:12" ht="19.95" customHeight="1" x14ac:dyDescent="0.25">
      <c r="A39" s="105"/>
      <c r="B39" s="105"/>
      <c r="C39" s="105"/>
      <c r="D39" s="105"/>
      <c r="E39" s="105"/>
      <c r="F39" s="105"/>
      <c r="K39" s="103"/>
      <c r="L39" s="103"/>
    </row>
    <row r="40" spans="1:12" ht="19.95" customHeight="1" x14ac:dyDescent="0.25">
      <c r="A40" s="105"/>
      <c r="B40" s="105"/>
      <c r="C40" s="105"/>
      <c r="D40" s="105"/>
      <c r="E40" s="105"/>
      <c r="F40" s="105"/>
      <c r="K40" s="103"/>
      <c r="L40" s="103"/>
    </row>
    <row r="41" spans="1:12" ht="19.95" customHeight="1" x14ac:dyDescent="0.25">
      <c r="A41" s="105"/>
      <c r="B41" s="105"/>
      <c r="C41" s="105"/>
      <c r="D41" s="105"/>
      <c r="E41" s="105"/>
      <c r="F41" s="105"/>
      <c r="K41" s="103"/>
      <c r="L41" s="103"/>
    </row>
    <row r="42" spans="1:12" ht="19.95" customHeight="1" x14ac:dyDescent="0.25">
      <c r="A42" s="105"/>
      <c r="B42" s="105"/>
      <c r="C42" s="105"/>
      <c r="D42" s="105"/>
      <c r="E42" s="105"/>
      <c r="F42" s="105"/>
      <c r="K42" s="103"/>
      <c r="L42" s="103"/>
    </row>
    <row r="43" spans="1:12" ht="19.95" customHeight="1" x14ac:dyDescent="0.25">
      <c r="A43" s="105"/>
      <c r="B43" s="105"/>
      <c r="C43" s="105"/>
      <c r="D43" s="105"/>
      <c r="E43" s="105"/>
      <c r="F43" s="105"/>
      <c r="K43" s="103"/>
      <c r="L43" s="103"/>
    </row>
    <row r="44" spans="1:12" ht="19.95" customHeight="1" x14ac:dyDescent="0.25">
      <c r="A44" s="105"/>
      <c r="B44" s="105"/>
      <c r="C44" s="105"/>
      <c r="D44" s="105"/>
      <c r="E44" s="105"/>
      <c r="F44" s="105"/>
      <c r="K44" s="103"/>
      <c r="L44" s="103"/>
    </row>
    <row r="45" spans="1:12" ht="19.95" customHeight="1" x14ac:dyDescent="0.25">
      <c r="A45" s="105"/>
      <c r="B45" s="105"/>
      <c r="C45" s="105"/>
      <c r="D45" s="105"/>
      <c r="E45" s="105"/>
      <c r="F45" s="105"/>
      <c r="K45" s="103"/>
      <c r="L45" s="103"/>
    </row>
    <row r="46" spans="1:12" ht="19.95" customHeight="1" x14ac:dyDescent="0.25">
      <c r="A46" s="105"/>
      <c r="B46" s="105"/>
      <c r="C46" s="105"/>
      <c r="D46" s="105"/>
      <c r="E46" s="105"/>
      <c r="F46" s="105"/>
      <c r="K46" s="103"/>
      <c r="L46" s="103"/>
    </row>
    <row r="47" spans="1:12" ht="19.95" customHeight="1" x14ac:dyDescent="0.25">
      <c r="A47" s="105"/>
      <c r="B47" s="105"/>
      <c r="C47" s="105"/>
      <c r="D47" s="105"/>
      <c r="E47" s="105"/>
      <c r="F47" s="105"/>
      <c r="K47" s="103"/>
      <c r="L47" s="103"/>
    </row>
    <row r="48" spans="1:12" ht="19.95" customHeight="1" x14ac:dyDescent="0.25">
      <c r="A48" s="105"/>
      <c r="B48" s="105"/>
      <c r="C48" s="105"/>
      <c r="D48" s="105"/>
      <c r="E48" s="105"/>
      <c r="F48" s="105"/>
      <c r="K48" s="103"/>
      <c r="L48" s="103"/>
    </row>
    <row r="49" spans="1:12" ht="19.95" customHeight="1" x14ac:dyDescent="0.25">
      <c r="A49" s="105"/>
      <c r="B49" s="105"/>
      <c r="C49" s="105"/>
      <c r="D49" s="105"/>
      <c r="E49" s="105"/>
      <c r="F49" s="105"/>
      <c r="K49" s="103"/>
      <c r="L49" s="103"/>
    </row>
    <row r="50" spans="1:12" ht="19.95" customHeight="1" x14ac:dyDescent="0.25">
      <c r="A50" s="105"/>
      <c r="B50" s="105"/>
      <c r="C50" s="105"/>
      <c r="D50" s="105"/>
      <c r="E50" s="105"/>
      <c r="F50" s="105"/>
      <c r="K50" s="103"/>
      <c r="L50" s="103"/>
    </row>
    <row r="51" spans="1:12" ht="19.95" customHeight="1" x14ac:dyDescent="0.25">
      <c r="A51" s="105"/>
      <c r="B51" s="105"/>
      <c r="C51" s="105"/>
      <c r="D51" s="105"/>
      <c r="E51" s="105"/>
      <c r="F51" s="105"/>
      <c r="K51" s="103"/>
      <c r="L51" s="103"/>
    </row>
    <row r="52" spans="1:12" ht="19.95" customHeight="1" x14ac:dyDescent="0.25">
      <c r="A52" s="105"/>
      <c r="B52" s="105"/>
      <c r="C52" s="105"/>
      <c r="D52" s="105"/>
      <c r="E52" s="105"/>
      <c r="F52" s="105"/>
      <c r="K52" s="103"/>
      <c r="L52" s="103"/>
    </row>
    <row r="53" spans="1:12" ht="19.95" customHeight="1" x14ac:dyDescent="0.25">
      <c r="A53" s="105"/>
      <c r="B53" s="105"/>
      <c r="C53" s="105"/>
      <c r="D53" s="105"/>
      <c r="E53" s="105"/>
      <c r="F53" s="105"/>
      <c r="K53" s="103"/>
      <c r="L53" s="103"/>
    </row>
    <row r="54" spans="1:12" ht="19.95" customHeight="1" x14ac:dyDescent="0.25">
      <c r="A54" s="105"/>
      <c r="B54" s="105"/>
      <c r="C54" s="105"/>
      <c r="D54" s="105"/>
      <c r="E54" s="105"/>
      <c r="F54" s="105"/>
      <c r="K54" s="103"/>
      <c r="L54" s="103"/>
    </row>
    <row r="55" spans="1:12" ht="19.95" customHeight="1" x14ac:dyDescent="0.25">
      <c r="A55" s="105"/>
      <c r="B55" s="105"/>
      <c r="C55" s="105"/>
      <c r="D55" s="105"/>
      <c r="E55" s="105"/>
      <c r="F55" s="105"/>
      <c r="K55" s="103"/>
      <c r="L55" s="103"/>
    </row>
    <row r="56" spans="1:12" ht="19.95" customHeight="1" x14ac:dyDescent="0.25">
      <c r="A56" s="105"/>
      <c r="B56" s="105"/>
      <c r="C56" s="105"/>
      <c r="D56" s="105"/>
      <c r="E56" s="105"/>
      <c r="F56" s="105"/>
      <c r="K56" s="103"/>
      <c r="L56" s="103"/>
    </row>
    <row r="57" spans="1:12" ht="19.95" customHeight="1" x14ac:dyDescent="0.25">
      <c r="A57" s="105"/>
      <c r="B57" s="105"/>
      <c r="C57" s="105"/>
      <c r="D57" s="105"/>
      <c r="E57" s="105"/>
      <c r="F57" s="105"/>
      <c r="K57" s="103"/>
      <c r="L57" s="103"/>
    </row>
    <row r="58" spans="1:12" ht="19.95" customHeight="1" x14ac:dyDescent="0.25">
      <c r="A58" s="105"/>
      <c r="B58" s="105"/>
      <c r="C58" s="105"/>
      <c r="D58" s="105"/>
      <c r="E58" s="105"/>
      <c r="F58" s="105"/>
      <c r="K58" s="103"/>
      <c r="L58" s="103"/>
    </row>
    <row r="59" spans="1:12" ht="19.95" customHeight="1" x14ac:dyDescent="0.25">
      <c r="A59" s="105"/>
      <c r="B59" s="105"/>
      <c r="C59" s="105"/>
      <c r="D59" s="105"/>
      <c r="E59" s="105"/>
      <c r="F59" s="105"/>
      <c r="K59" s="103"/>
      <c r="L59" s="103"/>
    </row>
    <row r="60" spans="1:12" ht="19.95" customHeight="1" x14ac:dyDescent="0.25">
      <c r="A60" s="105"/>
      <c r="B60" s="105"/>
      <c r="C60" s="105"/>
      <c r="D60" s="105"/>
      <c r="E60" s="105"/>
      <c r="F60" s="105"/>
      <c r="K60" s="103"/>
      <c r="L60" s="103"/>
    </row>
    <row r="61" spans="1:12" ht="19.95" customHeight="1" x14ac:dyDescent="0.25">
      <c r="A61" s="105"/>
      <c r="B61" s="105"/>
      <c r="C61" s="105"/>
      <c r="D61" s="105"/>
      <c r="E61" s="105"/>
      <c r="F61" s="105"/>
      <c r="K61" s="103"/>
      <c r="L61" s="103"/>
    </row>
    <row r="62" spans="1:12" ht="19.95" customHeight="1" x14ac:dyDescent="0.25">
      <c r="A62" s="105"/>
      <c r="B62" s="105"/>
      <c r="C62" s="105"/>
      <c r="D62" s="105"/>
      <c r="E62" s="105"/>
      <c r="F62" s="105"/>
      <c r="K62" s="103"/>
      <c r="L62" s="103"/>
    </row>
    <row r="63" spans="1:12" ht="19.95" customHeight="1" x14ac:dyDescent="0.25">
      <c r="A63" s="105"/>
      <c r="B63" s="105"/>
      <c r="C63" s="105"/>
      <c r="D63" s="105"/>
      <c r="E63" s="105"/>
      <c r="F63" s="105"/>
      <c r="K63" s="103"/>
      <c r="L63" s="103"/>
    </row>
    <row r="64" spans="1:12" ht="19.95" customHeight="1" x14ac:dyDescent="0.25">
      <c r="A64" s="105"/>
      <c r="B64" s="105"/>
      <c r="C64" s="105"/>
      <c r="D64" s="105"/>
      <c r="E64" s="105"/>
      <c r="F64" s="105"/>
      <c r="K64" s="103"/>
      <c r="L64" s="103"/>
    </row>
    <row r="65" spans="1:12" ht="19.95" customHeight="1" x14ac:dyDescent="0.25">
      <c r="A65" s="105"/>
      <c r="B65" s="105"/>
      <c r="C65" s="105"/>
      <c r="D65" s="105"/>
      <c r="E65" s="105"/>
      <c r="F65" s="105"/>
      <c r="K65" s="103"/>
      <c r="L65" s="103"/>
    </row>
    <row r="66" spans="1:12" ht="19.95" customHeight="1" x14ac:dyDescent="0.25">
      <c r="A66" s="105"/>
      <c r="B66" s="105"/>
      <c r="C66" s="105"/>
      <c r="D66" s="105"/>
      <c r="E66" s="105"/>
      <c r="F66" s="105"/>
      <c r="K66" s="103"/>
      <c r="L66" s="103"/>
    </row>
    <row r="67" spans="1:12" ht="19.95" customHeight="1" x14ac:dyDescent="0.25">
      <c r="A67" s="105"/>
      <c r="B67" s="105"/>
      <c r="C67" s="105"/>
      <c r="D67" s="105"/>
      <c r="E67" s="105"/>
      <c r="F67" s="105"/>
      <c r="K67" s="103"/>
      <c r="L67" s="103"/>
    </row>
    <row r="68" spans="1:12" ht="19.95" customHeight="1" x14ac:dyDescent="0.25">
      <c r="A68" s="105"/>
      <c r="B68" s="105"/>
      <c r="C68" s="105"/>
      <c r="D68" s="105"/>
      <c r="E68" s="105"/>
      <c r="F68" s="105"/>
      <c r="K68" s="103"/>
      <c r="L68" s="103"/>
    </row>
    <row r="69" spans="1:12" ht="19.95" customHeight="1" x14ac:dyDescent="0.25">
      <c r="A69" s="105"/>
      <c r="B69" s="105"/>
      <c r="C69" s="105"/>
      <c r="D69" s="105"/>
      <c r="E69" s="105"/>
      <c r="F69" s="105"/>
      <c r="K69" s="103"/>
      <c r="L69" s="103"/>
    </row>
    <row r="70" spans="1:12" ht="19.95" customHeight="1" x14ac:dyDescent="0.25">
      <c r="A70" s="105"/>
      <c r="B70" s="105"/>
      <c r="C70" s="105"/>
      <c r="D70" s="105"/>
      <c r="E70" s="105"/>
      <c r="F70" s="105"/>
      <c r="K70" s="103"/>
      <c r="L70" s="103"/>
    </row>
    <row r="71" spans="1:12" ht="19.95" customHeight="1" x14ac:dyDescent="0.25">
      <c r="A71" s="105"/>
      <c r="B71" s="105"/>
      <c r="C71" s="105"/>
      <c r="D71" s="105"/>
      <c r="E71" s="105"/>
      <c r="F71" s="105"/>
      <c r="K71" s="103"/>
      <c r="L71" s="103"/>
    </row>
    <row r="72" spans="1:12" ht="19.95" customHeight="1" x14ac:dyDescent="0.25">
      <c r="A72" s="105"/>
      <c r="B72" s="105"/>
      <c r="C72" s="105"/>
      <c r="D72" s="105"/>
      <c r="E72" s="105"/>
      <c r="F72" s="105"/>
      <c r="K72" s="103"/>
      <c r="L72" s="103"/>
    </row>
    <row r="73" spans="1:12" ht="19.95" customHeight="1" x14ac:dyDescent="0.25">
      <c r="A73" s="105"/>
      <c r="B73" s="105"/>
      <c r="C73" s="105"/>
      <c r="D73" s="105"/>
      <c r="E73" s="105"/>
      <c r="F73" s="105"/>
      <c r="K73" s="103"/>
      <c r="L73" s="103"/>
    </row>
    <row r="74" spans="1:12" ht="19.95" customHeight="1" x14ac:dyDescent="0.25">
      <c r="A74" s="105"/>
      <c r="B74" s="105"/>
      <c r="C74" s="105"/>
      <c r="D74" s="105"/>
      <c r="E74" s="105"/>
      <c r="F74" s="105"/>
      <c r="K74" s="103"/>
      <c r="L74" s="103"/>
    </row>
    <row r="75" spans="1:12" ht="19.95" customHeight="1" x14ac:dyDescent="0.25"/>
    <row r="76" spans="1:12" ht="19.95" customHeight="1" x14ac:dyDescent="0.25"/>
    <row r="77" spans="1:12" ht="19.95" customHeight="1" x14ac:dyDescent="0.25"/>
    <row r="78" spans="1:12" ht="19.95" customHeight="1" x14ac:dyDescent="0.25"/>
    <row r="79" spans="1:12" ht="19.95" customHeight="1" x14ac:dyDescent="0.25"/>
    <row r="80" spans="1:12" ht="19.95" customHeight="1" x14ac:dyDescent="0.25"/>
    <row r="81" ht="19.95" customHeight="1" x14ac:dyDescent="0.25"/>
    <row r="82" ht="19.95" customHeight="1" x14ac:dyDescent="0.25"/>
    <row r="83" ht="19.95" customHeight="1" x14ac:dyDescent="0.25"/>
    <row r="84" ht="19.95" customHeight="1" x14ac:dyDescent="0.25"/>
    <row r="85" ht="19.95" customHeight="1" x14ac:dyDescent="0.25"/>
    <row r="86" ht="19.95" customHeight="1" x14ac:dyDescent="0.25"/>
    <row r="87" ht="19.95" customHeight="1" x14ac:dyDescent="0.25"/>
    <row r="88" ht="19.95" customHeight="1" x14ac:dyDescent="0.25"/>
    <row r="89" ht="19.95" customHeight="1" x14ac:dyDescent="0.25"/>
    <row r="90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3">
    <tabColor rgb="FF474D9B"/>
    <pageSetUpPr autoPageBreaks="0"/>
  </sheetPr>
  <dimension ref="A1:K27"/>
  <sheetViews>
    <sheetView showGridLines="0" rightToLeft="1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5.69921875" style="22" customWidth="1"/>
    <col min="5" max="5" width="11.59765625" style="22" customWidth="1"/>
    <col min="6" max="6" width="15.69921875" style="22" customWidth="1"/>
    <col min="7" max="7" width="11.59765625" style="22" customWidth="1"/>
    <col min="8" max="8" width="15.69921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54" t="s">
        <v>15</v>
      </c>
    </row>
    <row r="2" spans="1:11" ht="16.2" customHeight="1" x14ac:dyDescent="0.6"/>
    <row r="3" spans="1:11" ht="24" customHeight="1" x14ac:dyDescent="0.6">
      <c r="A3" s="164" t="s">
        <v>336</v>
      </c>
      <c r="B3" s="164"/>
      <c r="C3" s="164"/>
      <c r="D3" s="164"/>
      <c r="E3" s="164"/>
      <c r="F3" s="164"/>
      <c r="G3" s="164"/>
      <c r="H3" s="164"/>
      <c r="I3" s="164"/>
    </row>
    <row r="4" spans="1:11" ht="18" customHeight="1" x14ac:dyDescent="0.6">
      <c r="A4" s="163" t="s">
        <v>16</v>
      </c>
      <c r="B4" s="162" t="s">
        <v>320</v>
      </c>
      <c r="C4" s="166" t="s">
        <v>23</v>
      </c>
      <c r="D4" s="167"/>
      <c r="E4" s="167"/>
      <c r="F4" s="168"/>
      <c r="G4" s="169" t="s">
        <v>24</v>
      </c>
      <c r="H4" s="170"/>
      <c r="I4" s="169" t="s">
        <v>25</v>
      </c>
    </row>
    <row r="5" spans="1:11" ht="19.8" x14ac:dyDescent="0.6">
      <c r="A5" s="163"/>
      <c r="B5" s="162"/>
      <c r="C5" s="165" t="s">
        <v>26</v>
      </c>
      <c r="D5" s="165"/>
      <c r="E5" s="165" t="s">
        <v>27</v>
      </c>
      <c r="F5" s="165"/>
      <c r="G5" s="166"/>
      <c r="H5" s="168"/>
      <c r="I5" s="166"/>
    </row>
    <row r="6" spans="1:11" ht="33.6" customHeight="1" x14ac:dyDescent="0.6">
      <c r="A6" s="163"/>
      <c r="B6" s="162"/>
      <c r="C6" s="87" t="s">
        <v>28</v>
      </c>
      <c r="D6" s="87" t="s">
        <v>29</v>
      </c>
      <c r="E6" s="87" t="s">
        <v>28</v>
      </c>
      <c r="F6" s="87" t="s">
        <v>29</v>
      </c>
      <c r="G6" s="87" t="s">
        <v>28</v>
      </c>
      <c r="H6" s="87" t="s">
        <v>29</v>
      </c>
      <c r="I6" s="23" t="s">
        <v>30</v>
      </c>
    </row>
    <row r="7" spans="1:11" ht="19.5" customHeight="1" x14ac:dyDescent="0.6">
      <c r="A7" s="24">
        <v>2017</v>
      </c>
      <c r="B7" s="24" t="s">
        <v>321</v>
      </c>
      <c r="C7" s="155">
        <v>38032.196853000001</v>
      </c>
      <c r="D7" s="26">
        <v>18.339926475401022</v>
      </c>
      <c r="E7" s="155">
        <v>161871.77383399999</v>
      </c>
      <c r="F7" s="26">
        <v>78.057979191494667</v>
      </c>
      <c r="G7" s="155">
        <v>7469.7987990000001</v>
      </c>
      <c r="H7" s="26">
        <v>3.6020943331043096</v>
      </c>
      <c r="I7" s="155">
        <v>207373.769486</v>
      </c>
      <c r="J7" s="22">
        <v>51084.552911999999</v>
      </c>
    </row>
    <row r="8" spans="1:11" ht="19.5" customHeight="1" x14ac:dyDescent="0.6">
      <c r="A8" s="27" t="s">
        <v>21</v>
      </c>
      <c r="B8" s="27" t="s">
        <v>322</v>
      </c>
      <c r="C8" s="156">
        <v>37445.652304000003</v>
      </c>
      <c r="D8" s="29">
        <v>19.736462971717678</v>
      </c>
      <c r="E8" s="156">
        <v>144370.76428900001</v>
      </c>
      <c r="F8" s="29">
        <v>76.093433236414882</v>
      </c>
      <c r="G8" s="156">
        <v>7911.8663200000001</v>
      </c>
      <c r="H8" s="29">
        <v>4.170103791867442</v>
      </c>
      <c r="I8" s="156">
        <v>189728.282913</v>
      </c>
      <c r="J8" s="22">
        <v>56119.720207999999</v>
      </c>
    </row>
    <row r="9" spans="1:11" ht="19.5" customHeight="1" x14ac:dyDescent="0.6">
      <c r="A9" s="24" t="s">
        <v>21</v>
      </c>
      <c r="B9" s="24" t="s">
        <v>323</v>
      </c>
      <c r="C9" s="155">
        <v>40230.273250999999</v>
      </c>
      <c r="D9" s="26">
        <v>20.495483674934899</v>
      </c>
      <c r="E9" s="155">
        <v>149406.91826999999</v>
      </c>
      <c r="F9" s="26">
        <v>76.115989449537281</v>
      </c>
      <c r="G9" s="155">
        <v>6651.2878780000001</v>
      </c>
      <c r="H9" s="26">
        <v>3.3885268755278184</v>
      </c>
      <c r="I9" s="155">
        <v>196288.479399</v>
      </c>
      <c r="J9" s="22">
        <v>53374.907007999995</v>
      </c>
    </row>
    <row r="10" spans="1:11" ht="19.5" customHeight="1" x14ac:dyDescent="0.6">
      <c r="A10" s="27" t="s">
        <v>21</v>
      </c>
      <c r="B10" s="27" t="s">
        <v>324</v>
      </c>
      <c r="C10" s="156">
        <v>45424.147237999998</v>
      </c>
      <c r="D10" s="29">
        <v>19.046502260198764</v>
      </c>
      <c r="E10" s="156">
        <v>182752.82696499999</v>
      </c>
      <c r="F10" s="29">
        <v>76.628893297851235</v>
      </c>
      <c r="G10" s="156">
        <v>10313.781829</v>
      </c>
      <c r="H10" s="29">
        <v>4.3246044419499956</v>
      </c>
      <c r="I10" s="156">
        <v>238490.756032</v>
      </c>
      <c r="J10" s="22">
        <v>55901.983741000004</v>
      </c>
    </row>
    <row r="11" spans="1:11" ht="19.5" customHeight="1" x14ac:dyDescent="0.6">
      <c r="A11" s="24">
        <v>2018</v>
      </c>
      <c r="B11" s="24" t="s">
        <v>321</v>
      </c>
      <c r="C11" s="155">
        <v>49421.471384999997</v>
      </c>
      <c r="D11" s="26">
        <v>20.235213222484358</v>
      </c>
      <c r="E11" s="155">
        <v>187647.54357099999</v>
      </c>
      <c r="F11" s="26">
        <v>76.830736690431067</v>
      </c>
      <c r="G11" s="155">
        <v>7165.9769939999996</v>
      </c>
      <c r="H11" s="26">
        <v>2.9340500870845836</v>
      </c>
      <c r="I11" s="155">
        <v>244234.99194999997</v>
      </c>
      <c r="J11" s="22">
        <v>58806.316251999997</v>
      </c>
    </row>
    <row r="12" spans="1:11" ht="19.5" customHeight="1" x14ac:dyDescent="0.6">
      <c r="A12" s="27" t="s">
        <v>21</v>
      </c>
      <c r="B12" s="27" t="s">
        <v>322</v>
      </c>
      <c r="C12" s="156">
        <v>52106.47911</v>
      </c>
      <c r="D12" s="29">
        <v>18.537028196687206</v>
      </c>
      <c r="E12" s="156">
        <v>220336.52282899999</v>
      </c>
      <c r="F12" s="29">
        <v>78.385344897681534</v>
      </c>
      <c r="G12" s="156">
        <v>8651.0254160000004</v>
      </c>
      <c r="H12" s="29">
        <v>3.0776269056312695</v>
      </c>
      <c r="I12" s="156">
        <v>281094.02735499997</v>
      </c>
      <c r="J12" s="22">
        <v>65335.385636999999</v>
      </c>
    </row>
    <row r="13" spans="1:11" ht="19.5" customHeight="1" x14ac:dyDescent="0.6">
      <c r="A13" s="24" t="s">
        <v>21</v>
      </c>
      <c r="B13" s="24" t="s">
        <v>323</v>
      </c>
      <c r="C13" s="155">
        <v>49540.504093000003</v>
      </c>
      <c r="D13" s="26">
        <v>17.175821663829336</v>
      </c>
      <c r="E13" s="155">
        <v>230941.14556999999</v>
      </c>
      <c r="F13" s="26">
        <v>80.067896033202558</v>
      </c>
      <c r="G13" s="155">
        <v>7949.9902469999997</v>
      </c>
      <c r="H13" s="26">
        <v>2.7562823029680978</v>
      </c>
      <c r="I13" s="155">
        <v>288431.63991000003</v>
      </c>
      <c r="J13" s="22">
        <v>71936.947878999999</v>
      </c>
    </row>
    <row r="14" spans="1:11" ht="19.5" customHeight="1" x14ac:dyDescent="0.6">
      <c r="A14" s="27" t="s">
        <v>21</v>
      </c>
      <c r="B14" s="27" t="s">
        <v>324</v>
      </c>
      <c r="C14" s="156">
        <v>52701.049093000001</v>
      </c>
      <c r="D14" s="29">
        <v>18.164017563051559</v>
      </c>
      <c r="E14" s="156">
        <v>229517.19035600001</v>
      </c>
      <c r="F14" s="29">
        <v>79.105717028361227</v>
      </c>
      <c r="G14" s="156">
        <v>7921.5873270000002</v>
      </c>
      <c r="H14" s="29">
        <v>2.7302654085872171</v>
      </c>
      <c r="I14" s="156">
        <v>290139.82677599997</v>
      </c>
      <c r="J14" s="22">
        <v>65814.212536999999</v>
      </c>
    </row>
    <row r="15" spans="1:11" ht="19.5" customHeight="1" x14ac:dyDescent="0.6">
      <c r="A15" s="24">
        <v>2019</v>
      </c>
      <c r="B15" s="24" t="s">
        <v>321</v>
      </c>
      <c r="C15" s="155">
        <v>48621.233889000003</v>
      </c>
      <c r="D15" s="26">
        <v>19.519758117771936</v>
      </c>
      <c r="E15" s="155">
        <v>189847.69591000001</v>
      </c>
      <c r="F15" s="26">
        <v>76.217339770513533</v>
      </c>
      <c r="G15" s="155">
        <v>10618.346772999999</v>
      </c>
      <c r="H15" s="26">
        <v>4.2629021117145296</v>
      </c>
      <c r="I15" s="155">
        <v>249087.276572</v>
      </c>
      <c r="J15" s="22">
        <v>74775.764345999996</v>
      </c>
    </row>
    <row r="16" spans="1:11" ht="19.5" customHeight="1" x14ac:dyDescent="0.6">
      <c r="A16" s="27" t="s">
        <v>21</v>
      </c>
      <c r="B16" s="27" t="s">
        <v>322</v>
      </c>
      <c r="C16" s="156">
        <v>46971.837949000001</v>
      </c>
      <c r="D16" s="29">
        <v>18.594091494844715</v>
      </c>
      <c r="E16" s="156">
        <v>195821.61843100001</v>
      </c>
      <c r="F16" s="29">
        <v>77.517194318177658</v>
      </c>
      <c r="G16" s="156">
        <v>9823.5535020000007</v>
      </c>
      <c r="H16" s="29">
        <v>3.8887141869776238</v>
      </c>
      <c r="I16" s="156">
        <v>252617.00988200001</v>
      </c>
      <c r="J16" s="22">
        <v>71710.191537000006</v>
      </c>
    </row>
    <row r="17" spans="1:10" ht="19.5" customHeight="1" x14ac:dyDescent="0.6">
      <c r="A17" s="24" t="s">
        <v>21</v>
      </c>
      <c r="B17" s="24" t="s">
        <v>323</v>
      </c>
      <c r="C17" s="155">
        <v>46072.120616</v>
      </c>
      <c r="D17" s="26">
        <v>19.5325361043353</v>
      </c>
      <c r="E17" s="155">
        <v>180004.745333</v>
      </c>
      <c r="F17" s="26">
        <v>76.314029833206305</v>
      </c>
      <c r="G17" s="155">
        <v>9796.8596639999996</v>
      </c>
      <c r="H17" s="26">
        <v>4.1534340624583974</v>
      </c>
      <c r="I17" s="155">
        <v>235873.72561299999</v>
      </c>
      <c r="J17" s="22">
        <v>82192.312768000003</v>
      </c>
    </row>
    <row r="18" spans="1:10" ht="19.5" customHeight="1" x14ac:dyDescent="0.6">
      <c r="A18" s="27" t="s">
        <v>21</v>
      </c>
      <c r="B18" s="27" t="s">
        <v>324</v>
      </c>
      <c r="C18" s="156">
        <v>45667.075038000003</v>
      </c>
      <c r="D18" s="29">
        <v>18.75950325134108</v>
      </c>
      <c r="E18" s="156">
        <v>186154.06900799999</v>
      </c>
      <c r="F18" s="29">
        <v>76.46992630686529</v>
      </c>
      <c r="G18" s="156">
        <v>11613.207205999999</v>
      </c>
      <c r="H18" s="29">
        <v>4.770570441793633</v>
      </c>
      <c r="I18" s="156">
        <v>243434.35125199999</v>
      </c>
      <c r="J18" s="22">
        <v>84787.961597000001</v>
      </c>
    </row>
    <row r="19" spans="1:10" ht="19.5" customHeight="1" x14ac:dyDescent="0.6">
      <c r="A19" s="24">
        <v>2020</v>
      </c>
      <c r="B19" s="24" t="s">
        <v>321</v>
      </c>
      <c r="C19" s="155">
        <v>40532.093378999998</v>
      </c>
      <c r="D19" s="26">
        <v>21.146461214029298</v>
      </c>
      <c r="E19" s="155">
        <v>143013.86306100001</v>
      </c>
      <c r="F19" s="26">
        <v>74.613395365728024</v>
      </c>
      <c r="G19" s="155">
        <v>8127.2174720000003</v>
      </c>
      <c r="H19" s="26">
        <v>4.240143420242692</v>
      </c>
      <c r="I19" s="155">
        <v>191673.173912</v>
      </c>
      <c r="J19" s="22">
        <v>91766.679799000005</v>
      </c>
    </row>
    <row r="20" spans="1:10" ht="18" customHeight="1" x14ac:dyDescent="0.6">
      <c r="A20" s="27" t="s">
        <v>21</v>
      </c>
      <c r="B20" s="27" t="s">
        <v>322</v>
      </c>
      <c r="C20" s="156">
        <v>35674.293637000002</v>
      </c>
      <c r="D20" s="29">
        <v>29.814064141670528</v>
      </c>
      <c r="E20" s="156">
        <v>76492.413363</v>
      </c>
      <c r="F20" s="29">
        <v>63.926976145937175</v>
      </c>
      <c r="G20" s="156">
        <v>7489.216015</v>
      </c>
      <c r="H20" s="29">
        <v>6.2589597123923033</v>
      </c>
      <c r="I20" s="156">
        <v>119655.92301499999</v>
      </c>
    </row>
    <row r="21" spans="1:10" ht="18" customHeight="1" x14ac:dyDescent="0.6">
      <c r="A21" s="24" t="s">
        <v>21</v>
      </c>
      <c r="B21" s="24" t="s">
        <v>323</v>
      </c>
      <c r="C21" s="155">
        <v>45778.699207999998</v>
      </c>
      <c r="D21" s="26">
        <v>28.508489812632703</v>
      </c>
      <c r="E21" s="155">
        <v>106562.22989800001</v>
      </c>
      <c r="F21" s="26">
        <v>66.361174476702217</v>
      </c>
      <c r="G21" s="155">
        <v>8238.2510220000004</v>
      </c>
      <c r="H21" s="26">
        <v>5.1303357106650873</v>
      </c>
      <c r="I21" s="155">
        <v>160579.18012800001</v>
      </c>
    </row>
    <row r="22" spans="1:10" ht="18" customHeight="1" x14ac:dyDescent="0.6">
      <c r="A22" s="27" t="s">
        <v>21</v>
      </c>
      <c r="B22" s="27" t="s">
        <v>324</v>
      </c>
      <c r="C22" s="156">
        <v>46996.200543999999</v>
      </c>
      <c r="D22" s="29">
        <v>26.102665239024191</v>
      </c>
      <c r="E22" s="156">
        <v>121530.71893800001</v>
      </c>
      <c r="F22" s="29">
        <v>67.500683799459949</v>
      </c>
      <c r="G22" s="156">
        <v>11516.766148000001</v>
      </c>
      <c r="H22" s="29">
        <v>6.396650961515868</v>
      </c>
      <c r="I22" s="156">
        <v>180043.68562999999</v>
      </c>
    </row>
    <row r="23" spans="1:10" ht="18" customHeight="1" x14ac:dyDescent="0.6">
      <c r="A23" s="24">
        <v>2021</v>
      </c>
      <c r="B23" s="24" t="s">
        <v>321</v>
      </c>
      <c r="C23" s="155">
        <v>49189.039126000003</v>
      </c>
      <c r="D23" s="26">
        <f>C23/$I23*100</f>
        <v>23.644985129866495</v>
      </c>
      <c r="E23" s="155">
        <v>147889.52049600001</v>
      </c>
      <c r="F23" s="26">
        <f>E23/$I23*100</f>
        <v>71.089933349453617</v>
      </c>
      <c r="G23" s="155">
        <v>10953.032937</v>
      </c>
      <c r="H23" s="26">
        <f>G23/$I23*100</f>
        <v>5.2650815206798942</v>
      </c>
      <c r="I23" s="155">
        <v>208031.59255900001</v>
      </c>
    </row>
    <row r="24" spans="1:10" ht="18" customHeight="1" x14ac:dyDescent="0.6">
      <c r="A24" s="27" t="s">
        <v>21</v>
      </c>
      <c r="B24" s="27" t="s">
        <v>322</v>
      </c>
      <c r="C24" s="156">
        <v>57446.58859900001</v>
      </c>
      <c r="D24" s="29">
        <f t="shared" ref="D24:F27" si="0">C24/$I24*100</f>
        <v>24.74242025715683</v>
      </c>
      <c r="E24" s="156">
        <v>166405.52631300001</v>
      </c>
      <c r="F24" s="29">
        <f t="shared" si="0"/>
        <v>71.671365794927041</v>
      </c>
      <c r="G24" s="156">
        <v>8326.4189659999993</v>
      </c>
      <c r="H24" s="29">
        <f t="shared" ref="H24" si="1">G24/$I24*100</f>
        <v>3.5862139479161241</v>
      </c>
      <c r="I24" s="156">
        <v>232178.53387800002</v>
      </c>
    </row>
    <row r="25" spans="1:10" ht="18" customHeight="1" x14ac:dyDescent="0.6">
      <c r="A25" s="24" t="s">
        <v>21</v>
      </c>
      <c r="B25" s="24" t="s">
        <v>323</v>
      </c>
      <c r="C25" s="155">
        <v>58839.311704999993</v>
      </c>
      <c r="D25" s="26">
        <f t="shared" si="0"/>
        <v>21.506121465344748</v>
      </c>
      <c r="E25" s="155">
        <v>204203.788611</v>
      </c>
      <c r="F25" s="26">
        <f t="shared" si="0"/>
        <v>74.637709964553508</v>
      </c>
      <c r="G25" s="155">
        <v>10550.219613000001</v>
      </c>
      <c r="H25" s="26">
        <f t="shared" ref="H25" si="2">G25/$I25*100</f>
        <v>3.8561685701017407</v>
      </c>
      <c r="I25" s="155">
        <v>273593.31992899999</v>
      </c>
    </row>
    <row r="26" spans="1:10" ht="18" customHeight="1" x14ac:dyDescent="0.6">
      <c r="A26" s="27" t="s">
        <v>21</v>
      </c>
      <c r="B26" s="27" t="s">
        <v>324</v>
      </c>
      <c r="C26" s="156">
        <v>66019.584579000002</v>
      </c>
      <c r="D26" s="29">
        <f t="shared" si="0"/>
        <v>20.511375134543218</v>
      </c>
      <c r="E26" s="156">
        <v>239625.02627099998</v>
      </c>
      <c r="F26" s="29">
        <f t="shared" si="0"/>
        <v>74.448193468831164</v>
      </c>
      <c r="G26" s="156">
        <v>16223.543508000001</v>
      </c>
      <c r="H26" s="29">
        <f t="shared" ref="H26" si="3">G26/$I26*100</f>
        <v>5.0404313966256051</v>
      </c>
      <c r="I26" s="156">
        <v>321868.15435800003</v>
      </c>
    </row>
    <row r="27" spans="1:10" ht="18" customHeight="1" x14ac:dyDescent="0.6">
      <c r="A27" s="24">
        <v>2022</v>
      </c>
      <c r="B27" s="24" t="s">
        <v>321</v>
      </c>
      <c r="C27" s="155">
        <v>66313.280199999994</v>
      </c>
      <c r="D27" s="26">
        <f t="shared" si="0"/>
        <v>18.457457023816335</v>
      </c>
      <c r="E27" s="155">
        <v>281473.16420200001</v>
      </c>
      <c r="F27" s="26">
        <f t="shared" si="0"/>
        <v>78.34447060901104</v>
      </c>
      <c r="G27" s="155">
        <v>11489.91807</v>
      </c>
      <c r="H27" s="26">
        <f t="shared" ref="H27" si="4">G27/$I27*100</f>
        <v>3.1980723671726272</v>
      </c>
      <c r="I27" s="155">
        <v>359276.36247200001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4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0"/>
      <c r="D1" s="40"/>
      <c r="E1" s="40"/>
      <c r="G1" s="154" t="s">
        <v>15</v>
      </c>
    </row>
    <row r="2" spans="1:11" ht="21" customHeight="1" x14ac:dyDescent="0.6">
      <c r="C2" s="41"/>
      <c r="D2" s="41"/>
      <c r="E2" s="41"/>
    </row>
    <row r="3" spans="1:11" ht="23.25" customHeight="1" x14ac:dyDescent="0.6">
      <c r="A3" s="171" t="s">
        <v>31</v>
      </c>
      <c r="B3" s="171"/>
      <c r="C3" s="171"/>
      <c r="D3" s="171"/>
      <c r="E3" s="171"/>
      <c r="J3" s="30"/>
      <c r="K3" s="30"/>
    </row>
    <row r="4" spans="1:11" ht="18" customHeight="1" x14ac:dyDescent="0.6">
      <c r="A4" s="176" t="s">
        <v>32</v>
      </c>
      <c r="B4" s="175" t="s">
        <v>33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1" ht="18" customHeight="1" x14ac:dyDescent="0.6">
      <c r="A5" s="176"/>
      <c r="B5" s="175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 x14ac:dyDescent="0.6">
      <c r="A6" s="176"/>
      <c r="B6" s="175"/>
      <c r="C6" s="172" t="s">
        <v>34</v>
      </c>
      <c r="D6" s="173"/>
      <c r="E6" s="174"/>
      <c r="J6" s="30"/>
      <c r="K6" s="30"/>
    </row>
    <row r="7" spans="1:11" ht="17.25" customHeight="1" x14ac:dyDescent="0.6">
      <c r="A7" s="33">
        <v>1</v>
      </c>
      <c r="B7" s="58" t="s">
        <v>35</v>
      </c>
      <c r="C7" s="44">
        <v>1330.80942</v>
      </c>
      <c r="D7" s="44">
        <v>1533.3582719999999</v>
      </c>
      <c r="E7" s="44">
        <v>1387.6088869999999</v>
      </c>
      <c r="J7" s="30"/>
      <c r="K7" s="30"/>
    </row>
    <row r="8" spans="1:11" ht="17.25" customHeight="1" x14ac:dyDescent="0.6">
      <c r="A8" s="35">
        <v>2</v>
      </c>
      <c r="B8" s="60" t="s">
        <v>36</v>
      </c>
      <c r="C8" s="46">
        <v>731.21760300000005</v>
      </c>
      <c r="D8" s="46">
        <v>532.70427700000005</v>
      </c>
      <c r="E8" s="46">
        <v>748.97103000000004</v>
      </c>
      <c r="J8" s="30"/>
      <c r="K8" s="30"/>
    </row>
    <row r="9" spans="1:11" ht="17.25" customHeight="1" x14ac:dyDescent="0.6">
      <c r="A9" s="33">
        <v>3</v>
      </c>
      <c r="B9" s="58" t="s">
        <v>37</v>
      </c>
      <c r="C9" s="44">
        <v>321.66574099999997</v>
      </c>
      <c r="D9" s="44">
        <v>415.389589</v>
      </c>
      <c r="E9" s="44">
        <v>531.37167599999998</v>
      </c>
      <c r="J9" s="30"/>
      <c r="K9" s="30"/>
    </row>
    <row r="10" spans="1:11" ht="17.25" customHeight="1" x14ac:dyDescent="0.6">
      <c r="A10" s="35">
        <v>4</v>
      </c>
      <c r="B10" s="60" t="s">
        <v>38</v>
      </c>
      <c r="C10" s="46">
        <v>1698.1563099999998</v>
      </c>
      <c r="D10" s="46">
        <v>1937.7503900000002</v>
      </c>
      <c r="E10" s="46">
        <v>1947.37041</v>
      </c>
      <c r="I10" s="41"/>
      <c r="J10" s="30"/>
      <c r="K10" s="30"/>
    </row>
    <row r="11" spans="1:11" ht="17.25" customHeight="1" x14ac:dyDescent="0.6">
      <c r="A11" s="33">
        <v>5</v>
      </c>
      <c r="B11" s="58" t="s">
        <v>39</v>
      </c>
      <c r="C11" s="44">
        <v>148888.45104700001</v>
      </c>
      <c r="D11" s="44">
        <v>240771.48031899999</v>
      </c>
      <c r="E11" s="44">
        <v>282677.50674000004</v>
      </c>
      <c r="J11" s="30"/>
      <c r="K11" s="30"/>
    </row>
    <row r="12" spans="1:11" ht="17.25" customHeight="1" x14ac:dyDescent="0.6">
      <c r="A12" s="35">
        <v>6</v>
      </c>
      <c r="B12" s="60" t="s">
        <v>40</v>
      </c>
      <c r="C12" s="46">
        <v>16321.249954999999</v>
      </c>
      <c r="D12" s="46">
        <v>26018.242549999999</v>
      </c>
      <c r="E12" s="46">
        <v>26591.732984999999</v>
      </c>
      <c r="J12" s="30"/>
      <c r="K12" s="30"/>
    </row>
    <row r="13" spans="1:11" ht="17.25" customHeight="1" x14ac:dyDescent="0.6">
      <c r="A13" s="33">
        <v>7</v>
      </c>
      <c r="B13" s="58" t="s">
        <v>41</v>
      </c>
      <c r="C13" s="44">
        <v>19991.798180000002</v>
      </c>
      <c r="D13" s="44">
        <v>24473.352424000001</v>
      </c>
      <c r="E13" s="44">
        <v>23465.277596</v>
      </c>
      <c r="I13" s="41"/>
      <c r="J13" s="41"/>
      <c r="K13" s="30"/>
    </row>
    <row r="14" spans="1:11" ht="17.25" customHeight="1" x14ac:dyDescent="0.6">
      <c r="A14" s="35">
        <v>8</v>
      </c>
      <c r="B14" s="60" t="s">
        <v>42</v>
      </c>
      <c r="C14" s="46">
        <v>44.925919</v>
      </c>
      <c r="D14" s="46">
        <v>59.665641999999998</v>
      </c>
      <c r="E14" s="46">
        <v>86.211039999999997</v>
      </c>
      <c r="J14" s="30"/>
      <c r="K14" s="30"/>
    </row>
    <row r="15" spans="1:11" ht="17.25" customHeight="1" x14ac:dyDescent="0.6">
      <c r="A15" s="33">
        <v>9</v>
      </c>
      <c r="B15" s="58" t="s">
        <v>43</v>
      </c>
      <c r="C15" s="44">
        <v>89.599356</v>
      </c>
      <c r="D15" s="44">
        <v>240.676976</v>
      </c>
      <c r="E15" s="44">
        <v>142.06700699999999</v>
      </c>
      <c r="J15" s="30"/>
      <c r="K15" s="30"/>
    </row>
    <row r="16" spans="1:11" ht="17.25" customHeight="1" x14ac:dyDescent="0.6">
      <c r="A16" s="35">
        <v>10</v>
      </c>
      <c r="B16" s="60" t="s">
        <v>44</v>
      </c>
      <c r="C16" s="46">
        <v>633.04151200000001</v>
      </c>
      <c r="D16" s="46">
        <v>876.29074400000013</v>
      </c>
      <c r="E16" s="46">
        <v>633.50567999999998</v>
      </c>
      <c r="J16" s="30"/>
      <c r="K16" s="30"/>
    </row>
    <row r="17" spans="1:11" ht="17.25" customHeight="1" x14ac:dyDescent="0.6">
      <c r="A17" s="33">
        <v>11</v>
      </c>
      <c r="B17" s="58" t="s">
        <v>45</v>
      </c>
      <c r="C17" s="44">
        <v>580.74346100000002</v>
      </c>
      <c r="D17" s="44">
        <v>723.86139900000001</v>
      </c>
      <c r="E17" s="44">
        <v>702.725909</v>
      </c>
      <c r="J17" s="30"/>
      <c r="K17" s="30"/>
    </row>
    <row r="18" spans="1:11" ht="17.25" customHeight="1" x14ac:dyDescent="0.6">
      <c r="A18" s="35">
        <v>12</v>
      </c>
      <c r="B18" s="60" t="s">
        <v>46</v>
      </c>
      <c r="C18" s="46">
        <v>18.082768999999999</v>
      </c>
      <c r="D18" s="46">
        <v>20.674648000000001</v>
      </c>
      <c r="E18" s="46">
        <v>31.802042999999998</v>
      </c>
      <c r="J18" s="30"/>
      <c r="K18" s="30"/>
    </row>
    <row r="19" spans="1:11" ht="17.25" customHeight="1" x14ac:dyDescent="0.6">
      <c r="A19" s="33">
        <v>13</v>
      </c>
      <c r="B19" s="58" t="s">
        <v>47</v>
      </c>
      <c r="C19" s="44">
        <v>484.36408100000006</v>
      </c>
      <c r="D19" s="44">
        <v>559.36290099999997</v>
      </c>
      <c r="E19" s="44">
        <v>494.91919100000001</v>
      </c>
      <c r="J19" s="30"/>
      <c r="K19" s="30"/>
    </row>
    <row r="20" spans="1:11" ht="17.25" customHeight="1" x14ac:dyDescent="0.6">
      <c r="A20" s="35">
        <v>14</v>
      </c>
      <c r="B20" s="60" t="s">
        <v>48</v>
      </c>
      <c r="C20" s="46">
        <v>1463.3981229999999</v>
      </c>
      <c r="D20" s="46">
        <v>3569.0478589999998</v>
      </c>
      <c r="E20" s="46">
        <v>1329.4659919999999</v>
      </c>
      <c r="J20" s="30"/>
      <c r="K20" s="30"/>
    </row>
    <row r="21" spans="1:11" ht="17.25" customHeight="1" x14ac:dyDescent="0.6">
      <c r="A21" s="33">
        <v>15</v>
      </c>
      <c r="B21" s="58" t="s">
        <v>49</v>
      </c>
      <c r="C21" s="44">
        <v>4670.1875170000003</v>
      </c>
      <c r="D21" s="44">
        <v>6332.2882490000002</v>
      </c>
      <c r="E21" s="44">
        <v>7482.2396339999996</v>
      </c>
      <c r="J21" s="30"/>
      <c r="K21" s="30"/>
    </row>
    <row r="22" spans="1:11" ht="17.25" customHeight="1" x14ac:dyDescent="0.6">
      <c r="A22" s="35">
        <v>16</v>
      </c>
      <c r="B22" s="60" t="s">
        <v>50</v>
      </c>
      <c r="C22" s="46">
        <v>3464.367107</v>
      </c>
      <c r="D22" s="46">
        <v>4172.3720840000005</v>
      </c>
      <c r="E22" s="46">
        <v>4411.6678879999999</v>
      </c>
      <c r="J22" s="30"/>
      <c r="K22" s="30"/>
    </row>
    <row r="23" spans="1:11" ht="17.25" customHeight="1" x14ac:dyDescent="0.6">
      <c r="A23" s="33">
        <v>17</v>
      </c>
      <c r="B23" s="58" t="s">
        <v>51</v>
      </c>
      <c r="C23" s="44">
        <v>6013.9271129999997</v>
      </c>
      <c r="D23" s="44">
        <v>8559.056994999999</v>
      </c>
      <c r="E23" s="44">
        <v>5078.0002349999995</v>
      </c>
      <c r="J23" s="30"/>
      <c r="K23" s="30"/>
    </row>
    <row r="24" spans="1:11" ht="17.25" customHeight="1" x14ac:dyDescent="0.6">
      <c r="A24" s="35">
        <v>18</v>
      </c>
      <c r="B24" s="60" t="s">
        <v>260</v>
      </c>
      <c r="C24" s="46">
        <v>586.28356000000008</v>
      </c>
      <c r="D24" s="46">
        <v>503.98680300000001</v>
      </c>
      <c r="E24" s="46">
        <v>694.64514000000008</v>
      </c>
      <c r="J24" s="30"/>
      <c r="K24" s="30"/>
    </row>
    <row r="25" spans="1:11" ht="17.25" customHeight="1" x14ac:dyDescent="0.6">
      <c r="A25" s="33">
        <v>19</v>
      </c>
      <c r="B25" s="58" t="s">
        <v>52</v>
      </c>
      <c r="C25" s="44">
        <v>162.24558699999997</v>
      </c>
      <c r="D25" s="44">
        <v>65.337838000000005</v>
      </c>
      <c r="E25" s="44">
        <v>152.44697199999999</v>
      </c>
      <c r="J25" s="30"/>
      <c r="K25" s="30"/>
    </row>
    <row r="26" spans="1:11" ht="17.25" customHeight="1" x14ac:dyDescent="0.6">
      <c r="A26" s="35">
        <v>20</v>
      </c>
      <c r="B26" s="60" t="s">
        <v>53</v>
      </c>
      <c r="C26" s="46">
        <v>452.87616600000001</v>
      </c>
      <c r="D26" s="46">
        <v>430.68785300000002</v>
      </c>
      <c r="E26" s="46">
        <v>610.30281800000012</v>
      </c>
      <c r="J26" s="30"/>
      <c r="K26" s="30"/>
    </row>
    <row r="27" spans="1:11" ht="17.25" customHeight="1" thickBot="1" x14ac:dyDescent="0.65">
      <c r="A27" s="47">
        <v>21</v>
      </c>
      <c r="B27" s="79" t="s">
        <v>54</v>
      </c>
      <c r="C27" s="49">
        <v>84.202032000000003</v>
      </c>
      <c r="D27" s="49">
        <v>72.566546000000002</v>
      </c>
      <c r="E27" s="49">
        <v>76.52359899999999</v>
      </c>
      <c r="J27" s="30"/>
      <c r="K27" s="30"/>
    </row>
    <row r="28" spans="1:11" ht="20.100000000000001" customHeight="1" thickBot="1" x14ac:dyDescent="0.65">
      <c r="A28" s="50"/>
      <c r="B28" s="51" t="s">
        <v>55</v>
      </c>
      <c r="C28" s="52">
        <v>208031.59255900007</v>
      </c>
      <c r="D28" s="52">
        <v>321868.15435799985</v>
      </c>
      <c r="E28" s="52">
        <v>359276.36247200007</v>
      </c>
      <c r="J28" s="30"/>
      <c r="K28" s="30"/>
    </row>
    <row r="29" spans="1:11" ht="35.1" customHeight="1" x14ac:dyDescent="0.6">
      <c r="A29" s="38"/>
      <c r="B29" s="38"/>
      <c r="C29" s="39"/>
      <c r="D29" s="39"/>
      <c r="E29" s="39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5"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4" t="s">
        <v>15</v>
      </c>
    </row>
    <row r="2" spans="1:11" ht="21" customHeight="1" x14ac:dyDescent="0.6"/>
    <row r="3" spans="1:11" ht="23.25" customHeight="1" x14ac:dyDescent="0.6">
      <c r="A3" s="171" t="s">
        <v>3</v>
      </c>
      <c r="B3" s="171"/>
      <c r="C3" s="171"/>
      <c r="D3" s="171"/>
      <c r="E3" s="171"/>
      <c r="J3" s="30"/>
      <c r="K3" s="30"/>
    </row>
    <row r="4" spans="1:11" ht="18" customHeight="1" x14ac:dyDescent="0.6">
      <c r="A4" s="176" t="s">
        <v>56</v>
      </c>
      <c r="B4" s="177" t="s">
        <v>57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1" ht="18" customHeight="1" x14ac:dyDescent="0.6">
      <c r="A5" s="176"/>
      <c r="B5" s="177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 x14ac:dyDescent="0.6">
      <c r="A6" s="176"/>
      <c r="B6" s="177"/>
      <c r="C6" s="172" t="s">
        <v>22</v>
      </c>
      <c r="D6" s="173"/>
      <c r="E6" s="174"/>
      <c r="J6" s="30"/>
      <c r="K6" s="30"/>
    </row>
    <row r="7" spans="1:11" ht="19.8" x14ac:dyDescent="0.6">
      <c r="A7" s="33">
        <v>1</v>
      </c>
      <c r="B7" s="43" t="s">
        <v>58</v>
      </c>
      <c r="C7" s="54">
        <v>21100.311237000002</v>
      </c>
      <c r="D7" s="54">
        <v>31006.981310000003</v>
      </c>
      <c r="E7" s="54">
        <v>32798.851029999998</v>
      </c>
      <c r="J7" s="30"/>
      <c r="K7" s="30"/>
    </row>
    <row r="8" spans="1:11" ht="19.8" x14ac:dyDescent="0.6">
      <c r="A8" s="35">
        <v>2</v>
      </c>
      <c r="B8" s="45" t="s">
        <v>59</v>
      </c>
      <c r="C8" s="55">
        <v>16273.227142</v>
      </c>
      <c r="D8" s="55">
        <v>27280.172320999998</v>
      </c>
      <c r="E8" s="55">
        <v>27669.411656999997</v>
      </c>
      <c r="J8" s="30"/>
      <c r="K8" s="30"/>
    </row>
    <row r="9" spans="1:11" ht="19.8" x14ac:dyDescent="0.6">
      <c r="A9" s="33">
        <v>3</v>
      </c>
      <c r="B9" s="43" t="s">
        <v>60</v>
      </c>
      <c r="C9" s="54">
        <v>13866.981469999999</v>
      </c>
      <c r="D9" s="54">
        <v>20286.401436</v>
      </c>
      <c r="E9" s="54">
        <v>22237.835974000001</v>
      </c>
      <c r="J9" s="30"/>
      <c r="K9" s="30"/>
    </row>
    <row r="10" spans="1:11" ht="19.8" x14ac:dyDescent="0.6">
      <c r="A10" s="35">
        <v>4</v>
      </c>
      <c r="B10" s="45" t="s">
        <v>61</v>
      </c>
      <c r="C10" s="55">
        <v>114323.91679399999</v>
      </c>
      <c r="D10" s="55">
        <v>178268.15563200001</v>
      </c>
      <c r="E10" s="55">
        <v>206015.60091800001</v>
      </c>
      <c r="J10" s="30"/>
      <c r="K10" s="30"/>
    </row>
    <row r="11" spans="1:11" ht="19.8" x14ac:dyDescent="0.6">
      <c r="A11" s="33">
        <v>5</v>
      </c>
      <c r="B11" s="43" t="s">
        <v>62</v>
      </c>
      <c r="C11" s="54">
        <v>5168.8086130000002</v>
      </c>
      <c r="D11" s="54">
        <v>8460.4055580000004</v>
      </c>
      <c r="E11" s="54">
        <v>7581.2432129999997</v>
      </c>
      <c r="J11" s="30"/>
      <c r="K11" s="30"/>
    </row>
    <row r="12" spans="1:11" ht="19.8" x14ac:dyDescent="0.6">
      <c r="A12" s="35">
        <v>6</v>
      </c>
      <c r="B12" s="45" t="s">
        <v>63</v>
      </c>
      <c r="C12" s="55">
        <v>888.14591300000006</v>
      </c>
      <c r="D12" s="55">
        <v>935.39453300000002</v>
      </c>
      <c r="E12" s="55">
        <v>1765.0789669999999</v>
      </c>
      <c r="J12" s="30"/>
      <c r="K12" s="30"/>
    </row>
    <row r="13" spans="1:11" ht="19.8" x14ac:dyDescent="0.6">
      <c r="A13" s="33">
        <v>7</v>
      </c>
      <c r="B13" s="43" t="s">
        <v>64</v>
      </c>
      <c r="C13" s="54">
        <v>10287.512130999999</v>
      </c>
      <c r="D13" s="54">
        <v>18449.731957</v>
      </c>
      <c r="E13" s="54">
        <v>24281.952445999999</v>
      </c>
      <c r="J13" s="30"/>
      <c r="K13" s="30"/>
    </row>
    <row r="14" spans="1:11" ht="19.8" x14ac:dyDescent="0.6">
      <c r="A14" s="35">
        <v>8</v>
      </c>
      <c r="B14" s="45" t="s">
        <v>65</v>
      </c>
      <c r="C14" s="55">
        <v>2920.6715389999999</v>
      </c>
      <c r="D14" s="55">
        <v>3767.2745219999997</v>
      </c>
      <c r="E14" s="55">
        <v>4657.8626169999998</v>
      </c>
      <c r="J14" s="30"/>
      <c r="K14" s="30"/>
    </row>
    <row r="15" spans="1:11" ht="19.8" x14ac:dyDescent="0.6">
      <c r="A15" s="33">
        <v>9</v>
      </c>
      <c r="B15" s="43" t="s">
        <v>66</v>
      </c>
      <c r="C15" s="54">
        <v>22154.713818000004</v>
      </c>
      <c r="D15" s="54">
        <v>31422.428121999998</v>
      </c>
      <c r="E15" s="54">
        <v>31315.291284999999</v>
      </c>
      <c r="J15" s="30"/>
      <c r="K15" s="30"/>
    </row>
    <row r="16" spans="1:11" ht="19.8" x14ac:dyDescent="0.6">
      <c r="A16" s="35">
        <v>10</v>
      </c>
      <c r="B16" s="45" t="s">
        <v>67</v>
      </c>
      <c r="C16" s="55">
        <v>1047.2840080000001</v>
      </c>
      <c r="D16" s="55">
        <v>1991.158314</v>
      </c>
      <c r="E16" s="55">
        <v>950.34210800000005</v>
      </c>
      <c r="J16" s="30"/>
      <c r="K16" s="30"/>
    </row>
    <row r="17" spans="1:11" ht="20.399999999999999" thickBot="1" x14ac:dyDescent="0.65">
      <c r="A17" s="47">
        <v>11</v>
      </c>
      <c r="B17" s="48" t="s">
        <v>68</v>
      </c>
      <c r="C17" s="56">
        <v>1.9893999999999998E-2</v>
      </c>
      <c r="D17" s="56">
        <v>5.0653000000000004E-2</v>
      </c>
      <c r="E17" s="56">
        <v>2.8922569999999999</v>
      </c>
      <c r="J17" s="30"/>
      <c r="K17" s="30"/>
    </row>
    <row r="18" spans="1:11" ht="20.100000000000001" customHeight="1" thickBot="1" x14ac:dyDescent="0.65">
      <c r="A18" s="50"/>
      <c r="B18" s="51" t="s">
        <v>55</v>
      </c>
      <c r="C18" s="57">
        <v>208031.59255900007</v>
      </c>
      <c r="D18" s="57">
        <v>321868.15435799985</v>
      </c>
      <c r="E18" s="57">
        <v>359276.36247200007</v>
      </c>
      <c r="J18" s="30"/>
      <c r="K18" s="30"/>
    </row>
    <row r="19" spans="1:11" ht="35.1" customHeight="1" x14ac:dyDescent="0.6">
      <c r="A19" s="38"/>
      <c r="B19" s="38"/>
      <c r="C19" s="53"/>
      <c r="D19" s="53"/>
      <c r="E19" s="53"/>
      <c r="J19" s="30"/>
      <c r="K19" s="30"/>
    </row>
    <row r="20" spans="1:11" ht="35.1" customHeight="1" x14ac:dyDescent="0.6">
      <c r="A20" s="38"/>
      <c r="B20" s="38"/>
      <c r="C20" s="38"/>
      <c r="D20" s="38"/>
      <c r="E20" s="38"/>
      <c r="J20" s="30"/>
      <c r="K20" s="30"/>
    </row>
    <row r="21" spans="1:11" ht="35.1" customHeight="1" x14ac:dyDescent="0.6">
      <c r="A21" s="38"/>
      <c r="B21" s="38"/>
      <c r="C21" s="38"/>
      <c r="D21" s="38"/>
      <c r="E21" s="38"/>
      <c r="J21" s="30"/>
      <c r="K21" s="30"/>
    </row>
    <row r="22" spans="1:11" ht="35.1" customHeight="1" x14ac:dyDescent="0.6">
      <c r="A22" s="38"/>
      <c r="B22" s="38"/>
      <c r="C22" s="38"/>
      <c r="D22" s="38"/>
      <c r="E22" s="38"/>
      <c r="J22" s="30"/>
      <c r="K22" s="30"/>
    </row>
    <row r="23" spans="1:11" ht="35.1" customHeight="1" x14ac:dyDescent="0.6">
      <c r="A23" s="38"/>
      <c r="B23" s="38"/>
      <c r="C23" s="38"/>
      <c r="D23" s="38"/>
      <c r="E23" s="38"/>
      <c r="J23" s="30"/>
      <c r="K23" s="30"/>
    </row>
    <row r="24" spans="1:11" ht="35.1" customHeight="1" x14ac:dyDescent="0.6">
      <c r="A24" s="38"/>
      <c r="B24" s="38"/>
      <c r="C24" s="38"/>
      <c r="D24" s="38"/>
      <c r="E24" s="38"/>
      <c r="J24" s="30"/>
      <c r="K24" s="30"/>
    </row>
    <row r="25" spans="1:11" ht="35.1" customHeight="1" x14ac:dyDescent="0.6">
      <c r="A25" s="38"/>
      <c r="B25" s="38"/>
      <c r="C25" s="38"/>
      <c r="D25" s="38"/>
      <c r="E25" s="38"/>
      <c r="J25" s="30"/>
      <c r="K25" s="30"/>
    </row>
    <row r="26" spans="1:11" ht="35.1" customHeight="1" x14ac:dyDescent="0.6">
      <c r="A26" s="38"/>
      <c r="B26" s="38"/>
      <c r="C26" s="38"/>
      <c r="D26" s="38"/>
      <c r="E26" s="38"/>
      <c r="J26" s="30"/>
      <c r="K26" s="30"/>
    </row>
    <row r="27" spans="1:11" ht="35.1" customHeight="1" x14ac:dyDescent="0.6">
      <c r="A27" s="38"/>
      <c r="B27" s="38"/>
      <c r="C27" s="38"/>
      <c r="D27" s="38"/>
      <c r="E27" s="38"/>
      <c r="J27" s="30"/>
      <c r="K27" s="30"/>
    </row>
    <row r="28" spans="1:11" ht="35.1" customHeight="1" x14ac:dyDescent="0.6">
      <c r="A28" s="38"/>
      <c r="B28" s="38"/>
      <c r="C28" s="38"/>
      <c r="D28" s="38"/>
      <c r="E28" s="38"/>
      <c r="J28" s="30"/>
      <c r="K28" s="30"/>
    </row>
    <row r="29" spans="1:11" ht="35.1" customHeight="1" x14ac:dyDescent="0.6">
      <c r="A29" s="38"/>
      <c r="B29" s="38"/>
      <c r="C29" s="38"/>
      <c r="D29" s="38"/>
      <c r="E29" s="38"/>
      <c r="J29" s="30"/>
      <c r="K29" s="30"/>
    </row>
    <row r="30" spans="1:11" ht="35.1" customHeight="1" x14ac:dyDescent="0.6">
      <c r="A30" s="38"/>
      <c r="B30" s="38"/>
      <c r="C30" s="38"/>
      <c r="D30" s="38"/>
      <c r="E30" s="38"/>
      <c r="J30" s="30"/>
      <c r="K30" s="30"/>
    </row>
    <row r="31" spans="1:11" ht="35.1" customHeight="1" x14ac:dyDescent="0.6">
      <c r="A31" s="38"/>
      <c r="B31" s="38"/>
      <c r="C31" s="38"/>
      <c r="D31" s="38"/>
      <c r="E31" s="38"/>
      <c r="J31" s="30"/>
      <c r="K31" s="30"/>
    </row>
    <row r="32" spans="1:11" ht="35.1" customHeight="1" x14ac:dyDescent="0.6">
      <c r="A32" s="38"/>
      <c r="B32" s="38"/>
      <c r="C32" s="38"/>
      <c r="D32" s="38"/>
      <c r="E32" s="38"/>
      <c r="J32" s="30"/>
      <c r="K32" s="30"/>
    </row>
    <row r="33" spans="1:11" ht="35.1" customHeight="1" x14ac:dyDescent="0.6">
      <c r="A33" s="38"/>
      <c r="B33" s="38"/>
      <c r="C33" s="38"/>
      <c r="D33" s="38"/>
      <c r="E33" s="38"/>
      <c r="J33" s="30"/>
      <c r="K33" s="30"/>
    </row>
    <row r="34" spans="1:11" ht="35.1" customHeight="1" x14ac:dyDescent="0.6">
      <c r="A34" s="38"/>
      <c r="B34" s="38"/>
      <c r="C34" s="38"/>
      <c r="D34" s="38"/>
      <c r="E34" s="38"/>
      <c r="J34" s="30"/>
      <c r="K34" s="30"/>
    </row>
    <row r="35" spans="1:11" ht="35.1" customHeight="1" x14ac:dyDescent="0.6">
      <c r="A35" s="38"/>
      <c r="B35" s="38"/>
      <c r="C35" s="38"/>
      <c r="D35" s="38"/>
      <c r="E35" s="38"/>
      <c r="J35" s="30"/>
      <c r="K35" s="30"/>
    </row>
    <row r="36" spans="1:11" ht="35.1" customHeight="1" x14ac:dyDescent="0.6">
      <c r="A36" s="38"/>
      <c r="B36" s="38"/>
      <c r="C36" s="38"/>
      <c r="D36" s="38"/>
      <c r="E36" s="38"/>
      <c r="J36" s="30"/>
      <c r="K36" s="30"/>
    </row>
    <row r="37" spans="1:11" ht="35.1" customHeight="1" x14ac:dyDescent="0.6">
      <c r="A37" s="38"/>
      <c r="B37" s="38"/>
      <c r="C37" s="38"/>
      <c r="D37" s="38"/>
      <c r="E37" s="38"/>
      <c r="J37" s="30"/>
      <c r="K37" s="30"/>
    </row>
    <row r="38" spans="1:11" ht="35.1" customHeight="1" x14ac:dyDescent="0.6">
      <c r="A38" s="38"/>
      <c r="B38" s="38"/>
      <c r="C38" s="38"/>
      <c r="D38" s="38"/>
      <c r="E38" s="38"/>
      <c r="J38" s="30"/>
      <c r="K38" s="30"/>
    </row>
    <row r="39" spans="1:11" ht="35.1" customHeight="1" x14ac:dyDescent="0.6">
      <c r="A39" s="38"/>
      <c r="B39" s="38"/>
      <c r="C39" s="38"/>
      <c r="D39" s="38"/>
      <c r="E39" s="38"/>
      <c r="J39" s="30"/>
      <c r="K39" s="30"/>
    </row>
    <row r="40" spans="1:11" ht="35.1" customHeight="1" x14ac:dyDescent="0.6">
      <c r="A40" s="38"/>
      <c r="B40" s="38"/>
      <c r="C40" s="38"/>
      <c r="D40" s="38"/>
      <c r="E40" s="38"/>
      <c r="J40" s="30"/>
      <c r="K40" s="30"/>
    </row>
    <row r="41" spans="1:11" ht="35.1" customHeight="1" x14ac:dyDescent="0.6">
      <c r="A41" s="38"/>
      <c r="B41" s="38"/>
      <c r="C41" s="38"/>
      <c r="D41" s="38"/>
      <c r="E41" s="38"/>
      <c r="J41" s="30"/>
      <c r="K41" s="30"/>
    </row>
    <row r="42" spans="1:11" ht="35.1" customHeight="1" x14ac:dyDescent="0.6">
      <c r="A42" s="38"/>
      <c r="B42" s="38"/>
      <c r="C42" s="38"/>
      <c r="D42" s="38"/>
      <c r="E42" s="38"/>
      <c r="J42" s="30"/>
      <c r="K42" s="30"/>
    </row>
    <row r="43" spans="1:11" ht="35.1" customHeight="1" x14ac:dyDescent="0.6">
      <c r="A43" s="38"/>
      <c r="B43" s="38"/>
      <c r="C43" s="38"/>
      <c r="D43" s="38"/>
      <c r="E43" s="38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6">
    <tabColor rgb="FF9BA8C2"/>
    <pageSetUpPr autoPageBreaks="0" fitToPage="1"/>
  </sheetPr>
  <dimension ref="A1:K315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4" t="s">
        <v>15</v>
      </c>
    </row>
    <row r="2" spans="1:11" ht="21.75" customHeight="1" x14ac:dyDescent="0.6"/>
    <row r="3" spans="1:11" ht="23.25" customHeight="1" x14ac:dyDescent="0.6">
      <c r="A3" s="171" t="s">
        <v>4</v>
      </c>
      <c r="B3" s="171"/>
      <c r="C3" s="171"/>
      <c r="D3" s="171"/>
      <c r="E3" s="171"/>
      <c r="J3" s="30"/>
      <c r="K3" s="30"/>
    </row>
    <row r="4" spans="1:11" ht="18" customHeight="1" x14ac:dyDescent="0.6">
      <c r="A4" s="176" t="s">
        <v>69</v>
      </c>
      <c r="B4" s="177" t="s">
        <v>70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1" ht="18" customHeight="1" x14ac:dyDescent="0.6">
      <c r="A5" s="176"/>
      <c r="B5" s="177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 x14ac:dyDescent="0.6">
      <c r="A6" s="176"/>
      <c r="B6" s="177"/>
      <c r="C6" s="172" t="s">
        <v>261</v>
      </c>
      <c r="D6" s="173"/>
      <c r="E6" s="174"/>
      <c r="J6" s="30"/>
      <c r="K6" s="30"/>
    </row>
    <row r="7" spans="1:11" ht="20.100000000000001" customHeight="1" x14ac:dyDescent="0.6">
      <c r="A7" s="33">
        <v>1</v>
      </c>
      <c r="B7" s="58" t="s">
        <v>71</v>
      </c>
      <c r="C7" s="59">
        <v>38972.072463999997</v>
      </c>
      <c r="D7" s="59">
        <v>55332.474223999998</v>
      </c>
      <c r="E7" s="59">
        <v>60462.403376999995</v>
      </c>
      <c r="J7" s="30"/>
      <c r="K7" s="30"/>
    </row>
    <row r="8" spans="1:11" ht="20.100000000000001" customHeight="1" x14ac:dyDescent="0.6">
      <c r="A8" s="35">
        <v>2</v>
      </c>
      <c r="B8" s="60" t="s">
        <v>72</v>
      </c>
      <c r="C8" s="61">
        <v>18576.991978999999</v>
      </c>
      <c r="D8" s="61">
        <v>34194.770772999997</v>
      </c>
      <c r="E8" s="61">
        <v>41446.659612000003</v>
      </c>
      <c r="J8" s="30"/>
      <c r="K8" s="30"/>
    </row>
    <row r="9" spans="1:11" ht="20.100000000000001" customHeight="1" x14ac:dyDescent="0.6">
      <c r="A9" s="33">
        <v>3</v>
      </c>
      <c r="B9" s="58" t="s">
        <v>73</v>
      </c>
      <c r="C9" s="59">
        <v>22401.324468000003</v>
      </c>
      <c r="D9" s="59">
        <v>33248.478126000002</v>
      </c>
      <c r="E9" s="59">
        <v>37625.146901</v>
      </c>
      <c r="J9" s="30"/>
      <c r="K9" s="30"/>
    </row>
    <row r="10" spans="1:11" ht="20.100000000000001" customHeight="1" x14ac:dyDescent="0.6">
      <c r="A10" s="35">
        <v>4</v>
      </c>
      <c r="B10" s="60" t="s">
        <v>74</v>
      </c>
      <c r="C10" s="61">
        <v>16912.795971</v>
      </c>
      <c r="D10" s="61">
        <v>27795.177192000003</v>
      </c>
      <c r="E10" s="61">
        <v>35776.315612999999</v>
      </c>
      <c r="I10" s="34"/>
      <c r="J10" s="30"/>
      <c r="K10" s="30"/>
    </row>
    <row r="11" spans="1:11" ht="20.100000000000001" customHeight="1" x14ac:dyDescent="0.6">
      <c r="A11" s="33">
        <v>5</v>
      </c>
      <c r="B11" s="58" t="s">
        <v>263</v>
      </c>
      <c r="C11" s="59">
        <v>8810.992796999999</v>
      </c>
      <c r="D11" s="59">
        <v>16473.407299999999</v>
      </c>
      <c r="E11" s="59">
        <v>20679.715838999997</v>
      </c>
      <c r="J11" s="30"/>
      <c r="K11" s="30"/>
    </row>
    <row r="12" spans="1:11" ht="20.100000000000001" customHeight="1" x14ac:dyDescent="0.6">
      <c r="A12" s="35">
        <v>6</v>
      </c>
      <c r="B12" s="60" t="s">
        <v>75</v>
      </c>
      <c r="C12" s="61">
        <v>12109.867294</v>
      </c>
      <c r="D12" s="61">
        <v>19566.141808</v>
      </c>
      <c r="E12" s="61">
        <v>18783.830607</v>
      </c>
      <c r="J12" s="30"/>
      <c r="K12" s="30"/>
    </row>
    <row r="13" spans="1:11" ht="20.100000000000001" customHeight="1" x14ac:dyDescent="0.6">
      <c r="A13" s="33">
        <v>7</v>
      </c>
      <c r="B13" s="58" t="s">
        <v>76</v>
      </c>
      <c r="C13" s="59">
        <v>7059.9555840000012</v>
      </c>
      <c r="D13" s="59">
        <v>14375.928315000001</v>
      </c>
      <c r="E13" s="59">
        <v>13072.079587</v>
      </c>
      <c r="J13" s="30"/>
      <c r="K13" s="30"/>
    </row>
    <row r="14" spans="1:11" ht="20.100000000000001" customHeight="1" x14ac:dyDescent="0.6">
      <c r="A14" s="35">
        <v>8</v>
      </c>
      <c r="B14" s="60" t="s">
        <v>78</v>
      </c>
      <c r="C14" s="61">
        <v>5569.9279150000002</v>
      </c>
      <c r="D14" s="61">
        <v>8663.7739519999996</v>
      </c>
      <c r="E14" s="61">
        <v>9757.3449130000008</v>
      </c>
      <c r="J14" s="30"/>
      <c r="K14" s="30"/>
    </row>
    <row r="15" spans="1:11" ht="20.100000000000001" customHeight="1" x14ac:dyDescent="0.6">
      <c r="A15" s="33">
        <v>9</v>
      </c>
      <c r="B15" s="58" t="s">
        <v>80</v>
      </c>
      <c r="C15" s="59">
        <v>6305.9391900000001</v>
      </c>
      <c r="D15" s="59">
        <v>7801.9335809999993</v>
      </c>
      <c r="E15" s="59">
        <v>9290.6624159999992</v>
      </c>
      <c r="J15" s="30"/>
      <c r="K15" s="30"/>
    </row>
    <row r="16" spans="1:11" ht="20.100000000000001" customHeight="1" x14ac:dyDescent="0.6">
      <c r="A16" s="35">
        <v>10</v>
      </c>
      <c r="B16" s="60" t="s">
        <v>77</v>
      </c>
      <c r="C16" s="61">
        <v>5116.2592439999999</v>
      </c>
      <c r="D16" s="61">
        <v>7816.2162479999988</v>
      </c>
      <c r="E16" s="61">
        <v>8288.5733010000004</v>
      </c>
      <c r="J16" s="30"/>
      <c r="K16" s="30"/>
    </row>
    <row r="17" spans="1:11" ht="20.100000000000001" customHeight="1" x14ac:dyDescent="0.6">
      <c r="A17" s="33">
        <v>11</v>
      </c>
      <c r="B17" s="58" t="s">
        <v>268</v>
      </c>
      <c r="C17" s="59">
        <v>3617.0480859999998</v>
      </c>
      <c r="D17" s="59">
        <v>5347.5361640000001</v>
      </c>
      <c r="E17" s="59">
        <v>6091.7357489999995</v>
      </c>
      <c r="J17" s="30"/>
      <c r="K17" s="30"/>
    </row>
    <row r="18" spans="1:11" ht="20.100000000000001" customHeight="1" x14ac:dyDescent="0.6">
      <c r="A18" s="35">
        <v>12</v>
      </c>
      <c r="B18" s="60" t="s">
        <v>79</v>
      </c>
      <c r="C18" s="61">
        <v>4072.8289530000002</v>
      </c>
      <c r="D18" s="61">
        <v>4914.5404429999999</v>
      </c>
      <c r="E18" s="61">
        <v>5692.3955320000005</v>
      </c>
      <c r="J18" s="30"/>
      <c r="K18" s="30"/>
    </row>
    <row r="19" spans="1:11" ht="20.100000000000001" customHeight="1" x14ac:dyDescent="0.6">
      <c r="A19" s="33">
        <v>13</v>
      </c>
      <c r="B19" s="58" t="s">
        <v>272</v>
      </c>
      <c r="C19" s="59">
        <v>2838.8689339999996</v>
      </c>
      <c r="D19" s="59">
        <v>5451.2970960000002</v>
      </c>
      <c r="E19" s="59">
        <v>5196.7935190000007</v>
      </c>
      <c r="J19" s="30"/>
      <c r="K19" s="30"/>
    </row>
    <row r="20" spans="1:11" ht="20.100000000000001" customHeight="1" x14ac:dyDescent="0.6">
      <c r="A20" s="35">
        <v>14</v>
      </c>
      <c r="B20" s="60" t="s">
        <v>265</v>
      </c>
      <c r="C20" s="61">
        <v>2827.4133890000003</v>
      </c>
      <c r="D20" s="61">
        <v>3835.869134</v>
      </c>
      <c r="E20" s="61">
        <v>4943.1396459999996</v>
      </c>
      <c r="J20" s="30"/>
      <c r="K20" s="30"/>
    </row>
    <row r="21" spans="1:11" ht="20.100000000000001" customHeight="1" x14ac:dyDescent="0.6">
      <c r="A21" s="33">
        <v>15</v>
      </c>
      <c r="B21" s="58" t="s">
        <v>84</v>
      </c>
      <c r="C21" s="59">
        <v>3195.293737</v>
      </c>
      <c r="D21" s="59">
        <v>4814.3771500000003</v>
      </c>
      <c r="E21" s="59">
        <v>4750.3187070000004</v>
      </c>
      <c r="J21" s="30"/>
      <c r="K21" s="30"/>
    </row>
    <row r="22" spans="1:11" ht="20.100000000000001" customHeight="1" x14ac:dyDescent="0.6">
      <c r="A22" s="35">
        <v>16</v>
      </c>
      <c r="B22" s="60" t="s">
        <v>81</v>
      </c>
      <c r="C22" s="61">
        <v>2887.3197909999999</v>
      </c>
      <c r="D22" s="61">
        <v>3501.28431</v>
      </c>
      <c r="E22" s="61">
        <v>4613.1958990000003</v>
      </c>
      <c r="J22" s="30"/>
      <c r="K22" s="30"/>
    </row>
    <row r="23" spans="1:11" ht="20.100000000000001" customHeight="1" x14ac:dyDescent="0.6">
      <c r="A23" s="33">
        <v>17</v>
      </c>
      <c r="B23" s="58" t="s">
        <v>83</v>
      </c>
      <c r="C23" s="59">
        <v>3824.111183</v>
      </c>
      <c r="D23" s="59">
        <v>3546.7871059999998</v>
      </c>
      <c r="E23" s="59">
        <v>4589.8979880000006</v>
      </c>
      <c r="J23" s="30"/>
      <c r="K23" s="30"/>
    </row>
    <row r="24" spans="1:11" ht="20.100000000000001" customHeight="1" x14ac:dyDescent="0.6">
      <c r="A24" s="35">
        <v>18</v>
      </c>
      <c r="B24" s="60" t="s">
        <v>82</v>
      </c>
      <c r="C24" s="61">
        <v>4304.6378990000003</v>
      </c>
      <c r="D24" s="61">
        <v>5846.4276439999994</v>
      </c>
      <c r="E24" s="61">
        <v>4526.0591769999992</v>
      </c>
      <c r="J24" s="30"/>
      <c r="K24" s="30"/>
    </row>
    <row r="25" spans="1:11" ht="20.100000000000001" customHeight="1" x14ac:dyDescent="0.6">
      <c r="A25" s="33">
        <v>19</v>
      </c>
      <c r="B25" s="58" t="s">
        <v>89</v>
      </c>
      <c r="C25" s="59">
        <v>1692.254224</v>
      </c>
      <c r="D25" s="59">
        <v>4041.6954660000001</v>
      </c>
      <c r="E25" s="59">
        <v>4357.5578590000005</v>
      </c>
      <c r="J25" s="30"/>
      <c r="K25" s="30"/>
    </row>
    <row r="26" spans="1:11" ht="20.100000000000001" customHeight="1" x14ac:dyDescent="0.6">
      <c r="A26" s="35">
        <v>20</v>
      </c>
      <c r="B26" s="60" t="s">
        <v>88</v>
      </c>
      <c r="C26" s="61">
        <v>2867.117119</v>
      </c>
      <c r="D26" s="61">
        <v>4907.7514540000002</v>
      </c>
      <c r="E26" s="61">
        <v>4102.9221620000008</v>
      </c>
      <c r="J26" s="30"/>
      <c r="K26" s="30"/>
    </row>
    <row r="27" spans="1:11" ht="20.100000000000001" customHeight="1" x14ac:dyDescent="0.6">
      <c r="A27" s="33">
        <v>21</v>
      </c>
      <c r="B27" s="58" t="s">
        <v>85</v>
      </c>
      <c r="C27" s="59">
        <v>2049.724616</v>
      </c>
      <c r="D27" s="59">
        <v>3258.0708720000002</v>
      </c>
      <c r="E27" s="59">
        <v>4054.9263000000001</v>
      </c>
      <c r="J27" s="30"/>
      <c r="K27" s="30"/>
    </row>
    <row r="28" spans="1:11" ht="20.100000000000001" customHeight="1" x14ac:dyDescent="0.6">
      <c r="A28" s="35">
        <v>22</v>
      </c>
      <c r="B28" s="60" t="s">
        <v>86</v>
      </c>
      <c r="C28" s="61">
        <v>2341.1408769999998</v>
      </c>
      <c r="D28" s="61">
        <v>2920.6692000000003</v>
      </c>
      <c r="E28" s="61">
        <v>3949.121357</v>
      </c>
      <c r="J28" s="30"/>
      <c r="K28" s="30"/>
    </row>
    <row r="29" spans="1:11" ht="20.100000000000001" customHeight="1" x14ac:dyDescent="0.6">
      <c r="A29" s="33">
        <v>23</v>
      </c>
      <c r="B29" s="58" t="s">
        <v>293</v>
      </c>
      <c r="C29" s="59">
        <v>1413.8148809999998</v>
      </c>
      <c r="D29" s="59">
        <v>2973.9946870000003</v>
      </c>
      <c r="E29" s="59">
        <v>3636.7079100000001</v>
      </c>
      <c r="J29" s="30"/>
      <c r="K29" s="30"/>
    </row>
    <row r="30" spans="1:11" ht="20.100000000000001" customHeight="1" x14ac:dyDescent="0.6">
      <c r="A30" s="35">
        <v>24</v>
      </c>
      <c r="B30" s="60" t="s">
        <v>90</v>
      </c>
      <c r="C30" s="61">
        <v>1476.5193340000001</v>
      </c>
      <c r="D30" s="61">
        <v>1976.3246569999999</v>
      </c>
      <c r="E30" s="61">
        <v>3602.2366069999998</v>
      </c>
      <c r="J30" s="30"/>
      <c r="K30" s="30"/>
    </row>
    <row r="31" spans="1:11" ht="20.100000000000001" customHeight="1" x14ac:dyDescent="0.6">
      <c r="A31" s="33">
        <v>25</v>
      </c>
      <c r="B31" s="58" t="s">
        <v>97</v>
      </c>
      <c r="C31" s="59">
        <v>417.88428199999998</v>
      </c>
      <c r="D31" s="59">
        <v>1634.851099</v>
      </c>
      <c r="E31" s="59">
        <v>3382.5624330000001</v>
      </c>
      <c r="J31" s="30"/>
      <c r="K31" s="30"/>
    </row>
    <row r="32" spans="1:11" ht="20.100000000000001" customHeight="1" x14ac:dyDescent="0.6">
      <c r="A32" s="35">
        <v>26</v>
      </c>
      <c r="B32" s="60" t="s">
        <v>267</v>
      </c>
      <c r="C32" s="61">
        <v>2038.0237280000001</v>
      </c>
      <c r="D32" s="61">
        <v>3199.66383</v>
      </c>
      <c r="E32" s="61">
        <v>3147.9224100000001</v>
      </c>
      <c r="J32" s="30"/>
      <c r="K32" s="30"/>
    </row>
    <row r="33" spans="1:11" ht="20.100000000000001" customHeight="1" x14ac:dyDescent="0.6">
      <c r="A33" s="33">
        <v>27</v>
      </c>
      <c r="B33" s="58" t="s">
        <v>264</v>
      </c>
      <c r="C33" s="59">
        <v>2631.2694689999998</v>
      </c>
      <c r="D33" s="59">
        <v>3640.7062589999996</v>
      </c>
      <c r="E33" s="59">
        <v>2964.1100319999996</v>
      </c>
      <c r="J33" s="30"/>
      <c r="K33" s="30"/>
    </row>
    <row r="34" spans="1:11" ht="20.100000000000001" customHeight="1" x14ac:dyDescent="0.6">
      <c r="A34" s="35">
        <v>28</v>
      </c>
      <c r="B34" s="60" t="s">
        <v>269</v>
      </c>
      <c r="C34" s="61">
        <v>979.36321899999996</v>
      </c>
      <c r="D34" s="61">
        <v>1169.5090600000001</v>
      </c>
      <c r="E34" s="61">
        <v>2679.4296180000001</v>
      </c>
      <c r="J34" s="30"/>
      <c r="K34" s="30"/>
    </row>
    <row r="35" spans="1:11" ht="20.100000000000001" customHeight="1" x14ac:dyDescent="0.6">
      <c r="A35" s="33">
        <v>29</v>
      </c>
      <c r="B35" s="58" t="s">
        <v>99</v>
      </c>
      <c r="C35" s="59">
        <v>1379.5626940000002</v>
      </c>
      <c r="D35" s="59">
        <v>2206.3104279999998</v>
      </c>
      <c r="E35" s="59">
        <v>2626.6173220000001</v>
      </c>
      <c r="J35" s="30"/>
      <c r="K35" s="30"/>
    </row>
    <row r="36" spans="1:11" ht="20.100000000000001" customHeight="1" x14ac:dyDescent="0.6">
      <c r="A36" s="35">
        <v>30</v>
      </c>
      <c r="B36" s="60" t="s">
        <v>95</v>
      </c>
      <c r="C36" s="61">
        <v>1522.03559</v>
      </c>
      <c r="D36" s="61">
        <v>1962.343646</v>
      </c>
      <c r="E36" s="61">
        <v>1971.3601170000002</v>
      </c>
      <c r="J36" s="30"/>
      <c r="K36" s="30"/>
    </row>
    <row r="37" spans="1:11" ht="20.100000000000001" customHeight="1" x14ac:dyDescent="0.6">
      <c r="A37" s="33">
        <v>31</v>
      </c>
      <c r="B37" s="58" t="s">
        <v>92</v>
      </c>
      <c r="C37" s="59">
        <v>1684.0076530000001</v>
      </c>
      <c r="D37" s="59">
        <v>1947.7772439999999</v>
      </c>
      <c r="E37" s="59">
        <v>1868.177142</v>
      </c>
      <c r="J37" s="30"/>
      <c r="K37" s="30"/>
    </row>
    <row r="38" spans="1:11" ht="20.100000000000001" customHeight="1" x14ac:dyDescent="0.6">
      <c r="A38" s="35">
        <v>32</v>
      </c>
      <c r="B38" s="60" t="s">
        <v>94</v>
      </c>
      <c r="C38" s="61">
        <v>1272.002692</v>
      </c>
      <c r="D38" s="61">
        <v>1435.8818569999999</v>
      </c>
      <c r="E38" s="61">
        <v>1707.9352919999999</v>
      </c>
      <c r="J38" s="30"/>
      <c r="K38" s="30"/>
    </row>
    <row r="39" spans="1:11" ht="20.100000000000001" customHeight="1" x14ac:dyDescent="0.6">
      <c r="A39" s="33">
        <v>33</v>
      </c>
      <c r="B39" s="58" t="s">
        <v>102</v>
      </c>
      <c r="C39" s="59">
        <v>736.90060999999992</v>
      </c>
      <c r="D39" s="59">
        <v>647.02677900000003</v>
      </c>
      <c r="E39" s="59">
        <v>1468.4973279999999</v>
      </c>
      <c r="J39" s="30"/>
      <c r="K39" s="30"/>
    </row>
    <row r="40" spans="1:11" ht="20.100000000000001" customHeight="1" x14ac:dyDescent="0.6">
      <c r="A40" s="35">
        <v>34</v>
      </c>
      <c r="B40" s="60" t="s">
        <v>98</v>
      </c>
      <c r="C40" s="61">
        <v>1345.4434569999999</v>
      </c>
      <c r="D40" s="61">
        <v>4234.3999569999996</v>
      </c>
      <c r="E40" s="61">
        <v>1449.275226</v>
      </c>
      <c r="J40" s="30"/>
      <c r="K40" s="30"/>
    </row>
    <row r="41" spans="1:11" ht="20.100000000000001" customHeight="1" x14ac:dyDescent="0.6">
      <c r="A41" s="33">
        <v>35</v>
      </c>
      <c r="B41" s="58" t="s">
        <v>278</v>
      </c>
      <c r="C41" s="59">
        <v>68.496482</v>
      </c>
      <c r="D41" s="59">
        <v>1925.9569839999999</v>
      </c>
      <c r="E41" s="59">
        <v>1388.5994450000001</v>
      </c>
      <c r="J41" s="30"/>
      <c r="K41" s="30"/>
    </row>
    <row r="42" spans="1:11" ht="20.100000000000001" customHeight="1" x14ac:dyDescent="0.6">
      <c r="A42" s="35">
        <v>36</v>
      </c>
      <c r="B42" s="60" t="s">
        <v>266</v>
      </c>
      <c r="C42" s="61">
        <v>1364.3351090000001</v>
      </c>
      <c r="D42" s="61">
        <v>1844.424667</v>
      </c>
      <c r="E42" s="61">
        <v>1376.157064</v>
      </c>
      <c r="J42" s="30"/>
      <c r="K42" s="30"/>
    </row>
    <row r="43" spans="1:11" ht="20.100000000000001" customHeight="1" x14ac:dyDescent="0.6">
      <c r="A43" s="33">
        <v>37</v>
      </c>
      <c r="B43" s="58" t="s">
        <v>93</v>
      </c>
      <c r="C43" s="59">
        <v>729.67214799999999</v>
      </c>
      <c r="D43" s="59">
        <v>1805.4099230000002</v>
      </c>
      <c r="E43" s="59">
        <v>1260.3070320000002</v>
      </c>
      <c r="J43" s="30"/>
      <c r="K43" s="30"/>
    </row>
    <row r="44" spans="1:11" ht="20.100000000000001" customHeight="1" x14ac:dyDescent="0.6">
      <c r="A44" s="35">
        <v>38</v>
      </c>
      <c r="B44" s="60" t="s">
        <v>91</v>
      </c>
      <c r="C44" s="61">
        <v>464.58170899999999</v>
      </c>
      <c r="D44" s="61">
        <v>150.06138899999999</v>
      </c>
      <c r="E44" s="61">
        <v>1111.2626049999999</v>
      </c>
      <c r="J44" s="30"/>
      <c r="K44" s="30"/>
    </row>
    <row r="45" spans="1:11" ht="20.100000000000001" customHeight="1" x14ac:dyDescent="0.6">
      <c r="A45" s="33">
        <v>39</v>
      </c>
      <c r="B45" s="58" t="s">
        <v>96</v>
      </c>
      <c r="C45" s="59">
        <v>782.766886</v>
      </c>
      <c r="D45" s="59">
        <v>1109.9134560000002</v>
      </c>
      <c r="E45" s="59">
        <v>1091.8569229999998</v>
      </c>
      <c r="J45" s="30"/>
      <c r="K45" s="30"/>
    </row>
    <row r="46" spans="1:11" ht="20.100000000000001" customHeight="1" x14ac:dyDescent="0.6">
      <c r="A46" s="35">
        <v>40</v>
      </c>
      <c r="B46" s="60" t="s">
        <v>101</v>
      </c>
      <c r="C46" s="61">
        <v>823.51079000000004</v>
      </c>
      <c r="D46" s="61">
        <v>610.35781700000007</v>
      </c>
      <c r="E46" s="61">
        <v>1003.8936060000001</v>
      </c>
      <c r="J46" s="30"/>
      <c r="K46" s="30"/>
    </row>
    <row r="47" spans="1:11" ht="20.100000000000001" customHeight="1" x14ac:dyDescent="0.6">
      <c r="A47" s="33">
        <v>41</v>
      </c>
      <c r="B47" s="58" t="s">
        <v>103</v>
      </c>
      <c r="C47" s="59">
        <v>587.67743100000007</v>
      </c>
      <c r="D47" s="59">
        <v>827.871758</v>
      </c>
      <c r="E47" s="59">
        <v>776.83774400000004</v>
      </c>
      <c r="J47" s="30"/>
      <c r="K47" s="30"/>
    </row>
    <row r="48" spans="1:11" ht="20.100000000000001" customHeight="1" x14ac:dyDescent="0.6">
      <c r="A48" s="35">
        <v>42</v>
      </c>
      <c r="B48" s="60" t="s">
        <v>270</v>
      </c>
      <c r="C48" s="61">
        <v>898.01263399999993</v>
      </c>
      <c r="D48" s="61">
        <v>1389.0781629999999</v>
      </c>
      <c r="E48" s="61">
        <v>769.49578599999995</v>
      </c>
      <c r="J48" s="30"/>
      <c r="K48" s="30"/>
    </row>
    <row r="49" spans="1:11" ht="20.100000000000001" customHeight="1" x14ac:dyDescent="0.6">
      <c r="A49" s="33">
        <v>43</v>
      </c>
      <c r="B49" s="58" t="s">
        <v>108</v>
      </c>
      <c r="C49" s="59">
        <v>189.93628900000002</v>
      </c>
      <c r="D49" s="59">
        <v>147.08302399999999</v>
      </c>
      <c r="E49" s="59">
        <v>708.643911</v>
      </c>
      <c r="J49" s="30"/>
      <c r="K49" s="30"/>
    </row>
    <row r="50" spans="1:11" ht="20.100000000000001" customHeight="1" x14ac:dyDescent="0.6">
      <c r="A50" s="35">
        <v>44</v>
      </c>
      <c r="B50" s="60" t="s">
        <v>100</v>
      </c>
      <c r="C50" s="61">
        <v>721.12782200000004</v>
      </c>
      <c r="D50" s="61">
        <v>772.428226</v>
      </c>
      <c r="E50" s="61">
        <v>662.05254099999991</v>
      </c>
      <c r="J50" s="30"/>
      <c r="K50" s="30"/>
    </row>
    <row r="51" spans="1:11" ht="20.100000000000001" customHeight="1" x14ac:dyDescent="0.6">
      <c r="A51" s="33">
        <v>45</v>
      </c>
      <c r="B51" s="58" t="s">
        <v>271</v>
      </c>
      <c r="C51" s="59">
        <v>1249.9119839999998</v>
      </c>
      <c r="D51" s="59">
        <v>679.65690399999994</v>
      </c>
      <c r="E51" s="59">
        <v>568.481807</v>
      </c>
      <c r="J51" s="30"/>
      <c r="K51" s="30"/>
    </row>
    <row r="52" spans="1:11" ht="20.100000000000001" customHeight="1" x14ac:dyDescent="0.6">
      <c r="A52" s="35">
        <v>46</v>
      </c>
      <c r="B52" s="60" t="s">
        <v>110</v>
      </c>
      <c r="C52" s="61">
        <v>207.05305399999997</v>
      </c>
      <c r="D52" s="61">
        <v>270.95082299999996</v>
      </c>
      <c r="E52" s="61">
        <v>542.704071</v>
      </c>
      <c r="J52" s="30"/>
      <c r="K52" s="30"/>
    </row>
    <row r="53" spans="1:11" ht="20.100000000000001" customHeight="1" x14ac:dyDescent="0.6">
      <c r="A53" s="33">
        <v>47</v>
      </c>
      <c r="B53" s="58" t="s">
        <v>105</v>
      </c>
      <c r="C53" s="59">
        <v>365.04489999999998</v>
      </c>
      <c r="D53" s="59">
        <v>388.80226600000003</v>
      </c>
      <c r="E53" s="59">
        <v>431.59707000000003</v>
      </c>
      <c r="J53" s="30"/>
      <c r="K53" s="30"/>
    </row>
    <row r="54" spans="1:11" ht="20.100000000000001" customHeight="1" x14ac:dyDescent="0.6">
      <c r="A54" s="35">
        <v>48</v>
      </c>
      <c r="B54" s="60" t="s">
        <v>106</v>
      </c>
      <c r="C54" s="61">
        <v>544.59118100000001</v>
      </c>
      <c r="D54" s="61">
        <v>480.85789699999998</v>
      </c>
      <c r="E54" s="61">
        <v>382.82488499999999</v>
      </c>
      <c r="J54" s="30"/>
      <c r="K54" s="30"/>
    </row>
    <row r="55" spans="1:11" ht="20.100000000000001" customHeight="1" x14ac:dyDescent="0.6">
      <c r="A55" s="33">
        <v>49</v>
      </c>
      <c r="B55" s="58" t="s">
        <v>107</v>
      </c>
      <c r="C55" s="59">
        <v>187.12444299999999</v>
      </c>
      <c r="D55" s="59">
        <v>257.46062499999999</v>
      </c>
      <c r="E55" s="59">
        <v>367.85451599999999</v>
      </c>
      <c r="J55" s="30"/>
      <c r="K55" s="30"/>
    </row>
    <row r="56" spans="1:11" ht="20.100000000000001" customHeight="1" x14ac:dyDescent="0.6">
      <c r="A56" s="35">
        <v>50</v>
      </c>
      <c r="B56" s="60" t="s">
        <v>150</v>
      </c>
      <c r="C56" s="61">
        <v>249.832211</v>
      </c>
      <c r="D56" s="61">
        <v>277.62311299999999</v>
      </c>
      <c r="E56" s="61">
        <v>353.97515900000002</v>
      </c>
      <c r="J56" s="30"/>
      <c r="K56" s="30"/>
    </row>
    <row r="57" spans="1:11" ht="20.100000000000001" customHeight="1" x14ac:dyDescent="0.6">
      <c r="A57" s="33">
        <v>51</v>
      </c>
      <c r="B57" s="58" t="s">
        <v>87</v>
      </c>
      <c r="C57" s="59">
        <v>185.14637099999999</v>
      </c>
      <c r="D57" s="59">
        <v>209.94757299999998</v>
      </c>
      <c r="E57" s="59">
        <v>350.37306599999999</v>
      </c>
      <c r="J57" s="30"/>
      <c r="K57" s="30"/>
    </row>
    <row r="58" spans="1:11" ht="20.100000000000001" customHeight="1" x14ac:dyDescent="0.6">
      <c r="A58" s="35">
        <v>52</v>
      </c>
      <c r="B58" s="60" t="s">
        <v>113</v>
      </c>
      <c r="C58" s="61">
        <v>141.526296</v>
      </c>
      <c r="D58" s="61">
        <v>91.545172000000008</v>
      </c>
      <c r="E58" s="61">
        <v>324.94906300000002</v>
      </c>
      <c r="J58" s="30"/>
      <c r="K58" s="30"/>
    </row>
    <row r="59" spans="1:11" ht="20.100000000000001" customHeight="1" x14ac:dyDescent="0.6">
      <c r="A59" s="33">
        <v>53</v>
      </c>
      <c r="B59" s="58" t="s">
        <v>273</v>
      </c>
      <c r="C59" s="59">
        <v>151.24530300000001</v>
      </c>
      <c r="D59" s="59">
        <v>288.24102500000004</v>
      </c>
      <c r="E59" s="59">
        <v>296.51928500000002</v>
      </c>
      <c r="J59" s="30"/>
      <c r="K59" s="30"/>
    </row>
    <row r="60" spans="1:11" ht="20.100000000000001" customHeight="1" x14ac:dyDescent="0.6">
      <c r="A60" s="35">
        <v>54</v>
      </c>
      <c r="B60" s="60" t="s">
        <v>112</v>
      </c>
      <c r="C60" s="61">
        <v>185.18565799999999</v>
      </c>
      <c r="D60" s="61">
        <v>79.57731299999999</v>
      </c>
      <c r="E60" s="61">
        <v>276.632317</v>
      </c>
      <c r="J60" s="30"/>
      <c r="K60" s="30"/>
    </row>
    <row r="61" spans="1:11" ht="20.100000000000001" customHeight="1" x14ac:dyDescent="0.6">
      <c r="A61" s="33">
        <v>55</v>
      </c>
      <c r="B61" s="58" t="s">
        <v>262</v>
      </c>
      <c r="C61" s="59">
        <v>21.133881000000002</v>
      </c>
      <c r="D61" s="59">
        <v>521.61961700000006</v>
      </c>
      <c r="E61" s="59">
        <v>176.75124699999998</v>
      </c>
      <c r="J61" s="30"/>
      <c r="K61" s="30"/>
    </row>
    <row r="62" spans="1:11" ht="20.100000000000001" customHeight="1" x14ac:dyDescent="0.6">
      <c r="A62" s="35">
        <v>56</v>
      </c>
      <c r="B62" s="60" t="s">
        <v>337</v>
      </c>
      <c r="C62" s="61" t="s">
        <v>109</v>
      </c>
      <c r="D62" s="61">
        <v>10.841381999999999</v>
      </c>
      <c r="E62" s="61">
        <v>155.75073</v>
      </c>
      <c r="J62" s="30"/>
      <c r="K62" s="30"/>
    </row>
    <row r="63" spans="1:11" ht="20.100000000000001" customHeight="1" x14ac:dyDescent="0.6">
      <c r="A63" s="33">
        <v>57</v>
      </c>
      <c r="B63" s="58" t="s">
        <v>275</v>
      </c>
      <c r="C63" s="59">
        <v>132.885347</v>
      </c>
      <c r="D63" s="59">
        <v>172.03421299999999</v>
      </c>
      <c r="E63" s="59">
        <v>153.61320000000001</v>
      </c>
      <c r="J63" s="30"/>
      <c r="K63" s="30"/>
    </row>
    <row r="64" spans="1:11" ht="20.100000000000001" customHeight="1" x14ac:dyDescent="0.6">
      <c r="A64" s="35">
        <v>58</v>
      </c>
      <c r="B64" s="60" t="s">
        <v>279</v>
      </c>
      <c r="C64" s="61">
        <v>637.96328799999992</v>
      </c>
      <c r="D64" s="61">
        <v>74.517435000000006</v>
      </c>
      <c r="E64" s="61">
        <v>137.71856600000001</v>
      </c>
      <c r="J64" s="30"/>
      <c r="K64" s="30"/>
    </row>
    <row r="65" spans="1:11" ht="20.100000000000001" customHeight="1" x14ac:dyDescent="0.6">
      <c r="A65" s="33">
        <v>59</v>
      </c>
      <c r="B65" s="58" t="s">
        <v>118</v>
      </c>
      <c r="C65" s="59">
        <v>0.42334700000000003</v>
      </c>
      <c r="D65" s="59">
        <v>116.87586800000001</v>
      </c>
      <c r="E65" s="59">
        <v>121.37186399999999</v>
      </c>
      <c r="J65" s="30"/>
      <c r="K65" s="30"/>
    </row>
    <row r="66" spans="1:11" ht="20.100000000000001" customHeight="1" x14ac:dyDescent="0.6">
      <c r="A66" s="35">
        <v>60</v>
      </c>
      <c r="B66" s="60" t="s">
        <v>111</v>
      </c>
      <c r="C66" s="61">
        <v>127.964319</v>
      </c>
      <c r="D66" s="61">
        <v>215.01042899999999</v>
      </c>
      <c r="E66" s="61">
        <v>115.868574</v>
      </c>
      <c r="J66" s="30"/>
      <c r="K66" s="30"/>
    </row>
    <row r="67" spans="1:11" ht="20.100000000000001" customHeight="1" x14ac:dyDescent="0.6">
      <c r="A67" s="33">
        <v>61</v>
      </c>
      <c r="B67" s="58" t="s">
        <v>117</v>
      </c>
      <c r="C67" s="59">
        <v>94.439980000000006</v>
      </c>
      <c r="D67" s="59">
        <v>69.435733999999997</v>
      </c>
      <c r="E67" s="59">
        <v>110.235524</v>
      </c>
      <c r="J67" s="30"/>
      <c r="K67" s="30"/>
    </row>
    <row r="68" spans="1:11" ht="20.100000000000001" customHeight="1" x14ac:dyDescent="0.6">
      <c r="A68" s="35">
        <v>62</v>
      </c>
      <c r="B68" s="60" t="s">
        <v>119</v>
      </c>
      <c r="C68" s="61">
        <v>27.278569999999998</v>
      </c>
      <c r="D68" s="61">
        <v>66.164258999999987</v>
      </c>
      <c r="E68" s="61">
        <v>108.348867</v>
      </c>
      <c r="J68" s="30"/>
      <c r="K68" s="30"/>
    </row>
    <row r="69" spans="1:11" ht="20.100000000000001" customHeight="1" x14ac:dyDescent="0.6">
      <c r="A69" s="33">
        <v>63</v>
      </c>
      <c r="B69" s="58" t="s">
        <v>295</v>
      </c>
      <c r="C69" s="59">
        <v>8.9013749999999998</v>
      </c>
      <c r="D69" s="59">
        <v>7.6150269999999995</v>
      </c>
      <c r="E69" s="59">
        <v>107.913586</v>
      </c>
      <c r="J69" s="30"/>
      <c r="K69" s="30"/>
    </row>
    <row r="70" spans="1:11" ht="20.100000000000001" customHeight="1" x14ac:dyDescent="0.6">
      <c r="A70" s="35">
        <v>64</v>
      </c>
      <c r="B70" s="60" t="s">
        <v>277</v>
      </c>
      <c r="C70" s="61">
        <v>23.932126</v>
      </c>
      <c r="D70" s="61">
        <v>39.923456999999999</v>
      </c>
      <c r="E70" s="61">
        <v>94.005079999999992</v>
      </c>
      <c r="J70" s="30"/>
      <c r="K70" s="30"/>
    </row>
    <row r="71" spans="1:11" ht="20.100000000000001" customHeight="1" x14ac:dyDescent="0.6">
      <c r="A71" s="33">
        <v>65</v>
      </c>
      <c r="B71" s="58" t="s">
        <v>274</v>
      </c>
      <c r="C71" s="59">
        <v>66.980602000000005</v>
      </c>
      <c r="D71" s="59">
        <v>135.081526</v>
      </c>
      <c r="E71" s="59">
        <v>88.650278999999998</v>
      </c>
      <c r="J71" s="30"/>
      <c r="K71" s="30"/>
    </row>
    <row r="72" spans="1:11" ht="20.100000000000001" customHeight="1" x14ac:dyDescent="0.6">
      <c r="A72" s="35">
        <v>66</v>
      </c>
      <c r="B72" s="60" t="s">
        <v>122</v>
      </c>
      <c r="C72" s="61">
        <v>61.735672000000001</v>
      </c>
      <c r="D72" s="61">
        <v>69.564988999999997</v>
      </c>
      <c r="E72" s="61">
        <v>80.962941000000001</v>
      </c>
      <c r="J72" s="30"/>
      <c r="K72" s="30"/>
    </row>
    <row r="73" spans="1:11" ht="20.100000000000001" customHeight="1" x14ac:dyDescent="0.6">
      <c r="A73" s="33">
        <v>67</v>
      </c>
      <c r="B73" s="58" t="s">
        <v>276</v>
      </c>
      <c r="C73" s="59">
        <v>55.780688000000005</v>
      </c>
      <c r="D73" s="59">
        <v>123.865089</v>
      </c>
      <c r="E73" s="59">
        <v>76.156628999999995</v>
      </c>
      <c r="J73" s="30"/>
      <c r="K73" s="30"/>
    </row>
    <row r="74" spans="1:11" ht="20.100000000000001" customHeight="1" x14ac:dyDescent="0.6">
      <c r="A74" s="35">
        <v>68</v>
      </c>
      <c r="B74" s="60" t="s">
        <v>140</v>
      </c>
      <c r="C74" s="61">
        <v>24.230966000000002</v>
      </c>
      <c r="D74" s="61">
        <v>31.291875000000005</v>
      </c>
      <c r="E74" s="61">
        <v>73.014595999999997</v>
      </c>
      <c r="J74" s="30"/>
      <c r="K74" s="30"/>
    </row>
    <row r="75" spans="1:11" ht="20.100000000000001" customHeight="1" x14ac:dyDescent="0.6">
      <c r="A75" s="33">
        <v>69</v>
      </c>
      <c r="B75" s="58" t="s">
        <v>125</v>
      </c>
      <c r="C75" s="59">
        <v>36.191803999999998</v>
      </c>
      <c r="D75" s="59">
        <v>73.611128000000008</v>
      </c>
      <c r="E75" s="59">
        <v>72.321361999999993</v>
      </c>
      <c r="J75" s="30"/>
      <c r="K75" s="30"/>
    </row>
    <row r="76" spans="1:11" ht="20.100000000000001" customHeight="1" x14ac:dyDescent="0.6">
      <c r="A76" s="35">
        <v>70</v>
      </c>
      <c r="B76" s="60" t="s">
        <v>131</v>
      </c>
      <c r="C76" s="61">
        <v>28.542147</v>
      </c>
      <c r="D76" s="61">
        <v>27.891925000000001</v>
      </c>
      <c r="E76" s="61">
        <v>69.091902000000005</v>
      </c>
      <c r="J76" s="30"/>
      <c r="K76" s="30"/>
    </row>
    <row r="77" spans="1:11" ht="20.100000000000001" customHeight="1" x14ac:dyDescent="0.6">
      <c r="A77" s="33">
        <v>71</v>
      </c>
      <c r="B77" s="58" t="s">
        <v>114</v>
      </c>
      <c r="C77" s="59">
        <v>101.178398</v>
      </c>
      <c r="D77" s="59">
        <v>90.583728000000008</v>
      </c>
      <c r="E77" s="59">
        <v>67.834002999999996</v>
      </c>
      <c r="J77" s="30"/>
      <c r="K77" s="30"/>
    </row>
    <row r="78" spans="1:11" ht="20.100000000000001" customHeight="1" x14ac:dyDescent="0.6">
      <c r="A78" s="35">
        <v>72</v>
      </c>
      <c r="B78" s="60" t="s">
        <v>116</v>
      </c>
      <c r="C78" s="61">
        <v>58.852152000000004</v>
      </c>
      <c r="D78" s="61">
        <v>81.530340999999993</v>
      </c>
      <c r="E78" s="61">
        <v>64.950700999999995</v>
      </c>
      <c r="J78" s="30"/>
      <c r="K78" s="30"/>
    </row>
    <row r="79" spans="1:11" ht="20.100000000000001" customHeight="1" x14ac:dyDescent="0.6">
      <c r="A79" s="33">
        <v>73</v>
      </c>
      <c r="B79" s="58" t="s">
        <v>127</v>
      </c>
      <c r="C79" s="59">
        <v>47.617854000000001</v>
      </c>
      <c r="D79" s="59">
        <v>50.351334000000001</v>
      </c>
      <c r="E79" s="59">
        <v>64.865999000000002</v>
      </c>
      <c r="J79" s="30"/>
      <c r="K79" s="30"/>
    </row>
    <row r="80" spans="1:11" ht="20.100000000000001" customHeight="1" x14ac:dyDescent="0.6">
      <c r="A80" s="35">
        <v>74</v>
      </c>
      <c r="B80" s="60" t="s">
        <v>135</v>
      </c>
      <c r="C80" s="61">
        <v>4.0038599999999995</v>
      </c>
      <c r="D80" s="61">
        <v>23.472411000000001</v>
      </c>
      <c r="E80" s="61">
        <v>59.807521000000008</v>
      </c>
      <c r="J80" s="30"/>
      <c r="K80" s="30"/>
    </row>
    <row r="81" spans="1:11" ht="20.100000000000001" customHeight="1" x14ac:dyDescent="0.6">
      <c r="A81" s="33">
        <v>75</v>
      </c>
      <c r="B81" s="58" t="s">
        <v>115</v>
      </c>
      <c r="C81" s="59">
        <v>77.228803999999997</v>
      </c>
      <c r="D81" s="59">
        <v>77.035702000000001</v>
      </c>
      <c r="E81" s="59">
        <v>46.235582000000001</v>
      </c>
      <c r="J81" s="30"/>
      <c r="K81" s="30"/>
    </row>
    <row r="82" spans="1:11" ht="20.100000000000001" customHeight="1" x14ac:dyDescent="0.6">
      <c r="A82" s="35">
        <v>76</v>
      </c>
      <c r="B82" s="60" t="s">
        <v>280</v>
      </c>
      <c r="C82" s="61">
        <v>83.935682999999997</v>
      </c>
      <c r="D82" s="61">
        <v>69.405832000000004</v>
      </c>
      <c r="E82" s="61">
        <v>35.70561</v>
      </c>
      <c r="J82" s="30"/>
      <c r="K82" s="30"/>
    </row>
    <row r="83" spans="1:11" ht="20.100000000000001" customHeight="1" x14ac:dyDescent="0.6">
      <c r="A83" s="33">
        <v>77</v>
      </c>
      <c r="B83" s="58" t="s">
        <v>123</v>
      </c>
      <c r="C83" s="59">
        <v>68.574247</v>
      </c>
      <c r="D83" s="59">
        <v>67.217157999999998</v>
      </c>
      <c r="E83" s="59">
        <v>35.516151999999998</v>
      </c>
      <c r="J83" s="30"/>
      <c r="K83" s="30"/>
    </row>
    <row r="84" spans="1:11" ht="20.100000000000001" customHeight="1" x14ac:dyDescent="0.6">
      <c r="A84" s="35">
        <v>78</v>
      </c>
      <c r="B84" s="60" t="s">
        <v>281</v>
      </c>
      <c r="C84" s="61">
        <v>38.675696000000002</v>
      </c>
      <c r="D84" s="61">
        <v>30.382975000000002</v>
      </c>
      <c r="E84" s="61">
        <v>32.984228999999999</v>
      </c>
      <c r="J84" s="30"/>
      <c r="K84" s="30"/>
    </row>
    <row r="85" spans="1:11" ht="20.100000000000001" customHeight="1" x14ac:dyDescent="0.6">
      <c r="A85" s="33">
        <v>79</v>
      </c>
      <c r="B85" s="58" t="s">
        <v>291</v>
      </c>
      <c r="C85" s="59">
        <v>23.502124000000002</v>
      </c>
      <c r="D85" s="59">
        <v>32.850875000000002</v>
      </c>
      <c r="E85" s="59">
        <v>27.980480999999997</v>
      </c>
      <c r="J85" s="30"/>
      <c r="K85" s="30"/>
    </row>
    <row r="86" spans="1:11" ht="20.100000000000001" customHeight="1" x14ac:dyDescent="0.6">
      <c r="A86" s="35">
        <v>80</v>
      </c>
      <c r="B86" s="60" t="s">
        <v>283</v>
      </c>
      <c r="C86" s="61">
        <v>20.361477999999998</v>
      </c>
      <c r="D86" s="61">
        <v>23.950612</v>
      </c>
      <c r="E86" s="61">
        <v>26.457653000000001</v>
      </c>
      <c r="J86" s="30"/>
      <c r="K86" s="30"/>
    </row>
    <row r="87" spans="1:11" ht="20.100000000000001" customHeight="1" x14ac:dyDescent="0.6">
      <c r="A87" s="33">
        <v>81</v>
      </c>
      <c r="B87" s="58" t="s">
        <v>286</v>
      </c>
      <c r="C87" s="59">
        <v>17.639552000000002</v>
      </c>
      <c r="D87" s="59">
        <v>27.125413999999999</v>
      </c>
      <c r="E87" s="59">
        <v>25.844059999999999</v>
      </c>
      <c r="J87" s="30"/>
      <c r="K87" s="30"/>
    </row>
    <row r="88" spans="1:11" ht="20.100000000000001" customHeight="1" x14ac:dyDescent="0.6">
      <c r="A88" s="35">
        <v>82</v>
      </c>
      <c r="B88" s="60" t="s">
        <v>130</v>
      </c>
      <c r="C88" s="61">
        <v>25.044007000000001</v>
      </c>
      <c r="D88" s="61">
        <v>35.792183000000001</v>
      </c>
      <c r="E88" s="61">
        <v>25.281841999999997</v>
      </c>
      <c r="J88" s="30"/>
      <c r="K88" s="30"/>
    </row>
    <row r="89" spans="1:11" ht="20.100000000000001" customHeight="1" x14ac:dyDescent="0.6">
      <c r="A89" s="33">
        <v>83</v>
      </c>
      <c r="B89" s="58" t="s">
        <v>104</v>
      </c>
      <c r="C89" s="59">
        <v>27.763333000000003</v>
      </c>
      <c r="D89" s="59">
        <v>42.572726000000003</v>
      </c>
      <c r="E89" s="59">
        <v>24.781707000000001</v>
      </c>
      <c r="J89" s="30"/>
      <c r="K89" s="30"/>
    </row>
    <row r="90" spans="1:11" ht="20.100000000000001" customHeight="1" x14ac:dyDescent="0.6">
      <c r="A90" s="35">
        <v>84</v>
      </c>
      <c r="B90" s="60" t="s">
        <v>121</v>
      </c>
      <c r="C90" s="61">
        <v>44.628403000000006</v>
      </c>
      <c r="D90" s="61">
        <v>35.946438000000001</v>
      </c>
      <c r="E90" s="61">
        <v>23.503944000000001</v>
      </c>
      <c r="J90" s="30"/>
      <c r="K90" s="30"/>
    </row>
    <row r="91" spans="1:11" ht="20.100000000000001" customHeight="1" x14ac:dyDescent="0.6">
      <c r="A91" s="33">
        <v>85</v>
      </c>
      <c r="B91" s="58" t="s">
        <v>126</v>
      </c>
      <c r="C91" s="59">
        <v>36.675156000000001</v>
      </c>
      <c r="D91" s="59">
        <v>35.576438000000003</v>
      </c>
      <c r="E91" s="59">
        <v>21.332941999999999</v>
      </c>
      <c r="J91" s="30"/>
      <c r="K91" s="30"/>
    </row>
    <row r="92" spans="1:11" ht="20.100000000000001" customHeight="1" x14ac:dyDescent="0.6">
      <c r="A92" s="35">
        <v>86</v>
      </c>
      <c r="B92" s="60" t="s">
        <v>285</v>
      </c>
      <c r="C92" s="61">
        <v>30.55574</v>
      </c>
      <c r="D92" s="61">
        <v>9.3070989999999991</v>
      </c>
      <c r="E92" s="61">
        <v>19.761417999999999</v>
      </c>
      <c r="J92" s="30"/>
      <c r="K92" s="30"/>
    </row>
    <row r="93" spans="1:11" ht="20.100000000000001" customHeight="1" x14ac:dyDescent="0.6">
      <c r="A93" s="33">
        <v>87</v>
      </c>
      <c r="B93" s="58" t="s">
        <v>282</v>
      </c>
      <c r="C93" s="59">
        <v>20.434360000000002</v>
      </c>
      <c r="D93" s="59">
        <v>28.194940000000003</v>
      </c>
      <c r="E93" s="59">
        <v>15.275217999999999</v>
      </c>
      <c r="J93" s="30"/>
      <c r="K93" s="30"/>
    </row>
    <row r="94" spans="1:11" ht="20.100000000000001" customHeight="1" x14ac:dyDescent="0.6">
      <c r="A94" s="35">
        <v>88</v>
      </c>
      <c r="B94" s="60" t="s">
        <v>284</v>
      </c>
      <c r="C94" s="61">
        <v>33.569882</v>
      </c>
      <c r="D94" s="61">
        <v>15.979444000000001</v>
      </c>
      <c r="E94" s="61">
        <v>14.610880000000002</v>
      </c>
      <c r="J94" s="30"/>
      <c r="K94" s="30"/>
    </row>
    <row r="95" spans="1:11" ht="20.100000000000001" customHeight="1" x14ac:dyDescent="0.6">
      <c r="A95" s="33">
        <v>89</v>
      </c>
      <c r="B95" s="58" t="s">
        <v>120</v>
      </c>
      <c r="C95" s="59">
        <v>13.906987000000001</v>
      </c>
      <c r="D95" s="59">
        <v>9.1365999999999996</v>
      </c>
      <c r="E95" s="59">
        <v>14.187445</v>
      </c>
      <c r="J95" s="30"/>
      <c r="K95" s="30"/>
    </row>
    <row r="96" spans="1:11" ht="20.100000000000001" customHeight="1" x14ac:dyDescent="0.6">
      <c r="A96" s="35">
        <v>90</v>
      </c>
      <c r="B96" s="60" t="s">
        <v>145</v>
      </c>
      <c r="C96" s="61">
        <v>4.9994309999999995</v>
      </c>
      <c r="D96" s="61">
        <v>8.4619679999999988</v>
      </c>
      <c r="E96" s="61">
        <v>13.159867999999999</v>
      </c>
      <c r="J96" s="30"/>
      <c r="K96" s="30"/>
    </row>
    <row r="97" spans="1:11" ht="20.100000000000001" customHeight="1" x14ac:dyDescent="0.6">
      <c r="A97" s="33">
        <v>91</v>
      </c>
      <c r="B97" s="58" t="s">
        <v>152</v>
      </c>
      <c r="C97" s="59">
        <v>1.7963489999999998</v>
      </c>
      <c r="D97" s="59">
        <v>3.51478</v>
      </c>
      <c r="E97" s="59">
        <v>13.026961999999999</v>
      </c>
      <c r="J97" s="30"/>
      <c r="K97" s="30"/>
    </row>
    <row r="98" spans="1:11" ht="20.100000000000001" customHeight="1" x14ac:dyDescent="0.6">
      <c r="A98" s="35">
        <v>92</v>
      </c>
      <c r="B98" s="60" t="s">
        <v>287</v>
      </c>
      <c r="C98" s="61">
        <v>17.552873999999999</v>
      </c>
      <c r="D98" s="61">
        <v>16.374101</v>
      </c>
      <c r="E98" s="61">
        <v>13.016925000000001</v>
      </c>
      <c r="J98" s="30"/>
      <c r="K98" s="30"/>
    </row>
    <row r="99" spans="1:11" ht="20.100000000000001" customHeight="1" x14ac:dyDescent="0.6">
      <c r="A99" s="33">
        <v>93</v>
      </c>
      <c r="B99" s="58" t="s">
        <v>124</v>
      </c>
      <c r="C99" s="59">
        <v>20.355704000000003</v>
      </c>
      <c r="D99" s="59">
        <v>42.250892999999998</v>
      </c>
      <c r="E99" s="59">
        <v>12.908556000000001</v>
      </c>
      <c r="J99" s="30"/>
      <c r="K99" s="30"/>
    </row>
    <row r="100" spans="1:11" ht="20.100000000000001" customHeight="1" x14ac:dyDescent="0.6">
      <c r="A100" s="35">
        <v>94</v>
      </c>
      <c r="B100" s="60" t="s">
        <v>290</v>
      </c>
      <c r="C100" s="61">
        <v>9.4513080000000009</v>
      </c>
      <c r="D100" s="61">
        <v>4.5120469999999999</v>
      </c>
      <c r="E100" s="61">
        <v>12.444793000000001</v>
      </c>
      <c r="J100" s="30"/>
      <c r="K100" s="30"/>
    </row>
    <row r="101" spans="1:11" ht="20.100000000000001" customHeight="1" x14ac:dyDescent="0.6">
      <c r="A101" s="33">
        <v>95</v>
      </c>
      <c r="B101" s="58" t="s">
        <v>137</v>
      </c>
      <c r="C101" s="59">
        <v>10.817423</v>
      </c>
      <c r="D101" s="59">
        <v>26.845448999999999</v>
      </c>
      <c r="E101" s="59">
        <v>12.039400000000001</v>
      </c>
      <c r="J101" s="30"/>
      <c r="K101" s="30"/>
    </row>
    <row r="102" spans="1:11" ht="20.100000000000001" customHeight="1" x14ac:dyDescent="0.6">
      <c r="A102" s="35">
        <v>96</v>
      </c>
      <c r="B102" s="60" t="s">
        <v>138</v>
      </c>
      <c r="C102" s="61">
        <v>3.6319000000000004E-2</v>
      </c>
      <c r="D102" s="61">
        <v>19.942709000000001</v>
      </c>
      <c r="E102" s="61">
        <v>11.977088999999999</v>
      </c>
      <c r="J102" s="30"/>
      <c r="K102" s="30"/>
    </row>
    <row r="103" spans="1:11" ht="20.100000000000001" customHeight="1" x14ac:dyDescent="0.6">
      <c r="A103" s="33">
        <v>97</v>
      </c>
      <c r="B103" s="58" t="s">
        <v>288</v>
      </c>
      <c r="C103" s="59">
        <v>11.840907000000001</v>
      </c>
      <c r="D103" s="59">
        <v>9.9076379999999986</v>
      </c>
      <c r="E103" s="59">
        <v>11.31861</v>
      </c>
      <c r="J103" s="30"/>
      <c r="K103" s="30"/>
    </row>
    <row r="104" spans="1:11" ht="20.100000000000001" customHeight="1" x14ac:dyDescent="0.6">
      <c r="A104" s="35">
        <v>98</v>
      </c>
      <c r="B104" s="60" t="s">
        <v>141</v>
      </c>
      <c r="C104" s="61">
        <v>6.7149280000000005</v>
      </c>
      <c r="D104" s="61">
        <v>6.2163030000000008</v>
      </c>
      <c r="E104" s="61">
        <v>11.079253</v>
      </c>
      <c r="J104" s="30"/>
      <c r="K104" s="30"/>
    </row>
    <row r="105" spans="1:11" ht="20.100000000000001" customHeight="1" x14ac:dyDescent="0.6">
      <c r="A105" s="33">
        <v>99</v>
      </c>
      <c r="B105" s="58" t="s">
        <v>153</v>
      </c>
      <c r="C105" s="59">
        <v>8.61252</v>
      </c>
      <c r="D105" s="59">
        <v>12.767643000000001</v>
      </c>
      <c r="E105" s="59">
        <v>10.908676</v>
      </c>
      <c r="J105" s="30"/>
      <c r="K105" s="30"/>
    </row>
    <row r="106" spans="1:11" ht="20.100000000000001" customHeight="1" x14ac:dyDescent="0.6">
      <c r="A106" s="35">
        <v>100</v>
      </c>
      <c r="B106" s="60" t="s">
        <v>128</v>
      </c>
      <c r="C106" s="61">
        <v>5.1134889999999995</v>
      </c>
      <c r="D106" s="61">
        <v>5.9356490000000006</v>
      </c>
      <c r="E106" s="61">
        <v>10.635064</v>
      </c>
      <c r="J106" s="30"/>
      <c r="K106" s="30"/>
    </row>
    <row r="107" spans="1:11" ht="20.100000000000001" customHeight="1" x14ac:dyDescent="0.6">
      <c r="A107" s="33">
        <v>101</v>
      </c>
      <c r="B107" s="58" t="s">
        <v>301</v>
      </c>
      <c r="C107" s="59">
        <v>11.491721</v>
      </c>
      <c r="D107" s="59">
        <v>5.7788880000000002</v>
      </c>
      <c r="E107" s="59">
        <v>9.601522000000001</v>
      </c>
      <c r="J107" s="30"/>
      <c r="K107" s="30"/>
    </row>
    <row r="108" spans="1:11" ht="20.100000000000001" customHeight="1" x14ac:dyDescent="0.6">
      <c r="A108" s="35">
        <v>102</v>
      </c>
      <c r="B108" s="60" t="s">
        <v>144</v>
      </c>
      <c r="C108" s="61">
        <v>16.463571999999999</v>
      </c>
      <c r="D108" s="61">
        <v>47.570104999999998</v>
      </c>
      <c r="E108" s="61">
        <v>8.8351939999999995</v>
      </c>
      <c r="J108" s="30"/>
      <c r="K108" s="30"/>
    </row>
    <row r="109" spans="1:11" ht="20.100000000000001" customHeight="1" x14ac:dyDescent="0.6">
      <c r="A109" s="33">
        <v>103</v>
      </c>
      <c r="B109" s="58" t="s">
        <v>134</v>
      </c>
      <c r="C109" s="59">
        <v>6.8105560000000001</v>
      </c>
      <c r="D109" s="59">
        <v>7.8062830000000005</v>
      </c>
      <c r="E109" s="59">
        <v>8.2698959999999992</v>
      </c>
      <c r="J109" s="30"/>
      <c r="K109" s="30"/>
    </row>
    <row r="110" spans="1:11" ht="20.100000000000001" customHeight="1" x14ac:dyDescent="0.6">
      <c r="A110" s="35">
        <v>104</v>
      </c>
      <c r="B110" s="60" t="s">
        <v>132</v>
      </c>
      <c r="C110" s="61">
        <v>26.118186999999999</v>
      </c>
      <c r="D110" s="61">
        <v>28.662264999999998</v>
      </c>
      <c r="E110" s="61">
        <v>7.5167800000000007</v>
      </c>
      <c r="J110" s="30"/>
      <c r="K110" s="30"/>
    </row>
    <row r="111" spans="1:11" ht="20.100000000000001" customHeight="1" x14ac:dyDescent="0.6">
      <c r="A111" s="33">
        <v>105</v>
      </c>
      <c r="B111" s="58" t="s">
        <v>129</v>
      </c>
      <c r="C111" s="59">
        <v>11.938624000000001</v>
      </c>
      <c r="D111" s="59">
        <v>5.9978499999999997</v>
      </c>
      <c r="E111" s="59">
        <v>7.1521569999999999</v>
      </c>
      <c r="J111" s="30"/>
      <c r="K111" s="30"/>
    </row>
    <row r="112" spans="1:11" ht="20.100000000000001" customHeight="1" x14ac:dyDescent="0.6">
      <c r="A112" s="35">
        <v>106</v>
      </c>
      <c r="B112" s="60" t="s">
        <v>143</v>
      </c>
      <c r="C112" s="61">
        <v>7.5180849999999992</v>
      </c>
      <c r="D112" s="61">
        <v>7.2566419999999994</v>
      </c>
      <c r="E112" s="61">
        <v>6.8571470000000003</v>
      </c>
      <c r="J112" s="30"/>
      <c r="K112" s="30"/>
    </row>
    <row r="113" spans="1:11" ht="20.100000000000001" customHeight="1" x14ac:dyDescent="0.6">
      <c r="A113" s="33">
        <v>107</v>
      </c>
      <c r="B113" s="58" t="s">
        <v>142</v>
      </c>
      <c r="C113" s="59">
        <v>1.109272</v>
      </c>
      <c r="D113" s="59">
        <v>3.8456770000000002</v>
      </c>
      <c r="E113" s="59">
        <v>6.5609539999999997</v>
      </c>
      <c r="J113" s="30"/>
      <c r="K113" s="30"/>
    </row>
    <row r="114" spans="1:11" ht="20.100000000000001" customHeight="1" x14ac:dyDescent="0.6">
      <c r="A114" s="35">
        <v>108</v>
      </c>
      <c r="B114" s="60" t="s">
        <v>149</v>
      </c>
      <c r="C114" s="61">
        <v>3.6093719999999996</v>
      </c>
      <c r="D114" s="61">
        <v>5.0698229999999995</v>
      </c>
      <c r="E114" s="61">
        <v>6.5046489999999997</v>
      </c>
      <c r="J114" s="30"/>
      <c r="K114" s="30"/>
    </row>
    <row r="115" spans="1:11" ht="20.100000000000001" customHeight="1" x14ac:dyDescent="0.6">
      <c r="A115" s="33">
        <v>109</v>
      </c>
      <c r="B115" s="58" t="s">
        <v>133</v>
      </c>
      <c r="C115" s="59">
        <v>6.4380639999999998</v>
      </c>
      <c r="D115" s="59">
        <v>17.960267999999999</v>
      </c>
      <c r="E115" s="59">
        <v>5.4998609999999992</v>
      </c>
      <c r="J115" s="30"/>
      <c r="K115" s="30"/>
    </row>
    <row r="116" spans="1:11" ht="20.100000000000001" customHeight="1" x14ac:dyDescent="0.6">
      <c r="A116" s="35">
        <v>110</v>
      </c>
      <c r="B116" s="60" t="s">
        <v>136</v>
      </c>
      <c r="C116" s="61">
        <v>12.711017000000002</v>
      </c>
      <c r="D116" s="61">
        <v>15.994252999999999</v>
      </c>
      <c r="E116" s="61">
        <v>4.6212520000000001</v>
      </c>
      <c r="J116" s="30"/>
      <c r="K116" s="30"/>
    </row>
    <row r="117" spans="1:11" ht="20.100000000000001" customHeight="1" x14ac:dyDescent="0.6">
      <c r="A117" s="33">
        <v>111</v>
      </c>
      <c r="B117" s="58" t="s">
        <v>294</v>
      </c>
      <c r="C117" s="59">
        <v>3.934561</v>
      </c>
      <c r="D117" s="59">
        <v>8.5200010000000006</v>
      </c>
      <c r="E117" s="59">
        <v>4.5591210000000002</v>
      </c>
      <c r="J117" s="30"/>
      <c r="K117" s="30"/>
    </row>
    <row r="118" spans="1:11" ht="20.100000000000001" customHeight="1" x14ac:dyDescent="0.6">
      <c r="A118" s="35">
        <v>112</v>
      </c>
      <c r="B118" s="60" t="s">
        <v>305</v>
      </c>
      <c r="C118" s="61">
        <v>3.6608590000000003</v>
      </c>
      <c r="D118" s="61">
        <v>1.0592739999999998</v>
      </c>
      <c r="E118" s="61">
        <v>4.5064330000000004</v>
      </c>
      <c r="J118" s="30"/>
      <c r="K118" s="30"/>
    </row>
    <row r="119" spans="1:11" ht="20.100000000000001" customHeight="1" x14ac:dyDescent="0.6">
      <c r="A119" s="33">
        <v>113</v>
      </c>
      <c r="B119" s="58" t="s">
        <v>302</v>
      </c>
      <c r="C119" s="59">
        <v>3.2396740000000004</v>
      </c>
      <c r="D119" s="59">
        <v>8.3033850000000005</v>
      </c>
      <c r="E119" s="59">
        <v>4.408677</v>
      </c>
      <c r="J119" s="30"/>
      <c r="K119" s="30"/>
    </row>
    <row r="120" spans="1:11" ht="20.100000000000001" customHeight="1" x14ac:dyDescent="0.6">
      <c r="A120" s="35">
        <v>114</v>
      </c>
      <c r="B120" s="60" t="s">
        <v>155</v>
      </c>
      <c r="C120" s="61">
        <v>5.185333</v>
      </c>
      <c r="D120" s="61">
        <v>8.7453530000000015</v>
      </c>
      <c r="E120" s="61">
        <v>4.3548169999999997</v>
      </c>
      <c r="J120" s="30"/>
      <c r="K120" s="30"/>
    </row>
    <row r="121" spans="1:11" ht="20.100000000000001" customHeight="1" x14ac:dyDescent="0.6">
      <c r="A121" s="33">
        <v>115</v>
      </c>
      <c r="B121" s="58" t="s">
        <v>296</v>
      </c>
      <c r="C121" s="59">
        <v>1.6681710000000001</v>
      </c>
      <c r="D121" s="59">
        <v>4.5495799999999997</v>
      </c>
      <c r="E121" s="59">
        <v>4.3521149999999995</v>
      </c>
      <c r="J121" s="30"/>
      <c r="K121" s="30"/>
    </row>
    <row r="122" spans="1:11" ht="20.100000000000001" customHeight="1" x14ac:dyDescent="0.6">
      <c r="A122" s="35">
        <v>116</v>
      </c>
      <c r="B122" s="60" t="s">
        <v>147</v>
      </c>
      <c r="C122" s="61">
        <v>28.313158999999999</v>
      </c>
      <c r="D122" s="61">
        <v>16.759335</v>
      </c>
      <c r="E122" s="61">
        <v>4.24552</v>
      </c>
      <c r="J122" s="30"/>
      <c r="K122" s="30"/>
    </row>
    <row r="123" spans="1:11" ht="20.100000000000001" customHeight="1" x14ac:dyDescent="0.6">
      <c r="A123" s="33">
        <v>117</v>
      </c>
      <c r="B123" s="58" t="s">
        <v>156</v>
      </c>
      <c r="C123" s="59">
        <v>1.8473760000000001</v>
      </c>
      <c r="D123" s="59">
        <v>2.4582769999999998</v>
      </c>
      <c r="E123" s="59">
        <v>4.1839919999999999</v>
      </c>
      <c r="J123" s="30"/>
      <c r="K123" s="30"/>
    </row>
    <row r="124" spans="1:11" ht="20.100000000000001" customHeight="1" x14ac:dyDescent="0.6">
      <c r="A124" s="35">
        <v>118</v>
      </c>
      <c r="B124" s="60" t="s">
        <v>297</v>
      </c>
      <c r="C124" s="61">
        <v>7.2446920000000006</v>
      </c>
      <c r="D124" s="61">
        <v>8.4683770000000003</v>
      </c>
      <c r="E124" s="61">
        <v>4.0457040000000006</v>
      </c>
      <c r="J124" s="30"/>
      <c r="K124" s="30"/>
    </row>
    <row r="125" spans="1:11" ht="20.100000000000001" customHeight="1" x14ac:dyDescent="0.6">
      <c r="A125" s="33">
        <v>119</v>
      </c>
      <c r="B125" s="58" t="s">
        <v>292</v>
      </c>
      <c r="C125" s="59">
        <v>3.5742400000000001</v>
      </c>
      <c r="D125" s="59">
        <v>5.4644879999999993</v>
      </c>
      <c r="E125" s="59">
        <v>3.6282829999999997</v>
      </c>
      <c r="J125" s="30"/>
      <c r="K125" s="30"/>
    </row>
    <row r="126" spans="1:11" ht="20.100000000000001" customHeight="1" x14ac:dyDescent="0.6">
      <c r="A126" s="35">
        <v>120</v>
      </c>
      <c r="B126" s="60" t="s">
        <v>298</v>
      </c>
      <c r="C126" s="61" t="s">
        <v>109</v>
      </c>
      <c r="D126" s="61">
        <v>3.4620069999999998</v>
      </c>
      <c r="E126" s="61">
        <v>3.3704399999999999</v>
      </c>
      <c r="J126" s="30"/>
      <c r="K126" s="30"/>
    </row>
    <row r="127" spans="1:11" ht="20.100000000000001" customHeight="1" x14ac:dyDescent="0.6">
      <c r="A127" s="33">
        <v>121</v>
      </c>
      <c r="B127" s="58" t="s">
        <v>148</v>
      </c>
      <c r="C127" s="59">
        <v>11.194941000000002</v>
      </c>
      <c r="D127" s="59">
        <v>17.276696999999999</v>
      </c>
      <c r="E127" s="59">
        <v>3.0753089999999998</v>
      </c>
      <c r="J127" s="30"/>
      <c r="K127" s="30"/>
    </row>
    <row r="128" spans="1:11" ht="20.100000000000001" customHeight="1" x14ac:dyDescent="0.6">
      <c r="A128" s="35">
        <v>122</v>
      </c>
      <c r="B128" s="60" t="s">
        <v>328</v>
      </c>
      <c r="C128" s="61">
        <v>188.38567699999999</v>
      </c>
      <c r="D128" s="61">
        <v>2.030986</v>
      </c>
      <c r="E128" s="61">
        <v>3.075062</v>
      </c>
      <c r="J128" s="30"/>
      <c r="K128" s="30"/>
    </row>
    <row r="129" spans="1:11" ht="20.100000000000001" customHeight="1" x14ac:dyDescent="0.6">
      <c r="A129" s="33">
        <v>123</v>
      </c>
      <c r="B129" s="58" t="s">
        <v>310</v>
      </c>
      <c r="C129" s="59">
        <v>0.41137999999999997</v>
      </c>
      <c r="D129" s="59">
        <v>1.1384159999999999</v>
      </c>
      <c r="E129" s="59">
        <v>2.8678750000000002</v>
      </c>
      <c r="J129" s="30"/>
      <c r="K129" s="30"/>
    </row>
    <row r="130" spans="1:11" ht="20.100000000000001" customHeight="1" x14ac:dyDescent="0.6">
      <c r="A130" s="35">
        <v>124</v>
      </c>
      <c r="B130" s="60" t="s">
        <v>307</v>
      </c>
      <c r="C130" s="61">
        <v>4.5931850000000001</v>
      </c>
      <c r="D130" s="61">
        <v>5.6838360000000003</v>
      </c>
      <c r="E130" s="61">
        <v>2.4441069999999998</v>
      </c>
      <c r="J130" s="30"/>
      <c r="K130" s="30"/>
    </row>
    <row r="131" spans="1:11" ht="20.100000000000001" customHeight="1" x14ac:dyDescent="0.6">
      <c r="A131" s="33">
        <v>125</v>
      </c>
      <c r="B131" s="58" t="s">
        <v>151</v>
      </c>
      <c r="C131" s="59">
        <v>1.402218</v>
      </c>
      <c r="D131" s="59">
        <v>0.97988800000000009</v>
      </c>
      <c r="E131" s="59">
        <v>2.1249979999999997</v>
      </c>
      <c r="J131" s="30"/>
      <c r="K131" s="30"/>
    </row>
    <row r="132" spans="1:11" ht="20.100000000000001" customHeight="1" x14ac:dyDescent="0.6">
      <c r="A132" s="35">
        <v>126</v>
      </c>
      <c r="B132" s="60" t="s">
        <v>300</v>
      </c>
      <c r="C132" s="61">
        <v>0.45386199999999999</v>
      </c>
      <c r="D132" s="61">
        <v>3.9235359999999995</v>
      </c>
      <c r="E132" s="61">
        <v>2.0853410000000001</v>
      </c>
      <c r="J132" s="30"/>
      <c r="K132" s="30"/>
    </row>
    <row r="133" spans="1:11" ht="20.100000000000001" customHeight="1" x14ac:dyDescent="0.6">
      <c r="A133" s="33">
        <v>127</v>
      </c>
      <c r="B133" s="58" t="s">
        <v>146</v>
      </c>
      <c r="C133" s="59">
        <v>6.0365340000000005</v>
      </c>
      <c r="D133" s="59">
        <v>3.599348</v>
      </c>
      <c r="E133" s="59">
        <v>2.00135</v>
      </c>
      <c r="J133" s="30"/>
      <c r="K133" s="30"/>
    </row>
    <row r="134" spans="1:11" ht="20.100000000000001" customHeight="1" x14ac:dyDescent="0.6">
      <c r="A134" s="35">
        <v>128</v>
      </c>
      <c r="B134" s="60" t="s">
        <v>154</v>
      </c>
      <c r="C134" s="61">
        <v>2.9013229999999997</v>
      </c>
      <c r="D134" s="61">
        <v>31.883873000000001</v>
      </c>
      <c r="E134" s="61">
        <v>1.7702659999999999</v>
      </c>
      <c r="J134" s="30"/>
      <c r="K134" s="30"/>
    </row>
    <row r="135" spans="1:11" ht="20.100000000000001" customHeight="1" x14ac:dyDescent="0.6">
      <c r="A135" s="33">
        <v>129</v>
      </c>
      <c r="B135" s="58" t="s">
        <v>159</v>
      </c>
      <c r="C135" s="59">
        <v>1.501873</v>
      </c>
      <c r="D135" s="59">
        <v>2.2930290000000002</v>
      </c>
      <c r="E135" s="59">
        <v>1.640107</v>
      </c>
      <c r="J135" s="30"/>
      <c r="K135" s="30"/>
    </row>
    <row r="136" spans="1:11" ht="20.100000000000001" customHeight="1" x14ac:dyDescent="0.6">
      <c r="A136" s="35">
        <v>130</v>
      </c>
      <c r="B136" s="60" t="s">
        <v>158</v>
      </c>
      <c r="C136" s="61">
        <v>2.5000000000000001E-2</v>
      </c>
      <c r="D136" s="61">
        <v>1.7378089999999999</v>
      </c>
      <c r="E136" s="61">
        <v>1.587186</v>
      </c>
      <c r="J136" s="30"/>
      <c r="K136" s="30"/>
    </row>
    <row r="137" spans="1:11" ht="20.100000000000001" customHeight="1" x14ac:dyDescent="0.6">
      <c r="A137" s="33">
        <v>131</v>
      </c>
      <c r="B137" s="58" t="s">
        <v>329</v>
      </c>
      <c r="C137" s="59">
        <v>0.79238599999999992</v>
      </c>
      <c r="D137" s="59">
        <v>0.167602</v>
      </c>
      <c r="E137" s="59">
        <v>1.42127</v>
      </c>
      <c r="J137" s="30"/>
      <c r="K137" s="30"/>
    </row>
    <row r="138" spans="1:11" ht="20.100000000000001" customHeight="1" x14ac:dyDescent="0.6">
      <c r="A138" s="35">
        <v>132</v>
      </c>
      <c r="B138" s="60" t="s">
        <v>157</v>
      </c>
      <c r="C138" s="61">
        <v>0.77431800000000006</v>
      </c>
      <c r="D138" s="61">
        <v>1.5704960000000001</v>
      </c>
      <c r="E138" s="61">
        <v>1.1422780000000001</v>
      </c>
      <c r="J138" s="30"/>
      <c r="K138" s="30"/>
    </row>
    <row r="139" spans="1:11" ht="20.100000000000001" customHeight="1" x14ac:dyDescent="0.6">
      <c r="A139" s="33">
        <v>133</v>
      </c>
      <c r="B139" s="58" t="s">
        <v>304</v>
      </c>
      <c r="C139" s="59">
        <v>2.1469930000000002</v>
      </c>
      <c r="D139" s="59">
        <v>0.50613399999999997</v>
      </c>
      <c r="E139" s="59">
        <v>1.125146</v>
      </c>
      <c r="J139" s="30"/>
      <c r="K139" s="30"/>
    </row>
    <row r="140" spans="1:11" ht="20.100000000000001" customHeight="1" x14ac:dyDescent="0.6">
      <c r="A140" s="35">
        <v>134</v>
      </c>
      <c r="B140" s="60" t="s">
        <v>315</v>
      </c>
      <c r="C140" s="61">
        <v>2.4277980000000001</v>
      </c>
      <c r="D140" s="61">
        <v>0.53734999999999999</v>
      </c>
      <c r="E140" s="61">
        <v>1.035844</v>
      </c>
      <c r="J140" s="30"/>
      <c r="K140" s="30"/>
    </row>
    <row r="141" spans="1:11" ht="20.100000000000001" customHeight="1" x14ac:dyDescent="0.6">
      <c r="A141" s="33">
        <v>135</v>
      </c>
      <c r="B141" s="58" t="s">
        <v>346</v>
      </c>
      <c r="C141" s="59">
        <v>1.5697109999999999</v>
      </c>
      <c r="D141" s="59">
        <v>0.26257100000000005</v>
      </c>
      <c r="E141" s="59">
        <v>1.021228</v>
      </c>
      <c r="J141" s="30"/>
      <c r="K141" s="30"/>
    </row>
    <row r="142" spans="1:11" ht="20.100000000000001" customHeight="1" x14ac:dyDescent="0.6">
      <c r="A142" s="35">
        <v>136</v>
      </c>
      <c r="B142" s="60" t="s">
        <v>235</v>
      </c>
      <c r="C142" s="61">
        <v>3.6908999999999997E-2</v>
      </c>
      <c r="D142" s="61">
        <v>8.2616999999999996E-2</v>
      </c>
      <c r="E142" s="61">
        <v>0.94548300000000007</v>
      </c>
      <c r="J142" s="30"/>
      <c r="K142" s="30"/>
    </row>
    <row r="143" spans="1:11" ht="20.100000000000001" customHeight="1" x14ac:dyDescent="0.6">
      <c r="A143" s="33">
        <v>137</v>
      </c>
      <c r="B143" s="58" t="s">
        <v>331</v>
      </c>
      <c r="C143" s="59">
        <v>3.995495</v>
      </c>
      <c r="D143" s="59">
        <v>2.212405</v>
      </c>
      <c r="E143" s="59">
        <v>0.94257999999999997</v>
      </c>
      <c r="J143" s="30"/>
      <c r="K143" s="30"/>
    </row>
    <row r="144" spans="1:11" ht="20.100000000000001" customHeight="1" x14ac:dyDescent="0.6">
      <c r="A144" s="35">
        <v>138</v>
      </c>
      <c r="B144" s="60" t="s">
        <v>332</v>
      </c>
      <c r="C144" s="61">
        <v>1.048082</v>
      </c>
      <c r="D144" s="61" t="s">
        <v>109</v>
      </c>
      <c r="E144" s="61">
        <v>0.77515699999999998</v>
      </c>
      <c r="J144" s="30"/>
      <c r="K144" s="30"/>
    </row>
    <row r="145" spans="1:11" ht="20.100000000000001" customHeight="1" x14ac:dyDescent="0.6">
      <c r="A145" s="33">
        <v>139</v>
      </c>
      <c r="B145" s="58" t="s">
        <v>352</v>
      </c>
      <c r="C145" s="59">
        <v>6.319547</v>
      </c>
      <c r="D145" s="59" t="s">
        <v>109</v>
      </c>
      <c r="E145" s="59">
        <v>0.72825499999999999</v>
      </c>
      <c r="J145" s="30"/>
      <c r="K145" s="30"/>
    </row>
    <row r="146" spans="1:11" ht="20.100000000000001" customHeight="1" x14ac:dyDescent="0.6">
      <c r="A146" s="35">
        <v>140</v>
      </c>
      <c r="B146" s="60" t="s">
        <v>139</v>
      </c>
      <c r="C146" s="61">
        <v>7.3533770000000001</v>
      </c>
      <c r="D146" s="61">
        <v>3.7816110000000003</v>
      </c>
      <c r="E146" s="61">
        <v>0.64936199999999999</v>
      </c>
      <c r="J146" s="30"/>
      <c r="K146" s="30"/>
    </row>
    <row r="147" spans="1:11" ht="20.100000000000001" customHeight="1" x14ac:dyDescent="0.6">
      <c r="A147" s="33">
        <v>141</v>
      </c>
      <c r="B147" s="58" t="s">
        <v>234</v>
      </c>
      <c r="C147" s="59">
        <v>1.400911</v>
      </c>
      <c r="D147" s="59">
        <v>1.075467</v>
      </c>
      <c r="E147" s="59">
        <v>0.56784800000000002</v>
      </c>
      <c r="J147" s="30"/>
      <c r="K147" s="30"/>
    </row>
    <row r="148" spans="1:11" ht="20.100000000000001" customHeight="1" x14ac:dyDescent="0.6">
      <c r="A148" s="35">
        <v>142</v>
      </c>
      <c r="B148" s="60" t="s">
        <v>353</v>
      </c>
      <c r="C148" s="61">
        <v>26.756547999999999</v>
      </c>
      <c r="D148" s="61" t="s">
        <v>109</v>
      </c>
      <c r="E148" s="61">
        <v>0.55676599999999998</v>
      </c>
      <c r="J148" s="30"/>
      <c r="K148" s="30"/>
    </row>
    <row r="149" spans="1:11" ht="20.100000000000001" customHeight="1" x14ac:dyDescent="0.6">
      <c r="A149" s="33">
        <v>143</v>
      </c>
      <c r="B149" s="58" t="s">
        <v>309</v>
      </c>
      <c r="C149" s="59" t="s">
        <v>109</v>
      </c>
      <c r="D149" s="59" t="s">
        <v>109</v>
      </c>
      <c r="E149" s="59">
        <v>0.45657500000000001</v>
      </c>
      <c r="J149" s="30"/>
      <c r="K149" s="30"/>
    </row>
    <row r="150" spans="1:11" ht="20.100000000000001" customHeight="1" x14ac:dyDescent="0.6">
      <c r="A150" s="35">
        <v>144</v>
      </c>
      <c r="B150" s="60" t="s">
        <v>229</v>
      </c>
      <c r="C150" s="61">
        <v>5.9950000000000003E-3</v>
      </c>
      <c r="D150" s="61">
        <v>3.829974</v>
      </c>
      <c r="E150" s="61">
        <v>0.45299200000000001</v>
      </c>
      <c r="J150" s="30"/>
      <c r="K150" s="30"/>
    </row>
    <row r="151" spans="1:11" ht="20.100000000000001" customHeight="1" x14ac:dyDescent="0.6">
      <c r="A151" s="33">
        <v>145</v>
      </c>
      <c r="B151" s="58" t="s">
        <v>160</v>
      </c>
      <c r="C151" s="59">
        <v>2.3718779999999997</v>
      </c>
      <c r="D151" s="59">
        <v>2.837513</v>
      </c>
      <c r="E151" s="59">
        <v>0.43495499999999998</v>
      </c>
      <c r="J151" s="30"/>
      <c r="K151" s="30"/>
    </row>
    <row r="152" spans="1:11" ht="20.100000000000001" customHeight="1" x14ac:dyDescent="0.6">
      <c r="A152" s="35">
        <v>146</v>
      </c>
      <c r="B152" s="60" t="s">
        <v>339</v>
      </c>
      <c r="C152" s="61">
        <v>1.05203</v>
      </c>
      <c r="D152" s="61">
        <v>0.63712300000000011</v>
      </c>
      <c r="E152" s="61">
        <v>0.40856300000000001</v>
      </c>
      <c r="J152" s="30"/>
      <c r="K152" s="30"/>
    </row>
    <row r="153" spans="1:11" ht="20.100000000000001" customHeight="1" x14ac:dyDescent="0.6">
      <c r="A153" s="33">
        <v>147</v>
      </c>
      <c r="B153" s="58" t="s">
        <v>299</v>
      </c>
      <c r="C153" s="59">
        <v>9.0299999999999998E-3</v>
      </c>
      <c r="D153" s="59">
        <v>5.6250000000000001E-2</v>
      </c>
      <c r="E153" s="59">
        <v>0.39625199999999999</v>
      </c>
      <c r="J153" s="30"/>
      <c r="K153" s="30"/>
    </row>
    <row r="154" spans="1:11" ht="20.100000000000001" customHeight="1" x14ac:dyDescent="0.6">
      <c r="A154" s="35">
        <v>148</v>
      </c>
      <c r="B154" s="60" t="s">
        <v>313</v>
      </c>
      <c r="C154" s="61">
        <v>0.58854600000000001</v>
      </c>
      <c r="D154" s="61">
        <v>0.28539999999999999</v>
      </c>
      <c r="E154" s="61">
        <v>0.34451399999999999</v>
      </c>
      <c r="J154" s="30"/>
      <c r="K154" s="30"/>
    </row>
    <row r="155" spans="1:11" ht="20.100000000000001" customHeight="1" x14ac:dyDescent="0.6">
      <c r="A155" s="33">
        <v>149</v>
      </c>
      <c r="B155" s="58" t="s">
        <v>289</v>
      </c>
      <c r="C155" s="59">
        <v>8.8118440000000007</v>
      </c>
      <c r="D155" s="59">
        <v>210.74657299999998</v>
      </c>
      <c r="E155" s="59">
        <v>0.31581999999999999</v>
      </c>
      <c r="J155" s="30"/>
      <c r="K155" s="30"/>
    </row>
    <row r="156" spans="1:11" ht="20.100000000000001" customHeight="1" x14ac:dyDescent="0.6">
      <c r="A156" s="35">
        <v>150</v>
      </c>
      <c r="B156" s="60" t="s">
        <v>314</v>
      </c>
      <c r="C156" s="61">
        <v>4.1830000000000001E-3</v>
      </c>
      <c r="D156" s="61">
        <v>0.96027099999999999</v>
      </c>
      <c r="E156" s="61">
        <v>0.28974699999999998</v>
      </c>
      <c r="J156" s="30"/>
      <c r="K156" s="30"/>
    </row>
    <row r="157" spans="1:11" ht="20.100000000000001" customHeight="1" thickBot="1" x14ac:dyDescent="0.65">
      <c r="A157" s="33" t="s">
        <v>21</v>
      </c>
      <c r="B157" s="58" t="s">
        <v>162</v>
      </c>
      <c r="C157" s="59">
        <v>17.029345999999997</v>
      </c>
      <c r="D157" s="59">
        <v>365.19488999999999</v>
      </c>
      <c r="E157" s="59">
        <v>4.7527980000000003</v>
      </c>
      <c r="J157" s="30"/>
      <c r="K157" s="30"/>
    </row>
    <row r="158" spans="1:11" ht="20.100000000000001" customHeight="1" thickBot="1" x14ac:dyDescent="0.65">
      <c r="A158" s="178" t="s">
        <v>55</v>
      </c>
      <c r="B158" s="179"/>
      <c r="C158" s="63">
        <v>208031.59255900007</v>
      </c>
      <c r="D158" s="63">
        <v>321868.15435799985</v>
      </c>
      <c r="E158" s="63">
        <v>359276.36247200007</v>
      </c>
      <c r="J158" s="30"/>
      <c r="K158" s="30"/>
    </row>
    <row r="159" spans="1:11" ht="17.25" customHeight="1" x14ac:dyDescent="0.6">
      <c r="A159" s="38"/>
      <c r="B159" s="38"/>
      <c r="C159" s="38"/>
      <c r="D159" s="38"/>
      <c r="E159" s="38"/>
      <c r="J159" s="30"/>
      <c r="K159" s="30"/>
    </row>
    <row r="160" spans="1:11" ht="17.25" customHeight="1" x14ac:dyDescent="0.6">
      <c r="A160" s="38"/>
      <c r="B160" s="38"/>
      <c r="C160" s="38"/>
      <c r="D160" s="38"/>
      <c r="E160" s="38"/>
      <c r="J160" s="30"/>
      <c r="K160" s="30"/>
    </row>
    <row r="161" spans="1:11" ht="17.25" customHeight="1" x14ac:dyDescent="0.6">
      <c r="A161" s="38"/>
      <c r="B161" s="38"/>
      <c r="C161" s="38"/>
      <c r="D161" s="38"/>
      <c r="E161" s="38"/>
      <c r="J161" s="30"/>
      <c r="K161" s="30"/>
    </row>
    <row r="162" spans="1:11" ht="17.25" customHeight="1" x14ac:dyDescent="0.6">
      <c r="A162" s="38"/>
      <c r="B162" s="38"/>
      <c r="C162" s="38"/>
      <c r="D162" s="38"/>
      <c r="E162" s="38"/>
      <c r="J162" s="30"/>
      <c r="K162" s="30"/>
    </row>
    <row r="163" spans="1:11" ht="17.25" customHeight="1" x14ac:dyDescent="0.6">
      <c r="A163" s="38"/>
      <c r="B163" s="38"/>
      <c r="C163" s="38"/>
      <c r="D163" s="38"/>
      <c r="E163" s="38"/>
      <c r="J163" s="30"/>
      <c r="K163" s="30"/>
    </row>
    <row r="164" spans="1:11" ht="17.25" customHeight="1" x14ac:dyDescent="0.6">
      <c r="A164" s="38"/>
      <c r="B164" s="38"/>
      <c r="C164" s="38"/>
      <c r="D164" s="38"/>
      <c r="E164" s="38"/>
      <c r="J164" s="30"/>
      <c r="K164" s="30"/>
    </row>
    <row r="165" spans="1:11" ht="17.25" customHeight="1" x14ac:dyDescent="0.6">
      <c r="A165" s="38"/>
      <c r="B165" s="38"/>
      <c r="C165" s="38"/>
      <c r="D165" s="38"/>
      <c r="E165" s="38"/>
      <c r="J165" s="30"/>
      <c r="K165" s="30"/>
    </row>
    <row r="166" spans="1:11" ht="17.25" customHeight="1" x14ac:dyDescent="0.6">
      <c r="A166" s="38"/>
      <c r="B166" s="38"/>
      <c r="C166" s="38"/>
      <c r="D166" s="38"/>
      <c r="E166" s="38"/>
      <c r="J166" s="30"/>
      <c r="K166" s="30"/>
    </row>
    <row r="167" spans="1:11" ht="17.25" customHeight="1" x14ac:dyDescent="0.6">
      <c r="A167" s="38"/>
      <c r="B167" s="38"/>
      <c r="C167" s="38"/>
      <c r="D167" s="38"/>
      <c r="E167" s="38"/>
      <c r="J167" s="30"/>
      <c r="K167" s="30"/>
    </row>
    <row r="168" spans="1:11" ht="17.25" customHeight="1" x14ac:dyDescent="0.6">
      <c r="A168" s="38"/>
      <c r="B168" s="38"/>
      <c r="C168" s="38"/>
      <c r="D168" s="38"/>
      <c r="E168" s="38"/>
      <c r="J168" s="30"/>
      <c r="K168" s="30"/>
    </row>
    <row r="169" spans="1:11" ht="17.25" customHeight="1" x14ac:dyDescent="0.6">
      <c r="A169" s="38"/>
      <c r="B169" s="38"/>
      <c r="C169" s="38"/>
      <c r="D169" s="38"/>
      <c r="E169" s="38"/>
      <c r="J169" s="30"/>
      <c r="K169" s="30"/>
    </row>
    <row r="170" spans="1:11" ht="17.25" customHeight="1" x14ac:dyDescent="0.6">
      <c r="A170" s="38"/>
      <c r="B170" s="38"/>
      <c r="C170" s="38"/>
      <c r="D170" s="38"/>
      <c r="E170" s="38"/>
      <c r="J170" s="30"/>
      <c r="K170" s="30"/>
    </row>
    <row r="171" spans="1:11" ht="17.25" customHeight="1" x14ac:dyDescent="0.6">
      <c r="A171" s="38"/>
      <c r="B171" s="38"/>
      <c r="C171" s="38"/>
      <c r="D171" s="38"/>
      <c r="E171" s="38"/>
      <c r="J171" s="30"/>
      <c r="K171" s="30"/>
    </row>
    <row r="172" spans="1:11" ht="17.25" customHeight="1" x14ac:dyDescent="0.6">
      <c r="A172" s="38"/>
      <c r="B172" s="38"/>
      <c r="C172" s="38"/>
      <c r="D172" s="38"/>
      <c r="E172" s="38"/>
      <c r="J172" s="30"/>
      <c r="K172" s="30"/>
    </row>
    <row r="173" spans="1:11" ht="17.25" customHeight="1" x14ac:dyDescent="0.6">
      <c r="A173" s="38"/>
      <c r="B173" s="38"/>
      <c r="C173" s="38"/>
      <c r="D173" s="38"/>
      <c r="E173" s="38"/>
      <c r="J173" s="30"/>
      <c r="K173" s="30"/>
    </row>
    <row r="174" spans="1:11" ht="17.25" customHeight="1" x14ac:dyDescent="0.6">
      <c r="A174" s="38"/>
      <c r="B174" s="38"/>
      <c r="C174" s="38"/>
      <c r="D174" s="38"/>
      <c r="E174" s="38"/>
      <c r="J174" s="30"/>
      <c r="K174" s="30"/>
    </row>
    <row r="175" spans="1:11" ht="17.25" customHeight="1" x14ac:dyDescent="0.6">
      <c r="A175" s="38"/>
      <c r="B175" s="38"/>
      <c r="C175" s="38"/>
      <c r="D175" s="38"/>
      <c r="E175" s="38"/>
      <c r="J175" s="30"/>
      <c r="K175" s="30"/>
    </row>
    <row r="176" spans="1:11" ht="17.25" customHeight="1" x14ac:dyDescent="0.6">
      <c r="A176" s="38"/>
      <c r="B176" s="38"/>
      <c r="C176" s="38"/>
      <c r="D176" s="38"/>
      <c r="E176" s="38"/>
      <c r="J176" s="30"/>
      <c r="K176" s="30"/>
    </row>
    <row r="177" spans="1:11" ht="17.25" customHeight="1" x14ac:dyDescent="0.6">
      <c r="A177" s="38"/>
      <c r="B177" s="38"/>
      <c r="C177" s="38"/>
      <c r="D177" s="38"/>
      <c r="E177" s="38"/>
      <c r="J177" s="30"/>
      <c r="K177" s="30"/>
    </row>
    <row r="178" spans="1:11" ht="17.25" customHeight="1" x14ac:dyDescent="0.6">
      <c r="A178" s="38"/>
      <c r="B178" s="38"/>
      <c r="C178" s="38"/>
      <c r="D178" s="38"/>
      <c r="E178" s="38"/>
      <c r="J178" s="30"/>
      <c r="K178" s="30"/>
    </row>
    <row r="179" spans="1:11" ht="17.25" customHeight="1" x14ac:dyDescent="0.6">
      <c r="A179" s="38"/>
      <c r="B179" s="38"/>
      <c r="C179" s="38"/>
      <c r="D179" s="38"/>
      <c r="E179" s="38"/>
      <c r="J179" s="30"/>
      <c r="K179" s="30"/>
    </row>
    <row r="180" spans="1:11" ht="17.25" customHeight="1" x14ac:dyDescent="0.6">
      <c r="A180" s="38"/>
      <c r="B180" s="38"/>
      <c r="C180" s="38"/>
      <c r="D180" s="38"/>
      <c r="E180" s="38"/>
      <c r="J180" s="30"/>
      <c r="K180" s="30"/>
    </row>
    <row r="181" spans="1:11" ht="17.25" customHeight="1" x14ac:dyDescent="0.6">
      <c r="A181" s="38"/>
      <c r="B181" s="38"/>
      <c r="C181" s="38"/>
      <c r="D181" s="38"/>
      <c r="E181" s="38"/>
      <c r="J181" s="30"/>
      <c r="K181" s="30"/>
    </row>
    <row r="182" spans="1:11" ht="17.25" customHeight="1" x14ac:dyDescent="0.6">
      <c r="A182" s="38"/>
      <c r="B182" s="38"/>
      <c r="C182" s="38"/>
      <c r="D182" s="38"/>
      <c r="E182" s="38"/>
      <c r="J182" s="30"/>
      <c r="K182" s="30"/>
    </row>
    <row r="183" spans="1:11" ht="17.25" customHeight="1" x14ac:dyDescent="0.6">
      <c r="A183" s="38"/>
      <c r="B183" s="38"/>
      <c r="C183" s="38"/>
      <c r="D183" s="38"/>
      <c r="E183" s="38"/>
      <c r="J183" s="30"/>
      <c r="K183" s="30"/>
    </row>
    <row r="184" spans="1:11" ht="17.25" customHeight="1" x14ac:dyDescent="0.6">
      <c r="A184" s="38"/>
      <c r="B184" s="38"/>
      <c r="C184" s="38"/>
      <c r="D184" s="38"/>
      <c r="E184" s="38"/>
      <c r="J184" s="30"/>
      <c r="K184" s="30"/>
    </row>
    <row r="185" spans="1:11" ht="17.25" customHeight="1" x14ac:dyDescent="0.6">
      <c r="A185" s="38"/>
      <c r="B185" s="38"/>
      <c r="C185" s="38"/>
      <c r="D185" s="38"/>
      <c r="E185" s="38"/>
      <c r="J185" s="30"/>
      <c r="K185" s="30"/>
    </row>
    <row r="186" spans="1:11" ht="17.25" customHeight="1" x14ac:dyDescent="0.6">
      <c r="A186" s="38"/>
      <c r="B186" s="38"/>
      <c r="C186" s="38"/>
      <c r="D186" s="38"/>
      <c r="E186" s="38"/>
      <c r="J186" s="30"/>
      <c r="K186" s="30"/>
    </row>
    <row r="187" spans="1:11" ht="17.25" customHeight="1" x14ac:dyDescent="0.6">
      <c r="A187" s="38"/>
      <c r="B187" s="38"/>
      <c r="C187" s="38"/>
      <c r="D187" s="38"/>
      <c r="E187" s="38"/>
      <c r="J187" s="30"/>
      <c r="K187" s="30"/>
    </row>
    <row r="188" spans="1:11" ht="17.25" customHeight="1" x14ac:dyDescent="0.6">
      <c r="A188" s="38"/>
      <c r="B188" s="38"/>
      <c r="C188" s="38"/>
      <c r="D188" s="38"/>
      <c r="E188" s="38"/>
      <c r="J188" s="30"/>
      <c r="K188" s="30"/>
    </row>
    <row r="189" spans="1:11" ht="17.25" customHeight="1" x14ac:dyDescent="0.6">
      <c r="A189" s="38"/>
      <c r="B189" s="38"/>
      <c r="C189" s="38"/>
      <c r="D189" s="38"/>
      <c r="E189" s="38"/>
      <c r="J189" s="30"/>
      <c r="K189" s="30"/>
    </row>
    <row r="190" spans="1:11" ht="17.25" customHeight="1" x14ac:dyDescent="0.6">
      <c r="A190" s="38"/>
      <c r="B190" s="38"/>
      <c r="C190" s="38"/>
      <c r="D190" s="38"/>
      <c r="E190" s="38"/>
      <c r="J190" s="30"/>
      <c r="K190" s="30"/>
    </row>
    <row r="191" spans="1:11" ht="17.25" customHeight="1" x14ac:dyDescent="0.6">
      <c r="A191" s="38"/>
      <c r="B191" s="38"/>
      <c r="C191" s="38"/>
      <c r="D191" s="38"/>
      <c r="E191" s="38"/>
      <c r="J191" s="30"/>
      <c r="K191" s="30"/>
    </row>
    <row r="192" spans="1:11" ht="17.25" customHeight="1" x14ac:dyDescent="0.6">
      <c r="A192" s="38"/>
      <c r="B192" s="38"/>
      <c r="C192" s="38"/>
      <c r="D192" s="38"/>
      <c r="E192" s="38"/>
      <c r="J192" s="30"/>
      <c r="K192" s="30"/>
    </row>
    <row r="193" spans="1:11" ht="17.25" customHeight="1" x14ac:dyDescent="0.6">
      <c r="A193" s="38"/>
      <c r="B193" s="38"/>
      <c r="C193" s="38"/>
      <c r="D193" s="38"/>
      <c r="E193" s="38"/>
      <c r="J193" s="30"/>
      <c r="K193" s="30"/>
    </row>
    <row r="194" spans="1:11" ht="17.25" customHeight="1" x14ac:dyDescent="0.6">
      <c r="A194" s="38"/>
      <c r="B194" s="38"/>
      <c r="C194" s="38"/>
      <c r="D194" s="38"/>
      <c r="E194" s="38"/>
      <c r="J194" s="30"/>
      <c r="K194" s="30"/>
    </row>
    <row r="195" spans="1:11" ht="17.25" customHeight="1" x14ac:dyDescent="0.6">
      <c r="A195" s="38"/>
      <c r="B195" s="38"/>
      <c r="C195" s="38"/>
      <c r="D195" s="38"/>
      <c r="E195" s="38"/>
      <c r="J195" s="30"/>
      <c r="K195" s="30"/>
    </row>
    <row r="196" spans="1:11" ht="17.25" customHeight="1" x14ac:dyDescent="0.6">
      <c r="A196" s="38"/>
      <c r="B196" s="38"/>
      <c r="C196" s="38"/>
      <c r="D196" s="38"/>
      <c r="E196" s="38"/>
      <c r="J196" s="30"/>
      <c r="K196" s="30"/>
    </row>
    <row r="197" spans="1:11" ht="17.25" customHeight="1" x14ac:dyDescent="0.6">
      <c r="A197" s="38"/>
      <c r="B197" s="38"/>
      <c r="C197" s="38"/>
      <c r="D197" s="38"/>
      <c r="E197" s="38"/>
      <c r="J197" s="30"/>
      <c r="K197" s="30"/>
    </row>
    <row r="198" spans="1:11" ht="17.25" customHeight="1" x14ac:dyDescent="0.6">
      <c r="A198" s="38"/>
      <c r="B198" s="38"/>
      <c r="C198" s="38"/>
      <c r="D198" s="38"/>
      <c r="E198" s="38"/>
      <c r="J198" s="30"/>
      <c r="K198" s="30"/>
    </row>
    <row r="199" spans="1:11" ht="17.25" customHeight="1" x14ac:dyDescent="0.6">
      <c r="A199" s="38"/>
      <c r="B199" s="38"/>
      <c r="C199" s="38"/>
      <c r="D199" s="38"/>
      <c r="E199" s="38"/>
      <c r="J199" s="30"/>
      <c r="K199" s="30"/>
    </row>
    <row r="200" spans="1:11" ht="17.25" customHeight="1" x14ac:dyDescent="0.6">
      <c r="A200" s="38"/>
      <c r="B200" s="38"/>
      <c r="C200" s="38"/>
      <c r="D200" s="38"/>
      <c r="E200" s="38"/>
      <c r="J200" s="30"/>
      <c r="K200" s="30"/>
    </row>
    <row r="201" spans="1:11" ht="17.25" customHeight="1" x14ac:dyDescent="0.6">
      <c r="A201" s="38"/>
      <c r="B201" s="38"/>
      <c r="C201" s="38"/>
      <c r="D201" s="38"/>
      <c r="E201" s="38"/>
      <c r="J201" s="30"/>
      <c r="K201" s="30"/>
    </row>
    <row r="202" spans="1:11" ht="17.25" customHeight="1" x14ac:dyDescent="0.6">
      <c r="A202" s="38"/>
      <c r="B202" s="38"/>
      <c r="C202" s="38"/>
      <c r="D202" s="38"/>
      <c r="E202" s="38"/>
      <c r="J202" s="30"/>
      <c r="K202" s="30"/>
    </row>
    <row r="203" spans="1:11" ht="17.25" customHeight="1" x14ac:dyDescent="0.6">
      <c r="A203" s="38"/>
      <c r="B203" s="38"/>
      <c r="C203" s="38"/>
      <c r="D203" s="38"/>
      <c r="E203" s="38"/>
      <c r="J203" s="30"/>
      <c r="K203" s="30"/>
    </row>
    <row r="204" spans="1:11" ht="17.25" customHeight="1" x14ac:dyDescent="0.6">
      <c r="A204" s="38"/>
      <c r="B204" s="38"/>
      <c r="C204" s="38"/>
      <c r="D204" s="38"/>
      <c r="E204" s="38"/>
      <c r="J204" s="30"/>
      <c r="K204" s="30"/>
    </row>
    <row r="205" spans="1:11" ht="17.25" customHeight="1" x14ac:dyDescent="0.6">
      <c r="A205" s="38"/>
      <c r="B205" s="38"/>
      <c r="C205" s="38"/>
      <c r="D205" s="38"/>
      <c r="E205" s="38"/>
      <c r="J205" s="30"/>
      <c r="K205" s="30"/>
    </row>
    <row r="206" spans="1:11" ht="17.25" customHeight="1" x14ac:dyDescent="0.6">
      <c r="A206" s="38"/>
      <c r="B206" s="38"/>
      <c r="C206" s="38"/>
      <c r="D206" s="38"/>
      <c r="E206" s="38"/>
      <c r="J206" s="30"/>
      <c r="K206" s="30"/>
    </row>
    <row r="207" spans="1:11" ht="17.25" customHeight="1" x14ac:dyDescent="0.6">
      <c r="A207" s="38"/>
      <c r="B207" s="38"/>
      <c r="C207" s="38"/>
      <c r="D207" s="38"/>
      <c r="E207" s="38"/>
      <c r="J207" s="30"/>
      <c r="K207" s="30"/>
    </row>
    <row r="208" spans="1:11" ht="17.25" customHeight="1" x14ac:dyDescent="0.6">
      <c r="A208" s="38"/>
      <c r="B208" s="38"/>
      <c r="C208" s="38"/>
      <c r="D208" s="38"/>
      <c r="E208" s="38"/>
      <c r="J208" s="30"/>
      <c r="K208" s="30"/>
    </row>
    <row r="209" spans="1:11" ht="17.25" customHeight="1" x14ac:dyDescent="0.6">
      <c r="A209" s="38"/>
      <c r="B209" s="38"/>
      <c r="C209" s="38"/>
      <c r="D209" s="38"/>
      <c r="E209" s="38"/>
      <c r="J209" s="30"/>
      <c r="K209" s="30"/>
    </row>
    <row r="210" spans="1:11" ht="17.25" customHeight="1" x14ac:dyDescent="0.6">
      <c r="A210" s="38"/>
      <c r="B210" s="38"/>
      <c r="C210" s="38"/>
      <c r="D210" s="38"/>
      <c r="E210" s="38"/>
      <c r="J210" s="30"/>
      <c r="K210" s="30"/>
    </row>
    <row r="211" spans="1:11" ht="17.25" customHeight="1" x14ac:dyDescent="0.6">
      <c r="A211" s="38"/>
      <c r="B211" s="38"/>
      <c r="C211" s="38"/>
      <c r="D211" s="38"/>
      <c r="E211" s="38"/>
      <c r="J211" s="30"/>
      <c r="K211" s="30"/>
    </row>
    <row r="212" spans="1:11" ht="17.25" customHeight="1" x14ac:dyDescent="0.6">
      <c r="A212" s="38"/>
      <c r="B212" s="38"/>
      <c r="C212" s="38"/>
      <c r="D212" s="38"/>
      <c r="E212" s="38"/>
      <c r="J212" s="30"/>
      <c r="K212" s="30"/>
    </row>
    <row r="213" spans="1:11" ht="17.25" customHeight="1" x14ac:dyDescent="0.6">
      <c r="A213" s="38"/>
      <c r="B213" s="38"/>
      <c r="C213" s="38"/>
      <c r="D213" s="38"/>
      <c r="E213" s="38"/>
      <c r="J213" s="30"/>
      <c r="K213" s="30"/>
    </row>
    <row r="214" spans="1:11" ht="17.25" customHeight="1" x14ac:dyDescent="0.6">
      <c r="A214" s="38"/>
      <c r="B214" s="38"/>
      <c r="C214" s="38"/>
      <c r="D214" s="38"/>
      <c r="E214" s="38"/>
      <c r="J214" s="30"/>
      <c r="K214" s="30"/>
    </row>
    <row r="215" spans="1:11" ht="17.25" customHeight="1" x14ac:dyDescent="0.6">
      <c r="A215" s="38"/>
      <c r="B215" s="38"/>
      <c r="C215" s="38"/>
      <c r="D215" s="38"/>
      <c r="E215" s="38"/>
      <c r="J215" s="30"/>
      <c r="K215" s="30"/>
    </row>
    <row r="216" spans="1:11" ht="17.25" customHeight="1" x14ac:dyDescent="0.6">
      <c r="A216" s="38"/>
      <c r="B216" s="38"/>
      <c r="C216" s="38"/>
      <c r="D216" s="38"/>
      <c r="E216" s="38"/>
      <c r="J216" s="30"/>
      <c r="K216" s="30"/>
    </row>
    <row r="217" spans="1:11" ht="17.25" customHeight="1" x14ac:dyDescent="0.6">
      <c r="A217" s="38"/>
      <c r="B217" s="38"/>
      <c r="C217" s="38"/>
      <c r="D217" s="38"/>
      <c r="E217" s="38"/>
      <c r="J217" s="30"/>
      <c r="K217" s="30"/>
    </row>
    <row r="218" spans="1:11" ht="17.25" customHeight="1" x14ac:dyDescent="0.6">
      <c r="A218" s="38"/>
      <c r="B218" s="38"/>
      <c r="C218" s="38"/>
      <c r="D218" s="38"/>
      <c r="E218" s="38"/>
      <c r="J218" s="30"/>
      <c r="K218" s="30"/>
    </row>
    <row r="219" spans="1:11" ht="17.25" customHeight="1" x14ac:dyDescent="0.6">
      <c r="A219" s="38"/>
      <c r="B219" s="38"/>
      <c r="C219" s="38"/>
      <c r="D219" s="38"/>
      <c r="E219" s="38"/>
      <c r="J219" s="30"/>
      <c r="K219" s="30"/>
    </row>
    <row r="220" spans="1:11" ht="17.25" customHeight="1" x14ac:dyDescent="0.6">
      <c r="A220" s="38"/>
      <c r="B220" s="38"/>
      <c r="C220" s="38"/>
      <c r="D220" s="38"/>
      <c r="E220" s="38"/>
      <c r="J220" s="30"/>
      <c r="K220" s="30"/>
    </row>
    <row r="221" spans="1:11" ht="17.25" customHeight="1" x14ac:dyDescent="0.6">
      <c r="A221" s="38"/>
      <c r="B221" s="38"/>
      <c r="C221" s="38"/>
      <c r="D221" s="38"/>
      <c r="E221" s="38"/>
      <c r="J221" s="30"/>
      <c r="K221" s="30"/>
    </row>
    <row r="222" spans="1:11" ht="17.25" customHeight="1" x14ac:dyDescent="0.6">
      <c r="A222" s="38"/>
      <c r="B222" s="38"/>
      <c r="C222" s="38"/>
      <c r="D222" s="38"/>
      <c r="E222" s="38"/>
      <c r="J222" s="30"/>
      <c r="K222" s="30"/>
    </row>
    <row r="223" spans="1:11" ht="17.25" customHeight="1" x14ac:dyDescent="0.6">
      <c r="A223" s="38"/>
      <c r="B223" s="38"/>
      <c r="C223" s="38"/>
      <c r="D223" s="38"/>
      <c r="E223" s="38"/>
      <c r="J223" s="30"/>
      <c r="K223" s="30"/>
    </row>
    <row r="224" spans="1:11" ht="17.25" customHeight="1" x14ac:dyDescent="0.6">
      <c r="A224" s="38"/>
      <c r="B224" s="38"/>
      <c r="C224" s="38"/>
      <c r="D224" s="38"/>
      <c r="E224" s="38"/>
      <c r="J224" s="30"/>
      <c r="K224" s="30"/>
    </row>
    <row r="225" spans="1:11" ht="17.25" customHeight="1" x14ac:dyDescent="0.6">
      <c r="A225" s="38"/>
      <c r="B225" s="38"/>
      <c r="C225" s="38"/>
      <c r="D225" s="38"/>
      <c r="E225" s="38"/>
      <c r="J225" s="30"/>
      <c r="K225" s="30"/>
    </row>
    <row r="226" spans="1:11" ht="17.25" customHeight="1" x14ac:dyDescent="0.6">
      <c r="A226" s="38"/>
      <c r="B226" s="38"/>
      <c r="C226" s="38"/>
      <c r="D226" s="38"/>
      <c r="E226" s="38"/>
      <c r="J226" s="30"/>
      <c r="K226" s="30"/>
    </row>
    <row r="227" spans="1:11" ht="17.25" customHeight="1" x14ac:dyDescent="0.6">
      <c r="A227" s="38"/>
      <c r="B227" s="38"/>
      <c r="C227" s="38"/>
      <c r="D227" s="38"/>
      <c r="E227" s="38"/>
      <c r="J227" s="30"/>
      <c r="K227" s="30"/>
    </row>
    <row r="228" spans="1:11" ht="17.25" customHeight="1" x14ac:dyDescent="0.6">
      <c r="A228" s="38"/>
      <c r="B228" s="38"/>
      <c r="C228" s="38"/>
      <c r="D228" s="38"/>
      <c r="E228" s="38"/>
      <c r="J228" s="30"/>
      <c r="K228" s="30"/>
    </row>
    <row r="229" spans="1:11" ht="17.25" customHeight="1" x14ac:dyDescent="0.6">
      <c r="A229" s="38"/>
      <c r="B229" s="38"/>
      <c r="C229" s="38"/>
      <c r="D229" s="38"/>
      <c r="E229" s="38"/>
      <c r="J229" s="30"/>
      <c r="K229" s="30"/>
    </row>
    <row r="230" spans="1:11" ht="17.25" customHeight="1" x14ac:dyDescent="0.6">
      <c r="A230" s="38"/>
      <c r="B230" s="38"/>
      <c r="C230" s="38"/>
      <c r="D230" s="38"/>
      <c r="E230" s="38"/>
      <c r="J230" s="30"/>
      <c r="K230" s="30"/>
    </row>
    <row r="231" spans="1:11" ht="17.25" customHeight="1" x14ac:dyDescent="0.6">
      <c r="J231" s="30"/>
      <c r="K231" s="30"/>
    </row>
    <row r="232" spans="1:11" ht="17.25" customHeight="1" x14ac:dyDescent="0.6">
      <c r="J232" s="30"/>
      <c r="K232" s="30"/>
    </row>
    <row r="233" spans="1:11" ht="17.25" customHeight="1" x14ac:dyDescent="0.6">
      <c r="J233" s="30"/>
      <c r="K233" s="30"/>
    </row>
    <row r="234" spans="1:11" ht="17.25" customHeight="1" x14ac:dyDescent="0.6">
      <c r="J234" s="30"/>
      <c r="K234" s="30"/>
    </row>
    <row r="235" spans="1:11" ht="17.25" customHeight="1" x14ac:dyDescent="0.6">
      <c r="J235" s="30"/>
      <c r="K235" s="30"/>
    </row>
    <row r="236" spans="1:11" ht="17.25" customHeight="1" x14ac:dyDescent="0.6">
      <c r="J236" s="30"/>
      <c r="K236" s="30"/>
    </row>
    <row r="237" spans="1:11" ht="17.25" customHeight="1" x14ac:dyDescent="0.6">
      <c r="J237" s="30"/>
      <c r="K237" s="30"/>
    </row>
    <row r="238" spans="1:11" ht="17.25" customHeight="1" x14ac:dyDescent="0.6">
      <c r="J238" s="30"/>
      <c r="K238" s="30"/>
    </row>
    <row r="239" spans="1:11" ht="17.25" customHeight="1" x14ac:dyDescent="0.6">
      <c r="J239" s="30"/>
      <c r="K239" s="30"/>
    </row>
    <row r="240" spans="1:11" ht="17.25" customHeight="1" x14ac:dyDescent="0.6">
      <c r="J240" s="30"/>
      <c r="K240" s="30"/>
    </row>
    <row r="241" spans="10:11" ht="17.25" customHeight="1" x14ac:dyDescent="0.6">
      <c r="J241" s="30"/>
      <c r="K241" s="30"/>
    </row>
    <row r="242" spans="10:11" ht="17.25" customHeight="1" x14ac:dyDescent="0.6">
      <c r="J242" s="30"/>
      <c r="K242" s="30"/>
    </row>
    <row r="243" spans="10:11" ht="17.25" customHeight="1" x14ac:dyDescent="0.6">
      <c r="J243" s="30"/>
      <c r="K243" s="30"/>
    </row>
    <row r="244" spans="10:11" ht="17.25" customHeight="1" x14ac:dyDescent="0.6">
      <c r="J244" s="30"/>
      <c r="K244" s="30"/>
    </row>
    <row r="245" spans="10:11" ht="17.25" customHeight="1" x14ac:dyDescent="0.6">
      <c r="J245" s="30"/>
      <c r="K245" s="30"/>
    </row>
    <row r="246" spans="10:11" ht="17.25" customHeight="1" x14ac:dyDescent="0.6">
      <c r="J246" s="30"/>
      <c r="K246" s="30"/>
    </row>
    <row r="247" spans="10:11" ht="17.25" customHeight="1" x14ac:dyDescent="0.6">
      <c r="J247" s="30"/>
      <c r="K247" s="30"/>
    </row>
    <row r="248" spans="10:11" ht="17.25" customHeight="1" x14ac:dyDescent="0.6">
      <c r="J248" s="30"/>
      <c r="K248" s="30"/>
    </row>
    <row r="249" spans="10:11" ht="17.25" customHeight="1" x14ac:dyDescent="0.6">
      <c r="J249" s="30"/>
      <c r="K249" s="30"/>
    </row>
    <row r="250" spans="10:11" ht="17.25" customHeight="1" x14ac:dyDescent="0.6">
      <c r="J250" s="30"/>
      <c r="K250" s="30"/>
    </row>
    <row r="251" spans="10:11" ht="17.25" customHeight="1" x14ac:dyDescent="0.6">
      <c r="J251" s="30"/>
      <c r="K251" s="30"/>
    </row>
    <row r="252" spans="10:11" ht="17.25" customHeight="1" x14ac:dyDescent="0.6">
      <c r="J252" s="30"/>
      <c r="K252" s="30"/>
    </row>
    <row r="253" spans="10:11" ht="17.25" customHeight="1" x14ac:dyDescent="0.6">
      <c r="J253" s="30"/>
      <c r="K253" s="30"/>
    </row>
    <row r="254" spans="10:11" ht="17.25" customHeight="1" x14ac:dyDescent="0.6">
      <c r="J254" s="30"/>
      <c r="K254" s="30"/>
    </row>
    <row r="255" spans="10:11" ht="17.25" customHeight="1" x14ac:dyDescent="0.6">
      <c r="J255" s="30"/>
      <c r="K255" s="30"/>
    </row>
    <row r="256" spans="10:11" ht="17.25" customHeight="1" x14ac:dyDescent="0.6">
      <c r="J256" s="30"/>
      <c r="K256" s="30"/>
    </row>
    <row r="257" spans="10:11" ht="17.25" customHeight="1" x14ac:dyDescent="0.6">
      <c r="J257" s="30"/>
      <c r="K257" s="30"/>
    </row>
    <row r="258" spans="10:11" ht="17.25" customHeight="1" x14ac:dyDescent="0.6">
      <c r="J258" s="30"/>
      <c r="K258" s="30"/>
    </row>
    <row r="259" spans="10:11" ht="17.25" customHeight="1" x14ac:dyDescent="0.6">
      <c r="J259" s="30"/>
      <c r="K259" s="30"/>
    </row>
    <row r="260" spans="10:11" ht="17.25" customHeight="1" x14ac:dyDescent="0.6">
      <c r="J260" s="30"/>
      <c r="K260" s="30"/>
    </row>
    <row r="261" spans="10:11" ht="17.25" customHeight="1" x14ac:dyDescent="0.6">
      <c r="J261" s="30"/>
      <c r="K261" s="30"/>
    </row>
    <row r="262" spans="10:11" ht="17.25" customHeight="1" x14ac:dyDescent="0.6">
      <c r="J262" s="30"/>
      <c r="K262" s="30"/>
    </row>
    <row r="263" spans="10:11" ht="17.25" customHeight="1" x14ac:dyDescent="0.6">
      <c r="J263" s="30"/>
      <c r="K263" s="30"/>
    </row>
    <row r="264" spans="10:11" ht="17.25" customHeight="1" x14ac:dyDescent="0.6">
      <c r="J264" s="30"/>
      <c r="K264" s="30"/>
    </row>
    <row r="265" spans="10:11" ht="17.25" customHeight="1" x14ac:dyDescent="0.6">
      <c r="J265" s="30"/>
      <c r="K265" s="30"/>
    </row>
    <row r="266" spans="10:11" ht="17.25" customHeight="1" x14ac:dyDescent="0.6">
      <c r="J266" s="30"/>
      <c r="K266" s="30"/>
    </row>
    <row r="267" spans="10:11" ht="17.25" customHeight="1" x14ac:dyDescent="0.6">
      <c r="J267" s="30"/>
      <c r="K267" s="30"/>
    </row>
    <row r="268" spans="10:11" ht="17.25" customHeight="1" x14ac:dyDescent="0.6">
      <c r="J268" s="30"/>
      <c r="K268" s="30"/>
    </row>
    <row r="269" spans="10:11" ht="17.25" customHeight="1" x14ac:dyDescent="0.6">
      <c r="J269" s="30"/>
      <c r="K269" s="30"/>
    </row>
    <row r="270" spans="10:11" ht="17.25" customHeight="1" x14ac:dyDescent="0.6">
      <c r="J270" s="30"/>
      <c r="K270" s="30"/>
    </row>
    <row r="271" spans="10:11" ht="17.25" customHeight="1" x14ac:dyDescent="0.6">
      <c r="J271" s="30"/>
      <c r="K271" s="30"/>
    </row>
    <row r="272" spans="10:11" ht="17.25" customHeight="1" x14ac:dyDescent="0.6">
      <c r="J272" s="30"/>
      <c r="K272" s="30"/>
    </row>
    <row r="273" spans="10:11" ht="17.25" customHeight="1" x14ac:dyDescent="0.6">
      <c r="J273" s="30"/>
      <c r="K273" s="30"/>
    </row>
    <row r="274" spans="10:11" ht="17.25" customHeight="1" x14ac:dyDescent="0.6">
      <c r="J274" s="30"/>
      <c r="K274" s="30"/>
    </row>
    <row r="275" spans="10:11" ht="17.25" customHeight="1" x14ac:dyDescent="0.6">
      <c r="J275" s="30"/>
      <c r="K275" s="30"/>
    </row>
    <row r="276" spans="10:11" ht="17.25" customHeight="1" x14ac:dyDescent="0.6">
      <c r="J276" s="30"/>
      <c r="K276" s="30"/>
    </row>
    <row r="277" spans="10:11" ht="17.25" customHeight="1" x14ac:dyDescent="0.6">
      <c r="J277" s="30"/>
      <c r="K277" s="30"/>
    </row>
    <row r="278" spans="10:11" ht="17.25" customHeight="1" x14ac:dyDescent="0.6">
      <c r="J278" s="30"/>
      <c r="K278" s="30"/>
    </row>
    <row r="279" spans="10:11" ht="17.25" customHeight="1" x14ac:dyDescent="0.6">
      <c r="J279" s="30"/>
      <c r="K279" s="30"/>
    </row>
    <row r="280" spans="10:11" ht="17.25" customHeight="1" x14ac:dyDescent="0.6">
      <c r="J280" s="30"/>
      <c r="K280" s="30"/>
    </row>
    <row r="281" spans="10:11" ht="17.25" customHeight="1" x14ac:dyDescent="0.6">
      <c r="J281" s="30"/>
      <c r="K281" s="30"/>
    </row>
    <row r="282" spans="10:11" ht="17.25" customHeight="1" x14ac:dyDescent="0.6">
      <c r="J282" s="30"/>
      <c r="K282" s="30"/>
    </row>
    <row r="283" spans="10:11" ht="17.25" customHeight="1" x14ac:dyDescent="0.6">
      <c r="J283" s="30"/>
      <c r="K283" s="30"/>
    </row>
    <row r="284" spans="10:11" ht="17.25" customHeight="1" x14ac:dyDescent="0.6">
      <c r="J284" s="30"/>
      <c r="K284" s="30"/>
    </row>
    <row r="285" spans="10:11" ht="17.25" customHeight="1" x14ac:dyDescent="0.6">
      <c r="J285" s="30"/>
      <c r="K285" s="30"/>
    </row>
    <row r="286" spans="10:11" ht="17.25" customHeight="1" x14ac:dyDescent="0.6">
      <c r="J286" s="30"/>
      <c r="K286" s="30"/>
    </row>
    <row r="287" spans="10:11" ht="17.25" customHeight="1" x14ac:dyDescent="0.6">
      <c r="J287" s="30"/>
      <c r="K287" s="30"/>
    </row>
    <row r="288" spans="10:11" ht="17.25" customHeight="1" x14ac:dyDescent="0.6">
      <c r="J288" s="30"/>
      <c r="K288" s="30"/>
    </row>
    <row r="289" spans="10:11" ht="17.25" customHeight="1" x14ac:dyDescent="0.6">
      <c r="J289" s="30"/>
      <c r="K289" s="30"/>
    </row>
    <row r="290" spans="10:11" ht="17.25" customHeight="1" x14ac:dyDescent="0.6">
      <c r="J290" s="30"/>
      <c r="K290" s="30"/>
    </row>
    <row r="291" spans="10:11" ht="17.25" customHeight="1" x14ac:dyDescent="0.6">
      <c r="J291" s="30"/>
      <c r="K291" s="30"/>
    </row>
    <row r="292" spans="10:11" ht="17.25" customHeight="1" x14ac:dyDescent="0.6">
      <c r="J292" s="30"/>
      <c r="K292" s="30"/>
    </row>
    <row r="293" spans="10:11" ht="17.25" customHeight="1" x14ac:dyDescent="0.6">
      <c r="J293" s="30"/>
      <c r="K293" s="30"/>
    </row>
    <row r="294" spans="10:11" ht="17.25" customHeight="1" x14ac:dyDescent="0.6">
      <c r="J294" s="30"/>
      <c r="K294" s="30"/>
    </row>
    <row r="295" spans="10:11" ht="17.25" customHeight="1" x14ac:dyDescent="0.6">
      <c r="J295" s="30"/>
      <c r="K295" s="30"/>
    </row>
    <row r="296" spans="10:11" ht="17.25" customHeight="1" x14ac:dyDescent="0.6">
      <c r="J296" s="30"/>
      <c r="K296" s="30"/>
    </row>
    <row r="297" spans="10:11" ht="17.25" customHeight="1" x14ac:dyDescent="0.6">
      <c r="J297" s="30"/>
      <c r="K297" s="30"/>
    </row>
    <row r="298" spans="10:11" ht="17.25" customHeight="1" x14ac:dyDescent="0.6">
      <c r="J298" s="30"/>
      <c r="K298" s="30"/>
    </row>
    <row r="299" spans="10:11" ht="17.25" customHeight="1" x14ac:dyDescent="0.6">
      <c r="J299" s="30"/>
      <c r="K299" s="30"/>
    </row>
    <row r="300" spans="10:11" ht="17.25" customHeight="1" x14ac:dyDescent="0.6">
      <c r="J300" s="30"/>
      <c r="K300" s="30"/>
    </row>
    <row r="301" spans="10:11" ht="17.25" customHeight="1" x14ac:dyDescent="0.6">
      <c r="J301" s="30"/>
      <c r="K301" s="30"/>
    </row>
    <row r="302" spans="10:11" ht="17.25" customHeight="1" x14ac:dyDescent="0.6">
      <c r="J302" s="30"/>
      <c r="K302" s="30"/>
    </row>
    <row r="303" spans="10:11" ht="17.25" customHeight="1" x14ac:dyDescent="0.6">
      <c r="J303" s="30"/>
      <c r="K303" s="30"/>
    </row>
    <row r="304" spans="10:11" ht="17.25" customHeight="1" x14ac:dyDescent="0.6">
      <c r="J304" s="30"/>
      <c r="K304" s="30"/>
    </row>
    <row r="305" spans="10:11" ht="17.25" customHeight="1" x14ac:dyDescent="0.6">
      <c r="J305" s="30"/>
      <c r="K305" s="30"/>
    </row>
    <row r="306" spans="10:11" ht="17.25" customHeight="1" x14ac:dyDescent="0.6">
      <c r="J306" s="30"/>
      <c r="K306" s="30"/>
    </row>
    <row r="307" spans="10:11" ht="17.25" customHeight="1" x14ac:dyDescent="0.6">
      <c r="J307" s="30"/>
      <c r="K307" s="30"/>
    </row>
    <row r="308" spans="10:11" ht="17.25" customHeight="1" x14ac:dyDescent="0.6">
      <c r="J308" s="30"/>
      <c r="K308" s="30"/>
    </row>
    <row r="309" spans="10:11" ht="17.25" customHeight="1" x14ac:dyDescent="0.6">
      <c r="J309" s="30"/>
      <c r="K309" s="30"/>
    </row>
    <row r="310" spans="10:11" ht="17.25" customHeight="1" x14ac:dyDescent="0.6">
      <c r="J310" s="30"/>
      <c r="K310" s="30"/>
    </row>
    <row r="311" spans="10:11" ht="17.25" customHeight="1" x14ac:dyDescent="0.6">
      <c r="J311" s="30"/>
      <c r="K311" s="30"/>
    </row>
    <row r="312" spans="10:11" ht="17.25" customHeight="1" x14ac:dyDescent="0.6">
      <c r="J312" s="30"/>
      <c r="K312" s="30"/>
    </row>
    <row r="313" spans="10:11" ht="17.25" customHeight="1" x14ac:dyDescent="0.6">
      <c r="J313" s="30"/>
      <c r="K313" s="30"/>
    </row>
    <row r="314" spans="10:11" ht="17.25" customHeight="1" x14ac:dyDescent="0.6">
      <c r="J314" s="30"/>
      <c r="K314" s="30"/>
    </row>
    <row r="315" spans="10:11" ht="17.25" customHeight="1" x14ac:dyDescent="0.6">
      <c r="J315" s="30"/>
      <c r="K315" s="30"/>
    </row>
  </sheetData>
  <mergeCells count="5">
    <mergeCell ref="A3:E3"/>
    <mergeCell ref="A4:A6"/>
    <mergeCell ref="B4:B6"/>
    <mergeCell ref="C6:E6"/>
    <mergeCell ref="A158:B158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Worksheet____7">
    <tabColor rgb="FF9BA8C2"/>
  </sheetPr>
  <dimension ref="A1:Y151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" width="9.8984375" customWidth="1"/>
    <col min="3" max="7" width="7.69921875" customWidth="1"/>
    <col min="8" max="9" width="8.59765625" customWidth="1"/>
    <col min="10" max="23" width="7.69921875" customWidth="1"/>
  </cols>
  <sheetData>
    <row r="1" spans="1:25" ht="19.2" x14ac:dyDescent="0.25">
      <c r="A1" s="154" t="s">
        <v>15</v>
      </c>
      <c r="E1" s="110"/>
      <c r="G1" s="110"/>
    </row>
    <row r="3" spans="1:25" ht="27" customHeight="1" x14ac:dyDescent="0.25">
      <c r="A3" s="115" t="s">
        <v>357</v>
      </c>
      <c r="B3" s="115"/>
      <c r="C3" s="115"/>
      <c r="D3" s="115"/>
      <c r="E3" s="115"/>
      <c r="F3" s="115"/>
    </row>
    <row r="4" spans="1:25" ht="19.8" x14ac:dyDescent="0.25">
      <c r="A4" s="109" t="s">
        <v>163</v>
      </c>
      <c r="B4" s="109"/>
      <c r="C4" s="108" t="s">
        <v>164</v>
      </c>
      <c r="D4" s="108" t="s">
        <v>165</v>
      </c>
      <c r="E4" s="107" t="s">
        <v>166</v>
      </c>
      <c r="F4" s="108" t="s">
        <v>167</v>
      </c>
      <c r="G4" s="108" t="s">
        <v>168</v>
      </c>
      <c r="H4" s="108" t="s">
        <v>169</v>
      </c>
      <c r="I4" s="107" t="s">
        <v>170</v>
      </c>
      <c r="J4" s="108" t="s">
        <v>171</v>
      </c>
      <c r="K4" s="108" t="s">
        <v>172</v>
      </c>
      <c r="L4" s="108" t="s">
        <v>173</v>
      </c>
      <c r="M4" s="107" t="s">
        <v>174</v>
      </c>
      <c r="N4" s="108" t="s">
        <v>175</v>
      </c>
      <c r="O4" s="108" t="s">
        <v>176</v>
      </c>
      <c r="P4" s="108" t="s">
        <v>177</v>
      </c>
      <c r="Q4" s="107" t="s">
        <v>178</v>
      </c>
      <c r="R4" s="108" t="s">
        <v>179</v>
      </c>
      <c r="S4" s="108" t="s">
        <v>180</v>
      </c>
      <c r="T4" s="108" t="s">
        <v>181</v>
      </c>
      <c r="U4" s="107" t="s">
        <v>182</v>
      </c>
      <c r="V4" s="106" t="s">
        <v>183</v>
      </c>
      <c r="W4" s="106" t="s">
        <v>184</v>
      </c>
    </row>
    <row r="5" spans="1:25" ht="118.2" customHeight="1" x14ac:dyDescent="0.25">
      <c r="A5" s="112" t="s">
        <v>185</v>
      </c>
      <c r="B5" s="111" t="s">
        <v>55</v>
      </c>
      <c r="C5" s="151" t="s">
        <v>35</v>
      </c>
      <c r="D5" s="151" t="s">
        <v>36</v>
      </c>
      <c r="E5" s="151" t="s">
        <v>37</v>
      </c>
      <c r="F5" s="151" t="s">
        <v>38</v>
      </c>
      <c r="G5" s="151" t="s">
        <v>39</v>
      </c>
      <c r="H5" s="151" t="s">
        <v>40</v>
      </c>
      <c r="I5" s="151" t="s">
        <v>41</v>
      </c>
      <c r="J5" s="151" t="s">
        <v>42</v>
      </c>
      <c r="K5" s="151" t="s">
        <v>43</v>
      </c>
      <c r="L5" s="151" t="s">
        <v>44</v>
      </c>
      <c r="M5" s="151" t="s">
        <v>45</v>
      </c>
      <c r="N5" s="151" t="s">
        <v>46</v>
      </c>
      <c r="O5" s="151" t="s">
        <v>47</v>
      </c>
      <c r="P5" s="151" t="s">
        <v>48</v>
      </c>
      <c r="Q5" s="151" t="s">
        <v>49</v>
      </c>
      <c r="R5" s="151" t="s">
        <v>50</v>
      </c>
      <c r="S5" s="151" t="s">
        <v>51</v>
      </c>
      <c r="T5" s="151" t="s">
        <v>260</v>
      </c>
      <c r="U5" s="151" t="s">
        <v>52</v>
      </c>
      <c r="V5" s="151" t="s">
        <v>53</v>
      </c>
      <c r="W5" s="151" t="s">
        <v>54</v>
      </c>
    </row>
    <row r="6" spans="1:25" ht="19.8" x14ac:dyDescent="0.6">
      <c r="A6" s="38" t="s">
        <v>75</v>
      </c>
      <c r="B6" s="39">
        <v>11523.242064</v>
      </c>
      <c r="C6" s="39">
        <v>392.86837800000001</v>
      </c>
      <c r="D6" s="39">
        <v>140.22063199999999</v>
      </c>
      <c r="E6" s="39">
        <v>116.387046</v>
      </c>
      <c r="F6" s="39">
        <v>381.29900800000001</v>
      </c>
      <c r="G6" s="39">
        <v>19.097978999999999</v>
      </c>
      <c r="H6" s="39">
        <v>1230.080031</v>
      </c>
      <c r="I6" s="39">
        <v>1511.318088</v>
      </c>
      <c r="J6" s="39">
        <v>7.078157</v>
      </c>
      <c r="K6" s="39">
        <v>6.7712190000000003</v>
      </c>
      <c r="L6" s="39">
        <v>78.499849999999995</v>
      </c>
      <c r="M6" s="39">
        <v>114.180561</v>
      </c>
      <c r="N6" s="39">
        <v>16.167528999999998</v>
      </c>
      <c r="O6" s="39">
        <v>97.816174000000004</v>
      </c>
      <c r="P6" s="39">
        <v>508.93036499999999</v>
      </c>
      <c r="Q6" s="39">
        <v>1008.669226</v>
      </c>
      <c r="R6" s="39">
        <v>2251.3130980000001</v>
      </c>
      <c r="S6" s="39">
        <v>3173.634767</v>
      </c>
      <c r="T6" s="39">
        <v>279.11955499999999</v>
      </c>
      <c r="U6" s="39">
        <v>4.5500000000000002E-3</v>
      </c>
      <c r="V6" s="39">
        <v>169.19091900000001</v>
      </c>
      <c r="W6" s="39">
        <v>20.594932</v>
      </c>
      <c r="Y6" s="102"/>
    </row>
    <row r="7" spans="1:25" ht="19.8" x14ac:dyDescent="0.6">
      <c r="A7" s="38" t="s">
        <v>71</v>
      </c>
      <c r="B7" s="39">
        <v>9505.7436209999996</v>
      </c>
      <c r="C7" s="39">
        <v>48.509946999999997</v>
      </c>
      <c r="D7" s="39">
        <v>3.061213</v>
      </c>
      <c r="E7" s="39">
        <v>2.2499999999999998E-3</v>
      </c>
      <c r="F7" s="39">
        <v>4.459708</v>
      </c>
      <c r="G7" s="39">
        <v>723.60162100000002</v>
      </c>
      <c r="H7" s="39">
        <v>5021.1935940000003</v>
      </c>
      <c r="I7" s="39">
        <v>2981.7214399999998</v>
      </c>
      <c r="J7" s="39">
        <v>8.9229120000000002</v>
      </c>
      <c r="K7" s="39">
        <v>1.1249999999999999E-3</v>
      </c>
      <c r="L7" s="39">
        <v>1E-4</v>
      </c>
      <c r="M7" s="39">
        <v>13.993798</v>
      </c>
      <c r="N7" s="39">
        <v>2.5277000000000001E-2</v>
      </c>
      <c r="O7" s="39">
        <v>5.1585380000000001</v>
      </c>
      <c r="P7" s="39">
        <v>12.470279</v>
      </c>
      <c r="Q7" s="39">
        <v>542.16301399999998</v>
      </c>
      <c r="R7" s="39">
        <v>106.01485599999999</v>
      </c>
      <c r="S7" s="39">
        <v>30.300792999999999</v>
      </c>
      <c r="T7" s="39">
        <v>3.4798019999999998</v>
      </c>
      <c r="U7" s="39">
        <v>0</v>
      </c>
      <c r="V7" s="39">
        <v>0.627722</v>
      </c>
      <c r="W7" s="39">
        <v>3.5631999999999997E-2</v>
      </c>
    </row>
    <row r="8" spans="1:25" ht="19.8" x14ac:dyDescent="0.6">
      <c r="A8" s="38" t="s">
        <v>72</v>
      </c>
      <c r="B8" s="39">
        <v>6798.6098899999997</v>
      </c>
      <c r="C8" s="39">
        <v>8.0529000000000003E-2</v>
      </c>
      <c r="D8" s="39">
        <v>22.204613999999999</v>
      </c>
      <c r="E8" s="39">
        <v>2.8771</v>
      </c>
      <c r="F8" s="39">
        <v>3.4302139999999999</v>
      </c>
      <c r="G8" s="39">
        <v>15.821350000000001</v>
      </c>
      <c r="H8" s="39">
        <v>4620.1202999999996</v>
      </c>
      <c r="I8" s="39">
        <v>1186.4608129999999</v>
      </c>
      <c r="J8" s="39">
        <v>27.256803000000001</v>
      </c>
      <c r="K8" s="39">
        <v>5.019E-3</v>
      </c>
      <c r="L8" s="39">
        <v>45.351855999999998</v>
      </c>
      <c r="M8" s="39">
        <v>7.423381</v>
      </c>
      <c r="N8" s="39">
        <v>1.8304000000000001E-2</v>
      </c>
      <c r="O8" s="39">
        <v>7.6219700000000001</v>
      </c>
      <c r="P8" s="39">
        <v>0</v>
      </c>
      <c r="Q8" s="39">
        <v>813.717938</v>
      </c>
      <c r="R8" s="39">
        <v>33.179220999999998</v>
      </c>
      <c r="S8" s="39">
        <v>4.0536999999999997E-2</v>
      </c>
      <c r="T8" s="39">
        <v>1.112039</v>
      </c>
      <c r="U8" s="39">
        <v>0</v>
      </c>
      <c r="V8" s="39">
        <v>1.956844</v>
      </c>
      <c r="W8" s="39">
        <v>9.9310580000000002</v>
      </c>
    </row>
    <row r="9" spans="1:25" ht="19.8" x14ac:dyDescent="0.6">
      <c r="A9" s="38" t="s">
        <v>84</v>
      </c>
      <c r="B9" s="39">
        <v>3549.7918629999999</v>
      </c>
      <c r="C9" s="39">
        <v>1.611961</v>
      </c>
      <c r="D9" s="39">
        <v>18.360355999999999</v>
      </c>
      <c r="E9" s="39">
        <v>1.162541</v>
      </c>
      <c r="F9" s="39">
        <v>28.847275</v>
      </c>
      <c r="G9" s="39">
        <v>1.183654</v>
      </c>
      <c r="H9" s="39">
        <v>773.83900100000005</v>
      </c>
      <c r="I9" s="39">
        <v>2566.963796</v>
      </c>
      <c r="J9" s="39">
        <v>0.33451500000000001</v>
      </c>
      <c r="K9" s="39">
        <v>5.8299999999999997E-4</v>
      </c>
      <c r="L9" s="39">
        <v>0.21612500000000001</v>
      </c>
      <c r="M9" s="39">
        <v>5.9464829999999997</v>
      </c>
      <c r="N9" s="39">
        <v>3.9543000000000002E-2</v>
      </c>
      <c r="O9" s="39">
        <v>4.1898980000000003</v>
      </c>
      <c r="P9" s="39">
        <v>0</v>
      </c>
      <c r="Q9" s="39">
        <v>104.145776</v>
      </c>
      <c r="R9" s="39">
        <v>40.576340999999999</v>
      </c>
      <c r="S9" s="39">
        <v>0.15</v>
      </c>
      <c r="T9" s="39">
        <v>0.44781500000000002</v>
      </c>
      <c r="U9" s="39">
        <v>0</v>
      </c>
      <c r="V9" s="39">
        <v>1.65303</v>
      </c>
      <c r="W9" s="39">
        <v>0.12317</v>
      </c>
    </row>
    <row r="10" spans="1:25" ht="19.8" x14ac:dyDescent="0.6">
      <c r="A10" s="38" t="s">
        <v>78</v>
      </c>
      <c r="B10" s="39">
        <v>3362.8446330000002</v>
      </c>
      <c r="C10" s="39">
        <v>1.8646480000000001</v>
      </c>
      <c r="D10" s="39">
        <v>3.7592279999999998</v>
      </c>
      <c r="E10" s="39">
        <v>0</v>
      </c>
      <c r="F10" s="39">
        <v>2.4967619999999999</v>
      </c>
      <c r="G10" s="39">
        <v>15.64573</v>
      </c>
      <c r="H10" s="39">
        <v>1008.755448</v>
      </c>
      <c r="I10" s="39">
        <v>2245.3881849999998</v>
      </c>
      <c r="J10" s="39">
        <v>0</v>
      </c>
      <c r="K10" s="39">
        <v>0</v>
      </c>
      <c r="L10" s="39">
        <v>2.972E-2</v>
      </c>
      <c r="M10" s="39">
        <v>3.6863160000000001</v>
      </c>
      <c r="N10" s="39">
        <v>7.6900000000000004E-4</v>
      </c>
      <c r="O10" s="39">
        <v>0.28289399999999998</v>
      </c>
      <c r="P10" s="39">
        <v>0</v>
      </c>
      <c r="Q10" s="39">
        <v>17.450289999999999</v>
      </c>
      <c r="R10" s="39">
        <v>22.047636000000001</v>
      </c>
      <c r="S10" s="39">
        <v>27.60182</v>
      </c>
      <c r="T10" s="39">
        <v>11.091866</v>
      </c>
      <c r="U10" s="39">
        <v>0</v>
      </c>
      <c r="V10" s="39">
        <v>1.9188210000000001</v>
      </c>
      <c r="W10" s="39">
        <v>0.82450000000000001</v>
      </c>
    </row>
    <row r="11" spans="1:25" ht="19.8" x14ac:dyDescent="0.6">
      <c r="A11" s="38" t="s">
        <v>263</v>
      </c>
      <c r="B11" s="39">
        <v>3274.4823259999998</v>
      </c>
      <c r="C11" s="39">
        <v>2.8301460000000001</v>
      </c>
      <c r="D11" s="39">
        <v>7.3250549999999999</v>
      </c>
      <c r="E11" s="39">
        <v>0</v>
      </c>
      <c r="F11" s="39">
        <v>3.8734299999999999</v>
      </c>
      <c r="G11" s="39">
        <v>0.30975900000000001</v>
      </c>
      <c r="H11" s="39">
        <v>1931.639324</v>
      </c>
      <c r="I11" s="39">
        <v>91.202365999999998</v>
      </c>
      <c r="J11" s="39">
        <v>0.16264899999999999</v>
      </c>
      <c r="K11" s="39">
        <v>1.3912720000000001</v>
      </c>
      <c r="L11" s="39">
        <v>0.73239299999999996</v>
      </c>
      <c r="M11" s="39">
        <v>152.995968</v>
      </c>
      <c r="N11" s="39">
        <v>4.6700000000000002E-4</v>
      </c>
      <c r="O11" s="39">
        <v>23.192343000000001</v>
      </c>
      <c r="P11" s="39">
        <v>1.161289</v>
      </c>
      <c r="Q11" s="39">
        <v>678.49918100000002</v>
      </c>
      <c r="R11" s="39">
        <v>107.57174999999999</v>
      </c>
      <c r="S11" s="39">
        <v>76.360752000000005</v>
      </c>
      <c r="T11" s="39">
        <v>35.051783</v>
      </c>
      <c r="U11" s="39">
        <v>147.756462</v>
      </c>
      <c r="V11" s="39">
        <v>11.21339</v>
      </c>
      <c r="W11" s="39">
        <v>1.212547</v>
      </c>
    </row>
    <row r="12" spans="1:25" ht="19.8" x14ac:dyDescent="0.6">
      <c r="A12" s="38" t="s">
        <v>76</v>
      </c>
      <c r="B12" s="39">
        <v>3036.802925</v>
      </c>
      <c r="C12" s="39">
        <v>39.008319999999998</v>
      </c>
      <c r="D12" s="39">
        <v>20.332816000000001</v>
      </c>
      <c r="E12" s="39">
        <v>2.1444559999999999</v>
      </c>
      <c r="F12" s="39">
        <v>26.754473999999998</v>
      </c>
      <c r="G12" s="39">
        <v>27.159725000000002</v>
      </c>
      <c r="H12" s="39">
        <v>524.23209499999996</v>
      </c>
      <c r="I12" s="39">
        <v>1743.438015</v>
      </c>
      <c r="J12" s="39">
        <v>0.24712799999999999</v>
      </c>
      <c r="K12" s="39">
        <v>5.5110549999999998</v>
      </c>
      <c r="L12" s="39">
        <v>72.985635000000002</v>
      </c>
      <c r="M12" s="39">
        <v>25.387920999999999</v>
      </c>
      <c r="N12" s="39">
        <v>0.90506799999999998</v>
      </c>
      <c r="O12" s="39">
        <v>12.481401</v>
      </c>
      <c r="P12" s="39">
        <v>0.19044800000000001</v>
      </c>
      <c r="Q12" s="39">
        <v>260.23926399999999</v>
      </c>
      <c r="R12" s="39">
        <v>160.10040799999999</v>
      </c>
      <c r="S12" s="39">
        <v>106.323919</v>
      </c>
      <c r="T12" s="39">
        <v>1.774499</v>
      </c>
      <c r="U12" s="39">
        <v>0</v>
      </c>
      <c r="V12" s="39">
        <v>2.9428230000000002</v>
      </c>
      <c r="W12" s="39">
        <v>4.6434550000000003</v>
      </c>
    </row>
    <row r="13" spans="1:25" ht="19.8" x14ac:dyDescent="0.6">
      <c r="A13" s="38" t="s">
        <v>79</v>
      </c>
      <c r="B13" s="39">
        <v>2995.6944960000001</v>
      </c>
      <c r="C13" s="39">
        <v>3.6121E-2</v>
      </c>
      <c r="D13" s="39">
        <v>1.001749</v>
      </c>
      <c r="E13" s="39">
        <v>0.36160999999999999</v>
      </c>
      <c r="F13" s="39">
        <v>0.68433699999999997</v>
      </c>
      <c r="G13" s="39">
        <v>6.6593710000000002</v>
      </c>
      <c r="H13" s="39">
        <v>1777.3369170000001</v>
      </c>
      <c r="I13" s="39">
        <v>1022.718298</v>
      </c>
      <c r="J13" s="39">
        <v>1.4576E-2</v>
      </c>
      <c r="K13" s="39">
        <v>0</v>
      </c>
      <c r="L13" s="39">
        <v>1.2397999999999999E-2</v>
      </c>
      <c r="M13" s="39">
        <v>43.856110000000001</v>
      </c>
      <c r="N13" s="39">
        <v>1.1962E-2</v>
      </c>
      <c r="O13" s="39">
        <v>0</v>
      </c>
      <c r="P13" s="39">
        <v>0</v>
      </c>
      <c r="Q13" s="39">
        <v>20.803138000000001</v>
      </c>
      <c r="R13" s="39">
        <v>70.786450000000002</v>
      </c>
      <c r="S13" s="39">
        <v>5.114179</v>
      </c>
      <c r="T13" s="39">
        <v>25.796106999999999</v>
      </c>
      <c r="U13" s="39">
        <v>0</v>
      </c>
      <c r="V13" s="39">
        <v>20.467918999999998</v>
      </c>
      <c r="W13" s="39">
        <v>3.3253999999999999E-2</v>
      </c>
    </row>
    <row r="14" spans="1:25" ht="19.8" x14ac:dyDescent="0.6">
      <c r="A14" s="38" t="s">
        <v>74</v>
      </c>
      <c r="B14" s="39">
        <v>1961.1444550000001</v>
      </c>
      <c r="C14" s="39">
        <v>1.1043449999999999</v>
      </c>
      <c r="D14" s="39">
        <v>0.30581999999999998</v>
      </c>
      <c r="E14" s="39">
        <v>0</v>
      </c>
      <c r="F14" s="39">
        <v>0</v>
      </c>
      <c r="G14" s="39">
        <v>0.26729900000000001</v>
      </c>
      <c r="H14" s="39">
        <v>1142.597004</v>
      </c>
      <c r="I14" s="39">
        <v>204.108407</v>
      </c>
      <c r="J14" s="39">
        <v>0</v>
      </c>
      <c r="K14" s="39">
        <v>0</v>
      </c>
      <c r="L14" s="39">
        <v>0</v>
      </c>
      <c r="M14" s="39">
        <v>0.78938600000000003</v>
      </c>
      <c r="N14" s="39">
        <v>0</v>
      </c>
      <c r="O14" s="39">
        <v>0</v>
      </c>
      <c r="P14" s="39">
        <v>0</v>
      </c>
      <c r="Q14" s="39">
        <v>608.77122199999997</v>
      </c>
      <c r="R14" s="39">
        <v>0.74707699999999999</v>
      </c>
      <c r="S14" s="39">
        <v>0.10412299999999999</v>
      </c>
      <c r="T14" s="39">
        <v>1.404606</v>
      </c>
      <c r="U14" s="39">
        <v>0.80300800000000006</v>
      </c>
      <c r="V14" s="39">
        <v>7.8398999999999996E-2</v>
      </c>
      <c r="W14" s="39">
        <v>6.3758999999999996E-2</v>
      </c>
    </row>
    <row r="15" spans="1:25" ht="19.8" x14ac:dyDescent="0.6">
      <c r="A15" s="38" t="s">
        <v>264</v>
      </c>
      <c r="B15" s="39">
        <v>1914.2961849999999</v>
      </c>
      <c r="C15" s="39">
        <v>85.970939000000001</v>
      </c>
      <c r="D15" s="39">
        <v>42.725445000000001</v>
      </c>
      <c r="E15" s="39">
        <v>126.53537300000001</v>
      </c>
      <c r="F15" s="39">
        <v>260.09920899999997</v>
      </c>
      <c r="G15" s="39">
        <v>63.571503</v>
      </c>
      <c r="H15" s="39">
        <v>203.24825899999999</v>
      </c>
      <c r="I15" s="39">
        <v>645.61477600000001</v>
      </c>
      <c r="J15" s="39">
        <v>7.2029999999999997E-2</v>
      </c>
      <c r="K15" s="39">
        <v>5.1783650000000003</v>
      </c>
      <c r="L15" s="39">
        <v>43.727997000000002</v>
      </c>
      <c r="M15" s="39">
        <v>21.933955000000001</v>
      </c>
      <c r="N15" s="39">
        <v>0.48776700000000001</v>
      </c>
      <c r="O15" s="39">
        <v>47.432291999999997</v>
      </c>
      <c r="P15" s="39">
        <v>8.9999999999999998E-4</v>
      </c>
      <c r="Q15" s="39">
        <v>244.310957</v>
      </c>
      <c r="R15" s="39">
        <v>32.004474999999999</v>
      </c>
      <c r="S15" s="39">
        <v>65.608678999999995</v>
      </c>
      <c r="T15" s="39">
        <v>13.019182000000001</v>
      </c>
      <c r="U15" s="39">
        <v>7.7510000000000001E-3</v>
      </c>
      <c r="V15" s="39">
        <v>11.474663</v>
      </c>
      <c r="W15" s="39">
        <v>1.271668</v>
      </c>
    </row>
    <row r="16" spans="1:25" ht="19.8" x14ac:dyDescent="0.6">
      <c r="A16" s="38" t="s">
        <v>92</v>
      </c>
      <c r="B16" s="39">
        <v>1865.3957680000001</v>
      </c>
      <c r="C16" s="39">
        <v>269.53705500000001</v>
      </c>
      <c r="D16" s="39">
        <v>79.88767</v>
      </c>
      <c r="E16" s="39">
        <v>44.903906999999997</v>
      </c>
      <c r="F16" s="39">
        <v>256.25156900000002</v>
      </c>
      <c r="G16" s="39">
        <v>13.159432000000001</v>
      </c>
      <c r="H16" s="39">
        <v>241.13458</v>
      </c>
      <c r="I16" s="39">
        <v>187.019612</v>
      </c>
      <c r="J16" s="39">
        <v>0.54179500000000003</v>
      </c>
      <c r="K16" s="39">
        <v>35.641043000000003</v>
      </c>
      <c r="L16" s="39">
        <v>91.676115999999993</v>
      </c>
      <c r="M16" s="39">
        <v>18.560842000000001</v>
      </c>
      <c r="N16" s="39">
        <v>4.9558439999999999</v>
      </c>
      <c r="O16" s="39">
        <v>67.140342000000004</v>
      </c>
      <c r="P16" s="39">
        <v>1.6175580000000001</v>
      </c>
      <c r="Q16" s="39">
        <v>253.71856</v>
      </c>
      <c r="R16" s="39">
        <v>189.373819</v>
      </c>
      <c r="S16" s="39">
        <v>64.700794000000002</v>
      </c>
      <c r="T16" s="39">
        <v>8.2915369999999999</v>
      </c>
      <c r="U16" s="39">
        <v>1.1000000000000001E-3</v>
      </c>
      <c r="V16" s="39">
        <v>36.666587999999997</v>
      </c>
      <c r="W16" s="39">
        <v>0.61600500000000002</v>
      </c>
    </row>
    <row r="17" spans="1:23" ht="19.8" x14ac:dyDescent="0.6">
      <c r="A17" s="38" t="s">
        <v>80</v>
      </c>
      <c r="B17" s="39">
        <v>1782.1004089999999</v>
      </c>
      <c r="C17" s="39">
        <v>146.249799</v>
      </c>
      <c r="D17" s="39">
        <v>35.633629999999997</v>
      </c>
      <c r="E17" s="39">
        <v>29.848672000000001</v>
      </c>
      <c r="F17" s="39">
        <v>125.90526800000001</v>
      </c>
      <c r="G17" s="39">
        <v>46.800347000000002</v>
      </c>
      <c r="H17" s="39">
        <v>140.864757</v>
      </c>
      <c r="I17" s="39">
        <v>91.720806999999994</v>
      </c>
      <c r="J17" s="39">
        <v>0.87609599999999999</v>
      </c>
      <c r="K17" s="39">
        <v>17.812664999999999</v>
      </c>
      <c r="L17" s="39">
        <v>32.745624999999997</v>
      </c>
      <c r="M17" s="39">
        <v>24.995967</v>
      </c>
      <c r="N17" s="39">
        <v>2.6747589999999999</v>
      </c>
      <c r="O17" s="39">
        <v>43.078327999999999</v>
      </c>
      <c r="P17" s="39">
        <v>2.7280359999999999</v>
      </c>
      <c r="Q17" s="39">
        <v>186.53994299999999</v>
      </c>
      <c r="R17" s="39">
        <v>145.64300299999999</v>
      </c>
      <c r="S17" s="39">
        <v>615.85759099999996</v>
      </c>
      <c r="T17" s="39">
        <v>58.308070999999998</v>
      </c>
      <c r="U17" s="39">
        <v>0</v>
      </c>
      <c r="V17" s="39">
        <v>33.066971000000002</v>
      </c>
      <c r="W17" s="39">
        <v>0.75007400000000002</v>
      </c>
    </row>
    <row r="18" spans="1:23" ht="19.8" x14ac:dyDescent="0.6">
      <c r="A18" s="38" t="s">
        <v>99</v>
      </c>
      <c r="B18" s="39">
        <v>1475.287192</v>
      </c>
      <c r="C18" s="39">
        <v>87.624026999999998</v>
      </c>
      <c r="D18" s="39">
        <v>142.24504899999999</v>
      </c>
      <c r="E18" s="39">
        <v>62.969664000000002</v>
      </c>
      <c r="F18" s="39">
        <v>261.74311799999998</v>
      </c>
      <c r="G18" s="39">
        <v>48.94623</v>
      </c>
      <c r="H18" s="39">
        <v>57.920076999999999</v>
      </c>
      <c r="I18" s="39">
        <v>352.475707</v>
      </c>
      <c r="J18" s="39">
        <v>2.2612489999999998</v>
      </c>
      <c r="K18" s="39">
        <v>63.320597999999997</v>
      </c>
      <c r="L18" s="39">
        <v>44.874398999999997</v>
      </c>
      <c r="M18" s="39">
        <v>32.490000999999999</v>
      </c>
      <c r="N18" s="39">
        <v>2.3104399999999998</v>
      </c>
      <c r="O18" s="39">
        <v>37.372791999999997</v>
      </c>
      <c r="P18" s="39">
        <v>6.4959000000000003E-2</v>
      </c>
      <c r="Q18" s="39">
        <v>104.868295</v>
      </c>
      <c r="R18" s="39">
        <v>58.143394000000001</v>
      </c>
      <c r="S18" s="39">
        <v>46.749681000000002</v>
      </c>
      <c r="T18" s="39">
        <v>0.86580400000000002</v>
      </c>
      <c r="U18" s="39">
        <v>0</v>
      </c>
      <c r="V18" s="39">
        <v>66.431062999999995</v>
      </c>
      <c r="W18" s="39">
        <v>1.6106450000000001</v>
      </c>
    </row>
    <row r="19" spans="1:23" ht="19.8" x14ac:dyDescent="0.6">
      <c r="A19" s="38" t="s">
        <v>102</v>
      </c>
      <c r="B19" s="39">
        <v>1468.4973279999999</v>
      </c>
      <c r="C19" s="39">
        <v>2.314235</v>
      </c>
      <c r="D19" s="39">
        <v>2.1824970000000001</v>
      </c>
      <c r="E19" s="39">
        <v>0</v>
      </c>
      <c r="F19" s="39">
        <v>1.6920139999999999</v>
      </c>
      <c r="G19" s="39">
        <v>8.9639999999999997E-2</v>
      </c>
      <c r="H19" s="39">
        <v>1070.1132749999999</v>
      </c>
      <c r="I19" s="39">
        <v>33.465021</v>
      </c>
      <c r="J19" s="39">
        <v>0</v>
      </c>
      <c r="K19" s="39">
        <v>0</v>
      </c>
      <c r="L19" s="39">
        <v>0.26625100000000002</v>
      </c>
      <c r="M19" s="39">
        <v>18.708468</v>
      </c>
      <c r="N19" s="39">
        <v>0</v>
      </c>
      <c r="O19" s="39">
        <v>7.106808</v>
      </c>
      <c r="P19" s="39">
        <v>0</v>
      </c>
      <c r="Q19" s="39">
        <v>208.46095700000001</v>
      </c>
      <c r="R19" s="39">
        <v>6.1827019999999999</v>
      </c>
      <c r="S19" s="39">
        <v>31.752486999999999</v>
      </c>
      <c r="T19" s="39">
        <v>0.12778400000000001</v>
      </c>
      <c r="U19" s="39">
        <v>0</v>
      </c>
      <c r="V19" s="39">
        <v>85.916629999999998</v>
      </c>
      <c r="W19" s="39">
        <v>0.118559</v>
      </c>
    </row>
    <row r="20" spans="1:23" ht="19.8" x14ac:dyDescent="0.6">
      <c r="A20" s="38" t="s">
        <v>265</v>
      </c>
      <c r="B20" s="39">
        <v>1418.1347519999999</v>
      </c>
      <c r="C20" s="39">
        <v>0.94942199999999999</v>
      </c>
      <c r="D20" s="39">
        <v>1.9874339999999999</v>
      </c>
      <c r="E20" s="39">
        <v>4.6958419999999998</v>
      </c>
      <c r="F20" s="39">
        <v>8.9978850000000001</v>
      </c>
      <c r="G20" s="39">
        <v>0.50969799999999998</v>
      </c>
      <c r="H20" s="39">
        <v>533.14882499999999</v>
      </c>
      <c r="I20" s="39">
        <v>701.92470700000001</v>
      </c>
      <c r="J20" s="39">
        <v>9.6923829999999995</v>
      </c>
      <c r="K20" s="39">
        <v>1.0746E-2</v>
      </c>
      <c r="L20" s="39">
        <v>0.48524800000000001</v>
      </c>
      <c r="M20" s="39">
        <v>5.850257</v>
      </c>
      <c r="N20" s="39">
        <v>0</v>
      </c>
      <c r="O20" s="39">
        <v>0.93003400000000003</v>
      </c>
      <c r="P20" s="39">
        <v>1.8890000000000001E-3</v>
      </c>
      <c r="Q20" s="39">
        <v>139.31182200000001</v>
      </c>
      <c r="R20" s="39">
        <v>3.5717660000000002</v>
      </c>
      <c r="S20" s="39">
        <v>9.6787999999999999E-2</v>
      </c>
      <c r="T20" s="39">
        <v>0.28264099999999998</v>
      </c>
      <c r="U20" s="39">
        <v>0</v>
      </c>
      <c r="V20" s="39">
        <v>3.6014529999999998</v>
      </c>
      <c r="W20" s="39">
        <v>2.085912</v>
      </c>
    </row>
    <row r="21" spans="1:23" ht="19.8" x14ac:dyDescent="0.6">
      <c r="A21" s="38" t="s">
        <v>269</v>
      </c>
      <c r="B21" s="39">
        <v>1118.284684</v>
      </c>
      <c r="C21" s="39">
        <v>118.12296600000001</v>
      </c>
      <c r="D21" s="39">
        <v>26.628242</v>
      </c>
      <c r="E21" s="39">
        <v>8.9275859999999998</v>
      </c>
      <c r="F21" s="39">
        <v>157.18836899999999</v>
      </c>
      <c r="G21" s="39">
        <v>5.8441109999999998</v>
      </c>
      <c r="H21" s="39">
        <v>279.84152499999999</v>
      </c>
      <c r="I21" s="39">
        <v>130.55501799999999</v>
      </c>
      <c r="J21" s="39">
        <v>0.36609199999999997</v>
      </c>
      <c r="K21" s="39">
        <v>0.636741</v>
      </c>
      <c r="L21" s="39">
        <v>15.859712999999999</v>
      </c>
      <c r="M21" s="39">
        <v>8.4639679999999995</v>
      </c>
      <c r="N21" s="39">
        <v>0.38693499999999997</v>
      </c>
      <c r="O21" s="39">
        <v>24.173034000000001</v>
      </c>
      <c r="P21" s="39">
        <v>0.34088000000000002</v>
      </c>
      <c r="Q21" s="39">
        <v>148.56209200000001</v>
      </c>
      <c r="R21" s="39">
        <v>49.420067000000003</v>
      </c>
      <c r="S21" s="39">
        <v>102.170858</v>
      </c>
      <c r="T21" s="39">
        <v>4.5330139999999997</v>
      </c>
      <c r="U21" s="39">
        <v>0</v>
      </c>
      <c r="V21" s="39">
        <v>35.949778999999999</v>
      </c>
      <c r="W21" s="39">
        <v>0.31369399999999997</v>
      </c>
    </row>
    <row r="22" spans="1:23" ht="19.8" x14ac:dyDescent="0.6">
      <c r="A22" s="38" t="s">
        <v>267</v>
      </c>
      <c r="B22" s="39">
        <v>1077.0996829999999</v>
      </c>
      <c r="C22" s="39">
        <v>2.9174829999999998</v>
      </c>
      <c r="D22" s="39">
        <v>17.199066999999999</v>
      </c>
      <c r="E22" s="39">
        <v>16.366935999999999</v>
      </c>
      <c r="F22" s="39">
        <v>3.8828809999999998</v>
      </c>
      <c r="G22" s="39">
        <v>5.5360500000000004</v>
      </c>
      <c r="H22" s="39">
        <v>147.398504</v>
      </c>
      <c r="I22" s="39">
        <v>710.25300900000002</v>
      </c>
      <c r="J22" s="39">
        <v>0.25491799999999998</v>
      </c>
      <c r="K22" s="39">
        <v>0</v>
      </c>
      <c r="L22" s="39">
        <v>8.6235999999999993E-2</v>
      </c>
      <c r="M22" s="39">
        <v>2.6900689999999998</v>
      </c>
      <c r="N22" s="39">
        <v>0</v>
      </c>
      <c r="O22" s="39">
        <v>0.16176699999999999</v>
      </c>
      <c r="P22" s="39">
        <v>11.455291000000001</v>
      </c>
      <c r="Q22" s="39">
        <v>95.450444000000005</v>
      </c>
      <c r="R22" s="39">
        <v>31.90483</v>
      </c>
      <c r="S22" s="39">
        <v>31.195824000000002</v>
      </c>
      <c r="T22" s="39">
        <v>0.17491499999999999</v>
      </c>
      <c r="U22" s="39">
        <v>0</v>
      </c>
      <c r="V22" s="39">
        <v>6.803E-3</v>
      </c>
      <c r="W22" s="39">
        <v>0.164656</v>
      </c>
    </row>
    <row r="23" spans="1:23" ht="19.8" x14ac:dyDescent="0.6">
      <c r="A23" s="38" t="s">
        <v>82</v>
      </c>
      <c r="B23" s="39">
        <v>1042.978603</v>
      </c>
      <c r="C23" s="39">
        <v>0</v>
      </c>
      <c r="D23" s="39">
        <v>0.21490100000000001</v>
      </c>
      <c r="E23" s="39">
        <v>6.4300000000000002E-4</v>
      </c>
      <c r="F23" s="39">
        <v>6.1804999999999999E-2</v>
      </c>
      <c r="G23" s="39">
        <v>0.30980999999999997</v>
      </c>
      <c r="H23" s="39">
        <v>203.45343600000001</v>
      </c>
      <c r="I23" s="39">
        <v>305.14025400000003</v>
      </c>
      <c r="J23" s="39">
        <v>5.1273030000000004</v>
      </c>
      <c r="K23" s="39">
        <v>1.8339999999999999E-3</v>
      </c>
      <c r="L23" s="39">
        <v>4.5864700000000003</v>
      </c>
      <c r="M23" s="39">
        <v>19.111671999999999</v>
      </c>
      <c r="N23" s="39">
        <v>0.65507800000000005</v>
      </c>
      <c r="O23" s="39">
        <v>0.22389400000000001</v>
      </c>
      <c r="P23" s="39">
        <v>19.390512999999999</v>
      </c>
      <c r="Q23" s="39">
        <v>317.007294</v>
      </c>
      <c r="R23" s="39">
        <v>95.279661000000004</v>
      </c>
      <c r="S23" s="39">
        <v>58.475603</v>
      </c>
      <c r="T23" s="39">
        <v>4.784084</v>
      </c>
      <c r="U23" s="39">
        <v>0.24002200000000001</v>
      </c>
      <c r="V23" s="39">
        <v>8.8736560000000004</v>
      </c>
      <c r="W23" s="39">
        <v>4.0669999999999998E-2</v>
      </c>
    </row>
    <row r="24" spans="1:23" ht="19.8" x14ac:dyDescent="0.6">
      <c r="A24" s="38" t="s">
        <v>96</v>
      </c>
      <c r="B24" s="39">
        <v>947.96600100000001</v>
      </c>
      <c r="C24" s="39">
        <v>65.644571999999997</v>
      </c>
      <c r="D24" s="39">
        <v>1.5270649999999999</v>
      </c>
      <c r="E24" s="39">
        <v>0.80000800000000005</v>
      </c>
      <c r="F24" s="39">
        <v>167.78398300000001</v>
      </c>
      <c r="G24" s="39">
        <v>1.4535</v>
      </c>
      <c r="H24" s="39">
        <v>106.142809</v>
      </c>
      <c r="I24" s="39">
        <v>103.20724300000001</v>
      </c>
      <c r="J24" s="39">
        <v>6.1055999999999999E-2</v>
      </c>
      <c r="K24" s="39">
        <v>1.83E-2</v>
      </c>
      <c r="L24" s="39">
        <v>33.554333999999997</v>
      </c>
      <c r="M24" s="39">
        <v>1.4877670000000001</v>
      </c>
      <c r="N24" s="39">
        <v>0</v>
      </c>
      <c r="O24" s="39">
        <v>16.849807999999999</v>
      </c>
      <c r="P24" s="39">
        <v>0</v>
      </c>
      <c r="Q24" s="39">
        <v>277.79001199999999</v>
      </c>
      <c r="R24" s="39">
        <v>136.400971</v>
      </c>
      <c r="S24" s="39">
        <v>3.9278909999999998</v>
      </c>
      <c r="T24" s="39">
        <v>2.312144</v>
      </c>
      <c r="U24" s="39">
        <v>0</v>
      </c>
      <c r="V24" s="39">
        <v>28.994537999999999</v>
      </c>
      <c r="W24" s="39">
        <v>0.01</v>
      </c>
    </row>
    <row r="25" spans="1:23" ht="19.8" x14ac:dyDescent="0.6">
      <c r="A25" s="38" t="s">
        <v>73</v>
      </c>
      <c r="B25" s="39">
        <v>946.42012599999998</v>
      </c>
      <c r="C25" s="39">
        <v>3.6036640000000002</v>
      </c>
      <c r="D25" s="39">
        <v>1.6013809999999999</v>
      </c>
      <c r="E25" s="39">
        <v>0</v>
      </c>
      <c r="F25" s="39">
        <v>0</v>
      </c>
      <c r="G25" s="39">
        <v>0</v>
      </c>
      <c r="H25" s="39">
        <v>416.449456</v>
      </c>
      <c r="I25" s="39">
        <v>75.975260000000006</v>
      </c>
      <c r="J25" s="39">
        <v>0.20247599999999999</v>
      </c>
      <c r="K25" s="39">
        <v>0</v>
      </c>
      <c r="L25" s="39">
        <v>0.187862</v>
      </c>
      <c r="M25" s="39">
        <v>0.56145100000000003</v>
      </c>
      <c r="N25" s="39">
        <v>0</v>
      </c>
      <c r="O25" s="39">
        <v>0</v>
      </c>
      <c r="P25" s="39">
        <v>0</v>
      </c>
      <c r="Q25" s="39">
        <v>430.96358300000003</v>
      </c>
      <c r="R25" s="39">
        <v>5.4106569999999996</v>
      </c>
      <c r="S25" s="39">
        <v>8.4218879999999992</v>
      </c>
      <c r="T25" s="39">
        <v>3.016667</v>
      </c>
      <c r="U25" s="39">
        <v>0</v>
      </c>
      <c r="V25" s="39">
        <v>0</v>
      </c>
      <c r="W25" s="39">
        <v>2.5780999999999998E-2</v>
      </c>
    </row>
    <row r="26" spans="1:23" ht="19.8" x14ac:dyDescent="0.6">
      <c r="A26" s="38" t="s">
        <v>86</v>
      </c>
      <c r="B26" s="39">
        <v>905.76477699999998</v>
      </c>
      <c r="C26" s="39">
        <v>2.483161</v>
      </c>
      <c r="D26" s="39">
        <v>1.2589999999999999E-3</v>
      </c>
      <c r="E26" s="39">
        <v>0</v>
      </c>
      <c r="F26" s="39">
        <v>9.4953999999999997E-2</v>
      </c>
      <c r="G26" s="39">
        <v>0.187727</v>
      </c>
      <c r="H26" s="39">
        <v>734.04354799999999</v>
      </c>
      <c r="I26" s="39">
        <v>155.27599599999999</v>
      </c>
      <c r="J26" s="39">
        <v>0</v>
      </c>
      <c r="K26" s="39">
        <v>0</v>
      </c>
      <c r="L26" s="39">
        <v>6.5991999999999995E-2</v>
      </c>
      <c r="M26" s="39">
        <v>0.25072800000000001</v>
      </c>
      <c r="N26" s="39">
        <v>0</v>
      </c>
      <c r="O26" s="39">
        <v>3.0046930000000001</v>
      </c>
      <c r="P26" s="39">
        <v>0</v>
      </c>
      <c r="Q26" s="39">
        <v>8.3439929999999993</v>
      </c>
      <c r="R26" s="39">
        <v>0.66162100000000001</v>
      </c>
      <c r="S26" s="39">
        <v>6.4160999999999996E-2</v>
      </c>
      <c r="T26" s="39">
        <v>1.278958</v>
      </c>
      <c r="U26" s="39">
        <v>0</v>
      </c>
      <c r="V26" s="39">
        <v>0</v>
      </c>
      <c r="W26" s="39">
        <v>7.986E-3</v>
      </c>
    </row>
    <row r="27" spans="1:23" ht="19.8" x14ac:dyDescent="0.6">
      <c r="A27" s="38" t="s">
        <v>268</v>
      </c>
      <c r="B27" s="39">
        <v>902.85695399999997</v>
      </c>
      <c r="C27" s="39">
        <v>0</v>
      </c>
      <c r="D27" s="39">
        <v>0.26407799999999998</v>
      </c>
      <c r="E27" s="39">
        <v>0</v>
      </c>
      <c r="F27" s="39">
        <v>0</v>
      </c>
      <c r="G27" s="39">
        <v>7.43241</v>
      </c>
      <c r="H27" s="39">
        <v>698.06452899999999</v>
      </c>
      <c r="I27" s="39">
        <v>89.613765000000001</v>
      </c>
      <c r="J27" s="39">
        <v>0.30114800000000003</v>
      </c>
      <c r="K27" s="39">
        <v>9.75E-3</v>
      </c>
      <c r="L27" s="39">
        <v>0</v>
      </c>
      <c r="M27" s="39">
        <v>8.4160149999999998</v>
      </c>
      <c r="N27" s="39">
        <v>0</v>
      </c>
      <c r="O27" s="39">
        <v>0.144341</v>
      </c>
      <c r="P27" s="39">
        <v>0.22293499999999999</v>
      </c>
      <c r="Q27" s="39">
        <v>92.416970000000006</v>
      </c>
      <c r="R27" s="39">
        <v>0.23164799999999999</v>
      </c>
      <c r="S27" s="39">
        <v>6.4660999999999996E-2</v>
      </c>
      <c r="T27" s="39">
        <v>0.20095099999999999</v>
      </c>
      <c r="U27" s="39">
        <v>0</v>
      </c>
      <c r="V27" s="39">
        <v>5.4210430000000001</v>
      </c>
      <c r="W27" s="39">
        <v>5.271E-2</v>
      </c>
    </row>
    <row r="28" spans="1:23" ht="19.8" x14ac:dyDescent="0.6">
      <c r="A28" s="38" t="s">
        <v>97</v>
      </c>
      <c r="B28" s="39">
        <v>851.770937</v>
      </c>
      <c r="C28" s="39">
        <v>1.029E-3</v>
      </c>
      <c r="D28" s="39">
        <v>41.324204999999999</v>
      </c>
      <c r="E28" s="39">
        <v>0.140985</v>
      </c>
      <c r="F28" s="39">
        <v>0.30774099999999999</v>
      </c>
      <c r="G28" s="39">
        <v>24.252517999999998</v>
      </c>
      <c r="H28" s="39">
        <v>365.67195199999998</v>
      </c>
      <c r="I28" s="39">
        <v>371.84789999999998</v>
      </c>
      <c r="J28" s="39">
        <v>7.9690000000000004E-3</v>
      </c>
      <c r="K28" s="39">
        <v>2.3120999999999999E-2</v>
      </c>
      <c r="L28" s="39">
        <v>22.122228</v>
      </c>
      <c r="M28" s="39">
        <v>9.9955020000000001</v>
      </c>
      <c r="N28" s="39">
        <v>5.7239999999999999E-3</v>
      </c>
      <c r="O28" s="39">
        <v>3.3322769999999999</v>
      </c>
      <c r="P28" s="39">
        <v>1.6789999999999999E-3</v>
      </c>
      <c r="Q28" s="39">
        <v>10.579204000000001</v>
      </c>
      <c r="R28" s="39">
        <v>0.63161100000000003</v>
      </c>
      <c r="S28" s="39">
        <v>1.0552779999999999</v>
      </c>
      <c r="T28" s="39">
        <v>0.15113199999999999</v>
      </c>
      <c r="U28" s="39">
        <v>0</v>
      </c>
      <c r="V28" s="39">
        <v>2.5460000000000001E-3</v>
      </c>
      <c r="W28" s="39">
        <v>0.31633600000000001</v>
      </c>
    </row>
    <row r="29" spans="1:23" ht="19.8" x14ac:dyDescent="0.6">
      <c r="A29" s="38" t="s">
        <v>85</v>
      </c>
      <c r="B29" s="39">
        <v>827.66668000000004</v>
      </c>
      <c r="C29" s="39">
        <v>2.0968490000000002</v>
      </c>
      <c r="D29" s="39">
        <v>2.7659999999999998E-3</v>
      </c>
      <c r="E29" s="39">
        <v>5.9351000000000001E-2</v>
      </c>
      <c r="F29" s="39">
        <v>0</v>
      </c>
      <c r="G29" s="39">
        <v>0.54704699999999995</v>
      </c>
      <c r="H29" s="39">
        <v>276.53682400000002</v>
      </c>
      <c r="I29" s="39">
        <v>371.62241399999999</v>
      </c>
      <c r="J29" s="39">
        <v>8.6409999999999994E-3</v>
      </c>
      <c r="K29" s="39">
        <v>7.757E-3</v>
      </c>
      <c r="L29" s="39">
        <v>1.5614250000000001</v>
      </c>
      <c r="M29" s="39">
        <v>7.7371460000000001</v>
      </c>
      <c r="N29" s="39">
        <v>1.9664000000000001E-2</v>
      </c>
      <c r="O29" s="39">
        <v>5.0589110000000002</v>
      </c>
      <c r="P29" s="39">
        <v>4.2824000000000001E-2</v>
      </c>
      <c r="Q29" s="39">
        <v>91.488971000000006</v>
      </c>
      <c r="R29" s="39">
        <v>40.991287</v>
      </c>
      <c r="S29" s="39">
        <v>28.198744999999999</v>
      </c>
      <c r="T29" s="39">
        <v>1.2522169999999999</v>
      </c>
      <c r="U29" s="39">
        <v>0</v>
      </c>
      <c r="V29" s="39">
        <v>0.40414299999999997</v>
      </c>
      <c r="W29" s="39">
        <v>2.9697999999999999E-2</v>
      </c>
    </row>
    <row r="30" spans="1:23" ht="19.8" x14ac:dyDescent="0.6">
      <c r="A30" s="38" t="s">
        <v>98</v>
      </c>
      <c r="B30" s="39">
        <v>806.21430899999996</v>
      </c>
      <c r="C30" s="39">
        <v>3.9491999999999999E-2</v>
      </c>
      <c r="D30" s="39">
        <v>14.237928</v>
      </c>
      <c r="E30" s="39">
        <v>0</v>
      </c>
      <c r="F30" s="39">
        <v>0.84664200000000001</v>
      </c>
      <c r="G30" s="39">
        <v>6.5640000000000004E-2</v>
      </c>
      <c r="H30" s="39">
        <v>2.5995569999999999</v>
      </c>
      <c r="I30" s="39">
        <v>121.645974</v>
      </c>
      <c r="J30" s="39">
        <v>0.106962</v>
      </c>
      <c r="K30" s="39">
        <v>2.1735000000000001E-2</v>
      </c>
      <c r="L30" s="39">
        <v>1.9471810000000001</v>
      </c>
      <c r="M30" s="39">
        <v>7.5670979999999997</v>
      </c>
      <c r="N30" s="39">
        <v>1.5685000000000001E-2</v>
      </c>
      <c r="O30" s="39">
        <v>0.83888300000000005</v>
      </c>
      <c r="P30" s="39">
        <v>32.495260000000002</v>
      </c>
      <c r="Q30" s="39">
        <v>123.9675</v>
      </c>
      <c r="R30" s="39">
        <v>253.91811899999999</v>
      </c>
      <c r="S30" s="39">
        <v>165.09281999999999</v>
      </c>
      <c r="T30" s="39">
        <v>24.23161</v>
      </c>
      <c r="U30" s="39">
        <v>3.2452139999999998</v>
      </c>
      <c r="V30" s="39">
        <v>52.179147</v>
      </c>
      <c r="W30" s="39">
        <v>1.1518619999999999</v>
      </c>
    </row>
    <row r="31" spans="1:23" ht="19.8" x14ac:dyDescent="0.6">
      <c r="A31" s="38" t="s">
        <v>77</v>
      </c>
      <c r="B31" s="39">
        <v>793.61133700000005</v>
      </c>
      <c r="C31" s="39">
        <v>7.2776930000000002</v>
      </c>
      <c r="D31" s="39">
        <v>0.25987500000000002</v>
      </c>
      <c r="E31" s="39">
        <v>0</v>
      </c>
      <c r="F31" s="39">
        <v>0</v>
      </c>
      <c r="G31" s="39">
        <v>0.92365799999999998</v>
      </c>
      <c r="H31" s="39">
        <v>470.76756899999998</v>
      </c>
      <c r="I31" s="39">
        <v>93.289462</v>
      </c>
      <c r="J31" s="39">
        <v>0</v>
      </c>
      <c r="K31" s="39">
        <v>0</v>
      </c>
      <c r="L31" s="39">
        <v>2.4389999999999998E-2</v>
      </c>
      <c r="M31" s="39">
        <v>1.1918089999999999</v>
      </c>
      <c r="N31" s="39">
        <v>0</v>
      </c>
      <c r="O31" s="39">
        <v>7.8083E-2</v>
      </c>
      <c r="P31" s="39">
        <v>0</v>
      </c>
      <c r="Q31" s="39">
        <v>219.518824</v>
      </c>
      <c r="R31" s="39">
        <v>6.7629999999999996E-2</v>
      </c>
      <c r="S31" s="39">
        <v>0.19467400000000001</v>
      </c>
      <c r="T31" s="39">
        <v>0</v>
      </c>
      <c r="U31" s="39">
        <v>0</v>
      </c>
      <c r="V31" s="39">
        <v>0</v>
      </c>
      <c r="W31" s="39">
        <v>1.7670000000000002E-2</v>
      </c>
    </row>
    <row r="32" spans="1:23" ht="19.8" x14ac:dyDescent="0.6">
      <c r="A32" s="38" t="s">
        <v>103</v>
      </c>
      <c r="B32" s="39">
        <v>775.63034600000003</v>
      </c>
      <c r="C32" s="39">
        <v>0</v>
      </c>
      <c r="D32" s="39">
        <v>0.27733600000000003</v>
      </c>
      <c r="E32" s="39">
        <v>0</v>
      </c>
      <c r="F32" s="39">
        <v>8.844481</v>
      </c>
      <c r="G32" s="39">
        <v>0</v>
      </c>
      <c r="H32" s="39">
        <v>50.934868999999999</v>
      </c>
      <c r="I32" s="39">
        <v>638.79312500000003</v>
      </c>
      <c r="J32" s="39">
        <v>0</v>
      </c>
      <c r="K32" s="39">
        <v>0</v>
      </c>
      <c r="L32" s="39">
        <v>53.624080999999997</v>
      </c>
      <c r="M32" s="39">
        <v>6.7471490000000003</v>
      </c>
      <c r="N32" s="39">
        <v>0</v>
      </c>
      <c r="O32" s="39">
        <v>0.88347399999999998</v>
      </c>
      <c r="P32" s="39">
        <v>0</v>
      </c>
      <c r="Q32" s="39">
        <v>2.0617100000000002</v>
      </c>
      <c r="R32" s="39">
        <v>6.6268029999999998</v>
      </c>
      <c r="S32" s="39">
        <v>6.4136300000000004</v>
      </c>
      <c r="T32" s="39">
        <v>0.33559499999999998</v>
      </c>
      <c r="U32" s="39">
        <v>0</v>
      </c>
      <c r="V32" s="39">
        <v>5.1800000000000001E-4</v>
      </c>
      <c r="W32" s="39">
        <v>8.7575E-2</v>
      </c>
    </row>
    <row r="33" spans="1:23" ht="19.8" x14ac:dyDescent="0.6">
      <c r="A33" s="38" t="s">
        <v>270</v>
      </c>
      <c r="B33" s="39">
        <v>769.49578599999995</v>
      </c>
      <c r="C33" s="39">
        <v>0</v>
      </c>
      <c r="D33" s="39">
        <v>0.15560299999999999</v>
      </c>
      <c r="E33" s="39">
        <v>0</v>
      </c>
      <c r="F33" s="39">
        <v>0</v>
      </c>
      <c r="G33" s="39">
        <v>0</v>
      </c>
      <c r="H33" s="39">
        <v>4.8356209999999997</v>
      </c>
      <c r="I33" s="39">
        <v>8.9718000000000006E-2</v>
      </c>
      <c r="J33" s="39">
        <v>1.462591</v>
      </c>
      <c r="K33" s="39">
        <v>0.390181</v>
      </c>
      <c r="L33" s="39">
        <v>0.454625</v>
      </c>
      <c r="M33" s="39">
        <v>0.24374499999999999</v>
      </c>
      <c r="N33" s="39">
        <v>0.478962</v>
      </c>
      <c r="O33" s="39">
        <v>1.0120169999999999</v>
      </c>
      <c r="P33" s="39">
        <v>676.22580200000004</v>
      </c>
      <c r="Q33" s="39">
        <v>56.393655000000003</v>
      </c>
      <c r="R33" s="39">
        <v>6.7397010000000002</v>
      </c>
      <c r="S33" s="39">
        <v>7.6612340000000003</v>
      </c>
      <c r="T33" s="39">
        <v>12.795458</v>
      </c>
      <c r="U33" s="39">
        <v>0.23146700000000001</v>
      </c>
      <c r="V33" s="39">
        <v>0.25073499999999999</v>
      </c>
      <c r="W33" s="39">
        <v>7.4671000000000001E-2</v>
      </c>
    </row>
    <row r="34" spans="1:23" ht="19.8" x14ac:dyDescent="0.6">
      <c r="A34" s="38" t="s">
        <v>266</v>
      </c>
      <c r="B34" s="39">
        <v>718.08230900000001</v>
      </c>
      <c r="C34" s="39">
        <v>0.95487900000000003</v>
      </c>
      <c r="D34" s="39">
        <v>17.394867999999999</v>
      </c>
      <c r="E34" s="39">
        <v>3.785552</v>
      </c>
      <c r="F34" s="39">
        <v>25.065607</v>
      </c>
      <c r="G34" s="39">
        <v>26.276221</v>
      </c>
      <c r="H34" s="39">
        <v>313.87613599999997</v>
      </c>
      <c r="I34" s="39">
        <v>303.11439899999999</v>
      </c>
      <c r="J34" s="39">
        <v>0.32250000000000001</v>
      </c>
      <c r="K34" s="39">
        <v>0</v>
      </c>
      <c r="L34" s="39">
        <v>3.5873000000000002E-2</v>
      </c>
      <c r="M34" s="39">
        <v>11.670686</v>
      </c>
      <c r="N34" s="39">
        <v>0</v>
      </c>
      <c r="O34" s="39">
        <v>0.62145899999999998</v>
      </c>
      <c r="P34" s="39">
        <v>0</v>
      </c>
      <c r="Q34" s="39">
        <v>8.1201889999999999</v>
      </c>
      <c r="R34" s="39">
        <v>0.28298899999999999</v>
      </c>
      <c r="S34" s="39">
        <v>7.1415000000000006E-2</v>
      </c>
      <c r="T34" s="39">
        <v>0</v>
      </c>
      <c r="U34" s="39">
        <v>0</v>
      </c>
      <c r="V34" s="39">
        <v>0.144095</v>
      </c>
      <c r="W34" s="39">
        <v>6.3454410000000001</v>
      </c>
    </row>
    <row r="35" spans="1:23" ht="19.8" x14ac:dyDescent="0.6">
      <c r="A35" s="38" t="s">
        <v>83</v>
      </c>
      <c r="B35" s="39">
        <v>640.16474600000004</v>
      </c>
      <c r="C35" s="39">
        <v>7.9209999999999992E-3</v>
      </c>
      <c r="D35" s="39">
        <v>3.4206029999999998</v>
      </c>
      <c r="E35" s="39">
        <v>94.938139000000007</v>
      </c>
      <c r="F35" s="39">
        <v>2.6282640000000002</v>
      </c>
      <c r="G35" s="39">
        <v>1.7743660000000001</v>
      </c>
      <c r="H35" s="39">
        <v>224.578227</v>
      </c>
      <c r="I35" s="39">
        <v>155.70207300000001</v>
      </c>
      <c r="J35" s="39">
        <v>1.4907999999999999E-2</v>
      </c>
      <c r="K35" s="39">
        <v>2.3930000000000002E-3</v>
      </c>
      <c r="L35" s="39">
        <v>4.4933000000000001E-2</v>
      </c>
      <c r="M35" s="39">
        <v>11.459918999999999</v>
      </c>
      <c r="N35" s="39">
        <v>3.508E-2</v>
      </c>
      <c r="O35" s="39">
        <v>0.49651299999999998</v>
      </c>
      <c r="P35" s="39">
        <v>5.9999999999999995E-4</v>
      </c>
      <c r="Q35" s="39">
        <v>99.376779999999997</v>
      </c>
      <c r="R35" s="39">
        <v>15.996853</v>
      </c>
      <c r="S35" s="39">
        <v>7.2919929999999997</v>
      </c>
      <c r="T35" s="39">
        <v>20.816945</v>
      </c>
      <c r="U35" s="39">
        <v>0</v>
      </c>
      <c r="V35" s="39">
        <v>1.2503580000000001</v>
      </c>
      <c r="W35" s="39">
        <v>0.327878</v>
      </c>
    </row>
    <row r="36" spans="1:23" ht="19.8" x14ac:dyDescent="0.6">
      <c r="A36" s="38" t="s">
        <v>101</v>
      </c>
      <c r="B36" s="39">
        <v>608.17086200000006</v>
      </c>
      <c r="C36" s="39">
        <v>1.932518</v>
      </c>
      <c r="D36" s="39">
        <v>0</v>
      </c>
      <c r="E36" s="39">
        <v>3.8259439999999998</v>
      </c>
      <c r="F36" s="39">
        <v>22.747043000000001</v>
      </c>
      <c r="G36" s="39">
        <v>2.0928599999999999</v>
      </c>
      <c r="H36" s="39">
        <v>165.232517</v>
      </c>
      <c r="I36" s="39">
        <v>388.59956</v>
      </c>
      <c r="J36" s="39">
        <v>0</v>
      </c>
      <c r="K36" s="39">
        <v>0</v>
      </c>
      <c r="L36" s="39">
        <v>0.14576500000000001</v>
      </c>
      <c r="M36" s="39">
        <v>0</v>
      </c>
      <c r="N36" s="39">
        <v>0</v>
      </c>
      <c r="O36" s="39">
        <v>0.18238199999999999</v>
      </c>
      <c r="P36" s="39">
        <v>2.4600749999999998</v>
      </c>
      <c r="Q36" s="39">
        <v>20.666606999999999</v>
      </c>
      <c r="R36" s="39">
        <v>0.26916099999999998</v>
      </c>
      <c r="S36" s="39">
        <v>0</v>
      </c>
      <c r="T36" s="39">
        <v>0</v>
      </c>
      <c r="U36" s="39">
        <v>0</v>
      </c>
      <c r="V36" s="39">
        <v>0</v>
      </c>
      <c r="W36" s="39">
        <v>1.643E-2</v>
      </c>
    </row>
    <row r="37" spans="1:23" ht="19.8" x14ac:dyDescent="0.6">
      <c r="A37" s="38" t="s">
        <v>88</v>
      </c>
      <c r="B37" s="39">
        <v>603.15568800000005</v>
      </c>
      <c r="C37" s="39">
        <v>2.7785259999999998</v>
      </c>
      <c r="D37" s="39">
        <v>1.408741</v>
      </c>
      <c r="E37" s="39">
        <v>0</v>
      </c>
      <c r="F37" s="39">
        <v>1.933079</v>
      </c>
      <c r="G37" s="39">
        <v>7.3870740000000001</v>
      </c>
      <c r="H37" s="39">
        <v>236.148945</v>
      </c>
      <c r="I37" s="39">
        <v>277.95370200000002</v>
      </c>
      <c r="J37" s="39">
        <v>3.8000000000000002E-4</v>
      </c>
      <c r="K37" s="39">
        <v>3.2260000000000001E-3</v>
      </c>
      <c r="L37" s="39">
        <v>2.6805659999999998</v>
      </c>
      <c r="M37" s="39">
        <v>0.65803500000000004</v>
      </c>
      <c r="N37" s="39">
        <v>4.7399999999999997E-4</v>
      </c>
      <c r="O37" s="39">
        <v>24.014082999999999</v>
      </c>
      <c r="P37" s="39">
        <v>0</v>
      </c>
      <c r="Q37" s="39">
        <v>32.326608</v>
      </c>
      <c r="R37" s="39">
        <v>0.39608199999999999</v>
      </c>
      <c r="S37" s="39">
        <v>14.6463</v>
      </c>
      <c r="T37" s="39">
        <v>0.51622299999999999</v>
      </c>
      <c r="U37" s="39">
        <v>0</v>
      </c>
      <c r="V37" s="39">
        <v>0.15612500000000001</v>
      </c>
      <c r="W37" s="39">
        <v>0.14751900000000001</v>
      </c>
    </row>
    <row r="38" spans="1:23" ht="19.8" x14ac:dyDescent="0.6">
      <c r="A38" s="38" t="s">
        <v>271</v>
      </c>
      <c r="B38" s="39">
        <v>473.83605899999998</v>
      </c>
      <c r="C38" s="39">
        <v>3.4370630000000002</v>
      </c>
      <c r="D38" s="39">
        <v>3.2477860000000001</v>
      </c>
      <c r="E38" s="39">
        <v>0.93526200000000004</v>
      </c>
      <c r="F38" s="39">
        <v>30.015778000000001</v>
      </c>
      <c r="G38" s="39">
        <v>0.16894999999999999</v>
      </c>
      <c r="H38" s="39">
        <v>48.920155999999999</v>
      </c>
      <c r="I38" s="39">
        <v>184.542981</v>
      </c>
      <c r="J38" s="39">
        <v>0.90090999999999999</v>
      </c>
      <c r="K38" s="39">
        <v>1.8562350000000001</v>
      </c>
      <c r="L38" s="39">
        <v>11.287202000000001</v>
      </c>
      <c r="M38" s="39">
        <v>12.189418999999999</v>
      </c>
      <c r="N38" s="39">
        <v>0.41702699999999998</v>
      </c>
      <c r="O38" s="39">
        <v>3.6997439999999999</v>
      </c>
      <c r="P38" s="39">
        <v>1.1909670000000001</v>
      </c>
      <c r="Q38" s="39">
        <v>16.347465</v>
      </c>
      <c r="R38" s="39">
        <v>44.715587999999997</v>
      </c>
      <c r="S38" s="39">
        <v>102.872308</v>
      </c>
      <c r="T38" s="39">
        <v>0.111153</v>
      </c>
      <c r="U38" s="39">
        <v>0</v>
      </c>
      <c r="V38" s="39">
        <v>3.2368899999999998</v>
      </c>
      <c r="W38" s="39">
        <v>3.7431749999999999</v>
      </c>
    </row>
    <row r="39" spans="1:23" ht="19.8" x14ac:dyDescent="0.6">
      <c r="A39" s="38" t="s">
        <v>94</v>
      </c>
      <c r="B39" s="39">
        <v>440.71110599999997</v>
      </c>
      <c r="C39" s="39">
        <v>7.9089000000000007E-2</v>
      </c>
      <c r="D39" s="39">
        <v>2.8949699999999998</v>
      </c>
      <c r="E39" s="39">
        <v>0</v>
      </c>
      <c r="F39" s="39">
        <v>41.353921999999997</v>
      </c>
      <c r="G39" s="39">
        <v>41.419499000000002</v>
      </c>
      <c r="H39" s="39">
        <v>103.995076</v>
      </c>
      <c r="I39" s="39">
        <v>234.62413799999999</v>
      </c>
      <c r="J39" s="39">
        <v>0</v>
      </c>
      <c r="K39" s="39">
        <v>0.13219400000000001</v>
      </c>
      <c r="L39" s="39">
        <v>12.615655</v>
      </c>
      <c r="M39" s="39">
        <v>0.51205299999999998</v>
      </c>
      <c r="N39" s="39">
        <v>0</v>
      </c>
      <c r="O39" s="39">
        <v>1.7789790000000001</v>
      </c>
      <c r="P39" s="39">
        <v>0</v>
      </c>
      <c r="Q39" s="39">
        <v>0.364373</v>
      </c>
      <c r="R39" s="39">
        <v>0.52527400000000002</v>
      </c>
      <c r="S39" s="39">
        <v>0.13533300000000001</v>
      </c>
      <c r="T39" s="39">
        <v>0</v>
      </c>
      <c r="U39" s="39">
        <v>0</v>
      </c>
      <c r="V39" s="39">
        <v>1.065E-2</v>
      </c>
      <c r="W39" s="39">
        <v>0.269901</v>
      </c>
    </row>
    <row r="40" spans="1:23" ht="19.8" x14ac:dyDescent="0.6">
      <c r="A40" s="38" t="s">
        <v>272</v>
      </c>
      <c r="B40" s="39">
        <v>440.656342</v>
      </c>
      <c r="C40" s="39">
        <v>7.8555120000000001</v>
      </c>
      <c r="D40" s="39">
        <v>20.177720999999998</v>
      </c>
      <c r="E40" s="39">
        <v>0</v>
      </c>
      <c r="F40" s="39">
        <v>2.403073</v>
      </c>
      <c r="G40" s="39">
        <v>3.8967299999999998</v>
      </c>
      <c r="H40" s="39">
        <v>264.30574799999999</v>
      </c>
      <c r="I40" s="39">
        <v>123.519555</v>
      </c>
      <c r="J40" s="39">
        <v>11.141522</v>
      </c>
      <c r="K40" s="39">
        <v>0</v>
      </c>
      <c r="L40" s="39">
        <v>0.49790899999999999</v>
      </c>
      <c r="M40" s="39">
        <v>4.4041230000000002</v>
      </c>
      <c r="N40" s="39">
        <v>0</v>
      </c>
      <c r="O40" s="39">
        <v>0.20089299999999999</v>
      </c>
      <c r="P40" s="39">
        <v>0</v>
      </c>
      <c r="Q40" s="39">
        <v>1.1854370000000001</v>
      </c>
      <c r="R40" s="39">
        <v>0.42214099999999999</v>
      </c>
      <c r="S40" s="39">
        <v>5.9562999999999998E-2</v>
      </c>
      <c r="T40" s="39">
        <v>9.5589999999999994E-2</v>
      </c>
      <c r="U40" s="39">
        <v>0</v>
      </c>
      <c r="V40" s="39">
        <v>6.0000000000000001E-3</v>
      </c>
      <c r="W40" s="39">
        <v>0.48482500000000001</v>
      </c>
    </row>
    <row r="41" spans="1:23" ht="19.8" x14ac:dyDescent="0.6">
      <c r="A41" s="38" t="s">
        <v>105</v>
      </c>
      <c r="B41" s="39">
        <v>429.80909300000002</v>
      </c>
      <c r="C41" s="39">
        <v>9.3729999999999994E-3</v>
      </c>
      <c r="D41" s="39">
        <v>9.967867</v>
      </c>
      <c r="E41" s="39">
        <v>3.2405000000000003E-2</v>
      </c>
      <c r="F41" s="39">
        <v>0.51341400000000004</v>
      </c>
      <c r="G41" s="39">
        <v>0.299896</v>
      </c>
      <c r="H41" s="39">
        <v>47.199297000000001</v>
      </c>
      <c r="I41" s="39">
        <v>31.150784999999999</v>
      </c>
      <c r="J41" s="39">
        <v>0.15437500000000001</v>
      </c>
      <c r="K41" s="39">
        <v>0.90361000000000002</v>
      </c>
      <c r="L41" s="39">
        <v>0.26220300000000002</v>
      </c>
      <c r="M41" s="39">
        <v>10.760253000000001</v>
      </c>
      <c r="N41" s="39">
        <v>0</v>
      </c>
      <c r="O41" s="39">
        <v>0.35074499999999997</v>
      </c>
      <c r="P41" s="39">
        <v>2.5134E-2</v>
      </c>
      <c r="Q41" s="39">
        <v>38.550116000000003</v>
      </c>
      <c r="R41" s="39">
        <v>156.87372099999999</v>
      </c>
      <c r="S41" s="39">
        <v>90.948256000000001</v>
      </c>
      <c r="T41" s="39">
        <v>29.644939999999998</v>
      </c>
      <c r="U41" s="39">
        <v>0</v>
      </c>
      <c r="V41" s="39">
        <v>12.077147</v>
      </c>
      <c r="W41" s="39">
        <v>8.5555999999999993E-2</v>
      </c>
    </row>
    <row r="42" spans="1:23" ht="19.8" x14ac:dyDescent="0.6">
      <c r="A42" s="38" t="s">
        <v>106</v>
      </c>
      <c r="B42" s="39">
        <v>382.82488499999999</v>
      </c>
      <c r="C42" s="39">
        <v>0</v>
      </c>
      <c r="D42" s="39">
        <v>3.5249999999999999E-3</v>
      </c>
      <c r="E42" s="39">
        <v>0</v>
      </c>
      <c r="F42" s="39">
        <v>0</v>
      </c>
      <c r="G42" s="39">
        <v>0</v>
      </c>
      <c r="H42" s="39">
        <v>274.01261499999998</v>
      </c>
      <c r="I42" s="39">
        <v>105.981686</v>
      </c>
      <c r="J42" s="39">
        <v>0</v>
      </c>
      <c r="K42" s="39">
        <v>0</v>
      </c>
      <c r="L42" s="39">
        <v>0</v>
      </c>
      <c r="M42" s="39">
        <v>1.187521</v>
      </c>
      <c r="N42" s="39">
        <v>0</v>
      </c>
      <c r="O42" s="39">
        <v>1.612196</v>
      </c>
      <c r="P42" s="39">
        <v>0</v>
      </c>
      <c r="Q42" s="39">
        <v>0</v>
      </c>
      <c r="R42" s="39">
        <v>1.6766E-2</v>
      </c>
      <c r="S42" s="39">
        <v>0</v>
      </c>
      <c r="T42" s="39">
        <v>0</v>
      </c>
      <c r="U42" s="39">
        <v>0</v>
      </c>
      <c r="V42" s="39">
        <v>0</v>
      </c>
      <c r="W42" s="39">
        <v>1.0576E-2</v>
      </c>
    </row>
    <row r="43" spans="1:23" ht="19.8" x14ac:dyDescent="0.6">
      <c r="A43" s="38" t="s">
        <v>107</v>
      </c>
      <c r="B43" s="39">
        <v>367.85451599999999</v>
      </c>
      <c r="C43" s="39">
        <v>0.62800500000000004</v>
      </c>
      <c r="D43" s="39">
        <v>0.41742200000000002</v>
      </c>
      <c r="E43" s="39">
        <v>0</v>
      </c>
      <c r="F43" s="39">
        <v>0.33552799999999999</v>
      </c>
      <c r="G43" s="39">
        <v>0</v>
      </c>
      <c r="H43" s="39">
        <v>1.358881</v>
      </c>
      <c r="I43" s="39">
        <v>102.486943</v>
      </c>
      <c r="J43" s="39">
        <v>2.825285</v>
      </c>
      <c r="K43" s="39">
        <v>0</v>
      </c>
      <c r="L43" s="39">
        <v>0</v>
      </c>
      <c r="M43" s="39">
        <v>0.10510700000000001</v>
      </c>
      <c r="N43" s="39">
        <v>2.0548E-2</v>
      </c>
      <c r="O43" s="39">
        <v>0.97293499999999999</v>
      </c>
      <c r="P43" s="39">
        <v>16.874165000000001</v>
      </c>
      <c r="Q43" s="39">
        <v>21.911725000000001</v>
      </c>
      <c r="R43" s="39">
        <v>118.28160699999999</v>
      </c>
      <c r="S43" s="39">
        <v>19.123646999999998</v>
      </c>
      <c r="T43" s="39">
        <v>82.473989000000003</v>
      </c>
      <c r="U43" s="39">
        <v>0</v>
      </c>
      <c r="V43" s="39">
        <v>0</v>
      </c>
      <c r="W43" s="39">
        <v>3.8729E-2</v>
      </c>
    </row>
    <row r="44" spans="1:23" ht="19.8" x14ac:dyDescent="0.6">
      <c r="A44" s="38" t="s">
        <v>87</v>
      </c>
      <c r="B44" s="39">
        <v>350.37306599999999</v>
      </c>
      <c r="C44" s="39">
        <v>1.376E-2</v>
      </c>
      <c r="D44" s="39">
        <v>0.72980400000000001</v>
      </c>
      <c r="E44" s="39">
        <v>0</v>
      </c>
      <c r="F44" s="39">
        <v>0.48635899999999999</v>
      </c>
      <c r="G44" s="39">
        <v>0</v>
      </c>
      <c r="H44" s="39">
        <v>12.667420999999999</v>
      </c>
      <c r="I44" s="39">
        <v>320.49941200000001</v>
      </c>
      <c r="J44" s="39">
        <v>0.70003099999999996</v>
      </c>
      <c r="K44" s="39">
        <v>1.6079E-2</v>
      </c>
      <c r="L44" s="39">
        <v>2.281901</v>
      </c>
      <c r="M44" s="39">
        <v>2.6437149999999998</v>
      </c>
      <c r="N44" s="39">
        <v>0.12784499999999999</v>
      </c>
      <c r="O44" s="39">
        <v>0.10027700000000001</v>
      </c>
      <c r="P44" s="39">
        <v>0</v>
      </c>
      <c r="Q44" s="39">
        <v>5.2827099999999998</v>
      </c>
      <c r="R44" s="39">
        <v>3.1897760000000002</v>
      </c>
      <c r="S44" s="39">
        <v>5.7160000000000002E-2</v>
      </c>
      <c r="T44" s="39">
        <v>0</v>
      </c>
      <c r="U44" s="39">
        <v>0</v>
      </c>
      <c r="V44" s="39">
        <v>4.0034E-2</v>
      </c>
      <c r="W44" s="39">
        <v>1.5367820000000001</v>
      </c>
    </row>
    <row r="45" spans="1:23" ht="19.8" x14ac:dyDescent="0.6">
      <c r="A45" s="38" t="s">
        <v>89</v>
      </c>
      <c r="B45" s="39">
        <v>334.88319899999999</v>
      </c>
      <c r="C45" s="39">
        <v>0</v>
      </c>
      <c r="D45" s="39">
        <v>1.2489999999999999E-3</v>
      </c>
      <c r="E45" s="39">
        <v>0</v>
      </c>
      <c r="F45" s="39">
        <v>0</v>
      </c>
      <c r="G45" s="39">
        <v>0</v>
      </c>
      <c r="H45" s="39">
        <v>0.67892600000000003</v>
      </c>
      <c r="I45" s="39">
        <v>328.86255599999998</v>
      </c>
      <c r="J45" s="39">
        <v>6.9918999999999995E-2</v>
      </c>
      <c r="K45" s="39">
        <v>0</v>
      </c>
      <c r="L45" s="39">
        <v>0.160832</v>
      </c>
      <c r="M45" s="39">
        <v>0.60520799999999997</v>
      </c>
      <c r="N45" s="39">
        <v>0</v>
      </c>
      <c r="O45" s="39">
        <v>0.25689299999999998</v>
      </c>
      <c r="P45" s="39">
        <v>0</v>
      </c>
      <c r="Q45" s="39">
        <v>1.350468</v>
      </c>
      <c r="R45" s="39">
        <v>1.9129400000000001</v>
      </c>
      <c r="S45" s="39">
        <v>0.44057400000000002</v>
      </c>
      <c r="T45" s="39">
        <v>4.6342000000000001E-2</v>
      </c>
      <c r="U45" s="39">
        <v>0</v>
      </c>
      <c r="V45" s="39">
        <v>0.47212599999999999</v>
      </c>
      <c r="W45" s="39">
        <v>2.5166000000000001E-2</v>
      </c>
    </row>
    <row r="46" spans="1:23" ht="19.8" x14ac:dyDescent="0.6">
      <c r="A46" s="38" t="s">
        <v>273</v>
      </c>
      <c r="B46" s="39">
        <v>296.51928500000002</v>
      </c>
      <c r="C46" s="39">
        <v>1.8420890000000001</v>
      </c>
      <c r="D46" s="39">
        <v>0.359294</v>
      </c>
      <c r="E46" s="39">
        <v>0</v>
      </c>
      <c r="F46" s="39">
        <v>0</v>
      </c>
      <c r="G46" s="39">
        <v>0</v>
      </c>
      <c r="H46" s="39">
        <v>281.66218199999997</v>
      </c>
      <c r="I46" s="39">
        <v>5.2084010000000003</v>
      </c>
      <c r="J46" s="39">
        <v>0</v>
      </c>
      <c r="K46" s="39">
        <v>0</v>
      </c>
      <c r="L46" s="39">
        <v>0.18456600000000001</v>
      </c>
      <c r="M46" s="39">
        <v>4.2490639999999997</v>
      </c>
      <c r="N46" s="39">
        <v>0</v>
      </c>
      <c r="O46" s="39">
        <v>2.5584899999999999</v>
      </c>
      <c r="P46" s="39">
        <v>0</v>
      </c>
      <c r="Q46" s="39">
        <v>0</v>
      </c>
      <c r="R46" s="39">
        <v>0.44519900000000001</v>
      </c>
      <c r="S46" s="39">
        <v>0</v>
      </c>
      <c r="T46" s="39">
        <v>0</v>
      </c>
      <c r="U46" s="39">
        <v>0</v>
      </c>
      <c r="V46" s="39">
        <v>0</v>
      </c>
      <c r="W46" s="39">
        <v>0.01</v>
      </c>
    </row>
    <row r="47" spans="1:23" ht="19.8" x14ac:dyDescent="0.6">
      <c r="A47" s="38" t="s">
        <v>81</v>
      </c>
      <c r="B47" s="39">
        <v>288.166966</v>
      </c>
      <c r="C47" s="39">
        <v>0</v>
      </c>
      <c r="D47" s="39">
        <v>5.193581</v>
      </c>
      <c r="E47" s="39">
        <v>5.5950000000000001E-3</v>
      </c>
      <c r="F47" s="39">
        <v>0.350188</v>
      </c>
      <c r="G47" s="39">
        <v>0.727877</v>
      </c>
      <c r="H47" s="39">
        <v>38.977660999999998</v>
      </c>
      <c r="I47" s="39">
        <v>15.242445</v>
      </c>
      <c r="J47" s="39">
        <v>9.7210000000000005E-2</v>
      </c>
      <c r="K47" s="39">
        <v>7.1586999999999998E-2</v>
      </c>
      <c r="L47" s="39">
        <v>0.98278699999999997</v>
      </c>
      <c r="M47" s="39">
        <v>6.1987810000000003</v>
      </c>
      <c r="N47" s="39">
        <v>3.6540999999999997E-2</v>
      </c>
      <c r="O47" s="39">
        <v>0.41483799999999998</v>
      </c>
      <c r="P47" s="39">
        <v>31.608626000000001</v>
      </c>
      <c r="Q47" s="39">
        <v>15.326829999999999</v>
      </c>
      <c r="R47" s="39">
        <v>49.004128000000001</v>
      </c>
      <c r="S47" s="39">
        <v>91.016422000000006</v>
      </c>
      <c r="T47" s="39">
        <v>31.211592</v>
      </c>
      <c r="U47" s="39">
        <v>0.156085</v>
      </c>
      <c r="V47" s="39">
        <v>1.412623</v>
      </c>
      <c r="W47" s="39">
        <v>0.13156899999999999</v>
      </c>
    </row>
    <row r="48" spans="1:23" ht="19.8" x14ac:dyDescent="0.6">
      <c r="A48" s="38" t="s">
        <v>110</v>
      </c>
      <c r="B48" s="39">
        <v>273.55127900000002</v>
      </c>
      <c r="C48" s="39">
        <v>0.54127199999999998</v>
      </c>
      <c r="D48" s="39">
        <v>5.4780000000000002E-3</v>
      </c>
      <c r="E48" s="39">
        <v>0</v>
      </c>
      <c r="F48" s="39">
        <v>1.4526730000000001</v>
      </c>
      <c r="G48" s="39">
        <v>0</v>
      </c>
      <c r="H48" s="39">
        <v>20.047602000000001</v>
      </c>
      <c r="I48" s="39">
        <v>194.51888099999999</v>
      </c>
      <c r="J48" s="39">
        <v>0</v>
      </c>
      <c r="K48" s="39">
        <v>0</v>
      </c>
      <c r="L48" s="39">
        <v>1.7920769999999999</v>
      </c>
      <c r="M48" s="39">
        <v>5.5757909999999997</v>
      </c>
      <c r="N48" s="39">
        <v>0</v>
      </c>
      <c r="O48" s="39">
        <v>1.3540490000000001</v>
      </c>
      <c r="P48" s="39">
        <v>0</v>
      </c>
      <c r="Q48" s="39">
        <v>17.079742</v>
      </c>
      <c r="R48" s="39">
        <v>24.505763000000002</v>
      </c>
      <c r="S48" s="39">
        <v>6.4627569999999999</v>
      </c>
      <c r="T48" s="39">
        <v>8.6118E-2</v>
      </c>
      <c r="U48" s="39">
        <v>0</v>
      </c>
      <c r="V48" s="39">
        <v>0</v>
      </c>
      <c r="W48" s="39">
        <v>0.129076</v>
      </c>
    </row>
    <row r="49" spans="1:23" ht="19.8" x14ac:dyDescent="0.6">
      <c r="A49" s="38" t="s">
        <v>93</v>
      </c>
      <c r="B49" s="39">
        <v>246.758644</v>
      </c>
      <c r="C49" s="39">
        <v>0.36507699999999998</v>
      </c>
      <c r="D49" s="39">
        <v>0.96825300000000003</v>
      </c>
      <c r="E49" s="39">
        <v>0</v>
      </c>
      <c r="F49" s="39">
        <v>10.374821000000001</v>
      </c>
      <c r="G49" s="39">
        <v>8.4782100000000007</v>
      </c>
      <c r="H49" s="39">
        <v>83.071455</v>
      </c>
      <c r="I49" s="39">
        <v>129.45503400000001</v>
      </c>
      <c r="J49" s="39">
        <v>0.18099999999999999</v>
      </c>
      <c r="K49" s="39">
        <v>9.9999999999999995E-7</v>
      </c>
      <c r="L49" s="39">
        <v>3.3390970000000002</v>
      </c>
      <c r="M49" s="39">
        <v>7.6337869999999999</v>
      </c>
      <c r="N49" s="39">
        <v>0.1915</v>
      </c>
      <c r="O49" s="39">
        <v>1.991555</v>
      </c>
      <c r="P49" s="39">
        <v>0</v>
      </c>
      <c r="Q49" s="39">
        <v>0.203212</v>
      </c>
      <c r="R49" s="39">
        <v>0.28274700000000003</v>
      </c>
      <c r="S49" s="39">
        <v>0</v>
      </c>
      <c r="T49" s="39">
        <v>0</v>
      </c>
      <c r="U49" s="39">
        <v>0</v>
      </c>
      <c r="V49" s="39">
        <v>0.18099999999999999</v>
      </c>
      <c r="W49" s="39">
        <v>4.1895000000000002E-2</v>
      </c>
    </row>
    <row r="50" spans="1:23" ht="19.8" x14ac:dyDescent="0.6">
      <c r="A50" s="38" t="s">
        <v>100</v>
      </c>
      <c r="B50" s="39">
        <v>242.67893799999999</v>
      </c>
      <c r="C50" s="39">
        <v>0</v>
      </c>
      <c r="D50" s="39">
        <v>7.6503000000000002E-2</v>
      </c>
      <c r="E50" s="39">
        <v>0</v>
      </c>
      <c r="F50" s="39">
        <v>0</v>
      </c>
      <c r="G50" s="39">
        <v>0</v>
      </c>
      <c r="H50" s="39">
        <v>1.178193</v>
      </c>
      <c r="I50" s="39">
        <v>202.52841100000001</v>
      </c>
      <c r="J50" s="39">
        <v>2.1607000000000001E-2</v>
      </c>
      <c r="K50" s="39">
        <v>0</v>
      </c>
      <c r="L50" s="39">
        <v>2.6608420000000002</v>
      </c>
      <c r="M50" s="39">
        <v>9.673648</v>
      </c>
      <c r="N50" s="39">
        <v>0</v>
      </c>
      <c r="O50" s="39">
        <v>0.22244700000000001</v>
      </c>
      <c r="P50" s="39">
        <v>0</v>
      </c>
      <c r="Q50" s="39">
        <v>25.257363999999999</v>
      </c>
      <c r="R50" s="39">
        <v>0.82653699999999997</v>
      </c>
      <c r="S50" s="39">
        <v>0.22500000000000001</v>
      </c>
      <c r="T50" s="39">
        <v>2.0820000000000001E-3</v>
      </c>
      <c r="U50" s="39">
        <v>0</v>
      </c>
      <c r="V50" s="39">
        <v>0</v>
      </c>
      <c r="W50" s="39">
        <v>6.3039999999999997E-3</v>
      </c>
    </row>
    <row r="51" spans="1:23" ht="19.8" x14ac:dyDescent="0.6">
      <c r="A51" s="38" t="s">
        <v>262</v>
      </c>
      <c r="B51" s="39">
        <v>173.47588400000001</v>
      </c>
      <c r="C51" s="39">
        <v>16.594244</v>
      </c>
      <c r="D51" s="39">
        <v>6.4834589999999999</v>
      </c>
      <c r="E51" s="39">
        <v>0.34947099999999998</v>
      </c>
      <c r="F51" s="39">
        <v>1.7151069999999999</v>
      </c>
      <c r="G51" s="39">
        <v>0.21071100000000001</v>
      </c>
      <c r="H51" s="39">
        <v>30.320924999999999</v>
      </c>
      <c r="I51" s="39">
        <v>7.3446509999999998</v>
      </c>
      <c r="J51" s="39">
        <v>2.9225000000000001E-2</v>
      </c>
      <c r="K51" s="39">
        <v>1.0432980000000001</v>
      </c>
      <c r="L51" s="39">
        <v>3.6736580000000001</v>
      </c>
      <c r="M51" s="39">
        <v>5.981668</v>
      </c>
      <c r="N51" s="39">
        <v>1.6680779999999999</v>
      </c>
      <c r="O51" s="39">
        <v>2.1056370000000002</v>
      </c>
      <c r="P51" s="39">
        <v>0</v>
      </c>
      <c r="Q51" s="39">
        <v>20.277058</v>
      </c>
      <c r="R51" s="39">
        <v>30.285565999999999</v>
      </c>
      <c r="S51" s="39">
        <v>30.333459999999999</v>
      </c>
      <c r="T51" s="39">
        <v>12.627917999999999</v>
      </c>
      <c r="U51" s="39">
        <v>1.3129999999999999E-3</v>
      </c>
      <c r="V51" s="39">
        <v>1.9135519999999999</v>
      </c>
      <c r="W51" s="39">
        <v>0.51688500000000004</v>
      </c>
    </row>
    <row r="52" spans="1:23" ht="19.8" x14ac:dyDescent="0.6">
      <c r="A52" s="38" t="s">
        <v>95</v>
      </c>
      <c r="B52" s="39">
        <v>166.30462800000001</v>
      </c>
      <c r="C52" s="39">
        <v>4.6411920000000002</v>
      </c>
      <c r="D52" s="39">
        <v>10.029123</v>
      </c>
      <c r="E52" s="39">
        <v>4.7183469999999996</v>
      </c>
      <c r="F52" s="39">
        <v>11.719635999999999</v>
      </c>
      <c r="G52" s="39">
        <v>0.38680999999999999</v>
      </c>
      <c r="H52" s="39">
        <v>15.130254000000001</v>
      </c>
      <c r="I52" s="39">
        <v>84.542095000000003</v>
      </c>
      <c r="J52" s="39">
        <v>2.4496880000000001</v>
      </c>
      <c r="K52" s="39">
        <v>0.38090299999999999</v>
      </c>
      <c r="L52" s="39">
        <v>6.5091089999999996</v>
      </c>
      <c r="M52" s="39">
        <v>3.663097</v>
      </c>
      <c r="N52" s="39">
        <v>1.653E-2</v>
      </c>
      <c r="O52" s="39">
        <v>1.908955</v>
      </c>
      <c r="P52" s="39">
        <v>0</v>
      </c>
      <c r="Q52" s="39">
        <v>2.1158579999999998</v>
      </c>
      <c r="R52" s="39">
        <v>1.689954</v>
      </c>
      <c r="S52" s="39">
        <v>15.305845</v>
      </c>
      <c r="T52" s="39">
        <v>0</v>
      </c>
      <c r="U52" s="39">
        <v>0</v>
      </c>
      <c r="V52" s="39">
        <v>0.87756599999999996</v>
      </c>
      <c r="W52" s="39">
        <v>0.219666</v>
      </c>
    </row>
    <row r="53" spans="1:23" ht="19.8" x14ac:dyDescent="0.6">
      <c r="A53" s="38" t="s">
        <v>275</v>
      </c>
      <c r="B53" s="39">
        <v>153.53538</v>
      </c>
      <c r="C53" s="39">
        <v>0</v>
      </c>
      <c r="D53" s="39">
        <v>4.1749000000000001E-2</v>
      </c>
      <c r="E53" s="39">
        <v>0</v>
      </c>
      <c r="F53" s="39">
        <v>0.22453799999999999</v>
      </c>
      <c r="G53" s="39">
        <v>0</v>
      </c>
      <c r="H53" s="39">
        <v>0.74351900000000004</v>
      </c>
      <c r="I53" s="39">
        <v>150.346846</v>
      </c>
      <c r="J53" s="39">
        <v>0</v>
      </c>
      <c r="K53" s="39">
        <v>0</v>
      </c>
      <c r="L53" s="39">
        <v>0</v>
      </c>
      <c r="M53" s="39">
        <v>5.1478999999999997E-2</v>
      </c>
      <c r="N53" s="39">
        <v>0</v>
      </c>
      <c r="O53" s="39">
        <v>0</v>
      </c>
      <c r="P53" s="39">
        <v>0</v>
      </c>
      <c r="Q53" s="39">
        <v>0.18732499999999999</v>
      </c>
      <c r="R53" s="39">
        <v>1.6117840000000001</v>
      </c>
      <c r="S53" s="39">
        <v>0.23039999999999999</v>
      </c>
      <c r="T53" s="39">
        <v>0</v>
      </c>
      <c r="U53" s="39">
        <v>0</v>
      </c>
      <c r="V53" s="39">
        <v>2.66E-3</v>
      </c>
      <c r="W53" s="39">
        <v>9.5079999999999998E-2</v>
      </c>
    </row>
    <row r="54" spans="1:23" ht="19.8" x14ac:dyDescent="0.6">
      <c r="A54" s="38" t="s">
        <v>113</v>
      </c>
      <c r="B54" s="39">
        <v>145.845664</v>
      </c>
      <c r="C54" s="39">
        <v>8.8840140000000005</v>
      </c>
      <c r="D54" s="39">
        <v>8.4459999999999993E-2</v>
      </c>
      <c r="E54" s="39">
        <v>0</v>
      </c>
      <c r="F54" s="39">
        <v>3.12012</v>
      </c>
      <c r="G54" s="39">
        <v>14.3622</v>
      </c>
      <c r="H54" s="39">
        <v>3.0657320000000001</v>
      </c>
      <c r="I54" s="39">
        <v>113.454211</v>
      </c>
      <c r="J54" s="39">
        <v>0</v>
      </c>
      <c r="K54" s="39">
        <v>0</v>
      </c>
      <c r="L54" s="39">
        <v>0.12518799999999999</v>
      </c>
      <c r="M54" s="39">
        <v>1.3719410000000001</v>
      </c>
      <c r="N54" s="39">
        <v>0</v>
      </c>
      <c r="O54" s="39">
        <v>0.107072</v>
      </c>
      <c r="P54" s="39">
        <v>0</v>
      </c>
      <c r="Q54" s="39">
        <v>0.72409500000000004</v>
      </c>
      <c r="R54" s="39">
        <v>0.14121700000000001</v>
      </c>
      <c r="S54" s="39">
        <v>0.14699999999999999</v>
      </c>
      <c r="T54" s="39">
        <v>0</v>
      </c>
      <c r="U54" s="39">
        <v>0</v>
      </c>
      <c r="V54" s="39">
        <v>2.0639999999999999E-2</v>
      </c>
      <c r="W54" s="39">
        <v>0.23777400000000001</v>
      </c>
    </row>
    <row r="55" spans="1:23" ht="19.8" x14ac:dyDescent="0.6">
      <c r="A55" s="38" t="s">
        <v>118</v>
      </c>
      <c r="B55" s="39">
        <v>121.371864</v>
      </c>
      <c r="C55" s="39">
        <v>2.5627E-2</v>
      </c>
      <c r="D55" s="39">
        <v>1.257228</v>
      </c>
      <c r="E55" s="39">
        <v>0.21215600000000001</v>
      </c>
      <c r="F55" s="39">
        <v>0.68440599999999996</v>
      </c>
      <c r="G55" s="39">
        <v>0</v>
      </c>
      <c r="H55" s="39">
        <v>0.53731899999999999</v>
      </c>
      <c r="I55" s="39">
        <v>118.54841500000001</v>
      </c>
      <c r="J55" s="39">
        <v>0</v>
      </c>
      <c r="K55" s="39">
        <v>0</v>
      </c>
      <c r="L55" s="39">
        <v>0</v>
      </c>
      <c r="M55" s="39">
        <v>2.0000000000000001E-4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0.02</v>
      </c>
      <c r="T55" s="39">
        <v>0</v>
      </c>
      <c r="U55" s="39">
        <v>0</v>
      </c>
      <c r="V55" s="39">
        <v>3.4612999999999998E-2</v>
      </c>
      <c r="W55" s="39">
        <v>5.1900000000000002E-2</v>
      </c>
    </row>
    <row r="56" spans="1:23" ht="19.8" x14ac:dyDescent="0.6">
      <c r="A56" s="38" t="s">
        <v>117</v>
      </c>
      <c r="B56" s="39">
        <v>110.235524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110.144482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1.2135999999999999E-2</v>
      </c>
      <c r="R56" s="39">
        <v>3.0155999999999999E-2</v>
      </c>
      <c r="S56" s="39">
        <v>0</v>
      </c>
      <c r="T56" s="39">
        <v>0</v>
      </c>
      <c r="U56" s="39">
        <v>0</v>
      </c>
      <c r="V56" s="39">
        <v>0</v>
      </c>
      <c r="W56" s="39">
        <v>4.8750000000000002E-2</v>
      </c>
    </row>
    <row r="57" spans="1:23" ht="19.8" x14ac:dyDescent="0.6">
      <c r="A57" s="38" t="s">
        <v>119</v>
      </c>
      <c r="B57" s="39">
        <v>108.348867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107.495744</v>
      </c>
      <c r="I57" s="39">
        <v>0</v>
      </c>
      <c r="J57" s="39">
        <v>0</v>
      </c>
      <c r="K57" s="39">
        <v>0</v>
      </c>
      <c r="L57" s="39">
        <v>0</v>
      </c>
      <c r="M57" s="39">
        <v>0.85312299999999996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</row>
    <row r="58" spans="1:23" ht="19.8" x14ac:dyDescent="0.6">
      <c r="A58" s="38" t="s">
        <v>295</v>
      </c>
      <c r="B58" s="39">
        <v>107.913586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105.1875</v>
      </c>
      <c r="I58" s="39">
        <v>2.5475509999999999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6.8399000000000001E-2</v>
      </c>
      <c r="S58" s="39">
        <v>0</v>
      </c>
      <c r="T58" s="39">
        <v>0.110136</v>
      </c>
      <c r="U58" s="39">
        <v>0</v>
      </c>
      <c r="V58" s="39">
        <v>0</v>
      </c>
      <c r="W58" s="39">
        <v>0</v>
      </c>
    </row>
    <row r="59" spans="1:23" ht="19.8" x14ac:dyDescent="0.6">
      <c r="A59" s="38" t="s">
        <v>111</v>
      </c>
      <c r="B59" s="39">
        <v>106.796173</v>
      </c>
      <c r="C59" s="39">
        <v>14.559447</v>
      </c>
      <c r="D59" s="39">
        <v>0.58428599999999997</v>
      </c>
      <c r="E59" s="39">
        <v>2.1600000000000001E-2</v>
      </c>
      <c r="F59" s="39">
        <v>13.440265999999999</v>
      </c>
      <c r="G59" s="39">
        <v>0</v>
      </c>
      <c r="H59" s="39">
        <v>7.6156139999999999</v>
      </c>
      <c r="I59" s="39">
        <v>30.603120000000001</v>
      </c>
      <c r="J59" s="39">
        <v>0</v>
      </c>
      <c r="K59" s="39">
        <v>0</v>
      </c>
      <c r="L59" s="39">
        <v>9.6462839999999996</v>
      </c>
      <c r="M59" s="39">
        <v>2.59212</v>
      </c>
      <c r="N59" s="39">
        <v>0</v>
      </c>
      <c r="O59" s="39">
        <v>0.32977800000000002</v>
      </c>
      <c r="P59" s="39">
        <v>7.5919999999999998E-3</v>
      </c>
      <c r="Q59" s="39">
        <v>0.60832200000000003</v>
      </c>
      <c r="R59" s="39">
        <v>2.3538570000000001</v>
      </c>
      <c r="S59" s="39">
        <v>24.419886999999999</v>
      </c>
      <c r="T59" s="39">
        <v>0</v>
      </c>
      <c r="U59" s="39">
        <v>0</v>
      </c>
      <c r="V59" s="39">
        <v>0</v>
      </c>
      <c r="W59" s="39">
        <v>1.4E-2</v>
      </c>
    </row>
    <row r="60" spans="1:23" ht="19.8" x14ac:dyDescent="0.6">
      <c r="A60" s="38" t="s">
        <v>112</v>
      </c>
      <c r="B60" s="39">
        <v>93.110309999999998</v>
      </c>
      <c r="C60" s="39">
        <v>0.55034799999999995</v>
      </c>
      <c r="D60" s="39">
        <v>0.206874</v>
      </c>
      <c r="E60" s="39">
        <v>2.0099680000000002</v>
      </c>
      <c r="F60" s="39">
        <v>2.683443</v>
      </c>
      <c r="G60" s="39">
        <v>11.160728000000001</v>
      </c>
      <c r="H60" s="39">
        <v>18.373286</v>
      </c>
      <c r="I60" s="39">
        <v>40.130932999999999</v>
      </c>
      <c r="J60" s="39">
        <v>1.3634999999999999</v>
      </c>
      <c r="K60" s="39">
        <v>0</v>
      </c>
      <c r="L60" s="39">
        <v>0.25803300000000001</v>
      </c>
      <c r="M60" s="39">
        <v>1.0957380000000001</v>
      </c>
      <c r="N60" s="39">
        <v>0</v>
      </c>
      <c r="O60" s="39">
        <v>2.2785899999999999</v>
      </c>
      <c r="P60" s="39">
        <v>9.9579260000000005</v>
      </c>
      <c r="Q60" s="39">
        <v>2.1772200000000002</v>
      </c>
      <c r="R60" s="39">
        <v>0</v>
      </c>
      <c r="S60" s="39">
        <v>0.15230399999999999</v>
      </c>
      <c r="T60" s="39">
        <v>0</v>
      </c>
      <c r="U60" s="39">
        <v>0</v>
      </c>
      <c r="V60" s="39">
        <v>0.68361499999999997</v>
      </c>
      <c r="W60" s="39">
        <v>2.7803999999999999E-2</v>
      </c>
    </row>
    <row r="61" spans="1:23" ht="19.8" x14ac:dyDescent="0.6">
      <c r="A61" s="38" t="s">
        <v>274</v>
      </c>
      <c r="B61" s="39">
        <v>88.650278999999998</v>
      </c>
      <c r="C61" s="39">
        <v>1.8968</v>
      </c>
      <c r="D61" s="39">
        <v>1.253E-3</v>
      </c>
      <c r="E61" s="39">
        <v>0</v>
      </c>
      <c r="F61" s="39">
        <v>0</v>
      </c>
      <c r="G61" s="39">
        <v>0</v>
      </c>
      <c r="H61" s="39">
        <v>48.022745</v>
      </c>
      <c r="I61" s="39">
        <v>33.508032999999998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0.118603</v>
      </c>
      <c r="R61" s="39">
        <v>0.80524499999999999</v>
      </c>
      <c r="S61" s="39">
        <v>0</v>
      </c>
      <c r="T61" s="39">
        <v>4.2975000000000003</v>
      </c>
      <c r="U61" s="39">
        <v>0</v>
      </c>
      <c r="V61" s="39">
        <v>0</v>
      </c>
      <c r="W61" s="39">
        <v>1E-4</v>
      </c>
    </row>
    <row r="62" spans="1:23" ht="19.8" x14ac:dyDescent="0.6">
      <c r="A62" s="38" t="s">
        <v>122</v>
      </c>
      <c r="B62" s="39">
        <v>80.962941000000001</v>
      </c>
      <c r="C62" s="39">
        <v>1.9364429999999999</v>
      </c>
      <c r="D62" s="39">
        <v>1.6121129999999999</v>
      </c>
      <c r="E62" s="39">
        <v>0</v>
      </c>
      <c r="F62" s="39">
        <v>8.4648000000000001E-2</v>
      </c>
      <c r="G62" s="39">
        <v>0</v>
      </c>
      <c r="H62" s="39">
        <v>9.7619930000000004</v>
      </c>
      <c r="I62" s="39">
        <v>26.593836</v>
      </c>
      <c r="J62" s="39">
        <v>0</v>
      </c>
      <c r="K62" s="39">
        <v>0</v>
      </c>
      <c r="L62" s="39">
        <v>0</v>
      </c>
      <c r="M62" s="39">
        <v>1.065914</v>
      </c>
      <c r="N62" s="39">
        <v>0</v>
      </c>
      <c r="O62" s="39">
        <v>0</v>
      </c>
      <c r="P62" s="39">
        <v>0</v>
      </c>
      <c r="Q62" s="39">
        <v>24.170524</v>
      </c>
      <c r="R62" s="39">
        <v>8.8173870000000001</v>
      </c>
      <c r="S62" s="39">
        <v>0</v>
      </c>
      <c r="T62" s="39">
        <v>6.6063260000000001</v>
      </c>
      <c r="U62" s="39">
        <v>0</v>
      </c>
      <c r="V62" s="39">
        <v>0.30307600000000001</v>
      </c>
      <c r="W62" s="39">
        <v>1.0681E-2</v>
      </c>
    </row>
    <row r="63" spans="1:23" ht="19.8" x14ac:dyDescent="0.6">
      <c r="A63" s="38" t="s">
        <v>91</v>
      </c>
      <c r="B63" s="39">
        <v>77.245631000000003</v>
      </c>
      <c r="C63" s="39">
        <v>0.127828</v>
      </c>
      <c r="D63" s="39">
        <v>0.10100000000000001</v>
      </c>
      <c r="E63" s="39">
        <v>0</v>
      </c>
      <c r="F63" s="39">
        <v>3.59043</v>
      </c>
      <c r="G63" s="39">
        <v>0</v>
      </c>
      <c r="H63" s="39">
        <v>1.4001E-2</v>
      </c>
      <c r="I63" s="39">
        <v>72.934849</v>
      </c>
      <c r="J63" s="39">
        <v>0</v>
      </c>
      <c r="K63" s="39">
        <v>9.9999999999999995E-7</v>
      </c>
      <c r="L63" s="39">
        <v>9.2241000000000004E-2</v>
      </c>
      <c r="M63" s="39">
        <v>8.8054999999999994E-2</v>
      </c>
      <c r="N63" s="39">
        <v>0</v>
      </c>
      <c r="O63" s="39">
        <v>2E-3</v>
      </c>
      <c r="P63" s="39">
        <v>0</v>
      </c>
      <c r="Q63" s="39">
        <v>2.6349999999999998E-2</v>
      </c>
      <c r="R63" s="39">
        <v>1.9999999999999999E-6</v>
      </c>
      <c r="S63" s="39">
        <v>0.199295</v>
      </c>
      <c r="T63" s="39">
        <v>0</v>
      </c>
      <c r="U63" s="39">
        <v>0</v>
      </c>
      <c r="V63" s="39">
        <v>1.8453000000000001E-2</v>
      </c>
      <c r="W63" s="39">
        <v>5.1125999999999998E-2</v>
      </c>
    </row>
    <row r="64" spans="1:23" ht="19.8" x14ac:dyDescent="0.6">
      <c r="A64" s="38" t="s">
        <v>279</v>
      </c>
      <c r="B64" s="39">
        <v>77.101930999999993</v>
      </c>
      <c r="C64" s="39">
        <v>0</v>
      </c>
      <c r="D64" s="39">
        <v>1.0304899999999999</v>
      </c>
      <c r="E64" s="39">
        <v>6.0350000000000001E-2</v>
      </c>
      <c r="F64" s="39">
        <v>0.17571700000000001</v>
      </c>
      <c r="G64" s="39">
        <v>0.42940499999999998</v>
      </c>
      <c r="H64" s="39">
        <v>4.196879</v>
      </c>
      <c r="I64" s="39">
        <v>64.540936000000002</v>
      </c>
      <c r="J64" s="39">
        <v>0.33745599999999998</v>
      </c>
      <c r="K64" s="39">
        <v>0</v>
      </c>
      <c r="L64" s="39">
        <v>3.58832</v>
      </c>
      <c r="M64" s="39">
        <v>0.23499999999999999</v>
      </c>
      <c r="N64" s="39">
        <v>0</v>
      </c>
      <c r="O64" s="39">
        <v>1.0351570000000001</v>
      </c>
      <c r="P64" s="39">
        <v>0</v>
      </c>
      <c r="Q64" s="39">
        <v>0.19223699999999999</v>
      </c>
      <c r="R64" s="39">
        <v>0.25143900000000002</v>
      </c>
      <c r="S64" s="39">
        <v>0</v>
      </c>
      <c r="T64" s="39">
        <v>0</v>
      </c>
      <c r="U64" s="39">
        <v>0</v>
      </c>
      <c r="V64" s="39">
        <v>0.44062499999999999</v>
      </c>
      <c r="W64" s="39">
        <v>0.58792</v>
      </c>
    </row>
    <row r="65" spans="1:23" ht="19.8" x14ac:dyDescent="0.6">
      <c r="A65" s="38" t="s">
        <v>276</v>
      </c>
      <c r="B65" s="39">
        <v>73.753489999999999</v>
      </c>
      <c r="C65" s="39">
        <v>0</v>
      </c>
      <c r="D65" s="39">
        <v>4.0949999999999997E-3</v>
      </c>
      <c r="E65" s="39">
        <v>0</v>
      </c>
      <c r="F65" s="39">
        <v>0</v>
      </c>
      <c r="G65" s="39">
        <v>0</v>
      </c>
      <c r="H65" s="39">
        <v>44.907336000000001</v>
      </c>
      <c r="I65" s="39">
        <v>28.072911000000001</v>
      </c>
      <c r="J65" s="39">
        <v>0</v>
      </c>
      <c r="K65" s="39">
        <v>0</v>
      </c>
      <c r="L65" s="39">
        <v>0</v>
      </c>
      <c r="M65" s="39">
        <v>7.3499999999999998E-3</v>
      </c>
      <c r="N65" s="39">
        <v>1.13E-4</v>
      </c>
      <c r="O65" s="39">
        <v>0.13292499999999999</v>
      </c>
      <c r="P65" s="39">
        <v>0</v>
      </c>
      <c r="Q65" s="39">
        <v>3.4639000000000003E-2</v>
      </c>
      <c r="R65" s="39">
        <v>0.45470100000000002</v>
      </c>
      <c r="S65" s="39">
        <v>0</v>
      </c>
      <c r="T65" s="39">
        <v>0.13941999999999999</v>
      </c>
      <c r="U65" s="39">
        <v>0</v>
      </c>
      <c r="V65" s="39">
        <v>0</v>
      </c>
      <c r="W65" s="39">
        <v>0</v>
      </c>
    </row>
    <row r="66" spans="1:23" ht="19.8" x14ac:dyDescent="0.6">
      <c r="A66" s="38" t="s">
        <v>140</v>
      </c>
      <c r="B66" s="39">
        <v>73.014595999999997</v>
      </c>
      <c r="C66" s="39">
        <v>0</v>
      </c>
      <c r="D66" s="39">
        <v>0</v>
      </c>
      <c r="E66" s="39">
        <v>0</v>
      </c>
      <c r="F66" s="39">
        <v>0</v>
      </c>
      <c r="G66" s="39">
        <v>0.63172499999999998</v>
      </c>
      <c r="H66" s="39">
        <v>0</v>
      </c>
      <c r="I66" s="39">
        <v>25.840140999999999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8.0990000000000003E-3</v>
      </c>
      <c r="R66" s="39">
        <v>46.534630999999997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</row>
    <row r="67" spans="1:23" ht="19.8" x14ac:dyDescent="0.6">
      <c r="A67" s="38" t="s">
        <v>108</v>
      </c>
      <c r="B67" s="39">
        <v>72.276674</v>
      </c>
      <c r="C67" s="39">
        <v>0</v>
      </c>
      <c r="D67" s="39">
        <v>3.0539999999999999E-3</v>
      </c>
      <c r="E67" s="39">
        <v>0</v>
      </c>
      <c r="F67" s="39">
        <v>0</v>
      </c>
      <c r="G67" s="39">
        <v>31.049679999999999</v>
      </c>
      <c r="H67" s="39">
        <v>0</v>
      </c>
      <c r="I67" s="39">
        <v>41.204517000000003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1.7194999999999998E-2</v>
      </c>
      <c r="S67" s="39">
        <v>0</v>
      </c>
      <c r="T67" s="39">
        <v>0</v>
      </c>
      <c r="U67" s="39">
        <v>0</v>
      </c>
      <c r="V67" s="39">
        <v>0</v>
      </c>
      <c r="W67" s="39">
        <v>2.2279999999999999E-3</v>
      </c>
    </row>
    <row r="68" spans="1:23" ht="19.8" x14ac:dyDescent="0.6">
      <c r="A68" s="38" t="s">
        <v>125</v>
      </c>
      <c r="B68" s="39">
        <v>71.934889999999996</v>
      </c>
      <c r="C68" s="39">
        <v>3.4188930000000002</v>
      </c>
      <c r="D68" s="39">
        <v>1.6770400000000001</v>
      </c>
      <c r="E68" s="39">
        <v>0.621</v>
      </c>
      <c r="F68" s="39">
        <v>36.918931000000001</v>
      </c>
      <c r="G68" s="39">
        <v>1.8284000000000002E-2</v>
      </c>
      <c r="H68" s="39">
        <v>2.7536740000000002</v>
      </c>
      <c r="I68" s="39">
        <v>4.9864800000000002</v>
      </c>
      <c r="J68" s="39">
        <v>0</v>
      </c>
      <c r="K68" s="39">
        <v>0</v>
      </c>
      <c r="L68" s="39">
        <v>3.3472520000000001</v>
      </c>
      <c r="M68" s="39">
        <v>4.0000000000000001E-3</v>
      </c>
      <c r="N68" s="39">
        <v>0</v>
      </c>
      <c r="O68" s="39">
        <v>15.2203</v>
      </c>
      <c r="P68" s="39">
        <v>0</v>
      </c>
      <c r="Q68" s="39">
        <v>0.27651900000000001</v>
      </c>
      <c r="R68" s="39">
        <v>2.6815129999999998</v>
      </c>
      <c r="S68" s="39">
        <v>0</v>
      </c>
      <c r="T68" s="39">
        <v>0</v>
      </c>
      <c r="U68" s="39">
        <v>0</v>
      </c>
      <c r="V68" s="39">
        <v>0</v>
      </c>
      <c r="W68" s="39">
        <v>1.1004E-2</v>
      </c>
    </row>
    <row r="69" spans="1:23" ht="19.8" x14ac:dyDescent="0.6">
      <c r="A69" s="38" t="s">
        <v>131</v>
      </c>
      <c r="B69" s="39">
        <v>69.091902000000005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0.261764</v>
      </c>
      <c r="I69" s="39">
        <v>68.800443999999999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2.4192999999999999E-2</v>
      </c>
      <c r="S69" s="39">
        <v>0</v>
      </c>
      <c r="T69" s="39">
        <v>0</v>
      </c>
      <c r="U69" s="39">
        <v>0</v>
      </c>
      <c r="V69" s="39">
        <v>0</v>
      </c>
      <c r="W69" s="39">
        <v>5.5009999999999998E-3</v>
      </c>
    </row>
    <row r="70" spans="1:23" ht="19.8" x14ac:dyDescent="0.6">
      <c r="A70" s="38" t="s">
        <v>114</v>
      </c>
      <c r="B70" s="39">
        <v>67.834002999999996</v>
      </c>
      <c r="C70" s="39">
        <v>0</v>
      </c>
      <c r="D70" s="39">
        <v>1.6763570000000001</v>
      </c>
      <c r="E70" s="39">
        <v>0</v>
      </c>
      <c r="F70" s="39">
        <v>0.107678</v>
      </c>
      <c r="G70" s="39">
        <v>0.17330999999999999</v>
      </c>
      <c r="H70" s="39">
        <v>1.596406</v>
      </c>
      <c r="I70" s="39">
        <v>61.078189999999999</v>
      </c>
      <c r="J70" s="39">
        <v>0</v>
      </c>
      <c r="K70" s="39">
        <v>0.285223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2.2859189999999998</v>
      </c>
      <c r="R70" s="39">
        <v>0.40716200000000002</v>
      </c>
      <c r="S70" s="39">
        <v>1.0148000000000001E-2</v>
      </c>
      <c r="T70" s="39">
        <v>1.7885000000000002E-2</v>
      </c>
      <c r="U70" s="39">
        <v>0</v>
      </c>
      <c r="V70" s="39">
        <v>0.16381100000000001</v>
      </c>
      <c r="W70" s="39">
        <v>3.1913999999999998E-2</v>
      </c>
    </row>
    <row r="71" spans="1:23" ht="19.8" x14ac:dyDescent="0.6">
      <c r="A71" s="38" t="s">
        <v>116</v>
      </c>
      <c r="B71" s="39">
        <v>64.950700999999995</v>
      </c>
      <c r="C71" s="39">
        <v>0</v>
      </c>
      <c r="D71" s="39">
        <v>0</v>
      </c>
      <c r="E71" s="39">
        <v>0</v>
      </c>
      <c r="F71" s="39">
        <v>4.6356000000000001E-2</v>
      </c>
      <c r="G71" s="39">
        <v>0</v>
      </c>
      <c r="H71" s="39">
        <v>1.1017680000000001</v>
      </c>
      <c r="I71" s="39">
        <v>20.542009</v>
      </c>
      <c r="J71" s="39">
        <v>1.121E-3</v>
      </c>
      <c r="K71" s="39">
        <v>5.2659999999999998E-3</v>
      </c>
      <c r="L71" s="39">
        <v>3.088749</v>
      </c>
      <c r="M71" s="39">
        <v>0.278507</v>
      </c>
      <c r="N71" s="39">
        <v>1.1599999999999999E-2</v>
      </c>
      <c r="O71" s="39">
        <v>4.5627389999999997</v>
      </c>
      <c r="P71" s="39">
        <v>0</v>
      </c>
      <c r="Q71" s="39">
        <v>28.787786000000001</v>
      </c>
      <c r="R71" s="39">
        <v>0.77796799999999999</v>
      </c>
      <c r="S71" s="39">
        <v>5.5739460000000003</v>
      </c>
      <c r="T71" s="39">
        <v>5.0208999999999997E-2</v>
      </c>
      <c r="U71" s="39">
        <v>0</v>
      </c>
      <c r="V71" s="39">
        <v>0.12257700000000001</v>
      </c>
      <c r="W71" s="39">
        <v>1E-4</v>
      </c>
    </row>
    <row r="72" spans="1:23" ht="19.8" x14ac:dyDescent="0.6">
      <c r="A72" s="38" t="s">
        <v>127</v>
      </c>
      <c r="B72" s="39">
        <v>64.010076999999995</v>
      </c>
      <c r="C72" s="39">
        <v>14.968287</v>
      </c>
      <c r="D72" s="39">
        <v>13.432249000000001</v>
      </c>
      <c r="E72" s="39">
        <v>0</v>
      </c>
      <c r="F72" s="39">
        <v>10.314397</v>
      </c>
      <c r="G72" s="39">
        <v>4.9539710000000001</v>
      </c>
      <c r="H72" s="39">
        <v>3.276834</v>
      </c>
      <c r="I72" s="39">
        <v>8.9591360000000009</v>
      </c>
      <c r="J72" s="39">
        <v>2.4650000000000002E-3</v>
      </c>
      <c r="K72" s="39">
        <v>0.107835</v>
      </c>
      <c r="L72" s="39">
        <v>0.28216200000000002</v>
      </c>
      <c r="M72" s="39">
        <v>0.89404600000000001</v>
      </c>
      <c r="N72" s="39">
        <v>2.3151000000000001E-2</v>
      </c>
      <c r="O72" s="39">
        <v>0.40924899999999997</v>
      </c>
      <c r="P72" s="39">
        <v>0</v>
      </c>
      <c r="Q72" s="39">
        <v>1.1330260000000001</v>
      </c>
      <c r="R72" s="39">
        <v>4.559342</v>
      </c>
      <c r="S72" s="39">
        <v>0.16630200000000001</v>
      </c>
      <c r="T72" s="39">
        <v>0</v>
      </c>
      <c r="U72" s="39">
        <v>0</v>
      </c>
      <c r="V72" s="39">
        <v>0.396318</v>
      </c>
      <c r="W72" s="39">
        <v>0.13130700000000001</v>
      </c>
    </row>
    <row r="73" spans="1:23" ht="19.8" x14ac:dyDescent="0.6">
      <c r="A73" s="38" t="s">
        <v>278</v>
      </c>
      <c r="B73" s="39">
        <v>59.795233000000003</v>
      </c>
      <c r="C73" s="39">
        <v>0.192019</v>
      </c>
      <c r="D73" s="39">
        <v>0.179701</v>
      </c>
      <c r="E73" s="39">
        <v>0</v>
      </c>
      <c r="F73" s="39">
        <v>0.42279899999999998</v>
      </c>
      <c r="G73" s="39">
        <v>0</v>
      </c>
      <c r="H73" s="39">
        <v>1.4797130000000001</v>
      </c>
      <c r="I73" s="39">
        <v>45.684792000000002</v>
      </c>
      <c r="J73" s="39">
        <v>1.8938E-2</v>
      </c>
      <c r="K73" s="39">
        <v>2E-3</v>
      </c>
      <c r="L73" s="39">
        <v>3.3540000000000002E-3</v>
      </c>
      <c r="M73" s="39">
        <v>0.80704600000000004</v>
      </c>
      <c r="N73" s="39">
        <v>0</v>
      </c>
      <c r="O73" s="39">
        <v>2.8048649999999999</v>
      </c>
      <c r="P73" s="39">
        <v>0</v>
      </c>
      <c r="Q73" s="39">
        <v>0.81521999999999994</v>
      </c>
      <c r="R73" s="39">
        <v>0.66345299999999996</v>
      </c>
      <c r="S73" s="39">
        <v>0.72084999999999999</v>
      </c>
      <c r="T73" s="39">
        <v>0.15029999999999999</v>
      </c>
      <c r="U73" s="39">
        <v>0</v>
      </c>
      <c r="V73" s="39">
        <v>1.090425</v>
      </c>
      <c r="W73" s="39">
        <v>4.7597579999999997</v>
      </c>
    </row>
    <row r="74" spans="1:23" ht="19.8" x14ac:dyDescent="0.6">
      <c r="A74" s="38" t="s">
        <v>115</v>
      </c>
      <c r="B74" s="39">
        <v>46.235582000000001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46.014372000000002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0.22120999999999999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</row>
    <row r="75" spans="1:23" ht="19.8" x14ac:dyDescent="0.6">
      <c r="A75" s="38" t="s">
        <v>90</v>
      </c>
      <c r="B75" s="39">
        <v>36.774622000000001</v>
      </c>
      <c r="C75" s="39">
        <v>1.1168100000000001</v>
      </c>
      <c r="D75" s="39">
        <v>2.948394</v>
      </c>
      <c r="E75" s="39">
        <v>0</v>
      </c>
      <c r="F75" s="39">
        <v>0.27624300000000002</v>
      </c>
      <c r="G75" s="39">
        <v>0</v>
      </c>
      <c r="H75" s="39">
        <v>1.765703</v>
      </c>
      <c r="I75" s="39">
        <v>9.0680770000000006</v>
      </c>
      <c r="J75" s="39">
        <v>1.73E-3</v>
      </c>
      <c r="K75" s="39">
        <v>1.0831E-2</v>
      </c>
      <c r="L75" s="39">
        <v>2.8219999999999999E-3</v>
      </c>
      <c r="M75" s="39">
        <v>1.5472140000000001</v>
      </c>
      <c r="N75" s="39">
        <v>2.875E-3</v>
      </c>
      <c r="O75" s="39">
        <v>1.5942069999999999</v>
      </c>
      <c r="P75" s="39">
        <v>0</v>
      </c>
      <c r="Q75" s="39">
        <v>13.800879999999999</v>
      </c>
      <c r="R75" s="39">
        <v>2.9249719999999999</v>
      </c>
      <c r="S75" s="39">
        <v>0.16234100000000001</v>
      </c>
      <c r="T75" s="39">
        <v>0.75207299999999999</v>
      </c>
      <c r="U75" s="39">
        <v>0</v>
      </c>
      <c r="V75" s="39">
        <v>0.68825599999999998</v>
      </c>
      <c r="W75" s="39">
        <v>0.111194</v>
      </c>
    </row>
    <row r="76" spans="1:23" ht="19.8" x14ac:dyDescent="0.6">
      <c r="A76" s="38" t="s">
        <v>280</v>
      </c>
      <c r="B76" s="39">
        <v>35.70561</v>
      </c>
      <c r="C76" s="39">
        <v>0</v>
      </c>
      <c r="D76" s="39">
        <v>1.382E-3</v>
      </c>
      <c r="E76" s="39">
        <v>0</v>
      </c>
      <c r="F76" s="39">
        <v>0</v>
      </c>
      <c r="G76" s="39">
        <v>0</v>
      </c>
      <c r="H76" s="39">
        <v>0.28079799999999999</v>
      </c>
      <c r="I76" s="39">
        <v>31.223099999999999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1.8500000000000001E-3</v>
      </c>
      <c r="P76" s="39">
        <v>0</v>
      </c>
      <c r="Q76" s="39">
        <v>5.9695999999999999E-2</v>
      </c>
      <c r="R76" s="39">
        <v>3.4594510000000001</v>
      </c>
      <c r="S76" s="39">
        <v>0</v>
      </c>
      <c r="T76" s="39">
        <v>0.67848299999999995</v>
      </c>
      <c r="U76" s="39">
        <v>0</v>
      </c>
      <c r="V76" s="39">
        <v>0</v>
      </c>
      <c r="W76" s="39">
        <v>8.4999999999999995E-4</v>
      </c>
    </row>
    <row r="77" spans="1:23" ht="19.8" x14ac:dyDescent="0.6">
      <c r="A77" s="38" t="s">
        <v>123</v>
      </c>
      <c r="B77" s="39">
        <v>33.365285</v>
      </c>
      <c r="C77" s="39">
        <v>0.29450500000000002</v>
      </c>
      <c r="D77" s="39">
        <v>2.9145819999999998</v>
      </c>
      <c r="E77" s="39">
        <v>0</v>
      </c>
      <c r="F77" s="39">
        <v>0.74973000000000001</v>
      </c>
      <c r="G77" s="39">
        <v>0</v>
      </c>
      <c r="H77" s="39">
        <v>3.1334780000000002</v>
      </c>
      <c r="I77" s="39">
        <v>13.91567</v>
      </c>
      <c r="J77" s="39">
        <v>0.198986</v>
      </c>
      <c r="K77" s="39">
        <v>9.3299999999999994E-2</v>
      </c>
      <c r="L77" s="39">
        <v>0.82936699999999997</v>
      </c>
      <c r="M77" s="39">
        <v>0.955959</v>
      </c>
      <c r="N77" s="39">
        <v>6.1651999999999998E-2</v>
      </c>
      <c r="O77" s="39">
        <v>1.1504909999999999</v>
      </c>
      <c r="P77" s="39">
        <v>0</v>
      </c>
      <c r="Q77" s="39">
        <v>0.32727000000000001</v>
      </c>
      <c r="R77" s="39">
        <v>0.32422699999999999</v>
      </c>
      <c r="S77" s="39">
        <v>0.63563199999999997</v>
      </c>
      <c r="T77" s="39">
        <v>0</v>
      </c>
      <c r="U77" s="39">
        <v>0</v>
      </c>
      <c r="V77" s="39">
        <v>0.28924699999999998</v>
      </c>
      <c r="W77" s="39">
        <v>7.4911890000000003</v>
      </c>
    </row>
    <row r="78" spans="1:23" ht="19.8" x14ac:dyDescent="0.6">
      <c r="A78" s="38" t="s">
        <v>281</v>
      </c>
      <c r="B78" s="39">
        <v>32.622501999999997</v>
      </c>
      <c r="C78" s="39">
        <v>0.68628299999999998</v>
      </c>
      <c r="D78" s="39">
        <v>0.28037600000000001</v>
      </c>
      <c r="E78" s="39">
        <v>9.0000000000000002E-6</v>
      </c>
      <c r="F78" s="39">
        <v>0.96633500000000006</v>
      </c>
      <c r="G78" s="39">
        <v>12.966275</v>
      </c>
      <c r="H78" s="39">
        <v>2.6472669999999998</v>
      </c>
      <c r="I78" s="39">
        <v>12.611659</v>
      </c>
      <c r="J78" s="39">
        <v>0</v>
      </c>
      <c r="K78" s="39">
        <v>3.6101000000000001E-2</v>
      </c>
      <c r="L78" s="39">
        <v>0.49100500000000002</v>
      </c>
      <c r="M78" s="39">
        <v>3.9407999999999999E-2</v>
      </c>
      <c r="N78" s="39">
        <v>2E-3</v>
      </c>
      <c r="O78" s="39">
        <v>0.31528299999999998</v>
      </c>
      <c r="P78" s="39">
        <v>0</v>
      </c>
      <c r="Q78" s="39">
        <v>0.95512900000000001</v>
      </c>
      <c r="R78" s="39">
        <v>0.14870800000000001</v>
      </c>
      <c r="S78" s="39">
        <v>0.162825</v>
      </c>
      <c r="T78" s="39">
        <v>0</v>
      </c>
      <c r="U78" s="39">
        <v>0</v>
      </c>
      <c r="V78" s="39">
        <v>0.16405</v>
      </c>
      <c r="W78" s="39">
        <v>0.14978900000000001</v>
      </c>
    </row>
    <row r="79" spans="1:23" ht="19.8" x14ac:dyDescent="0.6">
      <c r="A79" s="38" t="s">
        <v>291</v>
      </c>
      <c r="B79" s="39">
        <v>27.980481000000001</v>
      </c>
      <c r="C79" s="39">
        <v>0</v>
      </c>
      <c r="D79" s="39">
        <v>0.213145</v>
      </c>
      <c r="E79" s="39">
        <v>0</v>
      </c>
      <c r="F79" s="39">
        <v>0.119284</v>
      </c>
      <c r="G79" s="39">
        <v>0</v>
      </c>
      <c r="H79" s="39">
        <v>0</v>
      </c>
      <c r="I79" s="39">
        <v>25.711027999999999</v>
      </c>
      <c r="J79" s="39">
        <v>0</v>
      </c>
      <c r="K79" s="39">
        <v>6.2808000000000003E-2</v>
      </c>
      <c r="L79" s="39">
        <v>0</v>
      </c>
      <c r="M79" s="39">
        <v>0.14910399999999999</v>
      </c>
      <c r="N79" s="39">
        <v>0</v>
      </c>
      <c r="O79" s="39">
        <v>0</v>
      </c>
      <c r="P79" s="39">
        <v>0</v>
      </c>
      <c r="Q79" s="39">
        <v>0.102765</v>
      </c>
      <c r="R79" s="39">
        <v>1.060211</v>
      </c>
      <c r="S79" s="39">
        <v>4.5950000000000001E-3</v>
      </c>
      <c r="T79" s="39">
        <v>0.55404200000000003</v>
      </c>
      <c r="U79" s="39">
        <v>0</v>
      </c>
      <c r="V79" s="39">
        <v>8.7299999999999997E-4</v>
      </c>
      <c r="W79" s="39">
        <v>2.6259999999999999E-3</v>
      </c>
    </row>
    <row r="80" spans="1:23" ht="19.8" x14ac:dyDescent="0.6">
      <c r="A80" s="38" t="s">
        <v>283</v>
      </c>
      <c r="B80" s="39">
        <v>26.457653000000001</v>
      </c>
      <c r="C80" s="39">
        <v>0.44762000000000002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13.233722</v>
      </c>
      <c r="J80" s="39">
        <v>6.3E-3</v>
      </c>
      <c r="K80" s="39">
        <v>0</v>
      </c>
      <c r="L80" s="39">
        <v>2.6626660000000002</v>
      </c>
      <c r="M80" s="39">
        <v>8.6254779999999993</v>
      </c>
      <c r="N80" s="39">
        <v>6.3E-3</v>
      </c>
      <c r="O80" s="39">
        <v>0.25491000000000003</v>
      </c>
      <c r="P80" s="39">
        <v>0</v>
      </c>
      <c r="Q80" s="39">
        <v>0.66125100000000003</v>
      </c>
      <c r="R80" s="39">
        <v>4.9447999999999999E-2</v>
      </c>
      <c r="S80" s="39">
        <v>0</v>
      </c>
      <c r="T80" s="39">
        <v>0.50995800000000002</v>
      </c>
      <c r="U80" s="39">
        <v>0</v>
      </c>
      <c r="V80" s="39">
        <v>0</v>
      </c>
      <c r="W80" s="39">
        <v>0</v>
      </c>
    </row>
    <row r="81" spans="1:23" ht="19.8" x14ac:dyDescent="0.6">
      <c r="A81" s="38" t="s">
        <v>286</v>
      </c>
      <c r="B81" s="39">
        <v>25.328395</v>
      </c>
      <c r="C81" s="39">
        <v>0</v>
      </c>
      <c r="D81" s="39">
        <v>3.8600000000000002E-2</v>
      </c>
      <c r="E81" s="39">
        <v>0</v>
      </c>
      <c r="F81" s="39">
        <v>0</v>
      </c>
      <c r="G81" s="39">
        <v>1.6919999999999999E-3</v>
      </c>
      <c r="H81" s="39">
        <v>0.24024699999999999</v>
      </c>
      <c r="I81" s="39">
        <v>23.550528</v>
      </c>
      <c r="J81" s="39">
        <v>0</v>
      </c>
      <c r="K81" s="39">
        <v>0</v>
      </c>
      <c r="L81" s="39">
        <v>0</v>
      </c>
      <c r="M81" s="39">
        <v>5.5919000000000003E-2</v>
      </c>
      <c r="N81" s="39">
        <v>0</v>
      </c>
      <c r="O81" s="39">
        <v>1.2153959999999999</v>
      </c>
      <c r="P81" s="39">
        <v>0</v>
      </c>
      <c r="Q81" s="39">
        <v>0</v>
      </c>
      <c r="R81" s="39">
        <v>3.0409999999999999E-3</v>
      </c>
      <c r="S81" s="39">
        <v>0</v>
      </c>
      <c r="T81" s="39">
        <v>0.103283</v>
      </c>
      <c r="U81" s="39">
        <v>0</v>
      </c>
      <c r="V81" s="39">
        <v>0</v>
      </c>
      <c r="W81" s="39">
        <v>0.119689</v>
      </c>
    </row>
    <row r="82" spans="1:23" ht="19.8" x14ac:dyDescent="0.6">
      <c r="A82" s="38" t="s">
        <v>104</v>
      </c>
      <c r="B82" s="39">
        <v>24.781707000000001</v>
      </c>
      <c r="C82" s="39">
        <v>0</v>
      </c>
      <c r="D82" s="39">
        <v>0.13953199999999999</v>
      </c>
      <c r="E82" s="39">
        <v>0</v>
      </c>
      <c r="F82" s="39">
        <v>0</v>
      </c>
      <c r="G82" s="39">
        <v>0</v>
      </c>
      <c r="H82" s="39">
        <v>0.52294799999999997</v>
      </c>
      <c r="I82" s="39">
        <v>22.75798</v>
      </c>
      <c r="J82" s="39">
        <v>0</v>
      </c>
      <c r="K82" s="39">
        <v>0</v>
      </c>
      <c r="L82" s="39">
        <v>3.7499999999999999E-3</v>
      </c>
      <c r="M82" s="39">
        <v>0.25845299999999999</v>
      </c>
      <c r="N82" s="39">
        <v>0</v>
      </c>
      <c r="O82" s="39">
        <v>8.1992999999999996E-2</v>
      </c>
      <c r="P82" s="39">
        <v>0</v>
      </c>
      <c r="Q82" s="39">
        <v>0</v>
      </c>
      <c r="R82" s="39">
        <v>0.55586500000000005</v>
      </c>
      <c r="S82" s="39">
        <v>0</v>
      </c>
      <c r="T82" s="39">
        <v>0</v>
      </c>
      <c r="U82" s="39">
        <v>0</v>
      </c>
      <c r="V82" s="39">
        <v>0.45551700000000001</v>
      </c>
      <c r="W82" s="39">
        <v>5.6690000000000004E-3</v>
      </c>
    </row>
    <row r="83" spans="1:23" ht="19.8" x14ac:dyDescent="0.6">
      <c r="A83" s="38" t="s">
        <v>130</v>
      </c>
      <c r="B83" s="39">
        <v>24.157499999999999</v>
      </c>
      <c r="C83" s="39">
        <v>0.72708700000000004</v>
      </c>
      <c r="D83" s="39">
        <v>0.154973</v>
      </c>
      <c r="E83" s="39">
        <v>0</v>
      </c>
      <c r="F83" s="39">
        <v>0.41311399999999998</v>
      </c>
      <c r="G83" s="39">
        <v>0</v>
      </c>
      <c r="H83" s="39">
        <v>1.4211609999999999</v>
      </c>
      <c r="I83" s="39">
        <v>17.927520000000001</v>
      </c>
      <c r="J83" s="39">
        <v>0</v>
      </c>
      <c r="K83" s="39">
        <v>9.9999999999999995E-7</v>
      </c>
      <c r="L83" s="39">
        <v>0.53131700000000004</v>
      </c>
      <c r="M83" s="39">
        <v>1.0581389999999999</v>
      </c>
      <c r="N83" s="39">
        <v>1.5E-3</v>
      </c>
      <c r="O83" s="39">
        <v>2.5649999999999999E-2</v>
      </c>
      <c r="P83" s="39">
        <v>0</v>
      </c>
      <c r="Q83" s="39">
        <v>1.531506</v>
      </c>
      <c r="R83" s="39">
        <v>0.17836199999999999</v>
      </c>
      <c r="S83" s="39">
        <v>0</v>
      </c>
      <c r="T83" s="39">
        <v>0</v>
      </c>
      <c r="U83" s="39">
        <v>0</v>
      </c>
      <c r="V83" s="39">
        <v>2.4750000000000001E-2</v>
      </c>
      <c r="W83" s="39">
        <v>0.16242000000000001</v>
      </c>
    </row>
    <row r="84" spans="1:23" ht="19.8" x14ac:dyDescent="0.6">
      <c r="A84" s="38" t="s">
        <v>121</v>
      </c>
      <c r="B84" s="39">
        <v>23.503944000000001</v>
      </c>
      <c r="C84" s="39">
        <v>0</v>
      </c>
      <c r="D84" s="39">
        <v>0</v>
      </c>
      <c r="E84" s="39">
        <v>0</v>
      </c>
      <c r="F84" s="39">
        <v>0</v>
      </c>
      <c r="G84" s="39">
        <v>9.4012999999999999E-2</v>
      </c>
      <c r="H84" s="39">
        <v>0.37283300000000003</v>
      </c>
      <c r="I84" s="39">
        <v>22.649635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0.38220399999999999</v>
      </c>
      <c r="P84" s="39">
        <v>0</v>
      </c>
      <c r="Q84" s="39">
        <v>0</v>
      </c>
      <c r="R84" s="39">
        <v>5.2589999999999998E-3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</row>
    <row r="85" spans="1:23" ht="19.8" x14ac:dyDescent="0.6">
      <c r="A85" s="38" t="s">
        <v>126</v>
      </c>
      <c r="B85" s="39">
        <v>21.332941999999999</v>
      </c>
      <c r="C85" s="39">
        <v>4.0609029999999997</v>
      </c>
      <c r="D85" s="39">
        <v>2.982065</v>
      </c>
      <c r="E85" s="39">
        <v>0</v>
      </c>
      <c r="F85" s="39">
        <v>0.87334999999999996</v>
      </c>
      <c r="G85" s="39">
        <v>4.7578849999999999</v>
      </c>
      <c r="H85" s="39">
        <v>1.0168010000000001</v>
      </c>
      <c r="I85" s="39">
        <v>3.91953</v>
      </c>
      <c r="J85" s="39">
        <v>0</v>
      </c>
      <c r="K85" s="39">
        <v>0</v>
      </c>
      <c r="L85" s="39">
        <v>2.6749999999999999E-2</v>
      </c>
      <c r="M85" s="39">
        <v>3.3729580000000001</v>
      </c>
      <c r="N85" s="39">
        <v>0</v>
      </c>
      <c r="O85" s="39">
        <v>7.195E-3</v>
      </c>
      <c r="P85" s="39">
        <v>0</v>
      </c>
      <c r="Q85" s="39">
        <v>4.6289999999999998E-2</v>
      </c>
      <c r="R85" s="39">
        <v>5.8477000000000001E-2</v>
      </c>
      <c r="S85" s="39">
        <v>0.16195200000000001</v>
      </c>
      <c r="T85" s="39">
        <v>0</v>
      </c>
      <c r="U85" s="39">
        <v>0</v>
      </c>
      <c r="V85" s="39">
        <v>2.9186E-2</v>
      </c>
      <c r="W85" s="39">
        <v>1.9599999999999999E-2</v>
      </c>
    </row>
    <row r="86" spans="1:23" ht="19.8" x14ac:dyDescent="0.6">
      <c r="A86" s="38" t="s">
        <v>285</v>
      </c>
      <c r="B86" s="39">
        <v>19.761417999999999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19.761417999999999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</row>
    <row r="87" spans="1:23" ht="19.8" x14ac:dyDescent="0.6">
      <c r="A87" s="38" t="s">
        <v>282</v>
      </c>
      <c r="B87" s="39">
        <v>14.964650000000001</v>
      </c>
      <c r="C87" s="39">
        <v>0</v>
      </c>
      <c r="D87" s="39">
        <v>0</v>
      </c>
      <c r="E87" s="39">
        <v>0</v>
      </c>
      <c r="F87" s="39">
        <v>5.0317000000000001E-2</v>
      </c>
      <c r="G87" s="39">
        <v>0</v>
      </c>
      <c r="H87" s="39">
        <v>1.0361400000000001</v>
      </c>
      <c r="I87" s="39">
        <v>11.574339</v>
      </c>
      <c r="J87" s="39">
        <v>0</v>
      </c>
      <c r="K87" s="39">
        <v>0</v>
      </c>
      <c r="L87" s="39">
        <v>0</v>
      </c>
      <c r="M87" s="39">
        <v>0.169739</v>
      </c>
      <c r="N87" s="39">
        <v>0</v>
      </c>
      <c r="O87" s="39">
        <v>0.149392</v>
      </c>
      <c r="P87" s="39">
        <v>0</v>
      </c>
      <c r="Q87" s="39">
        <v>1.263577</v>
      </c>
      <c r="R87" s="39">
        <v>0.71756699999999995</v>
      </c>
      <c r="S87" s="39">
        <v>0</v>
      </c>
      <c r="T87" s="39">
        <v>0</v>
      </c>
      <c r="U87" s="39">
        <v>0</v>
      </c>
      <c r="V87" s="39">
        <v>0</v>
      </c>
      <c r="W87" s="39">
        <v>3.5790000000000001E-3</v>
      </c>
    </row>
    <row r="88" spans="1:23" ht="19.8" x14ac:dyDescent="0.6">
      <c r="A88" s="38" t="s">
        <v>120</v>
      </c>
      <c r="B88" s="39">
        <v>14.187445</v>
      </c>
      <c r="C88" s="39">
        <v>0</v>
      </c>
      <c r="D88" s="39">
        <v>1.253E-3</v>
      </c>
      <c r="E88" s="39">
        <v>0</v>
      </c>
      <c r="F88" s="39">
        <v>0</v>
      </c>
      <c r="G88" s="39">
        <v>0</v>
      </c>
      <c r="H88" s="39">
        <v>0</v>
      </c>
      <c r="I88" s="39">
        <v>7.6317149999999998</v>
      </c>
      <c r="J88" s="39">
        <v>0</v>
      </c>
      <c r="K88" s="39">
        <v>0</v>
      </c>
      <c r="L88" s="39">
        <v>2.3809999999999999E-3</v>
      </c>
      <c r="M88" s="39">
        <v>4.5855E-2</v>
      </c>
      <c r="N88" s="39">
        <v>0</v>
      </c>
      <c r="O88" s="39">
        <v>0.40967599999999998</v>
      </c>
      <c r="P88" s="39">
        <v>0</v>
      </c>
      <c r="Q88" s="39">
        <v>0.11894100000000001</v>
      </c>
      <c r="R88" s="39">
        <v>4.3541869999999996</v>
      </c>
      <c r="S88" s="39">
        <v>0</v>
      </c>
      <c r="T88" s="39">
        <v>1.6128560000000001</v>
      </c>
      <c r="U88" s="39">
        <v>0</v>
      </c>
      <c r="V88" s="39">
        <v>0</v>
      </c>
      <c r="W88" s="39">
        <v>1.0581E-2</v>
      </c>
    </row>
    <row r="89" spans="1:23" ht="19.8" x14ac:dyDescent="0.6">
      <c r="A89" s="38" t="s">
        <v>284</v>
      </c>
      <c r="B89" s="39">
        <v>13.841697999999999</v>
      </c>
      <c r="C89" s="39">
        <v>0</v>
      </c>
      <c r="D89" s="39">
        <v>3.1622999999999998E-2</v>
      </c>
      <c r="E89" s="39">
        <v>0</v>
      </c>
      <c r="F89" s="39">
        <v>0.43694699999999997</v>
      </c>
      <c r="G89" s="39">
        <v>1.6055E-2</v>
      </c>
      <c r="H89" s="39">
        <v>9.3195E-2</v>
      </c>
      <c r="I89" s="39">
        <v>9.0838149999999995</v>
      </c>
      <c r="J89" s="39">
        <v>0</v>
      </c>
      <c r="K89" s="39">
        <v>0.227163</v>
      </c>
      <c r="L89" s="39">
        <v>2.725E-2</v>
      </c>
      <c r="M89" s="39">
        <v>2.3137620000000001</v>
      </c>
      <c r="N89" s="39">
        <v>0</v>
      </c>
      <c r="O89" s="39">
        <v>7.7000000000000002E-3</v>
      </c>
      <c r="P89" s="39">
        <v>0</v>
      </c>
      <c r="Q89" s="39">
        <v>0.352468</v>
      </c>
      <c r="R89" s="39">
        <v>5.0200000000000002E-3</v>
      </c>
      <c r="S89" s="39">
        <v>0.33400000000000002</v>
      </c>
      <c r="T89" s="39">
        <v>0</v>
      </c>
      <c r="U89" s="39">
        <v>0</v>
      </c>
      <c r="V89" s="39">
        <v>1.3610000000000001E-2</v>
      </c>
      <c r="W89" s="39">
        <v>0.89908999999999994</v>
      </c>
    </row>
    <row r="90" spans="1:23" ht="19.8" x14ac:dyDescent="0.6">
      <c r="A90" s="38" t="s">
        <v>135</v>
      </c>
      <c r="B90" s="39">
        <v>13.19069</v>
      </c>
      <c r="C90" s="39">
        <v>0</v>
      </c>
      <c r="D90" s="39">
        <v>0</v>
      </c>
      <c r="E90" s="39">
        <v>0</v>
      </c>
      <c r="F90" s="39">
        <v>0</v>
      </c>
      <c r="G90" s="39">
        <v>1.9931999999999998E-2</v>
      </c>
      <c r="H90" s="39">
        <v>0.27304099999999998</v>
      </c>
      <c r="I90" s="39">
        <v>6.2605870000000001</v>
      </c>
      <c r="J90" s="39">
        <v>0</v>
      </c>
      <c r="K90" s="39">
        <v>0</v>
      </c>
      <c r="L90" s="39">
        <v>2.9890439999999998</v>
      </c>
      <c r="M90" s="39">
        <v>0</v>
      </c>
      <c r="N90" s="39">
        <v>0</v>
      </c>
      <c r="O90" s="39">
        <v>3.6480860000000002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</row>
    <row r="91" spans="1:23" ht="19.8" x14ac:dyDescent="0.6">
      <c r="A91" s="38" t="s">
        <v>145</v>
      </c>
      <c r="B91" s="39">
        <v>13.159867999999999</v>
      </c>
      <c r="C91" s="39">
        <v>0.32507999999999998</v>
      </c>
      <c r="D91" s="39">
        <v>1.255E-3</v>
      </c>
      <c r="E91" s="39">
        <v>0</v>
      </c>
      <c r="F91" s="39">
        <v>0</v>
      </c>
      <c r="G91" s="39">
        <v>0</v>
      </c>
      <c r="H91" s="39">
        <v>8.2946000000000006E-2</v>
      </c>
      <c r="I91" s="39">
        <v>9.5347410000000004</v>
      </c>
      <c r="J91" s="39">
        <v>0</v>
      </c>
      <c r="K91" s="39">
        <v>0</v>
      </c>
      <c r="L91" s="39">
        <v>2.6094469999999998</v>
      </c>
      <c r="M91" s="39">
        <v>0</v>
      </c>
      <c r="N91" s="39">
        <v>0</v>
      </c>
      <c r="O91" s="39">
        <v>0</v>
      </c>
      <c r="P91" s="39">
        <v>0</v>
      </c>
      <c r="Q91" s="39">
        <v>0.58760900000000005</v>
      </c>
      <c r="R91" s="39">
        <v>1.0125E-2</v>
      </c>
      <c r="S91" s="39">
        <v>0</v>
      </c>
      <c r="T91" s="39">
        <v>0</v>
      </c>
      <c r="U91" s="39">
        <v>0</v>
      </c>
      <c r="V91" s="39">
        <v>0</v>
      </c>
      <c r="W91" s="39">
        <v>8.6650000000000008E-3</v>
      </c>
    </row>
    <row r="92" spans="1:23" ht="19.8" x14ac:dyDescent="0.6">
      <c r="A92" s="38" t="s">
        <v>152</v>
      </c>
      <c r="B92" s="39">
        <v>13.026961999999999</v>
      </c>
      <c r="C92" s="39">
        <v>0</v>
      </c>
      <c r="D92" s="39">
        <v>0.97401000000000004</v>
      </c>
      <c r="E92" s="39">
        <v>0</v>
      </c>
      <c r="F92" s="39">
        <v>0</v>
      </c>
      <c r="G92" s="39">
        <v>0</v>
      </c>
      <c r="H92" s="39">
        <v>0.16264300000000001</v>
      </c>
      <c r="I92" s="39">
        <v>11.730801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0.15165600000000001</v>
      </c>
      <c r="W92" s="39">
        <v>7.8519999999999996E-3</v>
      </c>
    </row>
    <row r="93" spans="1:23" ht="19.8" x14ac:dyDescent="0.6">
      <c r="A93" s="38" t="s">
        <v>287</v>
      </c>
      <c r="B93" s="39">
        <v>13.016925000000001</v>
      </c>
      <c r="C93" s="39">
        <v>0</v>
      </c>
      <c r="D93" s="39">
        <v>0</v>
      </c>
      <c r="E93" s="39">
        <v>0</v>
      </c>
      <c r="F93" s="39">
        <v>2.6907E-2</v>
      </c>
      <c r="G93" s="39">
        <v>0</v>
      </c>
      <c r="H93" s="39">
        <v>0</v>
      </c>
      <c r="I93" s="39">
        <v>12.648229000000001</v>
      </c>
      <c r="J93" s="39">
        <v>0</v>
      </c>
      <c r="K93" s="39">
        <v>0</v>
      </c>
      <c r="L93" s="39">
        <v>0</v>
      </c>
      <c r="M93" s="39">
        <v>0.13658200000000001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0.205207</v>
      </c>
    </row>
    <row r="94" spans="1:23" ht="19.8" x14ac:dyDescent="0.6">
      <c r="A94" s="38" t="s">
        <v>124</v>
      </c>
      <c r="B94" s="39">
        <v>12.908556000000001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0.13263800000000001</v>
      </c>
      <c r="I94" s="39">
        <v>10.521528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1.2031050000000001</v>
      </c>
      <c r="P94" s="39">
        <v>0</v>
      </c>
      <c r="Q94" s="39">
        <v>1.051285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</row>
    <row r="95" spans="1:23" ht="19.8" x14ac:dyDescent="0.6">
      <c r="A95" s="38" t="s">
        <v>290</v>
      </c>
      <c r="B95" s="39">
        <v>12.444793000000001</v>
      </c>
      <c r="C95" s="39">
        <v>0</v>
      </c>
      <c r="D95" s="39">
        <v>1.25E-3</v>
      </c>
      <c r="E95" s="39">
        <v>0</v>
      </c>
      <c r="F95" s="39">
        <v>0</v>
      </c>
      <c r="G95" s="39">
        <v>0</v>
      </c>
      <c r="H95" s="39">
        <v>4.4999999999999997E-3</v>
      </c>
      <c r="I95" s="39">
        <v>3.0293130000000001</v>
      </c>
      <c r="J95" s="39">
        <v>0</v>
      </c>
      <c r="K95" s="39">
        <v>0</v>
      </c>
      <c r="L95" s="39">
        <v>4.3220000000000003E-3</v>
      </c>
      <c r="M95" s="39">
        <v>0</v>
      </c>
      <c r="N95" s="39">
        <v>0</v>
      </c>
      <c r="O95" s="39">
        <v>4.9932999999999998E-2</v>
      </c>
      <c r="P95" s="39">
        <v>0</v>
      </c>
      <c r="Q95" s="39">
        <v>0.38014500000000001</v>
      </c>
      <c r="R95" s="39">
        <v>2.0963940000000001</v>
      </c>
      <c r="S95" s="39">
        <v>4.0552060000000001</v>
      </c>
      <c r="T95" s="39">
        <v>0.80304500000000001</v>
      </c>
      <c r="U95" s="39">
        <v>0</v>
      </c>
      <c r="V95" s="39">
        <v>1.9951650000000001</v>
      </c>
      <c r="W95" s="39">
        <v>2.5520000000000001E-2</v>
      </c>
    </row>
    <row r="96" spans="1:23" ht="19.8" x14ac:dyDescent="0.6">
      <c r="A96" s="38" t="s">
        <v>137</v>
      </c>
      <c r="B96" s="39">
        <v>12.039400000000001</v>
      </c>
      <c r="C96" s="39">
        <v>1E-3</v>
      </c>
      <c r="D96" s="39">
        <v>0</v>
      </c>
      <c r="E96" s="39">
        <v>0</v>
      </c>
      <c r="F96" s="39">
        <v>0</v>
      </c>
      <c r="G96" s="39">
        <v>0</v>
      </c>
      <c r="H96" s="39">
        <v>1.2245000000000001E-2</v>
      </c>
      <c r="I96" s="39">
        <v>5.3364950000000002</v>
      </c>
      <c r="J96" s="39">
        <v>0</v>
      </c>
      <c r="K96" s="39">
        <v>3.6900000000000002E-4</v>
      </c>
      <c r="L96" s="39">
        <v>2.6600000000000001E-4</v>
      </c>
      <c r="M96" s="39">
        <v>2.0303849999999999</v>
      </c>
      <c r="N96" s="39">
        <v>0</v>
      </c>
      <c r="O96" s="39">
        <v>1.7008620000000001</v>
      </c>
      <c r="P96" s="39">
        <v>0</v>
      </c>
      <c r="Q96" s="39">
        <v>2.6485999999999999E-2</v>
      </c>
      <c r="R96" s="39">
        <v>0.83281300000000003</v>
      </c>
      <c r="S96" s="39">
        <v>0.24143600000000001</v>
      </c>
      <c r="T96" s="39">
        <v>0</v>
      </c>
      <c r="U96" s="39">
        <v>0</v>
      </c>
      <c r="V96" s="39">
        <v>1.8389340000000001</v>
      </c>
      <c r="W96" s="39">
        <v>1.8109E-2</v>
      </c>
    </row>
    <row r="97" spans="1:23" ht="19.8" x14ac:dyDescent="0.6">
      <c r="A97" s="38" t="s">
        <v>138</v>
      </c>
      <c r="B97" s="39">
        <v>11.977088999999999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8.4699760000000008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3.496597</v>
      </c>
      <c r="S97" s="39">
        <v>0</v>
      </c>
      <c r="T97" s="39">
        <v>0</v>
      </c>
      <c r="U97" s="39">
        <v>0</v>
      </c>
      <c r="V97" s="39">
        <v>0</v>
      </c>
      <c r="W97" s="39">
        <v>1.0515999999999999E-2</v>
      </c>
    </row>
    <row r="98" spans="1:23" ht="19.8" x14ac:dyDescent="0.6">
      <c r="A98" s="38" t="s">
        <v>293</v>
      </c>
      <c r="B98" s="39">
        <v>11.551382</v>
      </c>
      <c r="C98" s="39">
        <v>0</v>
      </c>
      <c r="D98" s="39">
        <v>0</v>
      </c>
      <c r="E98" s="39">
        <v>0</v>
      </c>
      <c r="F98" s="39">
        <v>3.7500000000000001E-4</v>
      </c>
      <c r="G98" s="39">
        <v>0</v>
      </c>
      <c r="H98" s="39">
        <v>0</v>
      </c>
      <c r="I98" s="39">
        <v>8.6136339999999993</v>
      </c>
      <c r="J98" s="39">
        <v>0</v>
      </c>
      <c r="K98" s="39">
        <v>0</v>
      </c>
      <c r="L98" s="39">
        <v>1.1910750000000001</v>
      </c>
      <c r="M98" s="39">
        <v>0.89025100000000001</v>
      </c>
      <c r="N98" s="39">
        <v>0</v>
      </c>
      <c r="O98" s="39">
        <v>0</v>
      </c>
      <c r="P98" s="39">
        <v>0</v>
      </c>
      <c r="Q98" s="39">
        <v>0.72854699999999994</v>
      </c>
      <c r="R98" s="39">
        <v>0</v>
      </c>
      <c r="S98" s="39">
        <v>0.1265</v>
      </c>
      <c r="T98" s="39">
        <v>0</v>
      </c>
      <c r="U98" s="39">
        <v>0</v>
      </c>
      <c r="V98" s="39">
        <v>0</v>
      </c>
      <c r="W98" s="39">
        <v>1E-3</v>
      </c>
    </row>
    <row r="99" spans="1:23" ht="19.8" x14ac:dyDescent="0.6">
      <c r="A99" s="38" t="s">
        <v>288</v>
      </c>
      <c r="B99" s="39">
        <v>11.31861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11.31861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</row>
    <row r="100" spans="1:23" ht="19.8" x14ac:dyDescent="0.6">
      <c r="A100" s="38" t="s">
        <v>141</v>
      </c>
      <c r="B100" s="39">
        <v>11.079253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10.624972</v>
      </c>
      <c r="J100" s="39">
        <v>0</v>
      </c>
      <c r="K100" s="39">
        <v>0</v>
      </c>
      <c r="L100" s="39">
        <v>0.16521</v>
      </c>
      <c r="M100" s="39">
        <v>0.15248400000000001</v>
      </c>
      <c r="N100" s="39">
        <v>0</v>
      </c>
      <c r="O100" s="39">
        <v>0.12708700000000001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9.4999999999999998E-3</v>
      </c>
    </row>
    <row r="101" spans="1:23" ht="19.8" x14ac:dyDescent="0.6">
      <c r="A101" s="38" t="s">
        <v>153</v>
      </c>
      <c r="B101" s="39">
        <v>10.908676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10.241939</v>
      </c>
      <c r="J101" s="39">
        <v>8.5349999999999992E-3</v>
      </c>
      <c r="K101" s="39">
        <v>0</v>
      </c>
      <c r="L101" s="39">
        <v>0</v>
      </c>
      <c r="M101" s="39">
        <v>0.22203000000000001</v>
      </c>
      <c r="N101" s="39">
        <v>0</v>
      </c>
      <c r="O101" s="39">
        <v>3.6400000000000001E-4</v>
      </c>
      <c r="P101" s="39">
        <v>0</v>
      </c>
      <c r="Q101" s="39">
        <v>0.40611900000000001</v>
      </c>
      <c r="R101" s="39">
        <v>9.9000000000000008E-3</v>
      </c>
      <c r="S101" s="39">
        <v>3.8000000000000002E-4</v>
      </c>
      <c r="T101" s="39">
        <v>1.779E-2</v>
      </c>
      <c r="U101" s="39">
        <v>0</v>
      </c>
      <c r="V101" s="39">
        <v>0</v>
      </c>
      <c r="W101" s="39">
        <v>1.619E-3</v>
      </c>
    </row>
    <row r="102" spans="1:23" ht="19.8" x14ac:dyDescent="0.6">
      <c r="A102" s="38" t="s">
        <v>128</v>
      </c>
      <c r="B102" s="39">
        <v>10.635064</v>
      </c>
      <c r="C102" s="39">
        <v>0.82140599999999997</v>
      </c>
      <c r="D102" s="39">
        <v>0</v>
      </c>
      <c r="E102" s="39">
        <v>0</v>
      </c>
      <c r="F102" s="39">
        <v>0.25878000000000001</v>
      </c>
      <c r="G102" s="39">
        <v>0</v>
      </c>
      <c r="H102" s="39">
        <v>0</v>
      </c>
      <c r="I102" s="39">
        <v>3.5677469999999998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4.8684950000000002</v>
      </c>
      <c r="R102" s="39">
        <v>0.73378299999999996</v>
      </c>
      <c r="S102" s="39">
        <v>0</v>
      </c>
      <c r="T102" s="39">
        <v>0.384853</v>
      </c>
      <c r="U102" s="39">
        <v>0</v>
      </c>
      <c r="V102" s="39">
        <v>0</v>
      </c>
      <c r="W102" s="39">
        <v>0</v>
      </c>
    </row>
    <row r="103" spans="1:23" ht="19.8" x14ac:dyDescent="0.6">
      <c r="A103" s="38" t="s">
        <v>301</v>
      </c>
      <c r="B103" s="39">
        <v>9.6015219999999992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4.4244000000000003</v>
      </c>
      <c r="I103" s="39">
        <v>2.4366509999999999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3.5160999999999998E-2</v>
      </c>
      <c r="P103" s="39">
        <v>0</v>
      </c>
      <c r="Q103" s="39">
        <v>0.38751000000000002</v>
      </c>
      <c r="R103" s="39">
        <v>1.4973669999999999</v>
      </c>
      <c r="S103" s="39">
        <v>0.82043299999999997</v>
      </c>
      <c r="T103" s="39">
        <v>0</v>
      </c>
      <c r="U103" s="39">
        <v>0</v>
      </c>
      <c r="V103" s="39">
        <v>0</v>
      </c>
      <c r="W103" s="39">
        <v>0</v>
      </c>
    </row>
    <row r="104" spans="1:23" ht="19.8" x14ac:dyDescent="0.6">
      <c r="A104" s="38" t="s">
        <v>144</v>
      </c>
      <c r="B104" s="39">
        <v>8.8351939999999995</v>
      </c>
      <c r="C104" s="39">
        <v>0</v>
      </c>
      <c r="D104" s="39">
        <v>0.15093400000000001</v>
      </c>
      <c r="E104" s="39">
        <v>0</v>
      </c>
      <c r="F104" s="39">
        <v>0</v>
      </c>
      <c r="G104" s="39">
        <v>0</v>
      </c>
      <c r="H104" s="39">
        <v>1.412229</v>
      </c>
      <c r="I104" s="39">
        <v>1.450008</v>
      </c>
      <c r="J104" s="39">
        <v>0</v>
      </c>
      <c r="K104" s="39">
        <v>0</v>
      </c>
      <c r="L104" s="39">
        <v>2.0439999999999998E-3</v>
      </c>
      <c r="M104" s="39">
        <v>1.25E-4</v>
      </c>
      <c r="N104" s="39">
        <v>0</v>
      </c>
      <c r="O104" s="39">
        <v>0</v>
      </c>
      <c r="P104" s="39">
        <v>0</v>
      </c>
      <c r="Q104" s="39">
        <v>0.115645</v>
      </c>
      <c r="R104" s="39">
        <v>1.534888</v>
      </c>
      <c r="S104" s="39">
        <v>0</v>
      </c>
      <c r="T104" s="39">
        <v>4.1570879999999999</v>
      </c>
      <c r="U104" s="39">
        <v>0</v>
      </c>
      <c r="V104" s="39">
        <v>0</v>
      </c>
      <c r="W104" s="39">
        <v>1.2233000000000001E-2</v>
      </c>
    </row>
    <row r="105" spans="1:23" ht="19.8" x14ac:dyDescent="0.6">
      <c r="A105" s="38" t="s">
        <v>134</v>
      </c>
      <c r="B105" s="39">
        <v>8.2698959999999992</v>
      </c>
      <c r="C105" s="39">
        <v>0</v>
      </c>
      <c r="D105" s="39">
        <v>5.6000000000000001E-2</v>
      </c>
      <c r="E105" s="39">
        <v>0</v>
      </c>
      <c r="F105" s="39">
        <v>3.4000000000000002E-2</v>
      </c>
      <c r="G105" s="39">
        <v>0</v>
      </c>
      <c r="H105" s="39">
        <v>1.282524</v>
      </c>
      <c r="I105" s="39">
        <v>6.8652090000000001</v>
      </c>
      <c r="J105" s="39">
        <v>0</v>
      </c>
      <c r="K105" s="39">
        <v>0</v>
      </c>
      <c r="L105" s="39">
        <v>1.6249999999999999E-3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3.0537999999999999E-2</v>
      </c>
    </row>
    <row r="106" spans="1:23" ht="19.8" x14ac:dyDescent="0.6">
      <c r="A106" s="38" t="s">
        <v>132</v>
      </c>
      <c r="B106" s="39">
        <v>7.5167799999999998</v>
      </c>
      <c r="C106" s="39">
        <v>0</v>
      </c>
      <c r="D106" s="39">
        <v>2.8210000000000002E-3</v>
      </c>
      <c r="E106" s="39">
        <v>0</v>
      </c>
      <c r="F106" s="39">
        <v>0</v>
      </c>
      <c r="G106" s="39">
        <v>0</v>
      </c>
      <c r="H106" s="39">
        <v>0</v>
      </c>
      <c r="I106" s="39">
        <v>7.5139589999999998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</row>
    <row r="107" spans="1:23" ht="19.8" x14ac:dyDescent="0.6">
      <c r="A107" s="38" t="s">
        <v>129</v>
      </c>
      <c r="B107" s="39">
        <v>7.1521569999999999</v>
      </c>
      <c r="C107" s="39">
        <v>0</v>
      </c>
      <c r="D107" s="39">
        <v>0</v>
      </c>
      <c r="E107" s="39">
        <v>0</v>
      </c>
      <c r="F107" s="39">
        <v>0.374583</v>
      </c>
      <c r="G107" s="39">
        <v>0</v>
      </c>
      <c r="H107" s="39">
        <v>1.7335700000000001</v>
      </c>
      <c r="I107" s="39">
        <v>4.481643</v>
      </c>
      <c r="J107" s="39">
        <v>0</v>
      </c>
      <c r="K107" s="39">
        <v>0</v>
      </c>
      <c r="L107" s="39">
        <v>0.31509999999999999</v>
      </c>
      <c r="M107" s="39">
        <v>0.129693</v>
      </c>
      <c r="N107" s="39">
        <v>0</v>
      </c>
      <c r="O107" s="39">
        <v>0</v>
      </c>
      <c r="P107" s="39">
        <v>0</v>
      </c>
      <c r="Q107" s="39">
        <v>0.11756800000000001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</row>
    <row r="108" spans="1:23" ht="19.8" x14ac:dyDescent="0.6">
      <c r="A108" s="38" t="s">
        <v>143</v>
      </c>
      <c r="B108" s="39">
        <v>6.8571470000000003</v>
      </c>
      <c r="C108" s="39">
        <v>0</v>
      </c>
      <c r="D108" s="39">
        <v>3.5230000000000001E-3</v>
      </c>
      <c r="E108" s="39">
        <v>1.6199999999999999E-3</v>
      </c>
      <c r="F108" s="39">
        <v>0.15704499999999999</v>
      </c>
      <c r="G108" s="39">
        <v>1.059887</v>
      </c>
      <c r="H108" s="39">
        <v>4.447444</v>
      </c>
      <c r="I108" s="39">
        <v>1.2345E-2</v>
      </c>
      <c r="J108" s="39">
        <v>0</v>
      </c>
      <c r="K108" s="39">
        <v>1.75E-3</v>
      </c>
      <c r="L108" s="39">
        <v>0</v>
      </c>
      <c r="M108" s="39">
        <v>0.14241000000000001</v>
      </c>
      <c r="N108" s="39">
        <v>0</v>
      </c>
      <c r="O108" s="39">
        <v>0</v>
      </c>
      <c r="P108" s="39">
        <v>0</v>
      </c>
      <c r="Q108" s="39">
        <v>0.20796500000000001</v>
      </c>
      <c r="R108" s="39">
        <v>0.26180999999999999</v>
      </c>
      <c r="S108" s="39">
        <v>1.3350000000000001E-2</v>
      </c>
      <c r="T108" s="39">
        <v>0</v>
      </c>
      <c r="U108" s="39">
        <v>0</v>
      </c>
      <c r="V108" s="39">
        <v>0.17414499999999999</v>
      </c>
      <c r="W108" s="39">
        <v>0.37385299999999999</v>
      </c>
    </row>
    <row r="109" spans="1:23" ht="19.8" x14ac:dyDescent="0.6">
      <c r="A109" s="38" t="s">
        <v>150</v>
      </c>
      <c r="B109" s="39">
        <v>6.7432530000000002</v>
      </c>
      <c r="C109" s="39">
        <v>0.237043</v>
      </c>
      <c r="D109" s="39">
        <v>5.0446119999999999</v>
      </c>
      <c r="E109" s="39">
        <v>0</v>
      </c>
      <c r="F109" s="39">
        <v>0.156027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1.0150000000000001E-3</v>
      </c>
      <c r="M109" s="39">
        <v>1.2967789999999999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7.7770000000000001E-3</v>
      </c>
    </row>
    <row r="110" spans="1:23" ht="19.8" x14ac:dyDescent="0.6">
      <c r="A110" s="38" t="s">
        <v>149</v>
      </c>
      <c r="B110" s="39">
        <v>6.5046489999999997</v>
      </c>
      <c r="C110" s="39">
        <v>3.7366969999999999</v>
      </c>
      <c r="D110" s="39">
        <v>0.21148</v>
      </c>
      <c r="E110" s="39">
        <v>0</v>
      </c>
      <c r="F110" s="39">
        <v>2.0048059999999999</v>
      </c>
      <c r="G110" s="39">
        <v>0</v>
      </c>
      <c r="H110" s="39">
        <v>0</v>
      </c>
      <c r="I110" s="39">
        <v>8.0800000000000002E-4</v>
      </c>
      <c r="J110" s="39">
        <v>0</v>
      </c>
      <c r="K110" s="39">
        <v>0</v>
      </c>
      <c r="L110" s="39">
        <v>0.37245</v>
      </c>
      <c r="M110" s="39">
        <v>2.7088000000000001E-2</v>
      </c>
      <c r="N110" s="39">
        <v>0</v>
      </c>
      <c r="O110" s="39">
        <v>0</v>
      </c>
      <c r="P110" s="39">
        <v>0</v>
      </c>
      <c r="Q110" s="39">
        <v>1.4999999999999999E-2</v>
      </c>
      <c r="R110" s="39">
        <v>0</v>
      </c>
      <c r="S110" s="39">
        <v>0</v>
      </c>
      <c r="T110" s="39">
        <v>0</v>
      </c>
      <c r="U110" s="39">
        <v>0</v>
      </c>
      <c r="V110" s="39">
        <v>9.7500000000000003E-2</v>
      </c>
      <c r="W110" s="39">
        <v>3.882E-2</v>
      </c>
    </row>
    <row r="111" spans="1:23" ht="19.8" x14ac:dyDescent="0.6">
      <c r="A111" s="38" t="s">
        <v>142</v>
      </c>
      <c r="B111" s="39">
        <v>5.724901</v>
      </c>
      <c r="C111" s="39">
        <v>2.0472009999999998</v>
      </c>
      <c r="D111" s="39">
        <v>3.7499999999999999E-2</v>
      </c>
      <c r="E111" s="39">
        <v>0</v>
      </c>
      <c r="F111" s="39">
        <v>0</v>
      </c>
      <c r="G111" s="39">
        <v>0</v>
      </c>
      <c r="H111" s="39">
        <v>0.22931399999999999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3.4098860000000002</v>
      </c>
      <c r="S111" s="39">
        <v>0</v>
      </c>
      <c r="T111" s="39">
        <v>0</v>
      </c>
      <c r="U111" s="39">
        <v>0</v>
      </c>
      <c r="V111" s="39">
        <v>0</v>
      </c>
      <c r="W111" s="39">
        <v>1E-3</v>
      </c>
    </row>
    <row r="112" spans="1:23" ht="19.8" x14ac:dyDescent="0.6">
      <c r="A112" s="38" t="s">
        <v>133</v>
      </c>
      <c r="B112" s="39">
        <v>5.4998610000000001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5.4998610000000001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</row>
    <row r="113" spans="1:23" ht="19.8" x14ac:dyDescent="0.6">
      <c r="A113" s="38" t="s">
        <v>136</v>
      </c>
      <c r="B113" s="39">
        <v>4.6212520000000001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4.6212520000000001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</row>
    <row r="114" spans="1:23" ht="19.8" x14ac:dyDescent="0.6">
      <c r="A114" s="38" t="s">
        <v>294</v>
      </c>
      <c r="B114" s="39">
        <v>4.5591210000000002</v>
      </c>
      <c r="C114" s="39">
        <v>0.24442900000000001</v>
      </c>
      <c r="D114" s="39">
        <v>0.19072900000000001</v>
      </c>
      <c r="E114" s="39">
        <v>0</v>
      </c>
      <c r="F114" s="39">
        <v>0.21665699999999999</v>
      </c>
      <c r="G114" s="39">
        <v>3.5549999999999998E-2</v>
      </c>
      <c r="H114" s="39">
        <v>0</v>
      </c>
      <c r="I114" s="39">
        <v>2.6006870000000002</v>
      </c>
      <c r="J114" s="39">
        <v>0</v>
      </c>
      <c r="K114" s="39">
        <v>0</v>
      </c>
      <c r="L114" s="39">
        <v>0.21571499999999999</v>
      </c>
      <c r="M114" s="39">
        <v>0.109582</v>
      </c>
      <c r="N114" s="39">
        <v>0</v>
      </c>
      <c r="O114" s="39">
        <v>0</v>
      </c>
      <c r="P114" s="39">
        <v>0</v>
      </c>
      <c r="Q114" s="39">
        <v>0</v>
      </c>
      <c r="R114" s="39">
        <v>0.94094900000000004</v>
      </c>
      <c r="S114" s="39">
        <v>0</v>
      </c>
      <c r="T114" s="39">
        <v>0</v>
      </c>
      <c r="U114" s="39">
        <v>0</v>
      </c>
      <c r="V114" s="39">
        <v>3.8000000000000002E-5</v>
      </c>
      <c r="W114" s="39">
        <v>4.7850000000000002E-3</v>
      </c>
    </row>
    <row r="115" spans="1:23" ht="19.8" x14ac:dyDescent="0.6">
      <c r="A115" s="38" t="s">
        <v>305</v>
      </c>
      <c r="B115" s="39">
        <v>4.5064330000000004</v>
      </c>
      <c r="C115" s="39">
        <v>0</v>
      </c>
      <c r="D115" s="39">
        <v>3.0379999999999999E-3</v>
      </c>
      <c r="E115" s="39">
        <v>1.670288</v>
      </c>
      <c r="F115" s="39">
        <v>2.8224450000000001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1.0662E-2</v>
      </c>
    </row>
    <row r="116" spans="1:23" ht="19.8" x14ac:dyDescent="0.6">
      <c r="A116" s="38" t="s">
        <v>302</v>
      </c>
      <c r="B116" s="39">
        <v>4.408677</v>
      </c>
      <c r="C116" s="39">
        <v>0</v>
      </c>
      <c r="D116" s="39">
        <v>0</v>
      </c>
      <c r="E116" s="39">
        <v>0</v>
      </c>
      <c r="F116" s="39">
        <v>0.380498</v>
      </c>
      <c r="G116" s="39">
        <v>0</v>
      </c>
      <c r="H116" s="39">
        <v>0</v>
      </c>
      <c r="I116" s="39">
        <v>4.0248150000000003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3.3639999999999998E-3</v>
      </c>
    </row>
    <row r="117" spans="1:23" ht="19.8" x14ac:dyDescent="0.6">
      <c r="A117" s="38" t="s">
        <v>155</v>
      </c>
      <c r="B117" s="39">
        <v>4.3548169999999997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0.21157400000000001</v>
      </c>
      <c r="I117" s="39">
        <v>1.993368</v>
      </c>
      <c r="J117" s="39">
        <v>0</v>
      </c>
      <c r="K117" s="39">
        <v>0</v>
      </c>
      <c r="L117" s="39">
        <v>0</v>
      </c>
      <c r="M117" s="39">
        <v>1.560138</v>
      </c>
      <c r="N117" s="39">
        <v>0</v>
      </c>
      <c r="O117" s="39">
        <v>0</v>
      </c>
      <c r="P117" s="39">
        <v>0</v>
      </c>
      <c r="Q117" s="39">
        <v>1.3079999999999999E-3</v>
      </c>
      <c r="R117" s="39">
        <v>0.53264699999999998</v>
      </c>
      <c r="S117" s="39">
        <v>0</v>
      </c>
      <c r="T117" s="39">
        <v>3.8781000000000003E-2</v>
      </c>
      <c r="U117" s="39">
        <v>0</v>
      </c>
      <c r="V117" s="39">
        <v>7.4510000000000002E-3</v>
      </c>
      <c r="W117" s="39">
        <v>9.5499999999999995E-3</v>
      </c>
    </row>
    <row r="118" spans="1:23" ht="19.8" x14ac:dyDescent="0.6">
      <c r="A118" s="38" t="s">
        <v>296</v>
      </c>
      <c r="B118" s="39">
        <v>4.3521150000000004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3.8814639999999998</v>
      </c>
      <c r="J118" s="39">
        <v>0</v>
      </c>
      <c r="K118" s="39">
        <v>0</v>
      </c>
      <c r="L118" s="39">
        <v>0</v>
      </c>
      <c r="M118" s="39">
        <v>0.14771300000000001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0.322938</v>
      </c>
      <c r="T118" s="39">
        <v>0</v>
      </c>
      <c r="U118" s="39">
        <v>0</v>
      </c>
      <c r="V118" s="39">
        <v>0</v>
      </c>
      <c r="W118" s="39">
        <v>0</v>
      </c>
    </row>
    <row r="119" spans="1:23" ht="19.8" x14ac:dyDescent="0.6">
      <c r="A119" s="38" t="s">
        <v>147</v>
      </c>
      <c r="B119" s="39">
        <v>4.24552</v>
      </c>
      <c r="C119" s="39">
        <v>0</v>
      </c>
      <c r="D119" s="39">
        <v>1.454E-3</v>
      </c>
      <c r="E119" s="39">
        <v>0</v>
      </c>
      <c r="F119" s="39">
        <v>0</v>
      </c>
      <c r="G119" s="39">
        <v>0</v>
      </c>
      <c r="H119" s="39">
        <v>0.114844</v>
      </c>
      <c r="I119" s="39">
        <v>0.135597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3.9735019999999999</v>
      </c>
      <c r="S119" s="39">
        <v>0</v>
      </c>
      <c r="T119" s="39">
        <v>1.7080000000000001E-2</v>
      </c>
      <c r="U119" s="39">
        <v>0</v>
      </c>
      <c r="V119" s="39">
        <v>0</v>
      </c>
      <c r="W119" s="39">
        <v>3.0430000000000001E-3</v>
      </c>
    </row>
    <row r="120" spans="1:23" ht="19.8" x14ac:dyDescent="0.6">
      <c r="A120" s="38" t="s">
        <v>156</v>
      </c>
      <c r="B120" s="39">
        <v>4.1839919999999999</v>
      </c>
      <c r="C120" s="39">
        <v>0</v>
      </c>
      <c r="D120" s="39">
        <v>6.9080000000000001E-3</v>
      </c>
      <c r="E120" s="39">
        <v>0</v>
      </c>
      <c r="F120" s="39">
        <v>0.24837500000000001</v>
      </c>
      <c r="G120" s="39">
        <v>0</v>
      </c>
      <c r="H120" s="39">
        <v>2.2208489999999999</v>
      </c>
      <c r="I120" s="39">
        <v>0.234068</v>
      </c>
      <c r="J120" s="39">
        <v>0</v>
      </c>
      <c r="K120" s="39">
        <v>9.9999999999999995E-7</v>
      </c>
      <c r="L120" s="39">
        <v>1.430882</v>
      </c>
      <c r="M120" s="39">
        <v>1.0501E-2</v>
      </c>
      <c r="N120" s="39">
        <v>0</v>
      </c>
      <c r="O120" s="39">
        <v>8.9999999999999993E-3</v>
      </c>
      <c r="P120" s="39">
        <v>0</v>
      </c>
      <c r="Q120" s="39">
        <v>3.9899999999999996E-3</v>
      </c>
      <c r="R120" s="39">
        <v>9.9999999999999995E-7</v>
      </c>
      <c r="S120" s="39">
        <v>0</v>
      </c>
      <c r="T120" s="39">
        <v>0</v>
      </c>
      <c r="U120" s="39">
        <v>0</v>
      </c>
      <c r="V120" s="39">
        <v>0</v>
      </c>
      <c r="W120" s="39">
        <v>1.9417E-2</v>
      </c>
    </row>
    <row r="121" spans="1:23" ht="19.8" x14ac:dyDescent="0.6">
      <c r="A121" s="38" t="s">
        <v>297</v>
      </c>
      <c r="B121" s="39">
        <v>4.0457039999999997</v>
      </c>
      <c r="C121" s="39">
        <v>0</v>
      </c>
      <c r="D121" s="39">
        <v>6.6782999999999995E-2</v>
      </c>
      <c r="E121" s="39">
        <v>0</v>
      </c>
      <c r="F121" s="39">
        <v>0.14752000000000001</v>
      </c>
      <c r="G121" s="39">
        <v>0</v>
      </c>
      <c r="H121" s="39">
        <v>0.29688199999999998</v>
      </c>
      <c r="I121" s="39">
        <v>0.77805800000000003</v>
      </c>
      <c r="J121" s="39">
        <v>4.0000000000000001E-3</v>
      </c>
      <c r="K121" s="39">
        <v>1.9999999999999999E-6</v>
      </c>
      <c r="L121" s="39">
        <v>0.276723</v>
      </c>
      <c r="M121" s="39">
        <v>0.16292899999999999</v>
      </c>
      <c r="N121" s="39">
        <v>0</v>
      </c>
      <c r="O121" s="39">
        <v>0</v>
      </c>
      <c r="P121" s="39">
        <v>0</v>
      </c>
      <c r="Q121" s="39">
        <v>0.11461499999999999</v>
      </c>
      <c r="R121" s="39">
        <v>7.3379999999999999E-3</v>
      </c>
      <c r="S121" s="39">
        <v>2.1434950000000002</v>
      </c>
      <c r="T121" s="39">
        <v>0</v>
      </c>
      <c r="U121" s="39">
        <v>0</v>
      </c>
      <c r="V121" s="39">
        <v>7.6340000000000002E-3</v>
      </c>
      <c r="W121" s="39">
        <v>3.9725000000000003E-2</v>
      </c>
    </row>
    <row r="122" spans="1:23" ht="19.8" x14ac:dyDescent="0.6">
      <c r="A122" s="38" t="s">
        <v>292</v>
      </c>
      <c r="B122" s="39">
        <v>3.6282830000000001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0.87688100000000002</v>
      </c>
      <c r="J122" s="39">
        <v>0</v>
      </c>
      <c r="K122" s="39">
        <v>0</v>
      </c>
      <c r="L122" s="39">
        <v>2.7514020000000001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</row>
    <row r="123" spans="1:23" ht="19.8" x14ac:dyDescent="0.6">
      <c r="A123" s="38" t="s">
        <v>298</v>
      </c>
      <c r="B123" s="39">
        <v>3.3704399999999999</v>
      </c>
      <c r="C123" s="39">
        <v>0</v>
      </c>
      <c r="D123" s="39">
        <v>0</v>
      </c>
      <c r="E123" s="39">
        <v>0</v>
      </c>
      <c r="F123" s="39">
        <v>3.3704399999999999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</row>
    <row r="124" spans="1:23" ht="19.8" x14ac:dyDescent="0.6">
      <c r="A124" s="38" t="s">
        <v>148</v>
      </c>
      <c r="B124" s="39">
        <v>3.0753089999999998</v>
      </c>
      <c r="C124" s="39">
        <v>0.96790500000000002</v>
      </c>
      <c r="D124" s="39">
        <v>5.5319999999999996E-3</v>
      </c>
      <c r="E124" s="39">
        <v>0</v>
      </c>
      <c r="F124" s="39">
        <v>0</v>
      </c>
      <c r="G124" s="39">
        <v>0</v>
      </c>
      <c r="H124" s="39">
        <v>0.81179299999999999</v>
      </c>
      <c r="I124" s="39">
        <v>0.14200299999999999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0.15279799999999999</v>
      </c>
      <c r="R124" s="39">
        <v>0.53468300000000002</v>
      </c>
      <c r="S124" s="39">
        <v>0</v>
      </c>
      <c r="T124" s="39">
        <v>0.46059499999999998</v>
      </c>
      <c r="U124" s="39">
        <v>0</v>
      </c>
      <c r="V124" s="39">
        <v>0</v>
      </c>
      <c r="W124" s="39">
        <v>0</v>
      </c>
    </row>
    <row r="125" spans="1:23" ht="19.8" x14ac:dyDescent="0.6">
      <c r="A125" s="38" t="s">
        <v>328</v>
      </c>
      <c r="B125" s="39">
        <v>3.075062</v>
      </c>
      <c r="C125" s="39">
        <v>0.90791100000000002</v>
      </c>
      <c r="D125" s="39">
        <v>0.70805099999999999</v>
      </c>
      <c r="E125" s="39">
        <v>0</v>
      </c>
      <c r="F125" s="39">
        <v>0.40977799999999998</v>
      </c>
      <c r="G125" s="39">
        <v>1.95E-2</v>
      </c>
      <c r="H125" s="39">
        <v>0.39291300000000001</v>
      </c>
      <c r="I125" s="39">
        <v>0.60804999999999998</v>
      </c>
      <c r="J125" s="39">
        <v>0</v>
      </c>
      <c r="K125" s="39">
        <v>0</v>
      </c>
      <c r="L125" s="39">
        <v>2.4858999999999999E-2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4.0000000000000001E-3</v>
      </c>
    </row>
    <row r="126" spans="1:23" ht="19.8" x14ac:dyDescent="0.6">
      <c r="A126" s="38" t="s">
        <v>307</v>
      </c>
      <c r="B126" s="39">
        <v>2.4441069999999998</v>
      </c>
      <c r="C126" s="39">
        <v>0</v>
      </c>
      <c r="D126" s="39">
        <v>0.69175200000000003</v>
      </c>
      <c r="E126" s="39">
        <v>0</v>
      </c>
      <c r="F126" s="39">
        <v>0</v>
      </c>
      <c r="G126" s="39">
        <v>0</v>
      </c>
      <c r="H126" s="39">
        <v>0</v>
      </c>
      <c r="I126" s="39">
        <v>1.7523550000000001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</row>
    <row r="127" spans="1:23" ht="19.8" x14ac:dyDescent="0.6">
      <c r="A127" s="38" t="s">
        <v>337</v>
      </c>
      <c r="B127" s="39">
        <v>2.2214649999999998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2.2214649999999998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</row>
    <row r="128" spans="1:23" ht="19.8" x14ac:dyDescent="0.6">
      <c r="A128" s="38" t="s">
        <v>151</v>
      </c>
      <c r="B128" s="39">
        <v>2.1249980000000002</v>
      </c>
      <c r="C128" s="39">
        <v>0</v>
      </c>
      <c r="D128" s="39">
        <v>3.7989999999999999E-3</v>
      </c>
      <c r="E128" s="39">
        <v>0</v>
      </c>
      <c r="F128" s="39">
        <v>0</v>
      </c>
      <c r="G128" s="39">
        <v>0</v>
      </c>
      <c r="H128" s="39">
        <v>1.6462429999999999</v>
      </c>
      <c r="I128" s="39">
        <v>0</v>
      </c>
      <c r="J128" s="39">
        <v>0</v>
      </c>
      <c r="K128" s="39">
        <v>0</v>
      </c>
      <c r="L128" s="39">
        <v>0</v>
      </c>
      <c r="M128" s="39">
        <v>0.18532000000000001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0.28495399999999999</v>
      </c>
      <c r="U128" s="39">
        <v>0</v>
      </c>
      <c r="V128" s="39">
        <v>0</v>
      </c>
      <c r="W128" s="39">
        <v>4.6820000000000004E-3</v>
      </c>
    </row>
    <row r="129" spans="1:23" ht="19.8" x14ac:dyDescent="0.6">
      <c r="A129" s="38" t="s">
        <v>300</v>
      </c>
      <c r="B129" s="39">
        <v>2.0853410000000001</v>
      </c>
      <c r="C129" s="39">
        <v>0</v>
      </c>
      <c r="D129" s="39">
        <v>0</v>
      </c>
      <c r="E129" s="39">
        <v>0</v>
      </c>
      <c r="F129" s="39">
        <v>1.3044830000000001</v>
      </c>
      <c r="G129" s="39">
        <v>0</v>
      </c>
      <c r="H129" s="39">
        <v>0</v>
      </c>
      <c r="I129" s="39">
        <v>0.243338</v>
      </c>
      <c r="J129" s="39">
        <v>0</v>
      </c>
      <c r="K129" s="39">
        <v>0</v>
      </c>
      <c r="L129" s="39">
        <v>0.53752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</row>
    <row r="130" spans="1:23" ht="19.8" x14ac:dyDescent="0.6">
      <c r="A130" s="38" t="s">
        <v>146</v>
      </c>
      <c r="B130" s="39">
        <v>2.00135</v>
      </c>
      <c r="C130" s="39">
        <v>0</v>
      </c>
      <c r="D130" s="39">
        <v>0</v>
      </c>
      <c r="E130" s="39">
        <v>0</v>
      </c>
      <c r="F130" s="39">
        <v>0.09</v>
      </c>
      <c r="G130" s="39">
        <v>0</v>
      </c>
      <c r="H130" s="39">
        <v>1.2581E-2</v>
      </c>
      <c r="I130" s="39">
        <v>0.51168999999999998</v>
      </c>
      <c r="J130" s="39">
        <v>0</v>
      </c>
      <c r="K130" s="39">
        <v>0</v>
      </c>
      <c r="L130" s="39">
        <v>0</v>
      </c>
      <c r="M130" s="39">
        <v>1.387079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</row>
    <row r="131" spans="1:23" ht="19.8" x14ac:dyDescent="0.6">
      <c r="A131" s="38" t="s">
        <v>154</v>
      </c>
      <c r="B131" s="39">
        <v>1.7702659999999999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1.767574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2.6919999999999999E-3</v>
      </c>
    </row>
    <row r="132" spans="1:23" ht="19.8" x14ac:dyDescent="0.6">
      <c r="A132" s="38" t="s">
        <v>159</v>
      </c>
      <c r="B132" s="39">
        <v>1.640107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0.550068</v>
      </c>
      <c r="J132" s="39">
        <v>0</v>
      </c>
      <c r="K132" s="39">
        <v>7.1114999999999998E-2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1.0189239999999999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</row>
    <row r="133" spans="1:23" ht="19.8" x14ac:dyDescent="0.6">
      <c r="A133" s="38" t="s">
        <v>158</v>
      </c>
      <c r="B133" s="39">
        <v>1.587186</v>
      </c>
      <c r="C133" s="39">
        <v>0</v>
      </c>
      <c r="D133" s="39">
        <v>2.4099999999999998E-3</v>
      </c>
      <c r="E133" s="39">
        <v>0</v>
      </c>
      <c r="F133" s="39">
        <v>0</v>
      </c>
      <c r="G133" s="39">
        <v>0</v>
      </c>
      <c r="H133" s="39">
        <v>0.87324800000000002</v>
      </c>
      <c r="I133" s="39">
        <v>0.63731000000000004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7.4218000000000006E-2</v>
      </c>
      <c r="T133" s="39">
        <v>0</v>
      </c>
      <c r="U133" s="39">
        <v>0</v>
      </c>
      <c r="V133" s="39">
        <v>0</v>
      </c>
      <c r="W133" s="39">
        <v>0</v>
      </c>
    </row>
    <row r="134" spans="1:23" ht="19.8" x14ac:dyDescent="0.6">
      <c r="A134" s="38" t="s">
        <v>329</v>
      </c>
      <c r="B134" s="39">
        <v>1.42127</v>
      </c>
      <c r="C134" s="39">
        <v>0</v>
      </c>
      <c r="D134" s="39">
        <v>0</v>
      </c>
      <c r="E134" s="39">
        <v>0</v>
      </c>
      <c r="F134" s="39">
        <v>0.18368200000000001</v>
      </c>
      <c r="G134" s="39">
        <v>9.7433000000000006E-2</v>
      </c>
      <c r="H134" s="39">
        <v>0</v>
      </c>
      <c r="I134" s="39">
        <v>0.69108199999999997</v>
      </c>
      <c r="J134" s="39">
        <v>0</v>
      </c>
      <c r="K134" s="39">
        <v>0</v>
      </c>
      <c r="L134" s="39">
        <v>3.7499999999999999E-3</v>
      </c>
      <c r="M134" s="39">
        <v>7.0510000000000003E-2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0.36</v>
      </c>
      <c r="T134" s="39">
        <v>0</v>
      </c>
      <c r="U134" s="39">
        <v>0</v>
      </c>
      <c r="V134" s="39">
        <v>0</v>
      </c>
      <c r="W134" s="39">
        <v>1.4813E-2</v>
      </c>
    </row>
    <row r="135" spans="1:23" ht="19.8" x14ac:dyDescent="0.6">
      <c r="A135" s="38" t="s">
        <v>157</v>
      </c>
      <c r="B135" s="39">
        <v>1.1422779999999999</v>
      </c>
      <c r="C135" s="39">
        <v>0</v>
      </c>
      <c r="D135" s="39">
        <v>0.411213</v>
      </c>
      <c r="E135" s="39">
        <v>0</v>
      </c>
      <c r="F135" s="39">
        <v>0</v>
      </c>
      <c r="G135" s="39">
        <v>0</v>
      </c>
      <c r="H135" s="39">
        <v>0</v>
      </c>
      <c r="I135" s="39">
        <v>0.70218700000000001</v>
      </c>
      <c r="J135" s="39">
        <v>0</v>
      </c>
      <c r="K135" s="39">
        <v>0</v>
      </c>
      <c r="L135" s="39">
        <v>1.125E-2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1.7628000000000001E-2</v>
      </c>
    </row>
    <row r="136" spans="1:23" ht="19.8" x14ac:dyDescent="0.6">
      <c r="A136" s="38" t="s">
        <v>277</v>
      </c>
      <c r="B136" s="39">
        <v>1.1341939999999999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0.59966200000000003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0.53453200000000001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</row>
    <row r="137" spans="1:23" ht="19.8" x14ac:dyDescent="0.6">
      <c r="A137" s="38" t="s">
        <v>304</v>
      </c>
      <c r="B137" s="39">
        <v>1.125146</v>
      </c>
      <c r="C137" s="39">
        <v>0</v>
      </c>
      <c r="D137" s="39">
        <v>1.2470000000000001E-3</v>
      </c>
      <c r="E137" s="39">
        <v>0</v>
      </c>
      <c r="F137" s="39">
        <v>0.21993299999999999</v>
      </c>
      <c r="G137" s="39">
        <v>0</v>
      </c>
      <c r="H137" s="39">
        <v>3.3168000000000003E-2</v>
      </c>
      <c r="I137" s="39">
        <v>9.0899999999999998E-4</v>
      </c>
      <c r="J137" s="39">
        <v>0</v>
      </c>
      <c r="K137" s="39">
        <v>0</v>
      </c>
      <c r="L137" s="39">
        <v>0.51439999999999997</v>
      </c>
      <c r="M137" s="39">
        <v>0.20576700000000001</v>
      </c>
      <c r="N137" s="39">
        <v>1.9452000000000001E-2</v>
      </c>
      <c r="O137" s="39">
        <v>2.1795999999999999E-2</v>
      </c>
      <c r="P137" s="39">
        <v>0</v>
      </c>
      <c r="Q137" s="39">
        <v>4.2999999999999999E-4</v>
      </c>
      <c r="R137" s="39">
        <v>1.2909E-2</v>
      </c>
      <c r="S137" s="39">
        <v>2.5600000000000001E-2</v>
      </c>
      <c r="T137" s="39">
        <v>0</v>
      </c>
      <c r="U137" s="39">
        <v>0</v>
      </c>
      <c r="V137" s="39">
        <v>1.2024999999999999E-2</v>
      </c>
      <c r="W137" s="39">
        <v>5.7509999999999999E-2</v>
      </c>
    </row>
    <row r="138" spans="1:23" ht="19.8" x14ac:dyDescent="0.6">
      <c r="A138" s="38" t="s">
        <v>315</v>
      </c>
      <c r="B138" s="39">
        <v>1.035844</v>
      </c>
      <c r="C138" s="39">
        <v>0</v>
      </c>
      <c r="D138" s="39">
        <v>9.8499999999999994E-3</v>
      </c>
      <c r="E138" s="39">
        <v>0</v>
      </c>
      <c r="F138" s="39">
        <v>0</v>
      </c>
      <c r="G138" s="39">
        <v>0</v>
      </c>
      <c r="H138" s="39">
        <v>0</v>
      </c>
      <c r="I138" s="39">
        <v>0.84149499999999999</v>
      </c>
      <c r="J138" s="39">
        <v>0</v>
      </c>
      <c r="K138" s="39">
        <v>6.0599999999999998E-4</v>
      </c>
      <c r="L138" s="39">
        <v>0</v>
      </c>
      <c r="M138" s="39">
        <v>0.11389199999999999</v>
      </c>
      <c r="N138" s="39">
        <v>0</v>
      </c>
      <c r="O138" s="39">
        <v>0</v>
      </c>
      <c r="P138" s="39">
        <v>0</v>
      </c>
      <c r="Q138" s="39">
        <v>1.818E-3</v>
      </c>
      <c r="R138" s="39">
        <v>0</v>
      </c>
      <c r="S138" s="39">
        <v>4.4999999999999998E-2</v>
      </c>
      <c r="T138" s="39">
        <v>0</v>
      </c>
      <c r="U138" s="39">
        <v>0</v>
      </c>
      <c r="V138" s="39">
        <v>0</v>
      </c>
      <c r="W138" s="39">
        <v>2.3182999999999999E-2</v>
      </c>
    </row>
    <row r="139" spans="1:23" ht="19.8" x14ac:dyDescent="0.6">
      <c r="A139" s="38" t="s">
        <v>346</v>
      </c>
      <c r="B139" s="39">
        <v>1.021228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0.89100000000000001</v>
      </c>
      <c r="I139" s="39">
        <v>0</v>
      </c>
      <c r="J139" s="39">
        <v>0</v>
      </c>
      <c r="K139" s="39">
        <v>0</v>
      </c>
      <c r="L139" s="39">
        <v>0.13022800000000001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</row>
    <row r="140" spans="1:23" ht="19.8" x14ac:dyDescent="0.6">
      <c r="A140" s="38" t="s">
        <v>235</v>
      </c>
      <c r="B140" s="39">
        <v>0.94548299999999996</v>
      </c>
      <c r="C140" s="39">
        <v>0</v>
      </c>
      <c r="D140" s="39">
        <v>1.6309000000000001E-2</v>
      </c>
      <c r="E140" s="39">
        <v>0</v>
      </c>
      <c r="F140" s="39">
        <v>0</v>
      </c>
      <c r="G140" s="39">
        <v>0</v>
      </c>
      <c r="H140" s="39">
        <v>0.13263800000000001</v>
      </c>
      <c r="I140" s="39">
        <v>0</v>
      </c>
      <c r="J140" s="39">
        <v>0</v>
      </c>
      <c r="K140" s="39">
        <v>0</v>
      </c>
      <c r="L140" s="39">
        <v>0</v>
      </c>
      <c r="M140" s="39">
        <v>0.69515199999999999</v>
      </c>
      <c r="N140" s="39">
        <v>0</v>
      </c>
      <c r="O140" s="39">
        <v>9.4383999999999996E-2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7.0000000000000001E-3</v>
      </c>
    </row>
    <row r="141" spans="1:23" ht="19.8" x14ac:dyDescent="0.6">
      <c r="A141" s="38" t="s">
        <v>331</v>
      </c>
      <c r="B141" s="39">
        <v>0.94257999999999997</v>
      </c>
      <c r="C141" s="39">
        <v>0</v>
      </c>
      <c r="D141" s="39">
        <v>0.61472000000000004</v>
      </c>
      <c r="E141" s="39">
        <v>0</v>
      </c>
      <c r="F141" s="39">
        <v>0</v>
      </c>
      <c r="G141" s="39">
        <v>0</v>
      </c>
      <c r="H141" s="39">
        <v>0.23739399999999999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8.9165999999999995E-2</v>
      </c>
      <c r="S141" s="39">
        <v>0</v>
      </c>
      <c r="T141" s="39">
        <v>0</v>
      </c>
      <c r="U141" s="39">
        <v>0</v>
      </c>
      <c r="V141" s="39">
        <v>0</v>
      </c>
      <c r="W141" s="39">
        <v>1.2999999999999999E-3</v>
      </c>
    </row>
    <row r="142" spans="1:23" ht="19.8" x14ac:dyDescent="0.6">
      <c r="A142" s="38" t="s">
        <v>332</v>
      </c>
      <c r="B142" s="39">
        <v>0.77515699999999998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0.77059900000000003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4.5580000000000004E-3</v>
      </c>
    </row>
    <row r="143" spans="1:23" ht="19.8" x14ac:dyDescent="0.6">
      <c r="A143" s="38" t="s">
        <v>352</v>
      </c>
      <c r="B143" s="39">
        <v>0.72825499999999999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8.1117999999999996E-2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0.57424399999999998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7.2892999999999999E-2</v>
      </c>
    </row>
    <row r="144" spans="1:23" ht="19.8" x14ac:dyDescent="0.6">
      <c r="A144" s="38" t="s">
        <v>139</v>
      </c>
      <c r="B144" s="39">
        <v>0.64936199999999999</v>
      </c>
      <c r="C144" s="39">
        <v>0</v>
      </c>
      <c r="D144" s="39">
        <v>0</v>
      </c>
      <c r="E144" s="39">
        <v>0</v>
      </c>
      <c r="F144" s="39">
        <v>5.6258000000000002E-2</v>
      </c>
      <c r="G144" s="39">
        <v>0</v>
      </c>
      <c r="H144" s="39">
        <v>0.178783</v>
      </c>
      <c r="I144" s="39">
        <v>0.31295400000000001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0.101367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</row>
    <row r="145" spans="1:23" ht="19.8" x14ac:dyDescent="0.6">
      <c r="A145" s="38" t="s">
        <v>234</v>
      </c>
      <c r="B145" s="39">
        <v>0.56784800000000002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0.55404799999999998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1.38E-2</v>
      </c>
    </row>
    <row r="146" spans="1:23" ht="19.8" x14ac:dyDescent="0.6">
      <c r="A146" s="38" t="s">
        <v>353</v>
      </c>
      <c r="B146" s="39">
        <v>0.55676599999999998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0.55676599999999998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</row>
    <row r="147" spans="1:23" ht="19.8" x14ac:dyDescent="0.6">
      <c r="A147" s="38" t="s">
        <v>309</v>
      </c>
      <c r="B147" s="39">
        <v>0.45657500000000001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0.45657500000000001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</row>
    <row r="148" spans="1:23" ht="19.8" x14ac:dyDescent="0.6">
      <c r="A148" s="38" t="s">
        <v>229</v>
      </c>
      <c r="B148" s="39">
        <v>0.45299200000000001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0.45299200000000001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</row>
    <row r="149" spans="1:23" ht="19.8" x14ac:dyDescent="0.6">
      <c r="A149" s="38" t="s">
        <v>187</v>
      </c>
      <c r="B149" s="39">
        <v>2.8922569999999999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2.8922569999999999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</row>
    <row r="150" spans="1:23" ht="19.8" x14ac:dyDescent="0.6">
      <c r="A150" s="38" t="s">
        <v>186</v>
      </c>
      <c r="B150" s="39">
        <v>4.5000869999999997</v>
      </c>
      <c r="C150" s="39">
        <v>0</v>
      </c>
      <c r="D150" s="39">
        <v>0.44881499999999996</v>
      </c>
      <c r="E150" s="39">
        <v>0</v>
      </c>
      <c r="F150" s="39">
        <v>0.56914999999999993</v>
      </c>
      <c r="G150" s="39">
        <v>0</v>
      </c>
      <c r="H150" s="39">
        <v>0.23327999999999999</v>
      </c>
      <c r="I150" s="39">
        <v>1.299795</v>
      </c>
      <c r="J150" s="39">
        <v>0</v>
      </c>
      <c r="K150" s="39">
        <v>0</v>
      </c>
      <c r="L150" s="39">
        <v>0.11523700000000001</v>
      </c>
      <c r="M150" s="39">
        <v>0.67758399999999996</v>
      </c>
      <c r="N150" s="39">
        <v>0</v>
      </c>
      <c r="O150" s="39">
        <v>0.347271</v>
      </c>
      <c r="P150" s="39">
        <v>0</v>
      </c>
      <c r="Q150" s="39">
        <v>0.236764</v>
      </c>
      <c r="R150" s="39">
        <v>7.5075000000000003E-2</v>
      </c>
      <c r="S150" s="39">
        <v>0.34599200000000002</v>
      </c>
      <c r="T150" s="39">
        <v>2.5755E-2</v>
      </c>
      <c r="U150" s="39">
        <v>0</v>
      </c>
      <c r="V150" s="39">
        <v>7.659E-3</v>
      </c>
      <c r="W150" s="39">
        <v>0.11771000000000001</v>
      </c>
    </row>
    <row r="151" spans="1:23" ht="19.8" x14ac:dyDescent="0.25">
      <c r="A151" s="116" t="s">
        <v>188</v>
      </c>
    </row>
  </sheetData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8">
    <tabColor rgb="FF9BA8C2"/>
    <pageSetUpPr autoPageBreaks="0" fitToPage="1"/>
  </sheetPr>
  <dimension ref="A1:K117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7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54" t="s">
        <v>15</v>
      </c>
    </row>
    <row r="2" spans="1:11" ht="23.25" customHeight="1" x14ac:dyDescent="0.6">
      <c r="C2" s="34"/>
      <c r="D2" s="34"/>
      <c r="E2" s="34"/>
    </row>
    <row r="3" spans="1:11" ht="27" customHeight="1" x14ac:dyDescent="0.6">
      <c r="A3" s="180" t="s">
        <v>189</v>
      </c>
      <c r="B3" s="180"/>
      <c r="C3" s="180"/>
      <c r="D3" s="180"/>
      <c r="E3" s="180"/>
      <c r="J3" s="30"/>
      <c r="K3" s="30"/>
    </row>
    <row r="4" spans="1:11" ht="18" customHeight="1" x14ac:dyDescent="0.6">
      <c r="A4" s="176" t="s">
        <v>190</v>
      </c>
      <c r="B4" s="181" t="s">
        <v>191</v>
      </c>
      <c r="C4" s="42" t="s">
        <v>351</v>
      </c>
      <c r="D4" s="42" t="s">
        <v>340</v>
      </c>
      <c r="E4" s="42" t="s">
        <v>351</v>
      </c>
      <c r="J4" s="30"/>
      <c r="K4" s="30"/>
    </row>
    <row r="5" spans="1:11" ht="18" customHeight="1" x14ac:dyDescent="0.6">
      <c r="A5" s="176"/>
      <c r="B5" s="181"/>
      <c r="C5" s="32">
        <v>2021</v>
      </c>
      <c r="D5" s="32">
        <v>2021</v>
      </c>
      <c r="E5" s="32">
        <v>2022</v>
      </c>
      <c r="J5" s="30"/>
      <c r="K5" s="30"/>
    </row>
    <row r="6" spans="1:11" ht="18" customHeight="1" x14ac:dyDescent="0.6">
      <c r="A6" s="176"/>
      <c r="B6" s="181"/>
      <c r="C6" s="172" t="s">
        <v>22</v>
      </c>
      <c r="D6" s="173"/>
      <c r="E6" s="174"/>
      <c r="J6" s="30"/>
      <c r="K6" s="30"/>
    </row>
    <row r="7" spans="1:11" ht="20.100000000000001" customHeight="1" x14ac:dyDescent="0.6">
      <c r="A7" s="65" t="s">
        <v>192</v>
      </c>
      <c r="B7" s="66" t="s">
        <v>193</v>
      </c>
      <c r="C7" s="67">
        <v>45072.193401999997</v>
      </c>
      <c r="D7" s="67">
        <v>60084.527823000004</v>
      </c>
      <c r="E7" s="67">
        <v>59257.096881999998</v>
      </c>
      <c r="J7" s="30"/>
      <c r="K7" s="30"/>
    </row>
    <row r="8" spans="1:11" ht="20.100000000000001" customHeight="1" x14ac:dyDescent="0.6">
      <c r="A8" s="68"/>
      <c r="B8" s="58" t="s">
        <v>194</v>
      </c>
      <c r="C8" s="59">
        <v>9834.8020260000012</v>
      </c>
      <c r="D8" s="59">
        <v>15326.058118999999</v>
      </c>
      <c r="E8" s="59">
        <v>15696.434869000001</v>
      </c>
      <c r="G8" s="69"/>
      <c r="H8" s="70"/>
      <c r="I8" s="70"/>
      <c r="J8" s="30"/>
      <c r="K8" s="30"/>
    </row>
    <row r="9" spans="1:11" ht="20.100000000000001" customHeight="1" x14ac:dyDescent="0.6">
      <c r="A9" s="71"/>
      <c r="B9" s="60" t="s">
        <v>195</v>
      </c>
      <c r="C9" s="61">
        <v>8540.5354169999991</v>
      </c>
      <c r="D9" s="61">
        <v>10581.361362</v>
      </c>
      <c r="E9" s="61">
        <v>10586.538295</v>
      </c>
      <c r="G9" s="69"/>
      <c r="H9" s="70"/>
      <c r="I9" s="70"/>
      <c r="J9" s="30"/>
      <c r="K9" s="30"/>
    </row>
    <row r="10" spans="1:11" ht="20.100000000000001" customHeight="1" x14ac:dyDescent="0.6">
      <c r="A10" s="68"/>
      <c r="B10" s="58" t="s">
        <v>196</v>
      </c>
      <c r="C10" s="59">
        <v>8981.4455699999999</v>
      </c>
      <c r="D10" s="59">
        <v>9823.8714849999997</v>
      </c>
      <c r="E10" s="59">
        <v>10131.221453</v>
      </c>
      <c r="G10" s="69"/>
      <c r="H10" s="70"/>
      <c r="I10" s="70"/>
      <c r="J10" s="30"/>
      <c r="K10" s="30"/>
    </row>
    <row r="11" spans="1:11" ht="20.100000000000001" customHeight="1" x14ac:dyDescent="0.6">
      <c r="A11" s="71"/>
      <c r="B11" s="60" t="s">
        <v>197</v>
      </c>
      <c r="C11" s="61">
        <v>6822.510072</v>
      </c>
      <c r="D11" s="61">
        <v>8152.8679750000001</v>
      </c>
      <c r="E11" s="61">
        <v>7870.1627399999998</v>
      </c>
      <c r="G11" s="69"/>
      <c r="H11" s="70"/>
      <c r="I11" s="70"/>
      <c r="J11" s="30"/>
      <c r="K11" s="30"/>
    </row>
    <row r="12" spans="1:11" ht="20.100000000000001" customHeight="1" x14ac:dyDescent="0.6">
      <c r="A12" s="68"/>
      <c r="B12" s="58" t="s">
        <v>199</v>
      </c>
      <c r="C12" s="59">
        <v>1864.1690370000001</v>
      </c>
      <c r="D12" s="59">
        <v>4119.4551689999998</v>
      </c>
      <c r="E12" s="59">
        <v>4496.6775780000007</v>
      </c>
      <c r="G12" s="69"/>
      <c r="H12" s="70"/>
      <c r="I12" s="70"/>
      <c r="J12" s="30"/>
      <c r="K12" s="30"/>
    </row>
    <row r="13" spans="1:11" ht="20.100000000000001" customHeight="1" x14ac:dyDescent="0.6">
      <c r="A13" s="71"/>
      <c r="B13" s="60" t="s">
        <v>202</v>
      </c>
      <c r="C13" s="61">
        <v>3262.4083759999994</v>
      </c>
      <c r="D13" s="61">
        <v>4520.8635260000001</v>
      </c>
      <c r="E13" s="61">
        <v>2920.0975699999999</v>
      </c>
      <c r="G13" s="69"/>
      <c r="H13" s="70"/>
      <c r="I13" s="70"/>
      <c r="J13" s="30"/>
      <c r="K13" s="30"/>
    </row>
    <row r="14" spans="1:11" ht="20.100000000000001" customHeight="1" x14ac:dyDescent="0.6">
      <c r="A14" s="68"/>
      <c r="B14" s="58" t="s">
        <v>198</v>
      </c>
      <c r="C14" s="59">
        <v>2185.2906199999998</v>
      </c>
      <c r="D14" s="59">
        <v>2536.2542619999999</v>
      </c>
      <c r="E14" s="59">
        <v>2754.9930130000002</v>
      </c>
      <c r="G14" s="69"/>
      <c r="H14" s="70"/>
      <c r="I14" s="70"/>
      <c r="J14" s="30"/>
      <c r="K14" s="30"/>
    </row>
    <row r="15" spans="1:11" ht="20.100000000000001" customHeight="1" x14ac:dyDescent="0.6">
      <c r="A15" s="71"/>
      <c r="B15" s="60" t="s">
        <v>200</v>
      </c>
      <c r="C15" s="61">
        <v>1352.922376</v>
      </c>
      <c r="D15" s="61">
        <v>1748.443757</v>
      </c>
      <c r="E15" s="61">
        <v>1880.1794070000001</v>
      </c>
      <c r="G15" s="69"/>
      <c r="H15" s="70"/>
      <c r="I15" s="70"/>
      <c r="J15" s="30"/>
      <c r="K15" s="30"/>
    </row>
    <row r="16" spans="1:11" ht="20.100000000000001" customHeight="1" x14ac:dyDescent="0.6">
      <c r="A16" s="68"/>
      <c r="B16" s="58" t="s">
        <v>201</v>
      </c>
      <c r="C16" s="59">
        <v>1001.7934069999999</v>
      </c>
      <c r="D16" s="59">
        <v>1563.1934540000002</v>
      </c>
      <c r="E16" s="59">
        <v>1178.5514439999999</v>
      </c>
      <c r="G16" s="69"/>
      <c r="H16" s="70"/>
      <c r="I16" s="70"/>
      <c r="J16" s="30"/>
      <c r="K16" s="30"/>
    </row>
    <row r="17" spans="1:11" ht="20.100000000000001" customHeight="1" x14ac:dyDescent="0.6">
      <c r="A17" s="71"/>
      <c r="B17" s="60" t="s">
        <v>204</v>
      </c>
      <c r="C17" s="61">
        <v>520.6299919999999</v>
      </c>
      <c r="D17" s="61">
        <v>771.55433399999993</v>
      </c>
      <c r="E17" s="61">
        <v>926.36830000000009</v>
      </c>
      <c r="G17" s="69"/>
      <c r="H17" s="70"/>
      <c r="I17" s="70"/>
      <c r="J17" s="30"/>
      <c r="K17" s="30"/>
    </row>
    <row r="18" spans="1:11" ht="20.100000000000001" customHeight="1" x14ac:dyDescent="0.6">
      <c r="A18" s="68"/>
      <c r="B18" s="58" t="s">
        <v>203</v>
      </c>
      <c r="C18" s="59">
        <v>557.03635599999996</v>
      </c>
      <c r="D18" s="59">
        <v>671.98945700000002</v>
      </c>
      <c r="E18" s="59">
        <v>651.41817200000003</v>
      </c>
      <c r="G18" s="69"/>
      <c r="H18" s="70"/>
      <c r="I18" s="70"/>
      <c r="J18" s="30"/>
      <c r="K18" s="30"/>
    </row>
    <row r="19" spans="1:11" ht="20.100000000000001" customHeight="1" x14ac:dyDescent="0.6">
      <c r="A19" s="71"/>
      <c r="B19" s="60" t="s">
        <v>205</v>
      </c>
      <c r="C19" s="61">
        <v>138.15015300000002</v>
      </c>
      <c r="D19" s="61">
        <v>118.00936200000001</v>
      </c>
      <c r="E19" s="61">
        <v>164.45404099999999</v>
      </c>
      <c r="G19" s="69"/>
      <c r="H19" s="70"/>
      <c r="I19" s="70"/>
      <c r="J19" s="30"/>
      <c r="K19" s="30"/>
    </row>
    <row r="20" spans="1:11" ht="20.100000000000001" customHeight="1" x14ac:dyDescent="0.6">
      <c r="A20" s="68"/>
      <c r="B20" s="58" t="s">
        <v>341</v>
      </c>
      <c r="C20" s="59">
        <v>10.5</v>
      </c>
      <c r="D20" s="59">
        <v>150.60556099999999</v>
      </c>
      <c r="E20" s="59">
        <v>0</v>
      </c>
      <c r="G20" s="69"/>
      <c r="H20" s="70"/>
      <c r="I20" s="70"/>
      <c r="J20" s="30"/>
      <c r="K20" s="30"/>
    </row>
    <row r="21" spans="1:11" ht="20.100000000000001" customHeight="1" x14ac:dyDescent="0.6">
      <c r="A21" s="65" t="s">
        <v>206</v>
      </c>
      <c r="B21" s="66" t="s">
        <v>193</v>
      </c>
      <c r="C21" s="67">
        <v>9502.8666520000006</v>
      </c>
      <c r="D21" s="67">
        <v>11958.341901</v>
      </c>
      <c r="E21" s="67">
        <v>12011.724257000002</v>
      </c>
      <c r="J21" s="30"/>
      <c r="K21" s="30"/>
    </row>
    <row r="22" spans="1:11" ht="20.100000000000001" customHeight="1" x14ac:dyDescent="0.6">
      <c r="A22" s="68"/>
      <c r="B22" s="58" t="s">
        <v>207</v>
      </c>
      <c r="C22" s="59">
        <v>5084.240014</v>
      </c>
      <c r="D22" s="59">
        <v>5842.2513220000001</v>
      </c>
      <c r="E22" s="59">
        <v>6128.5784170000006</v>
      </c>
      <c r="G22" s="69"/>
      <c r="J22" s="30"/>
      <c r="K22" s="30"/>
    </row>
    <row r="23" spans="1:11" ht="20.100000000000001" customHeight="1" x14ac:dyDescent="0.6">
      <c r="A23" s="71"/>
      <c r="B23" s="60" t="s">
        <v>208</v>
      </c>
      <c r="C23" s="61">
        <v>1718.778922</v>
      </c>
      <c r="D23" s="61">
        <v>2594.5815199999997</v>
      </c>
      <c r="E23" s="61">
        <v>2162.2122429999999</v>
      </c>
      <c r="G23" s="69"/>
      <c r="J23" s="30"/>
      <c r="K23" s="30"/>
    </row>
    <row r="24" spans="1:11" ht="20.100000000000001" customHeight="1" x14ac:dyDescent="0.6">
      <c r="A24" s="68"/>
      <c r="B24" s="58" t="s">
        <v>210</v>
      </c>
      <c r="C24" s="59">
        <v>1116.398565</v>
      </c>
      <c r="D24" s="59">
        <v>1142.8986170000001</v>
      </c>
      <c r="E24" s="59">
        <v>1092.3470460000001</v>
      </c>
      <c r="G24" s="69"/>
      <c r="J24" s="30"/>
      <c r="K24" s="30"/>
    </row>
    <row r="25" spans="1:11" ht="20.100000000000001" customHeight="1" x14ac:dyDescent="0.6">
      <c r="A25" s="71"/>
      <c r="B25" s="60" t="s">
        <v>209</v>
      </c>
      <c r="C25" s="61">
        <v>896.92744300000004</v>
      </c>
      <c r="D25" s="61">
        <v>1003.7609750000001</v>
      </c>
      <c r="E25" s="61">
        <v>1031.4424239999998</v>
      </c>
      <c r="G25" s="69"/>
      <c r="J25" s="30"/>
      <c r="K25" s="30"/>
    </row>
    <row r="26" spans="1:11" ht="20.100000000000001" customHeight="1" x14ac:dyDescent="0.6">
      <c r="A26" s="68"/>
      <c r="B26" s="58" t="s">
        <v>211</v>
      </c>
      <c r="C26" s="59">
        <v>623.72893799999997</v>
      </c>
      <c r="D26" s="59">
        <v>927.06699200000003</v>
      </c>
      <c r="E26" s="59">
        <v>954.55298199999993</v>
      </c>
      <c r="G26" s="69"/>
      <c r="J26" s="30"/>
      <c r="K26" s="30"/>
    </row>
    <row r="27" spans="1:11" ht="20.100000000000001" customHeight="1" x14ac:dyDescent="0.6">
      <c r="A27" s="71"/>
      <c r="B27" s="60" t="s">
        <v>213</v>
      </c>
      <c r="C27" s="61">
        <v>40.195898</v>
      </c>
      <c r="D27" s="61">
        <v>174.55398</v>
      </c>
      <c r="E27" s="61">
        <v>210.54245299999997</v>
      </c>
      <c r="G27" s="69"/>
      <c r="J27" s="30"/>
      <c r="K27" s="30"/>
    </row>
    <row r="28" spans="1:11" ht="20.100000000000001" customHeight="1" x14ac:dyDescent="0.6">
      <c r="A28" s="68"/>
      <c r="B28" s="58" t="s">
        <v>212</v>
      </c>
      <c r="C28" s="59">
        <v>6.786816</v>
      </c>
      <c r="D28" s="59">
        <v>162.171615</v>
      </c>
      <c r="E28" s="59">
        <v>161.057558</v>
      </c>
      <c r="G28" s="69"/>
      <c r="J28" s="30"/>
      <c r="K28" s="30"/>
    </row>
    <row r="29" spans="1:11" ht="20.100000000000001" customHeight="1" x14ac:dyDescent="0.6">
      <c r="A29" s="71"/>
      <c r="B29" s="60" t="s">
        <v>216</v>
      </c>
      <c r="C29" s="61">
        <v>1.706656</v>
      </c>
      <c r="D29" s="61">
        <v>63.101086000000002</v>
      </c>
      <c r="E29" s="61">
        <v>127.84931699999999</v>
      </c>
      <c r="G29" s="69"/>
      <c r="J29" s="30"/>
      <c r="K29" s="30"/>
    </row>
    <row r="30" spans="1:11" ht="20.100000000000001" customHeight="1" x14ac:dyDescent="0.6">
      <c r="A30" s="68"/>
      <c r="B30" s="58" t="s">
        <v>342</v>
      </c>
      <c r="C30" s="59">
        <v>0</v>
      </c>
      <c r="D30" s="59">
        <v>0.76168100000000005</v>
      </c>
      <c r="E30" s="59">
        <v>110.80778100000001</v>
      </c>
      <c r="G30" s="69"/>
      <c r="J30" s="30"/>
      <c r="K30" s="30"/>
    </row>
    <row r="31" spans="1:11" ht="20.100000000000001" customHeight="1" x14ac:dyDescent="0.6">
      <c r="A31" s="71"/>
      <c r="B31" s="60" t="s">
        <v>214</v>
      </c>
      <c r="C31" s="61">
        <v>10.010751000000001</v>
      </c>
      <c r="D31" s="61">
        <v>43.634946999999997</v>
      </c>
      <c r="E31" s="61">
        <v>28.447772000000001</v>
      </c>
      <c r="G31" s="69"/>
      <c r="J31" s="30"/>
      <c r="K31" s="30"/>
    </row>
    <row r="32" spans="1:11" ht="20.100000000000001" customHeight="1" x14ac:dyDescent="0.6">
      <c r="A32" s="68"/>
      <c r="B32" s="58" t="s">
        <v>215</v>
      </c>
      <c r="C32" s="59">
        <v>4.0926489999999998</v>
      </c>
      <c r="D32" s="59">
        <v>3.5591659999999998</v>
      </c>
      <c r="E32" s="59">
        <v>3.8862639999999997</v>
      </c>
      <c r="G32" s="69"/>
      <c r="J32" s="30"/>
      <c r="K32" s="30"/>
    </row>
    <row r="33" spans="1:11" ht="20.100000000000001" customHeight="1" x14ac:dyDescent="0.6">
      <c r="A33" s="65" t="s">
        <v>217</v>
      </c>
      <c r="B33" s="66" t="s">
        <v>193</v>
      </c>
      <c r="C33" s="67">
        <v>5567.0120089999982</v>
      </c>
      <c r="D33" s="67">
        <v>10200.258362999999</v>
      </c>
      <c r="E33" s="67">
        <v>6534.3771310000011</v>
      </c>
      <c r="G33" s="69"/>
      <c r="H33" s="69"/>
      <c r="I33" s="64"/>
      <c r="J33" s="30"/>
      <c r="K33" s="30"/>
    </row>
    <row r="34" spans="1:11" ht="20.100000000000001" customHeight="1" x14ac:dyDescent="0.6">
      <c r="A34" s="68"/>
      <c r="B34" s="58" t="s">
        <v>218</v>
      </c>
      <c r="C34" s="59">
        <v>2388.8870420000003</v>
      </c>
      <c r="D34" s="59">
        <v>2935.0034799999999</v>
      </c>
      <c r="E34" s="59">
        <v>2409.1684620000001</v>
      </c>
      <c r="G34" s="69"/>
      <c r="H34" s="69"/>
      <c r="I34" s="64"/>
      <c r="J34" s="30"/>
      <c r="K34" s="30"/>
    </row>
    <row r="35" spans="1:11" ht="20.100000000000001" customHeight="1" x14ac:dyDescent="0.6">
      <c r="A35" s="71"/>
      <c r="B35" s="60" t="s">
        <v>219</v>
      </c>
      <c r="C35" s="61">
        <v>1476.282254</v>
      </c>
      <c r="D35" s="61">
        <v>5546.9350009999998</v>
      </c>
      <c r="E35" s="61">
        <v>2248.8139980000001</v>
      </c>
      <c r="G35" s="69"/>
      <c r="H35" s="69"/>
      <c r="I35" s="64"/>
      <c r="J35" s="30"/>
      <c r="K35" s="30"/>
    </row>
    <row r="36" spans="1:11" ht="20.100000000000001" customHeight="1" x14ac:dyDescent="0.6">
      <c r="A36" s="68"/>
      <c r="B36" s="58" t="s">
        <v>220</v>
      </c>
      <c r="C36" s="59">
        <v>1190.9731919999999</v>
      </c>
      <c r="D36" s="59">
        <v>1179.9077590000002</v>
      </c>
      <c r="E36" s="59">
        <v>1360.8987549999999</v>
      </c>
      <c r="G36" s="69"/>
      <c r="H36" s="69"/>
      <c r="I36" s="64"/>
      <c r="J36" s="30"/>
      <c r="K36" s="30"/>
    </row>
    <row r="37" spans="1:11" ht="20.100000000000001" customHeight="1" x14ac:dyDescent="0.6">
      <c r="A37" s="71"/>
      <c r="B37" s="60" t="s">
        <v>221</v>
      </c>
      <c r="C37" s="61">
        <v>509.20279100000005</v>
      </c>
      <c r="D37" s="61">
        <v>537.23920299999997</v>
      </c>
      <c r="E37" s="61">
        <v>513.64933299999996</v>
      </c>
      <c r="G37" s="69"/>
      <c r="H37" s="69"/>
      <c r="I37" s="64"/>
      <c r="J37" s="30"/>
      <c r="K37" s="30"/>
    </row>
    <row r="38" spans="1:11" ht="20.100000000000001" customHeight="1" x14ac:dyDescent="0.6">
      <c r="A38" s="68"/>
      <c r="B38" s="58" t="s">
        <v>223</v>
      </c>
      <c r="C38" s="59">
        <v>1.5973380000000001</v>
      </c>
      <c r="D38" s="59">
        <v>1.105278</v>
      </c>
      <c r="E38" s="59">
        <v>1.761943</v>
      </c>
      <c r="G38" s="69"/>
      <c r="H38" s="69"/>
      <c r="I38" s="64"/>
      <c r="J38" s="30"/>
      <c r="K38" s="30"/>
    </row>
    <row r="39" spans="1:11" ht="20.100000000000001" customHeight="1" x14ac:dyDescent="0.6">
      <c r="A39" s="71"/>
      <c r="B39" s="60" t="s">
        <v>222</v>
      </c>
      <c r="C39" s="61">
        <v>4.1399999999999999E-2</v>
      </c>
      <c r="D39" s="61">
        <v>3.4200000000000001E-2</v>
      </c>
      <c r="E39" s="61">
        <v>6.7400000000000002E-2</v>
      </c>
      <c r="G39" s="69"/>
      <c r="H39" s="69"/>
      <c r="I39" s="64"/>
      <c r="J39" s="30"/>
      <c r="K39" s="30"/>
    </row>
    <row r="40" spans="1:11" ht="20.100000000000001" customHeight="1" x14ac:dyDescent="0.6">
      <c r="A40" s="68"/>
      <c r="B40" s="58" t="s">
        <v>240</v>
      </c>
      <c r="C40" s="59">
        <v>1.2080000000000001E-3</v>
      </c>
      <c r="D40" s="59">
        <v>2.1628999999999999E-2</v>
      </c>
      <c r="E40" s="59">
        <v>1.1455E-2</v>
      </c>
      <c r="G40" s="69"/>
      <c r="H40" s="69"/>
      <c r="I40" s="64"/>
      <c r="J40" s="30"/>
      <c r="K40" s="30"/>
    </row>
    <row r="41" spans="1:11" ht="20.100000000000001" customHeight="1" thickBot="1" x14ac:dyDescent="0.65">
      <c r="A41" s="71"/>
      <c r="B41" s="60" t="s">
        <v>224</v>
      </c>
      <c r="C41" s="61">
        <v>2.6784000000000002E-2</v>
      </c>
      <c r="D41" s="61">
        <v>1.1813000000000001E-2</v>
      </c>
      <c r="E41" s="61">
        <v>5.7850000000000002E-3</v>
      </c>
      <c r="G41" s="69"/>
      <c r="H41" s="69"/>
      <c r="I41" s="64"/>
      <c r="J41" s="30"/>
      <c r="K41" s="30"/>
    </row>
    <row r="42" spans="1:11" ht="35.1" customHeight="1" thickBot="1" x14ac:dyDescent="0.65">
      <c r="A42" s="72"/>
      <c r="B42" s="62" t="s">
        <v>55</v>
      </c>
      <c r="C42" s="63">
        <f>C7+C21+C33</f>
        <v>60142.072063</v>
      </c>
      <c r="D42" s="63">
        <f>D7+D21+D33</f>
        <v>82243.128087000005</v>
      </c>
      <c r="E42" s="63">
        <f>E7+E21+E33</f>
        <v>77803.198270000008</v>
      </c>
      <c r="J42" s="30"/>
      <c r="K42" s="30"/>
    </row>
    <row r="43" spans="1:11" ht="35.1" customHeight="1" x14ac:dyDescent="0.6">
      <c r="A43" s="116" t="s">
        <v>188</v>
      </c>
      <c r="B43" s="38"/>
      <c r="C43" s="53"/>
      <c r="D43" s="53"/>
      <c r="E43" s="53"/>
      <c r="J43" s="30"/>
      <c r="K43" s="30"/>
    </row>
    <row r="44" spans="1:11" ht="35.1" customHeight="1" x14ac:dyDescent="0.6">
      <c r="A44" s="38"/>
      <c r="B44" s="38"/>
      <c r="C44" s="38"/>
      <c r="D44" s="38"/>
      <c r="E44" s="38"/>
      <c r="J44" s="30"/>
      <c r="K44" s="30"/>
    </row>
    <row r="45" spans="1:11" ht="35.1" customHeight="1" x14ac:dyDescent="0.6">
      <c r="A45" s="38"/>
      <c r="B45" s="38"/>
      <c r="C45" s="38"/>
      <c r="D45" s="38"/>
      <c r="E45" s="38"/>
      <c r="J45" s="30"/>
      <c r="K45" s="30"/>
    </row>
    <row r="46" spans="1:11" ht="35.1" customHeight="1" x14ac:dyDescent="0.6">
      <c r="A46" s="38"/>
      <c r="B46" s="38"/>
      <c r="C46" s="38"/>
      <c r="D46" s="38"/>
      <c r="E46" s="38"/>
      <c r="J46" s="30"/>
      <c r="K46" s="30"/>
    </row>
    <row r="47" spans="1:11" ht="35.1" customHeight="1" x14ac:dyDescent="0.6">
      <c r="A47" s="38"/>
      <c r="B47" s="38"/>
      <c r="C47" s="38"/>
      <c r="D47" s="38"/>
      <c r="E47" s="38"/>
      <c r="J47" s="30"/>
      <c r="K47" s="30"/>
    </row>
    <row r="48" spans="1:11" ht="35.1" customHeight="1" x14ac:dyDescent="0.6">
      <c r="A48" s="38"/>
      <c r="B48" s="38"/>
      <c r="C48" s="38"/>
      <c r="D48" s="38"/>
      <c r="E48" s="38"/>
      <c r="J48" s="30"/>
      <c r="K48" s="30"/>
    </row>
    <row r="49" spans="1:11" ht="35.1" customHeight="1" x14ac:dyDescent="0.6">
      <c r="A49" s="38"/>
      <c r="B49" s="38"/>
      <c r="C49" s="38"/>
      <c r="D49" s="38"/>
      <c r="E49" s="38"/>
      <c r="J49" s="30"/>
      <c r="K49" s="30"/>
    </row>
    <row r="50" spans="1:11" ht="35.1" customHeight="1" x14ac:dyDescent="0.6">
      <c r="A50" s="38"/>
      <c r="B50" s="38"/>
      <c r="C50" s="38"/>
      <c r="D50" s="38"/>
      <c r="E50" s="38"/>
      <c r="J50" s="30"/>
      <c r="K50" s="30"/>
    </row>
    <row r="51" spans="1:11" ht="35.1" customHeight="1" x14ac:dyDescent="0.6">
      <c r="A51" s="38"/>
      <c r="B51" s="38"/>
      <c r="C51" s="38"/>
      <c r="D51" s="38"/>
      <c r="E51" s="38"/>
      <c r="J51" s="30"/>
      <c r="K51" s="30"/>
    </row>
    <row r="52" spans="1:11" ht="35.1" customHeight="1" x14ac:dyDescent="0.6">
      <c r="A52" s="38"/>
      <c r="B52" s="38"/>
      <c r="C52" s="38"/>
      <c r="D52" s="38"/>
      <c r="E52" s="38"/>
      <c r="J52" s="30"/>
      <c r="K52" s="30"/>
    </row>
    <row r="53" spans="1:11" ht="35.1" customHeight="1" x14ac:dyDescent="0.6">
      <c r="A53" s="38"/>
      <c r="B53" s="38"/>
      <c r="C53" s="38"/>
      <c r="D53" s="38"/>
      <c r="E53" s="38"/>
      <c r="J53" s="30"/>
      <c r="K53" s="30"/>
    </row>
    <row r="54" spans="1:11" ht="35.1" customHeight="1" x14ac:dyDescent="0.6">
      <c r="A54" s="38"/>
      <c r="B54" s="38"/>
      <c r="C54" s="38"/>
      <c r="D54" s="38"/>
      <c r="E54" s="38"/>
      <c r="J54" s="30"/>
      <c r="K54" s="30"/>
    </row>
    <row r="55" spans="1:11" ht="35.1" customHeight="1" x14ac:dyDescent="0.6">
      <c r="A55" s="38"/>
      <c r="B55" s="38"/>
      <c r="C55" s="38"/>
      <c r="D55" s="38"/>
      <c r="E55" s="38"/>
      <c r="J55" s="30"/>
      <c r="K55" s="30"/>
    </row>
    <row r="56" spans="1:11" ht="35.1" customHeight="1" x14ac:dyDescent="0.6">
      <c r="A56" s="38"/>
      <c r="B56" s="38"/>
      <c r="C56" s="38"/>
      <c r="D56" s="38"/>
      <c r="E56" s="38"/>
      <c r="J56" s="30"/>
      <c r="K56" s="30"/>
    </row>
    <row r="57" spans="1:11" ht="35.1" customHeight="1" x14ac:dyDescent="0.6">
      <c r="A57" s="38"/>
      <c r="B57" s="38"/>
      <c r="C57" s="38"/>
      <c r="D57" s="38"/>
      <c r="E57" s="38"/>
      <c r="J57" s="30"/>
      <c r="K57" s="30"/>
    </row>
    <row r="58" spans="1:11" ht="35.1" customHeight="1" x14ac:dyDescent="0.6">
      <c r="A58" s="38"/>
      <c r="B58" s="38"/>
      <c r="C58" s="38"/>
      <c r="D58" s="38"/>
      <c r="E58" s="38"/>
      <c r="J58" s="30"/>
      <c r="K58" s="30"/>
    </row>
    <row r="59" spans="1:11" ht="35.1" customHeight="1" x14ac:dyDescent="0.6">
      <c r="A59" s="38"/>
      <c r="B59" s="38"/>
      <c r="C59" s="38"/>
      <c r="D59" s="38"/>
      <c r="E59" s="38"/>
      <c r="J59" s="30"/>
      <c r="K59" s="30"/>
    </row>
    <row r="60" spans="1:11" ht="35.1" customHeight="1" x14ac:dyDescent="0.6">
      <c r="A60" s="38"/>
      <c r="B60" s="38"/>
      <c r="C60" s="38"/>
      <c r="D60" s="38"/>
      <c r="E60" s="38"/>
      <c r="J60" s="30"/>
      <c r="K60" s="30"/>
    </row>
    <row r="61" spans="1:11" ht="35.1" customHeight="1" x14ac:dyDescent="0.6">
      <c r="A61" s="38"/>
      <c r="B61" s="38"/>
      <c r="C61" s="38"/>
      <c r="D61" s="38"/>
      <c r="E61" s="38"/>
      <c r="J61" s="30"/>
      <c r="K61" s="30"/>
    </row>
    <row r="62" spans="1:11" ht="35.1" customHeight="1" x14ac:dyDescent="0.6">
      <c r="A62" s="38"/>
      <c r="B62" s="38"/>
      <c r="C62" s="38"/>
      <c r="D62" s="38"/>
      <c r="E62" s="38"/>
      <c r="J62" s="30"/>
      <c r="K62" s="30"/>
    </row>
    <row r="63" spans="1:11" ht="35.1" customHeight="1" x14ac:dyDescent="0.6">
      <c r="A63" s="38"/>
      <c r="B63" s="38"/>
      <c r="C63" s="38"/>
      <c r="D63" s="38"/>
      <c r="E63" s="38"/>
      <c r="J63" s="30"/>
      <c r="K63" s="30"/>
    </row>
    <row r="64" spans="1:11" ht="35.1" customHeight="1" x14ac:dyDescent="0.6">
      <c r="A64" s="38"/>
      <c r="B64" s="38"/>
      <c r="C64" s="38"/>
      <c r="D64" s="38"/>
      <c r="E64" s="38"/>
      <c r="J64" s="30"/>
      <c r="K64" s="30"/>
    </row>
    <row r="65" spans="1:11" ht="35.1" customHeight="1" x14ac:dyDescent="0.6">
      <c r="A65" s="38"/>
      <c r="B65" s="38"/>
      <c r="C65" s="38"/>
      <c r="D65" s="38"/>
      <c r="E65" s="38"/>
      <c r="J65" s="30"/>
      <c r="K65" s="30"/>
    </row>
    <row r="66" spans="1:11" ht="35.1" customHeight="1" x14ac:dyDescent="0.6">
      <c r="A66" s="38"/>
      <c r="B66" s="38"/>
      <c r="C66" s="38"/>
      <c r="D66" s="38"/>
      <c r="E66" s="38"/>
      <c r="J66" s="30"/>
      <c r="K66" s="30"/>
    </row>
    <row r="67" spans="1:11" ht="35.1" customHeight="1" x14ac:dyDescent="0.6">
      <c r="A67" s="38"/>
      <c r="B67" s="38"/>
      <c r="C67" s="38"/>
      <c r="D67" s="38"/>
      <c r="E67" s="38"/>
      <c r="J67" s="30"/>
      <c r="K67" s="30"/>
    </row>
    <row r="68" spans="1:11" ht="35.1" customHeight="1" x14ac:dyDescent="0.6">
      <c r="A68" s="38"/>
      <c r="B68" s="38"/>
      <c r="C68" s="38"/>
      <c r="D68" s="38"/>
      <c r="E68" s="38"/>
      <c r="J68" s="30"/>
      <c r="K68" s="30"/>
    </row>
    <row r="69" spans="1:11" ht="35.1" customHeight="1" x14ac:dyDescent="0.6">
      <c r="A69" s="38"/>
      <c r="B69" s="38"/>
      <c r="C69" s="38"/>
      <c r="D69" s="38"/>
      <c r="E69" s="38"/>
      <c r="J69" s="30"/>
      <c r="K69" s="30"/>
    </row>
    <row r="70" spans="1:11" ht="35.1" customHeight="1" x14ac:dyDescent="0.6">
      <c r="A70" s="38"/>
      <c r="B70" s="38"/>
      <c r="C70" s="38"/>
      <c r="D70" s="38"/>
      <c r="E70" s="38"/>
      <c r="J70" s="30"/>
      <c r="K70" s="30"/>
    </row>
    <row r="71" spans="1:11" ht="35.1" customHeight="1" x14ac:dyDescent="0.6">
      <c r="A71" s="38"/>
      <c r="B71" s="38"/>
      <c r="C71" s="38"/>
      <c r="D71" s="38"/>
      <c r="E71" s="38"/>
      <c r="J71" s="30"/>
      <c r="K71" s="30"/>
    </row>
    <row r="72" spans="1:11" ht="35.1" customHeight="1" x14ac:dyDescent="0.6">
      <c r="A72" s="38"/>
      <c r="B72" s="38"/>
      <c r="C72" s="38"/>
      <c r="D72" s="38"/>
      <c r="E72" s="38"/>
      <c r="J72" s="30"/>
      <c r="K72" s="30"/>
    </row>
    <row r="73" spans="1:11" ht="35.1" customHeight="1" x14ac:dyDescent="0.6">
      <c r="A73" s="38"/>
      <c r="B73" s="38"/>
      <c r="C73" s="38"/>
      <c r="D73" s="38"/>
      <c r="E73" s="38"/>
      <c r="J73" s="30"/>
      <c r="K73" s="30"/>
    </row>
    <row r="74" spans="1:11" ht="35.1" customHeight="1" x14ac:dyDescent="0.6">
      <c r="A74" s="38"/>
      <c r="B74" s="38"/>
      <c r="C74" s="38"/>
      <c r="D74" s="38"/>
      <c r="E74" s="38"/>
      <c r="J74" s="30"/>
      <c r="K74" s="30"/>
    </row>
    <row r="75" spans="1:11" ht="35.1" customHeight="1" x14ac:dyDescent="0.6">
      <c r="A75" s="38"/>
      <c r="B75" s="38"/>
      <c r="C75" s="38"/>
      <c r="D75" s="38"/>
      <c r="E75" s="38"/>
      <c r="J75" s="30"/>
      <c r="K75" s="30"/>
    </row>
    <row r="76" spans="1:11" ht="35.1" customHeight="1" x14ac:dyDescent="0.6">
      <c r="A76" s="38"/>
      <c r="B76" s="38"/>
      <c r="C76" s="38"/>
      <c r="D76" s="38"/>
      <c r="E76" s="38"/>
      <c r="J76" s="30"/>
      <c r="K76" s="30"/>
    </row>
    <row r="77" spans="1:11" ht="35.1" customHeight="1" x14ac:dyDescent="0.6">
      <c r="A77" s="38"/>
      <c r="B77" s="38"/>
      <c r="C77" s="38"/>
      <c r="D77" s="38"/>
      <c r="E77" s="38"/>
      <c r="J77" s="30"/>
      <c r="K77" s="30"/>
    </row>
    <row r="78" spans="1:11" ht="35.1" customHeight="1" x14ac:dyDescent="0.6">
      <c r="A78" s="38"/>
      <c r="B78" s="38"/>
      <c r="C78" s="38"/>
      <c r="D78" s="38"/>
      <c r="E78" s="38"/>
      <c r="J78" s="30"/>
      <c r="K78" s="30"/>
    </row>
    <row r="79" spans="1:11" ht="35.1" customHeight="1" x14ac:dyDescent="0.6">
      <c r="A79" s="38"/>
      <c r="B79" s="38"/>
      <c r="C79" s="38"/>
      <c r="D79" s="38"/>
      <c r="E79" s="38"/>
      <c r="J79" s="30"/>
      <c r="K79" s="30"/>
    </row>
    <row r="80" spans="1:11" ht="35.1" customHeight="1" x14ac:dyDescent="0.6">
      <c r="A80" s="38"/>
      <c r="B80" s="38"/>
      <c r="C80" s="38"/>
      <c r="D80" s="38"/>
      <c r="E80" s="38"/>
      <c r="J80" s="30"/>
      <c r="K80" s="30"/>
    </row>
    <row r="81" spans="1:11" ht="35.1" customHeight="1" x14ac:dyDescent="0.6">
      <c r="A81" s="38"/>
      <c r="B81" s="38"/>
      <c r="C81" s="38"/>
      <c r="D81" s="38"/>
      <c r="E81" s="38"/>
      <c r="J81" s="30"/>
      <c r="K81" s="30"/>
    </row>
    <row r="82" spans="1:11" ht="35.1" customHeight="1" x14ac:dyDescent="0.6">
      <c r="A82" s="38"/>
      <c r="B82" s="38"/>
      <c r="C82" s="38"/>
      <c r="D82" s="38"/>
      <c r="E82" s="38"/>
      <c r="J82" s="30"/>
      <c r="K82" s="30"/>
    </row>
    <row r="83" spans="1:11" ht="35.1" customHeight="1" x14ac:dyDescent="0.6">
      <c r="A83" s="38"/>
      <c r="B83" s="38"/>
      <c r="C83" s="38"/>
      <c r="D83" s="38"/>
      <c r="E83" s="38"/>
      <c r="J83" s="30"/>
      <c r="K83" s="30"/>
    </row>
    <row r="84" spans="1:11" ht="35.1" customHeight="1" x14ac:dyDescent="0.6">
      <c r="A84" s="38"/>
      <c r="B84" s="38"/>
      <c r="C84" s="38"/>
      <c r="D84" s="38"/>
      <c r="E84" s="38"/>
      <c r="J84" s="30"/>
      <c r="K84" s="30"/>
    </row>
    <row r="85" spans="1:11" ht="35.1" customHeight="1" x14ac:dyDescent="0.6">
      <c r="A85" s="38"/>
      <c r="B85" s="38"/>
      <c r="C85" s="38"/>
      <c r="D85" s="38"/>
      <c r="E85" s="38"/>
      <c r="J85" s="30"/>
      <c r="K85" s="30"/>
    </row>
    <row r="86" spans="1:11" ht="35.1" customHeight="1" x14ac:dyDescent="0.6">
      <c r="A86" s="38"/>
      <c r="B86" s="38"/>
      <c r="C86" s="38"/>
      <c r="D86" s="38"/>
      <c r="E86" s="38"/>
      <c r="J86" s="30"/>
      <c r="K86" s="30"/>
    </row>
    <row r="87" spans="1:11" ht="35.1" customHeight="1" x14ac:dyDescent="0.6">
      <c r="A87" s="38"/>
      <c r="B87" s="38"/>
      <c r="C87" s="38"/>
      <c r="D87" s="38"/>
      <c r="E87" s="38"/>
      <c r="J87" s="30"/>
      <c r="K87" s="30"/>
    </row>
    <row r="88" spans="1:11" ht="35.1" customHeight="1" x14ac:dyDescent="0.6">
      <c r="A88" s="38"/>
      <c r="B88" s="38"/>
      <c r="C88" s="38"/>
      <c r="D88" s="38"/>
      <c r="E88" s="38"/>
      <c r="J88" s="30"/>
      <c r="K88" s="30"/>
    </row>
    <row r="89" spans="1:11" ht="35.1" customHeight="1" x14ac:dyDescent="0.6">
      <c r="A89" s="38"/>
      <c r="B89" s="38"/>
      <c r="C89" s="38"/>
      <c r="D89" s="38"/>
      <c r="E89" s="38"/>
      <c r="J89" s="30"/>
      <c r="K89" s="30"/>
    </row>
    <row r="90" spans="1:11" ht="35.1" customHeight="1" x14ac:dyDescent="0.6">
      <c r="A90" s="38"/>
      <c r="B90" s="38"/>
      <c r="C90" s="38"/>
      <c r="D90" s="38"/>
      <c r="E90" s="38"/>
      <c r="J90" s="30"/>
      <c r="K90" s="30"/>
    </row>
    <row r="91" spans="1:11" ht="35.1" customHeight="1" x14ac:dyDescent="0.6">
      <c r="A91" s="38"/>
      <c r="B91" s="38"/>
      <c r="C91" s="38"/>
      <c r="D91" s="38"/>
      <c r="E91" s="38"/>
      <c r="J91" s="30"/>
      <c r="K91" s="30"/>
    </row>
    <row r="92" spans="1:11" ht="35.1" customHeight="1" x14ac:dyDescent="0.6">
      <c r="A92" s="38"/>
      <c r="B92" s="38"/>
      <c r="C92" s="38"/>
      <c r="D92" s="38"/>
      <c r="E92" s="38"/>
      <c r="J92" s="30"/>
      <c r="K92" s="30"/>
    </row>
    <row r="93" spans="1:11" ht="35.1" customHeight="1" x14ac:dyDescent="0.6">
      <c r="A93" s="38"/>
      <c r="B93" s="38"/>
      <c r="C93" s="38"/>
      <c r="D93" s="38"/>
      <c r="E93" s="38"/>
      <c r="J93" s="30"/>
      <c r="K93" s="30"/>
    </row>
    <row r="94" spans="1:11" ht="35.1" customHeight="1" x14ac:dyDescent="0.6">
      <c r="A94" s="38"/>
      <c r="B94" s="38"/>
      <c r="C94" s="38"/>
      <c r="D94" s="38"/>
      <c r="E94" s="38"/>
      <c r="J94" s="30"/>
      <c r="K94" s="30"/>
    </row>
    <row r="95" spans="1:11" ht="35.1" customHeight="1" x14ac:dyDescent="0.6">
      <c r="A95" s="38"/>
      <c r="B95" s="38"/>
      <c r="C95" s="38"/>
      <c r="D95" s="38"/>
      <c r="E95" s="38"/>
      <c r="J95" s="30"/>
      <c r="K95" s="30"/>
    </row>
    <row r="96" spans="1:11" ht="35.1" customHeight="1" x14ac:dyDescent="0.6">
      <c r="A96" s="38"/>
      <c r="B96" s="38"/>
      <c r="C96" s="38"/>
      <c r="D96" s="38"/>
      <c r="E96" s="38"/>
      <c r="J96" s="30"/>
      <c r="K96" s="30"/>
    </row>
    <row r="97" spans="1:11" ht="35.1" customHeight="1" x14ac:dyDescent="0.6">
      <c r="A97" s="38"/>
      <c r="B97" s="38"/>
      <c r="C97" s="38"/>
      <c r="D97" s="38"/>
      <c r="E97" s="38"/>
      <c r="J97" s="30"/>
      <c r="K97" s="30"/>
    </row>
    <row r="98" spans="1:11" ht="35.1" customHeight="1" x14ac:dyDescent="0.6">
      <c r="A98" s="38"/>
      <c r="B98" s="38"/>
      <c r="C98" s="38"/>
      <c r="D98" s="38"/>
      <c r="E98" s="38"/>
      <c r="J98" s="30"/>
      <c r="K98" s="30"/>
    </row>
    <row r="99" spans="1:11" ht="35.1" customHeight="1" x14ac:dyDescent="0.6">
      <c r="A99" s="38"/>
      <c r="B99" s="38"/>
      <c r="C99" s="38"/>
      <c r="D99" s="38"/>
      <c r="E99" s="38"/>
      <c r="J99" s="30"/>
      <c r="K99" s="30"/>
    </row>
    <row r="100" spans="1:11" ht="35.1" customHeight="1" x14ac:dyDescent="0.6">
      <c r="A100" s="38"/>
      <c r="B100" s="38"/>
      <c r="C100" s="38"/>
      <c r="D100" s="38"/>
      <c r="E100" s="38"/>
      <c r="J100" s="30"/>
      <c r="K100" s="30"/>
    </row>
    <row r="101" spans="1:11" ht="35.1" customHeight="1" x14ac:dyDescent="0.6">
      <c r="A101" s="38"/>
      <c r="B101" s="38"/>
      <c r="C101" s="38"/>
      <c r="D101" s="38"/>
      <c r="E101" s="38"/>
      <c r="J101" s="30"/>
      <c r="K101" s="30"/>
    </row>
    <row r="102" spans="1:11" ht="35.1" customHeight="1" x14ac:dyDescent="0.6">
      <c r="A102" s="38"/>
      <c r="B102" s="38"/>
      <c r="C102" s="38"/>
      <c r="D102" s="38"/>
      <c r="E102" s="38"/>
      <c r="J102" s="30"/>
      <c r="K102" s="30"/>
    </row>
    <row r="103" spans="1:11" ht="35.1" customHeight="1" x14ac:dyDescent="0.6">
      <c r="A103" s="38"/>
      <c r="B103" s="38"/>
      <c r="C103" s="38"/>
      <c r="D103" s="38"/>
      <c r="E103" s="38"/>
      <c r="J103" s="30"/>
      <c r="K103" s="30"/>
    </row>
    <row r="104" spans="1:11" ht="35.1" customHeight="1" x14ac:dyDescent="0.6">
      <c r="A104" s="38"/>
      <c r="B104" s="38"/>
      <c r="C104" s="38"/>
      <c r="D104" s="38"/>
      <c r="E104" s="38"/>
      <c r="J104" s="30"/>
      <c r="K104" s="30"/>
    </row>
    <row r="105" spans="1:11" ht="35.1" customHeight="1" x14ac:dyDescent="0.6">
      <c r="A105" s="38"/>
      <c r="B105" s="38"/>
      <c r="C105" s="38"/>
      <c r="D105" s="38"/>
      <c r="E105" s="38"/>
      <c r="J105" s="30"/>
      <c r="K105" s="30"/>
    </row>
    <row r="106" spans="1:11" ht="35.1" customHeight="1" x14ac:dyDescent="0.6">
      <c r="A106" s="38"/>
      <c r="B106" s="38"/>
      <c r="C106" s="38"/>
      <c r="D106" s="38"/>
      <c r="E106" s="38"/>
      <c r="J106" s="30"/>
      <c r="K106" s="30"/>
    </row>
    <row r="107" spans="1:11" ht="35.1" customHeight="1" x14ac:dyDescent="0.6">
      <c r="A107" s="38"/>
      <c r="B107" s="38"/>
      <c r="C107" s="38"/>
      <c r="D107" s="38"/>
      <c r="E107" s="38"/>
      <c r="J107" s="30"/>
      <c r="K107" s="30"/>
    </row>
    <row r="108" spans="1:11" ht="35.1" customHeight="1" x14ac:dyDescent="0.6">
      <c r="A108" s="38"/>
      <c r="B108" s="38"/>
      <c r="C108" s="38"/>
      <c r="D108" s="38"/>
      <c r="E108" s="38"/>
      <c r="J108" s="30"/>
      <c r="K108" s="30"/>
    </row>
    <row r="109" spans="1:11" ht="35.1" customHeight="1" x14ac:dyDescent="0.6">
      <c r="A109" s="38"/>
      <c r="B109" s="38"/>
      <c r="C109" s="38"/>
      <c r="D109" s="38"/>
      <c r="E109" s="38"/>
      <c r="J109" s="30"/>
      <c r="K109" s="30"/>
    </row>
    <row r="110" spans="1:11" ht="35.1" customHeight="1" x14ac:dyDescent="0.6">
      <c r="A110" s="38"/>
      <c r="B110" s="38"/>
      <c r="C110" s="38"/>
      <c r="D110" s="38"/>
      <c r="E110" s="38"/>
      <c r="J110" s="30"/>
      <c r="K110" s="30"/>
    </row>
    <row r="111" spans="1:11" ht="35.1" customHeight="1" x14ac:dyDescent="0.6">
      <c r="A111" s="38"/>
      <c r="B111" s="38"/>
      <c r="C111" s="38"/>
      <c r="D111" s="38"/>
      <c r="E111" s="38"/>
      <c r="J111" s="30"/>
      <c r="K111" s="30"/>
    </row>
    <row r="112" spans="1:11" ht="35.1" customHeight="1" x14ac:dyDescent="0.6">
      <c r="A112" s="38"/>
      <c r="B112" s="38"/>
      <c r="C112" s="38"/>
      <c r="D112" s="38"/>
      <c r="E112" s="38"/>
      <c r="J112" s="30"/>
      <c r="K112" s="30"/>
    </row>
    <row r="113" spans="1:11" ht="35.1" customHeight="1" x14ac:dyDescent="0.6">
      <c r="A113" s="38"/>
      <c r="B113" s="38"/>
      <c r="C113" s="38"/>
      <c r="D113" s="38"/>
      <c r="E113" s="38"/>
      <c r="J113" s="30"/>
      <c r="K113" s="30"/>
    </row>
    <row r="114" spans="1:11" ht="35.1" customHeight="1" x14ac:dyDescent="0.6">
      <c r="A114" s="38"/>
      <c r="B114" s="38"/>
      <c r="C114" s="38"/>
      <c r="D114" s="38"/>
      <c r="E114" s="38"/>
      <c r="J114" s="30"/>
      <c r="K114" s="30"/>
    </row>
    <row r="115" spans="1:11" ht="35.1" customHeight="1" x14ac:dyDescent="0.6">
      <c r="A115" s="38"/>
      <c r="B115" s="38"/>
      <c r="C115" s="38"/>
      <c r="D115" s="38"/>
      <c r="E115" s="38"/>
      <c r="J115" s="30"/>
      <c r="K115" s="30"/>
    </row>
    <row r="116" spans="1:11" ht="35.1" customHeight="1" x14ac:dyDescent="0.6">
      <c r="A116" s="38"/>
      <c r="B116" s="38"/>
      <c r="C116" s="38"/>
      <c r="D116" s="38"/>
      <c r="E116" s="38"/>
      <c r="J116" s="30"/>
      <c r="K116" s="30"/>
    </row>
    <row r="117" spans="1:11" ht="18" customHeight="1" x14ac:dyDescent="0.6">
      <c r="A117" s="38"/>
      <c r="B117" s="38"/>
      <c r="C117" s="38"/>
      <c r="D117" s="38"/>
      <c r="E117" s="38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9">
    <tabColor rgb="FF474D9B"/>
    <pageSetUpPr fitToPage="1"/>
  </sheetPr>
  <dimension ref="A1:E25"/>
  <sheetViews>
    <sheetView showGridLines="0" rightToLeft="1" workbookViewId="0"/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54" t="s">
        <v>15</v>
      </c>
    </row>
    <row r="2" spans="1:5" ht="20.25" customHeight="1" x14ac:dyDescent="0.6">
      <c r="D2" s="31"/>
    </row>
    <row r="3" spans="1:5" ht="30" customHeight="1" x14ac:dyDescent="0.6">
      <c r="A3" s="161" t="s">
        <v>325</v>
      </c>
      <c r="B3" s="161"/>
      <c r="C3" s="161"/>
    </row>
    <row r="4" spans="1:5" ht="27" customHeight="1" x14ac:dyDescent="0.6">
      <c r="A4" s="150" t="s">
        <v>16</v>
      </c>
      <c r="B4" s="114" t="s">
        <v>320</v>
      </c>
      <c r="C4" s="114" t="s">
        <v>34</v>
      </c>
    </row>
    <row r="5" spans="1:5" ht="18" customHeight="1" x14ac:dyDescent="0.6">
      <c r="A5" s="24">
        <v>2017</v>
      </c>
      <c r="B5" s="25" t="s">
        <v>321</v>
      </c>
      <c r="C5" s="117">
        <v>125720.475393</v>
      </c>
    </row>
    <row r="6" spans="1:5" ht="18" customHeight="1" x14ac:dyDescent="0.6">
      <c r="A6" s="27" t="s">
        <v>21</v>
      </c>
      <c r="B6" s="28" t="s">
        <v>322</v>
      </c>
      <c r="C6" s="118">
        <v>126710.30428500001</v>
      </c>
    </row>
    <row r="7" spans="1:5" ht="18" customHeight="1" x14ac:dyDescent="0.6">
      <c r="A7" s="24" t="s">
        <v>21</v>
      </c>
      <c r="B7" s="25" t="s">
        <v>323</v>
      </c>
      <c r="C7" s="117">
        <v>123853.51254</v>
      </c>
    </row>
    <row r="8" spans="1:5" ht="18" customHeight="1" x14ac:dyDescent="0.6">
      <c r="A8" s="27" t="s">
        <v>21</v>
      </c>
      <c r="B8" s="28" t="s">
        <v>324</v>
      </c>
      <c r="C8" s="118">
        <v>128162.324519</v>
      </c>
    </row>
    <row r="9" spans="1:5" ht="18" customHeight="1" x14ac:dyDescent="0.6">
      <c r="A9" s="24">
        <v>2018</v>
      </c>
      <c r="B9" s="25" t="s">
        <v>321</v>
      </c>
      <c r="C9" s="117">
        <v>126055.63559000001</v>
      </c>
    </row>
    <row r="10" spans="1:5" ht="18" customHeight="1" x14ac:dyDescent="0.6">
      <c r="A10" s="27" t="s">
        <v>21</v>
      </c>
      <c r="B10" s="28" t="s">
        <v>322</v>
      </c>
      <c r="C10" s="118">
        <v>133019.77879499999</v>
      </c>
    </row>
    <row r="11" spans="1:5" ht="18" customHeight="1" x14ac:dyDescent="0.6">
      <c r="A11" s="24" t="s">
        <v>21</v>
      </c>
      <c r="B11" s="25" t="s">
        <v>323</v>
      </c>
      <c r="C11" s="117">
        <v>128021.36419199999</v>
      </c>
    </row>
    <row r="12" spans="1:5" ht="18" customHeight="1" x14ac:dyDescent="0.6">
      <c r="A12" s="27" t="s">
        <v>21</v>
      </c>
      <c r="B12" s="28" t="s">
        <v>324</v>
      </c>
      <c r="C12" s="118">
        <v>126895.911622</v>
      </c>
    </row>
    <row r="13" spans="1:5" ht="18" customHeight="1" x14ac:dyDescent="0.6">
      <c r="A13" s="24">
        <v>2019</v>
      </c>
      <c r="B13" s="25" t="s">
        <v>321</v>
      </c>
      <c r="C13" s="117">
        <v>132191.84198100001</v>
      </c>
    </row>
    <row r="14" spans="1:5" ht="18" customHeight="1" x14ac:dyDescent="0.6">
      <c r="A14" s="27" t="s">
        <v>21</v>
      </c>
      <c r="B14" s="28" t="s">
        <v>322</v>
      </c>
      <c r="C14" s="118">
        <v>151818.61229399999</v>
      </c>
    </row>
    <row r="15" spans="1:5" ht="18" customHeight="1" x14ac:dyDescent="0.6">
      <c r="A15" s="24" t="s">
        <v>21</v>
      </c>
      <c r="B15" s="25" t="s">
        <v>323</v>
      </c>
      <c r="C15" s="117">
        <v>145451.485923</v>
      </c>
    </row>
    <row r="16" spans="1:5" ht="18" customHeight="1" x14ac:dyDescent="0.6">
      <c r="A16" s="27" t="s">
        <v>21</v>
      </c>
      <c r="B16" s="28" t="s">
        <v>324</v>
      </c>
      <c r="C16" s="118">
        <v>144899.514406</v>
      </c>
    </row>
    <row r="17" spans="1:3" ht="18" customHeight="1" x14ac:dyDescent="0.6">
      <c r="A17" s="24">
        <v>2020</v>
      </c>
      <c r="B17" s="25" t="s">
        <v>321</v>
      </c>
      <c r="C17" s="117">
        <v>132380.76097199999</v>
      </c>
    </row>
    <row r="18" spans="1:3" ht="18" customHeight="1" x14ac:dyDescent="0.6">
      <c r="A18" s="27" t="s">
        <v>21</v>
      </c>
      <c r="B18" s="28" t="s">
        <v>322</v>
      </c>
      <c r="C18" s="118">
        <v>124848.78325399999</v>
      </c>
    </row>
    <row r="19" spans="1:3" ht="18" customHeight="1" x14ac:dyDescent="0.6">
      <c r="A19" s="24" t="s">
        <v>21</v>
      </c>
      <c r="B19" s="25" t="s">
        <v>323</v>
      </c>
      <c r="C19" s="117">
        <v>123032.562909</v>
      </c>
    </row>
    <row r="20" spans="1:3" ht="18" customHeight="1" x14ac:dyDescent="0.6">
      <c r="A20" s="27" t="s">
        <v>21</v>
      </c>
      <c r="B20" s="28" t="s">
        <v>324</v>
      </c>
      <c r="C20" s="118">
        <v>137228.487135</v>
      </c>
    </row>
    <row r="21" spans="1:3" ht="18" customHeight="1" x14ac:dyDescent="0.6">
      <c r="A21" s="24">
        <v>2021</v>
      </c>
      <c r="B21" s="25" t="s">
        <v>321</v>
      </c>
      <c r="C21" s="117">
        <v>139392.07875500002</v>
      </c>
    </row>
    <row r="22" spans="1:3" ht="18" customHeight="1" x14ac:dyDescent="0.6">
      <c r="A22" s="27" t="s">
        <v>21</v>
      </c>
      <c r="B22" s="28" t="s">
        <v>322</v>
      </c>
      <c r="C22" s="118">
        <v>140423.594014</v>
      </c>
    </row>
    <row r="23" spans="1:3" ht="18" customHeight="1" x14ac:dyDescent="0.6">
      <c r="A23" s="24" t="s">
        <v>21</v>
      </c>
      <c r="B23" s="25" t="s">
        <v>323</v>
      </c>
      <c r="C23" s="117">
        <v>144756.373727</v>
      </c>
    </row>
    <row r="24" spans="1:3" ht="18" customHeight="1" x14ac:dyDescent="0.6">
      <c r="A24" s="27" t="s">
        <v>21</v>
      </c>
      <c r="B24" s="28" t="s">
        <v>324</v>
      </c>
      <c r="C24" s="118">
        <v>148613.10084599999</v>
      </c>
    </row>
    <row r="25" spans="1:3" ht="18" customHeight="1" x14ac:dyDescent="0.6">
      <c r="A25" s="24">
        <v>2022</v>
      </c>
      <c r="B25" s="25" t="s">
        <v>321</v>
      </c>
      <c r="C25" s="117">
        <v>156775.39870600001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Abdullah Alshahrani</cp:lastModifiedBy>
  <cp:revision/>
  <dcterms:created xsi:type="dcterms:W3CDTF">2016-08-11T05:20:00Z</dcterms:created>
  <dcterms:modified xsi:type="dcterms:W3CDTF">2022-05-17T07:29:32Z</dcterms:modified>
  <cp:category/>
  <cp:contentStatus/>
</cp:coreProperties>
</file>