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Q2 20\محتوى التجارة الخارجية الربع الثاني 2020 الخاص بالنشر على البوابة الالكترونية\المنتج بصيغة Excel\"/>
    </mc:Choice>
  </mc:AlternateContent>
  <bookViews>
    <workbookView xWindow="0" yWindow="0" windowWidth="13245" windowHeight="11205" tabRatio="842"/>
  </bookViews>
  <sheets>
    <sheet name="الفهرس Index" sheetId="15" r:id="rId1"/>
    <sheet name="M_Ar" sheetId="39" r:id="rId2"/>
    <sheet name="M_En" sheetId="41"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'1'!$A$1:$H$12</definedName>
    <definedName name="_xlnm.Print_Area" localSheetId="4">'1.1'!$A$1:$G$12</definedName>
    <definedName name="_xlnm.Print_Area" localSheetId="5">'1.2'!$A$1:$G$29</definedName>
    <definedName name="_xlnm.Print_Area" localSheetId="6">'1.3'!$A$1:$G$19</definedName>
    <definedName name="_xlnm.Print_Area" localSheetId="7">'1.4'!$A$1:$G$154</definedName>
    <definedName name="_xlnm.Print_Area" localSheetId="8">'1.5'!$A$1:$G$39</definedName>
    <definedName name="_xlnm.Print_Area" localSheetId="9">'2'!$A$1:$D$11</definedName>
    <definedName name="_xlnm.Print_Area" localSheetId="10">'2.1'!$A$1:$G$29</definedName>
    <definedName name="_xlnm.Print_Area" localSheetId="11">'2.2'!$A$1:$G$19</definedName>
    <definedName name="_xlnm.Print_Area" localSheetId="12">'2.3'!$A$1:$G$148</definedName>
    <definedName name="_xlnm.Print_Area" localSheetId="13">'2.4'!$A$1:$G$11</definedName>
    <definedName name="_xlnm.Print_Area" localSheetId="14">'2.5'!$A$1:$G$11</definedName>
    <definedName name="_xlnm.Print_Area" localSheetId="15">'2.6'!$A$1:$G$49</definedName>
    <definedName name="_xlnm.Print_Area" localSheetId="16">'3'!$A$1:$G$12</definedName>
    <definedName name="_xlnm.Print_Area" localSheetId="17">'4'!$A$1:$F$12</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48" i="22" l="1"/>
  <c r="D148" i="22"/>
  <c r="E148" i="22"/>
  <c r="C32" i="30" l="1"/>
  <c r="D32" i="30"/>
  <c r="E32" i="30"/>
  <c r="C154" i="18"/>
  <c r="D154" i="18"/>
  <c r="E154" i="18"/>
  <c r="C22" i="30" l="1"/>
  <c r="D22" i="30"/>
  <c r="E22" i="30"/>
  <c r="C19" i="17" l="1"/>
  <c r="E8" i="30" l="1"/>
  <c r="E49" i="30" s="1"/>
  <c r="D8" i="30"/>
  <c r="D49" i="30" s="1"/>
  <c r="C8" i="30"/>
  <c r="C49" i="30" s="1"/>
  <c r="C19" i="21"/>
  <c r="D19" i="21"/>
  <c r="E19" i="21"/>
  <c r="C21" i="34" l="1"/>
  <c r="D21" i="34"/>
  <c r="E21" i="34"/>
  <c r="E30" i="34" l="1"/>
  <c r="D30" i="34"/>
  <c r="C30" i="34"/>
  <c r="E8" i="34"/>
  <c r="D8" i="34"/>
  <c r="C8" i="34"/>
  <c r="C39" i="34" l="1"/>
  <c r="D39" i="34"/>
  <c r="E39"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<sst xmlns="http://schemas.openxmlformats.org/spreadsheetml/2006/main" count="1377" uniqueCount="765">
  <si>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</si>
  <si>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</si>
  <si>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</si>
  <si>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</si>
  <si>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</si>
  <si>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</si>
  <si>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</si>
  <si>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</si>
  <si>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</si>
  <si>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</si>
  <si>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</si>
  <si>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</si>
  <si>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</si>
  <si>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</si>
  <si>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</si>
  <si>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</si>
  <si>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</si>
  <si>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</si>
  <si>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</si>
  <si>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</si>
  <si>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</si>
  <si>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</si>
  <si>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</si>
  <si>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</si>
  <si>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</si>
  <si>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</si>
  <si>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</si>
  <si>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</si>
  <si>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</si>
  <si>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</si>
  <si>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</si>
  <si>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</si>
  <si>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</si>
  <si>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</si>
  <si>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</si>
  <si>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</si>
  <si>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</si>
  <si>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</si>
  <si>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</si>
  <si>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</si>
  <si>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</si>
  <si>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</si>
  <si>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</si>
  <si>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</si>
  <si>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</si>
  <si>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</si>
  <si>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</si>
  <si>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</si>
  <si>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</si>
  <si>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</si>
  <si>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</si>
  <si>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</si>
  <si>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</si>
  <si>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</si>
  <si>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</si>
  <si>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</si>
  <si>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</si>
  <si>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</si>
  <si>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</si>
  <si>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</si>
  <si>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</si>
  <si>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</si>
  <si>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</si>
  <si>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</si>
  <si>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</si>
  <si>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</si>
  <si>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</si>
  <si>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</si>
  <si>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</si>
  <si>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</si>
  <si>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</si>
  <si>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</si>
  <si>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</si>
  <si>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</si>
  <si>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</si>
  <si>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</si>
  <si>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</si>
  <si>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</si>
  <si>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</si>
  <si>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</si>
  <si>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</si>
  <si>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</si>
  <si>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</si>
  <si>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</si>
  <si>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</si>
  <si>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</si>
  <si>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</si>
  <si>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</si>
  <si>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</si>
  <si>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</si>
  <si>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</si>
  <si>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</si>
  <si>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</si>
  <si>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</si>
  <si>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</si>
  <si>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</si>
  <si>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</si>
  <si>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</si>
  <si>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</si>
  <si>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</si>
  <si>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</si>
  <si>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</si>
  <si>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</si>
  <si>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</si>
  <si>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</si>
  <si>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</si>
  <si>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</si>
  <si>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</si>
  <si>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</si>
  <si>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</si>
  <si>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</si>
  <si>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</si>
  <si>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</si>
  <si>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</si>
  <si>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</si>
  <si>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</si>
  <si>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</si>
  <si>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</si>
  <si>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</si>
  <si>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</si>
  <si>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</si>
  <si>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</si>
  <si>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</si>
  <si>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</si>
  <si>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</si>
  <si>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</si>
  <si>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</si>
  <si>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</si>
  <si>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</si>
  <si>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</si>
  <si>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</si>
  <si>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</si>
  <si>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</si>
  <si>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</si>
  <si>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</si>
  <si>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</si>
  <si>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</si>
  <si>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</si>
  <si>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</si>
  <si>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</si>
  <si>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</si>
  <si>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</si>
  <si>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</si>
  <si>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</si>
  <si>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</si>
  <si>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</si>
  <si>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</si>
  <si>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</si>
  <si>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</si>
  <si>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</si>
  <si>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</si>
  <si>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</si>
  <si>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</si>
  <si>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</si>
  <si>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</si>
  <si>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</si>
  <si>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</si>
  <si>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</si>
  <si>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</si>
  <si>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</si>
  <si>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</si>
  <si>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</si>
  <si>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</si>
  <si>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</si>
  <si>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</si>
  <si>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</si>
  <si>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</si>
  <si>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</si>
  <si>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</si>
  <si>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</si>
  <si>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</si>
  <si>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</si>
  <si>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</si>
  <si>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</si>
  <si>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</si>
  <si>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</si>
  <si>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</si>
  <si>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</si>
  <si>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</si>
  <si>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</si>
  <si>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</si>
  <si>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</si>
  <si>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</si>
  <si>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</si>
  <si>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</si>
  <si>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</si>
  <si>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</si>
  <si>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</si>
  <si>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</si>
  <si>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</si>
  <si>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</si>
  <si>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</si>
  <si>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</si>
  <si>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</si>
  <si>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</si>
  <si>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</si>
  <si>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</si>
  <si>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</si>
  <si>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</si>
  <si>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</si>
  <si>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</si>
  <si>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</si>
  <si>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</si>
  <si>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</si>
  <si>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</si>
  <si>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</si>
  <si>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</si>
  <si>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</si>
  <si>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</si>
  <si>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</si>
  <si>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</si>
  <si>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</si>
  <si>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</si>
  <si>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</si>
  <si>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</si>
  <si>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</si>
  <si>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</si>
  <si>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</si>
  <si>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</si>
  <si>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</si>
  <si>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</si>
  <si>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</si>
  <si>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</si>
  <si>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</si>
  <si>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</si>
  <si>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</si>
  <si>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</si>
  <si>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</si>
  <si>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</si>
  <si>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</si>
  <si>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</si>
  <si>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</si>
  <si>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</si>
  <si>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</si>
  <si>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</si>
  <si>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</si>
  <si>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</si>
  <si>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</si>
  <si>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</si>
  <si>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</si>
  <si>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</si>
  <si>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</si>
  <si>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</si>
  <si>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</si>
  <si>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</si>
  <si>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</si>
  <si>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</si>
  <si>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</si>
  <si>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</si>
  <si>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</si>
  <si>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</si>
  <si>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</si>
  <si>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</si>
  <si>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</si>
  <si>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</si>
  <si>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</si>
  <si>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</si>
  <si>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</si>
  <si>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</si>
  <si>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</si>
  <si>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</si>
  <si>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</si>
  <si>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</si>
  <si>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</si>
  <si>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</si>
  <si>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</si>
  <si>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</si>
  <si>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</si>
  <si>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</si>
  <si>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</si>
  <si>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</si>
  <si>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</si>
  <si>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</si>
  <si>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</si>
  <si>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</si>
  <si>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</si>
  <si>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</si>
  <si>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</si>
  <si>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</si>
  <si>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</si>
  <si>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</si>
  <si>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</si>
  <si>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</si>
  <si>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</si>
  <si>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</si>
  <si>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</si>
  <si>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</si>
  <si>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</si>
  <si>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</si>
  <si>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</si>
  <si>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</si>
  <si>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</si>
  <si>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</si>
  <si>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</si>
  <si>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</si>
  <si>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</si>
  <si>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</si>
  <si>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</si>
  <si>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</si>
  <si>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</si>
  <si>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</si>
  <si>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</si>
  <si>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</si>
  <si>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</si>
  <si>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</si>
  <si>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</si>
  <si>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</si>
  <si>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</si>
  <si>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</si>
  <si>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</si>
  <si>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</si>
  <si>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</si>
  <si>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</si>
  <si>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</si>
  <si>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</si>
  <si>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</si>
  <si>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</si>
  <si>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</si>
  <si>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</si>
  <si>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</si>
  <si>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</si>
  <si>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</si>
  <si>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</si>
  <si>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</si>
  <si>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</si>
  <si>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</si>
  <si>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</si>
  <si>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</si>
  <si>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</si>
  <si>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</si>
  <si>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</si>
  <si>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</si>
  <si>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</si>
  <si>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</si>
  <si>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</si>
  <si>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</si>
  <si>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</si>
  <si>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</si>
  <si>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</si>
  <si>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</si>
  <si>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</si>
  <si>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</si>
  <si>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</si>
  <si>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</si>
  <si>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</si>
  <si>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</si>
  <si>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</si>
  <si>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</si>
  <si>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</si>
  <si>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</si>
  <si>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</si>
  <si>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</si>
  <si>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</si>
  <si>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</si>
  <si>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</si>
  <si>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</si>
  <si>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</si>
  <si>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</si>
  <si>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</si>
  <si>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</si>
  <si>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</si>
  <si>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</si>
  <si>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</si>
  <si>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</si>
  <si>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</si>
  <si>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</si>
  <si>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</si>
  <si>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</si>
  <si>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</si>
  <si>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</si>
  <si>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</si>
  <si>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</si>
  <si>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</si>
  <si>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</si>
  <si>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</si>
  <si>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</si>
  <si>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</si>
  <si>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</si>
  <si>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</si>
  <si>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</si>
  <si>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</si>
  <si>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</si>
  <si>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</si>
  <si>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</si>
  <si>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</si>
  <si>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</si>
  <si>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</si>
  <si>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</si>
  <si>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</si>
  <si>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</si>
  <si>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</si>
  <si>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</si>
  <si>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</si>
  <si>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</si>
  <si>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</si>
  <si>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</si>
  <si>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</si>
  <si>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</si>
  <si>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</si>
  <si>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</si>
  <si>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</si>
  <si>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</si>
  <si>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</si>
  <si>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</si>
  <si>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</si>
  <si>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</si>
  <si>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</si>
  <si>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</si>
  <si>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</si>
  <si>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</si>
  <si>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</si>
  <si>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</si>
  <si>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</si>
  <si>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</si>
  <si>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</si>
  <si>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</si>
  <si>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</si>
  <si>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</si>
  <si>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</si>
  <si>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</si>
  <si>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</si>
  <si>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</si>
  <si>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</si>
  <si>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</si>
  <si>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</si>
  <si>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</si>
  <si>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</si>
  <si>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</si>
  <si>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</si>
  <si>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</si>
  <si>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</si>
  <si>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</si>
  <si>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</si>
  <si>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</si>
  <si>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</si>
  <si>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</si>
  <si>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</si>
  <si>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</si>
  <si>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</si>
  <si>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</si>
  <si>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</si>
  <si>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</si>
  <si>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</si>
  <si>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</si>
  <si>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</si>
  <si>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</si>
  <si>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</si>
  <si>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</si>
  <si>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</si>
  <si>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</si>
  <si>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</si>
  <si>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</si>
  <si>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</si>
  <si>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</si>
  <si>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</si>
  <si>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</si>
  <si>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</si>
  <si>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</si>
  <si>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</si>
  <si>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</si>
  <si>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</si>
  <si>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</si>
  <si>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</si>
  <si>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</si>
  <si>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</si>
  <si>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</si>
  <si>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</si>
  <si>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</si>
  <si>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</si>
  <si>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</si>
  <si>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</si>
  <si>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</si>
  <si>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</si>
  <si>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</si>
  <si>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</si>
  <si>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</si>
  <si>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</si>
  <si>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</si>
  <si>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</si>
  <si>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</si>
  <si>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</si>
  <si>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</si>
  <si>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</si>
  <si>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</si>
  <si>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</si>
  <si>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</si>
  <si>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</si>
  <si>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</si>
  <si>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كازاخستان</t>
  </si>
  <si>
    <t>لاوس</t>
  </si>
  <si>
    <t>KAZAKHSTAN</t>
  </si>
  <si>
    <t>LAOS</t>
  </si>
  <si>
    <t>Merchandise Exports</t>
  </si>
  <si>
    <t>الصادرات السلعية</t>
  </si>
  <si>
    <t>بنما</t>
  </si>
  <si>
    <t>PANAMA</t>
  </si>
  <si>
    <t>حجم التجارة</t>
  </si>
  <si>
    <t>United Arab Emirates</t>
  </si>
  <si>
    <t>Kuwait</t>
  </si>
  <si>
    <t>Bahrain</t>
  </si>
  <si>
    <t>Qatar</t>
  </si>
  <si>
    <t>Sultanate Of Oman</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</si>
  <si>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</si>
  <si>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</si>
  <si>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</si>
  <si>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</si>
  <si>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</si>
  <si>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</si>
  <si>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</si>
  <si>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</si>
  <si>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</si>
  <si>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</si>
  <si>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</si>
  <si>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</si>
  <si>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</si>
  <si>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</si>
  <si>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</si>
  <si>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</si>
  <si>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</si>
  <si>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</si>
  <si>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</si>
  <si>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</si>
  <si>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</si>
  <si>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</si>
  <si>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</si>
  <si>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</si>
  <si>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t>
  </si>
  <si>
    <t>CONGO, THE DEMOCRATIC REPUBLIC</t>
  </si>
  <si>
    <t/>
  </si>
  <si>
    <t>OTHER COUNTRIES</t>
  </si>
  <si>
    <t>BOSNIA &amp; HERZEGOVINA</t>
  </si>
  <si>
    <t>أخرى</t>
  </si>
  <si>
    <t>Other</t>
  </si>
  <si>
    <t>بروناي دار السلام</t>
  </si>
  <si>
    <t>BRUNEI DARUSSALAM</t>
  </si>
  <si>
    <t>غينيا بيساو</t>
  </si>
  <si>
    <t>GUINEA-BISSAU</t>
  </si>
  <si>
    <t>زمبابوي</t>
  </si>
  <si>
    <t>ZIMBABWE</t>
  </si>
  <si>
    <t>كوبا</t>
  </si>
  <si>
    <t>CUBA</t>
  </si>
  <si>
    <t>سوازى لاند</t>
  </si>
  <si>
    <t>SWAZILAND</t>
  </si>
  <si>
    <t>اروبا</t>
  </si>
  <si>
    <t>ARUBA</t>
  </si>
  <si>
    <t>جزر فيجى</t>
  </si>
  <si>
    <t>FIJI</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</si>
  <si>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</si>
  <si>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</si>
  <si>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</si>
  <si>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</si>
  <si>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</si>
  <si>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</si>
  <si>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</si>
  <si>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</si>
  <si>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</si>
  <si>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</si>
  <si>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</si>
  <si>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</si>
  <si>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</si>
  <si>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</si>
  <si>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</si>
  <si>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</si>
  <si>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</si>
  <si>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</si>
  <si>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</si>
  <si>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</si>
  <si>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</si>
  <si>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</si>
  <si>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</si>
  <si>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</si>
  <si>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</si>
  <si>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</si>
  <si>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</si>
  <si>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</si>
  <si>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</si>
  <si>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</si>
  <si>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</si>
  <si>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</si>
  <si>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</si>
  <si>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</si>
  <si>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</si>
  <si>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</si>
  <si>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</si>
  <si>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</si>
  <si>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</si>
  <si>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</si>
  <si>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</si>
  <si>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</si>
  <si>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</si>
  <si>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</si>
  <si>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</si>
  <si>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</si>
  <si>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</si>
  <si>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</si>
  <si>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</si>
  <si>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</si>
  <si>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</si>
  <si>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</si>
  <si>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</si>
  <si>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</si>
  <si>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</si>
  <si>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</si>
  <si>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</si>
  <si>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</si>
  <si>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</si>
  <si>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</si>
  <si>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</si>
  <si>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</si>
  <si>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</si>
  <si>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</si>
  <si>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</si>
  <si>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</si>
  <si>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</si>
  <si>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</si>
  <si>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</si>
  <si>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</si>
  <si>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</si>
  <si>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</si>
  <si>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</si>
  <si>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</si>
  <si>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</si>
  <si>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</si>
  <si>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</si>
  <si>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</si>
  <si>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</si>
  <si>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</si>
  <si>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</si>
  <si>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</si>
  <si>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</si>
  <si>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</si>
  <si>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</si>
  <si>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</si>
  <si>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</si>
  <si>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</si>
  <si>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</si>
  <si>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</si>
  <si>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تريندادوتوباكو</t>
  </si>
  <si>
    <t>TRINIDAD &amp; TOBAGO</t>
  </si>
  <si>
    <t>نيثرلاندز انتيليز</t>
  </si>
  <si>
    <t>NETHERLANDS ANTILLES</t>
  </si>
  <si>
    <t>ايسـلاند</t>
  </si>
  <si>
    <t>ICELAND</t>
  </si>
  <si>
    <t>الصادرات السلعية، ربعي</t>
  </si>
  <si>
    <t>الصادرات البترولية وغير البترولية، ربعي</t>
  </si>
  <si>
    <t>الواردات السلعية، ربعي</t>
  </si>
  <si>
    <t>نسبة الصادرات غير البترولية للواردات، ربعي</t>
  </si>
  <si>
    <t>Merchandise Exports, Quarterly</t>
  </si>
  <si>
    <t>Oil and Non-oil Exports, Quarterly</t>
  </si>
  <si>
    <t>Merchandise Imports, Quarterly</t>
  </si>
  <si>
    <t>Ratio of Non-oil Exports to Imports, Quarterly</t>
  </si>
  <si>
    <t>الأول</t>
  </si>
  <si>
    <t>Q1</t>
  </si>
  <si>
    <t>الثاني</t>
  </si>
  <si>
    <t>Q2</t>
  </si>
  <si>
    <t>الثالث</t>
  </si>
  <si>
    <t>Q3</t>
  </si>
  <si>
    <t>الرابع</t>
  </si>
  <si>
    <t>Q4</t>
  </si>
  <si>
    <t>حجم التجارة والميزان التجاري, ربعي (مليون ريال)</t>
  </si>
  <si>
    <t>الربع</t>
  </si>
  <si>
    <t>Quarter</t>
  </si>
  <si>
    <t>ساو تومي وبرينسيبي</t>
  </si>
  <si>
    <t>SAO TOME AND PRINCIPE</t>
  </si>
  <si>
    <t>مايوتي</t>
  </si>
  <si>
    <t>MAYOTTE</t>
  </si>
  <si>
    <t>النيجر</t>
  </si>
  <si>
    <t>NIGER</t>
  </si>
  <si>
    <t>قرقيزيا</t>
  </si>
  <si>
    <t>KYRGYZSTAN</t>
  </si>
  <si>
    <t>جمهورية جنوب السودان</t>
  </si>
  <si>
    <t>SOUTH SUDAN</t>
  </si>
  <si>
    <t>جزيره ريونيون</t>
  </si>
  <si>
    <t>REUNION</t>
  </si>
  <si>
    <t>سـيشـل</t>
  </si>
  <si>
    <t>SEYCHELLES</t>
  </si>
  <si>
    <t>جمهورية الجبل الاسود</t>
  </si>
  <si>
    <t>MONTENEGRO</t>
  </si>
  <si>
    <t>سلوى</t>
  </si>
  <si>
    <t>Salwa</t>
  </si>
  <si>
    <t>الربع الثالث</t>
  </si>
  <si>
    <t>الربع الرابع</t>
  </si>
  <si>
    <t>الربع الأول</t>
  </si>
  <si>
    <t>الربع الثاني</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</si>
  <si>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</si>
  <si>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</si>
  <si>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</si>
  <si>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</si>
  <si>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</si>
  <si>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</si>
  <si>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</si>
  <si>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</si>
  <si>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Exports minus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</si>
  <si>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</si>
  <si>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</si>
  <si>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</si>
  <si>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</si>
  <si>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</si>
  <si>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</si>
  <si>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</si>
  <si>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</si>
  <si>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</si>
  <si>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</si>
  <si>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</si>
  <si>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</si>
  <si>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</si>
  <si>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3. Publishing the results according to the predetermined publication dates.</t>
  </si>
  <si>
    <t>التجارة الخارجية
للمملكة العربية السعودية</t>
  </si>
  <si>
    <t>المنهجية</t>
  </si>
  <si>
    <t>منهجية تقرير التجارة الخارجية للمملكة العربية السعودية</t>
  </si>
  <si>
    <t>يعتمد تقرير التجارة الخارجية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</si>
  <si>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</si>
  <si>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</si>
  <si>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</si>
  <si>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 من بداية الشهر الميلادي إلى نهايته.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</si>
  <si>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</si>
  <si>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</si>
  <si>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</si>
  <si>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 xml:space="preserve">2. التحقق من منطقية المخرجات بمقارنتها بالأرقام التاريخية ومطابقتها لواقع التجارة الخارجية في المملكة.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</si>
  <si>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التجارة الخارجية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</si>
  <si>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</si>
  <si>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 xml:space="preserve"> 1. مصادر البيانات في تقرير التجارة الخارجية للمملكة العربية السعودية:</t>
  </si>
  <si>
    <t>الربع الأول/ Q1</t>
  </si>
  <si>
    <t>غيانا</t>
  </si>
  <si>
    <t>GUYANA</t>
  </si>
  <si>
    <t>ميناء الجبيل الصناعي</t>
  </si>
  <si>
    <t>Jubail Industrial Port</t>
  </si>
  <si>
    <t>ميناء الملك فهد الصناعي بينبع</t>
  </si>
  <si>
    <t>King Fahad port</t>
  </si>
  <si>
    <t>بوليفيا</t>
  </si>
  <si>
    <t>BOLIVIA</t>
  </si>
  <si>
    <t>مـنـغوليا</t>
  </si>
  <si>
    <t>MONGOLIA</t>
  </si>
  <si>
    <t>مطار الأحساء الدولي</t>
  </si>
  <si>
    <t>Al-Ahsa Airport</t>
  </si>
  <si>
    <t>بريد الدمام المركزي</t>
  </si>
  <si>
    <t>Dammam Parcels</t>
  </si>
  <si>
    <t>مطار الجوف</t>
  </si>
  <si>
    <t>Al Jawf Airport</t>
  </si>
  <si>
    <t>International trade
of Saudi Arabia</t>
  </si>
  <si>
    <t>Exports by Group of Countries</t>
  </si>
  <si>
    <t>Exports by Country</t>
  </si>
  <si>
    <t>الصادرات حسب مجموعات الدول</t>
  </si>
  <si>
    <t>الصادرات حسب الدول</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</si>
  <si>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</si>
  <si>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</si>
  <si>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</si>
  <si>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</si>
  <si>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</si>
  <si>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</si>
  <si>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</si>
  <si>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</si>
  <si>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تركمانستان</t>
  </si>
  <si>
    <t>TURKMENISTAN</t>
  </si>
  <si>
    <t>فينزولا</t>
  </si>
  <si>
    <t>VENEZUELA</t>
  </si>
  <si>
    <t>الربع الثاني 2020</t>
  </si>
  <si>
    <t>Q2 2020</t>
  </si>
  <si>
    <t>الربع الثاني/ Q2</t>
  </si>
  <si>
    <t>ميكرونيزيا</t>
  </si>
  <si>
    <t>MICRONESIA,FEDERATED STATES OF</t>
  </si>
  <si>
    <t>ناورو</t>
  </si>
  <si>
    <t>NAURU</t>
  </si>
  <si>
    <t>التبادل التجاري مع دول مجلس التعاون الخليجي خلال الربع الثاني (مليون ريال)</t>
  </si>
  <si>
    <t>Trade with the GCC Countries in Q2 (Million Riyals)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</si>
</sst>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indent="1" readingOrder="2"/>
      <protection hidden="1"/>
    </xf>
    <xf numFmtId="0" fontId="35" fillId="0" borderId="0" xfId="6" applyFont="1" applyAlignment="1" applyProtection="1">
      <alignment horizontal="right" vertical="center" wrapText="1" readingOrder="2"/>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14" fillId="0" borderId="0" xfId="7" applyFont="1" applyAlignment="1">
      <alignment vertical="center"/>
    </xf>
    <xf numFmtId="0" fontId="48" fillId="0" borderId="0" xfId="0" applyFont="1" applyAlignment="1">
      <alignment vertical="center"/>
    </xf>
    <xf numFmtId="0" fontId="6" fillId="0" borderId="0" xfId="0" applyFont="1" applyAlignment="1">
      <alignment horizontal="left" vertical="center" wrapText="1"/>
    </xf>
    <xf numFmtId="0" fontId="36" fillId="0" borderId="0" xfId="6" applyFont="1" applyProtection="1">
      <protection hidden="1"/>
    </xf>
    <xf numFmtId="0" fontId="35" fillId="0" borderId="0" xfId="6" applyFont="1" applyAlignment="1" applyProtection="1">
      <alignment horizontal="left" vertical="top" wrapText="1" indent="1" readingOrder="1"/>
      <protection hidden="1"/>
    </xf>
    <xf numFmtId="0" fontId="35" fillId="0" borderId="0" xfId="6" applyFont="1" applyAlignment="1" applyProtection="1">
      <alignment horizontal="left" vertical="center" wrapText="1"/>
      <protection hidden="1"/>
    </xf>
    <xf numFmtId="0" fontId="35" fillId="0" borderId="0" xfId="0" applyFont="1" applyAlignment="1">
      <alignment horizontal="left" vertical="center" wrapText="1"/>
    </xf>
    <xf numFmtId="165" fontId="22" fillId="4" borderId="12" xfId="1" applyNumberFormat="1" applyFont="1" applyFill="1" applyBorder="1" applyAlignment="1">
      <alignment horizontal="right" vertical="center" indent="1" readingOrder="1"/>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0" applyFont="1" applyAlignment="1">
      <alignment vertical="top" wrapText="1" readingOrder="2"/>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left" vertical="center" wrapText="1"/>
      <protection hidden="1"/>
    </xf>
    <xf numFmtId="0" fontId="36" fillId="0" borderId="0" xfId="6" applyFont="1" applyAlignment="1" applyProtection="1">
      <alignment horizontal="left" vertical="center" wrapText="1"/>
      <protection hidden="1"/>
    </xf>
    <xf numFmtId="0" fontId="35" fillId="0" borderId="0" xfId="6" applyFont="1" applyAlignment="1" applyProtection="1">
      <alignment horizontal="left" vertical="top" wrapText="1"/>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2" fillId="0" borderId="0" xfId="6" applyAlignment="1" applyProtection="1">
      <alignment horizontal="left" vertical="top" wrapText="1"/>
      <protection hidden="1"/>
    </xf>
    <xf numFmtId="0" fontId="35" fillId="0" borderId="0" xfId="0" applyFont="1" applyAlignment="1">
      <alignment horizontal="left" vertical="center" wrapText="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5">
    <dxf>
      <font>
        <color rgb="FF00B050"/>
      </font>
    </dxf>
    <dxf>
      <font>
        <color rgb="FFFF0000"/>
      </font>
    </dxf>
    <dxf>
      <font>
        <color rgb="FFFF000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195" customWidth="1"/>
    <col min="2" max="3" width="49.7109375" style="195" customWidth="1"/>
    <col min="4" max="4" width="9.42578125" style="195" customWidth="1"/>
    <col min="5" max="5" width="0.5703125" style="195" hidden="1" customWidth="1"/>
    <col min="6" max="256" width="9.140625" style="195" hidden="1"/>
    <col min="257" max="257" width="9.42578125" style="195" hidden="1"/>
    <col min="258" max="259" width="70.5703125" style="195" hidden="1"/>
    <col min="260" max="260" width="9.42578125" style="195" hidden="1"/>
    <col min="261" max="512" width="9.140625" style="195" hidden="1"/>
    <col min="513" max="513" width="9.42578125" style="195" hidden="1"/>
    <col min="514" max="515" width="70.5703125" style="195" hidden="1"/>
    <col min="516" max="516" width="9.42578125" style="195" hidden="1"/>
    <col min="517" max="768" width="9.140625" style="195" hidden="1"/>
    <col min="769" max="769" width="9.42578125" style="195" hidden="1"/>
    <col min="770" max="771" width="70.5703125" style="195" hidden="1"/>
    <col min="772" max="772" width="9.42578125" style="195" hidden="1"/>
    <col min="773" max="1024" width="9.140625" style="195" hidden="1"/>
    <col min="1025" max="1025" width="9.42578125" style="195" hidden="1"/>
    <col min="1026" max="1027" width="70.5703125" style="195" hidden="1"/>
    <col min="1028" max="1028" width="9.42578125" style="195" hidden="1"/>
    <col min="1029" max="1280" width="9.140625" style="195" hidden="1"/>
    <col min="1281" max="1281" width="9.42578125" style="195" hidden="1"/>
    <col min="1282" max="1283" width="70.5703125" style="195" hidden="1"/>
    <col min="1284" max="1284" width="9.42578125" style="195" hidden="1"/>
    <col min="1285" max="1536" width="9.140625" style="195" hidden="1"/>
    <col min="1537" max="1537" width="9.42578125" style="195" hidden="1"/>
    <col min="1538" max="1539" width="70.5703125" style="195" hidden="1"/>
    <col min="1540" max="1540" width="9.42578125" style="195" hidden="1"/>
    <col min="1541" max="1792" width="9.140625" style="195" hidden="1"/>
    <col min="1793" max="1793" width="9.42578125" style="195" hidden="1"/>
    <col min="1794" max="1795" width="70.5703125" style="195" hidden="1"/>
    <col min="1796" max="1796" width="9.42578125" style="195" hidden="1"/>
    <col min="1797" max="2048" width="9.140625" style="195" hidden="1"/>
    <col min="2049" max="2049" width="9.42578125" style="195" hidden="1"/>
    <col min="2050" max="2051" width="70.5703125" style="195" hidden="1"/>
    <col min="2052" max="2052" width="9.42578125" style="195" hidden="1"/>
    <col min="2053" max="2304" width="9.140625" style="195" hidden="1"/>
    <col min="2305" max="2305" width="9.42578125" style="195" hidden="1"/>
    <col min="2306" max="2307" width="70.5703125" style="195" hidden="1"/>
    <col min="2308" max="2308" width="9.42578125" style="195" hidden="1"/>
    <col min="2309" max="2560" width="9.140625" style="195" hidden="1"/>
    <col min="2561" max="2561" width="9.42578125" style="195" hidden="1"/>
    <col min="2562" max="2563" width="70.5703125" style="195" hidden="1"/>
    <col min="2564" max="2564" width="9.42578125" style="195" hidden="1"/>
    <col min="2565" max="2816" width="9.140625" style="195" hidden="1"/>
    <col min="2817" max="2817" width="9.42578125" style="195" hidden="1"/>
    <col min="2818" max="2819" width="70.5703125" style="195" hidden="1"/>
    <col min="2820" max="2820" width="9.42578125" style="195" hidden="1"/>
    <col min="2821" max="3072" width="9.140625" style="195" hidden="1"/>
    <col min="3073" max="3073" width="9.42578125" style="195" hidden="1"/>
    <col min="3074" max="3075" width="70.5703125" style="195" hidden="1"/>
    <col min="3076" max="3076" width="9.42578125" style="195" hidden="1"/>
    <col min="3077" max="3328" width="9.140625" style="195" hidden="1"/>
    <col min="3329" max="3329" width="9.42578125" style="195" hidden="1"/>
    <col min="3330" max="3331" width="70.5703125" style="195" hidden="1"/>
    <col min="3332" max="3332" width="9.42578125" style="195" hidden="1"/>
    <col min="3333" max="3584" width="9.140625" style="195" hidden="1"/>
    <col min="3585" max="3585" width="9.42578125" style="195" hidden="1"/>
    <col min="3586" max="3587" width="70.5703125" style="195" hidden="1"/>
    <col min="3588" max="3588" width="9.42578125" style="195" hidden="1"/>
    <col min="3589" max="3840" width="9.140625" style="195" hidden="1"/>
    <col min="3841" max="3841" width="9.42578125" style="195" hidden="1"/>
    <col min="3842" max="3843" width="70.5703125" style="195" hidden="1"/>
    <col min="3844" max="3844" width="9.42578125" style="195" hidden="1"/>
    <col min="3845" max="4096" width="9.140625" style="195" hidden="1"/>
    <col min="4097" max="4097" width="9.42578125" style="195" hidden="1"/>
    <col min="4098" max="4099" width="70.5703125" style="195" hidden="1"/>
    <col min="4100" max="4100" width="9.42578125" style="195" hidden="1"/>
    <col min="4101" max="4352" width="9.140625" style="195" hidden="1"/>
    <col min="4353" max="4353" width="9.42578125" style="195" hidden="1"/>
    <col min="4354" max="4355" width="70.5703125" style="195" hidden="1"/>
    <col min="4356" max="4356" width="9.42578125" style="195" hidden="1"/>
    <col min="4357" max="4608" width="9.140625" style="195" hidden="1"/>
    <col min="4609" max="4609" width="9.42578125" style="195" hidden="1"/>
    <col min="4610" max="4611" width="70.5703125" style="195" hidden="1"/>
    <col min="4612" max="4612" width="9.42578125" style="195" hidden="1"/>
    <col min="4613" max="4864" width="9.140625" style="195" hidden="1"/>
    <col min="4865" max="4865" width="9.42578125" style="195" hidden="1"/>
    <col min="4866" max="4867" width="70.5703125" style="195" hidden="1"/>
    <col min="4868" max="4868" width="9.42578125" style="195" hidden="1"/>
    <col min="4869" max="5120" width="9.140625" style="195" hidden="1"/>
    <col min="5121" max="5121" width="9.42578125" style="195" hidden="1"/>
    <col min="5122" max="5123" width="70.5703125" style="195" hidden="1"/>
    <col min="5124" max="5124" width="9.42578125" style="195" hidden="1"/>
    <col min="5125" max="5376" width="9.140625" style="195" hidden="1"/>
    <col min="5377" max="5377" width="9.42578125" style="195" hidden="1"/>
    <col min="5378" max="5379" width="70.5703125" style="195" hidden="1"/>
    <col min="5380" max="5380" width="9.42578125" style="195" hidden="1"/>
    <col min="5381" max="5632" width="9.140625" style="195" hidden="1"/>
    <col min="5633" max="5633" width="9.42578125" style="195" hidden="1"/>
    <col min="5634" max="5635" width="70.5703125" style="195" hidden="1"/>
    <col min="5636" max="5636" width="9.42578125" style="195" hidden="1"/>
    <col min="5637" max="5888" width="9.140625" style="195" hidden="1"/>
    <col min="5889" max="5889" width="9.42578125" style="195" hidden="1"/>
    <col min="5890" max="5891" width="70.5703125" style="195" hidden="1"/>
    <col min="5892" max="5892" width="9.42578125" style="195" hidden="1"/>
    <col min="5893" max="6144" width="9.140625" style="195" hidden="1"/>
    <col min="6145" max="6145" width="9.42578125" style="195" hidden="1"/>
    <col min="6146" max="6147" width="70.5703125" style="195" hidden="1"/>
    <col min="6148" max="6148" width="9.42578125" style="195" hidden="1"/>
    <col min="6149" max="6400" width="9.140625" style="195" hidden="1"/>
    <col min="6401" max="6401" width="9.42578125" style="195" hidden="1"/>
    <col min="6402" max="6403" width="70.5703125" style="195" hidden="1"/>
    <col min="6404" max="6404" width="9.42578125" style="195" hidden="1"/>
    <col min="6405" max="6656" width="9.140625" style="195" hidden="1"/>
    <col min="6657" max="6657" width="9.42578125" style="195" hidden="1"/>
    <col min="6658" max="6659" width="70.5703125" style="195" hidden="1"/>
    <col min="6660" max="6660" width="9.42578125" style="195" hidden="1"/>
    <col min="6661" max="6912" width="9.140625" style="195" hidden="1"/>
    <col min="6913" max="6913" width="9.42578125" style="195" hidden="1"/>
    <col min="6914" max="6915" width="70.5703125" style="195" hidden="1"/>
    <col min="6916" max="6916" width="9.42578125" style="195" hidden="1"/>
    <col min="6917" max="7168" width="9.140625" style="195" hidden="1"/>
    <col min="7169" max="7169" width="9.42578125" style="195" hidden="1"/>
    <col min="7170" max="7171" width="70.5703125" style="195" hidden="1"/>
    <col min="7172" max="7172" width="9.42578125" style="195" hidden="1"/>
    <col min="7173" max="7424" width="9.140625" style="195" hidden="1"/>
    <col min="7425" max="7425" width="9.42578125" style="195" hidden="1"/>
    <col min="7426" max="7427" width="70.5703125" style="195" hidden="1"/>
    <col min="7428" max="7428" width="9.42578125" style="195" hidden="1"/>
    <col min="7429" max="7680" width="9.140625" style="195" hidden="1"/>
    <col min="7681" max="7681" width="9.42578125" style="195" hidden="1"/>
    <col min="7682" max="7683" width="70.5703125" style="195" hidden="1"/>
    <col min="7684" max="7684" width="9.42578125" style="195" hidden="1"/>
    <col min="7685" max="7936" width="9.140625" style="195" hidden="1"/>
    <col min="7937" max="7937" width="9.42578125" style="195" hidden="1"/>
    <col min="7938" max="7939" width="70.5703125" style="195" hidden="1"/>
    <col min="7940" max="7940" width="9.42578125" style="195" hidden="1"/>
    <col min="7941" max="8192" width="9.140625" style="195" hidden="1"/>
    <col min="8193" max="8193" width="9.42578125" style="195" hidden="1"/>
    <col min="8194" max="8195" width="70.5703125" style="195" hidden="1"/>
    <col min="8196" max="8196" width="9.42578125" style="195" hidden="1"/>
    <col min="8197" max="8448" width="9.140625" style="195" hidden="1"/>
    <col min="8449" max="8449" width="9.42578125" style="195" hidden="1"/>
    <col min="8450" max="8451" width="70.5703125" style="195" hidden="1"/>
    <col min="8452" max="8452" width="9.42578125" style="195" hidden="1"/>
    <col min="8453" max="8704" width="9.140625" style="195" hidden="1"/>
    <col min="8705" max="8705" width="9.42578125" style="195" hidden="1"/>
    <col min="8706" max="8707" width="70.5703125" style="195" hidden="1"/>
    <col min="8708" max="8708" width="9.42578125" style="195" hidden="1"/>
    <col min="8709" max="8960" width="9.140625" style="195" hidden="1"/>
    <col min="8961" max="8961" width="9.42578125" style="195" hidden="1"/>
    <col min="8962" max="8963" width="70.5703125" style="195" hidden="1"/>
    <col min="8964" max="8964" width="9.42578125" style="195" hidden="1"/>
    <col min="8965" max="9216" width="9.140625" style="195" hidden="1"/>
    <col min="9217" max="9217" width="9.42578125" style="195" hidden="1"/>
    <col min="9218" max="9219" width="70.5703125" style="195" hidden="1"/>
    <col min="9220" max="9220" width="9.42578125" style="195" hidden="1"/>
    <col min="9221" max="9472" width="9.140625" style="195" hidden="1"/>
    <col min="9473" max="9473" width="9.42578125" style="195" hidden="1"/>
    <col min="9474" max="9475" width="70.5703125" style="195" hidden="1"/>
    <col min="9476" max="9476" width="9.42578125" style="195" hidden="1"/>
    <col min="9477" max="9728" width="9.140625" style="195" hidden="1"/>
    <col min="9729" max="9729" width="9.42578125" style="195" hidden="1"/>
    <col min="9730" max="9731" width="70.5703125" style="195" hidden="1"/>
    <col min="9732" max="9732" width="9.42578125" style="195" hidden="1"/>
    <col min="9733" max="9984" width="9.140625" style="195" hidden="1"/>
    <col min="9985" max="9985" width="9.42578125" style="195" hidden="1"/>
    <col min="9986" max="9987" width="70.5703125" style="195" hidden="1"/>
    <col min="9988" max="9988" width="9.42578125" style="195" hidden="1"/>
    <col min="9989" max="10240" width="9.140625" style="195" hidden="1"/>
    <col min="10241" max="10241" width="9.42578125" style="195" hidden="1"/>
    <col min="10242" max="10243" width="70.5703125" style="195" hidden="1"/>
    <col min="10244" max="10244" width="9.42578125" style="195" hidden="1"/>
    <col min="10245" max="10496" width="9.140625" style="195" hidden="1"/>
    <col min="10497" max="10497" width="9.42578125" style="195" hidden="1"/>
    <col min="10498" max="10499" width="70.5703125" style="195" hidden="1"/>
    <col min="10500" max="10500" width="9.42578125" style="195" hidden="1"/>
    <col min="10501" max="10752" width="9.140625" style="195" hidden="1"/>
    <col min="10753" max="10753" width="9.42578125" style="195" hidden="1"/>
    <col min="10754" max="10755" width="70.5703125" style="195" hidden="1"/>
    <col min="10756" max="10756" width="9.42578125" style="195" hidden="1"/>
    <col min="10757" max="11008" width="9.140625" style="195" hidden="1"/>
    <col min="11009" max="11009" width="9.42578125" style="195" hidden="1"/>
    <col min="11010" max="11011" width="70.5703125" style="195" hidden="1"/>
    <col min="11012" max="11012" width="9.42578125" style="195" hidden="1"/>
    <col min="11013" max="11264" width="9.140625" style="195" hidden="1"/>
    <col min="11265" max="11265" width="9.42578125" style="195" hidden="1"/>
    <col min="11266" max="11267" width="70.5703125" style="195" hidden="1"/>
    <col min="11268" max="11268" width="9.42578125" style="195" hidden="1"/>
    <col min="11269" max="11520" width="9.140625" style="195" hidden="1"/>
    <col min="11521" max="11521" width="9.42578125" style="195" hidden="1"/>
    <col min="11522" max="11523" width="70.5703125" style="195" hidden="1"/>
    <col min="11524" max="11524" width="9.42578125" style="195" hidden="1"/>
    <col min="11525" max="11776" width="9.140625" style="195" hidden="1"/>
    <col min="11777" max="11777" width="9.42578125" style="195" hidden="1"/>
    <col min="11778" max="11779" width="70.5703125" style="195" hidden="1"/>
    <col min="11780" max="11780" width="9.42578125" style="195" hidden="1"/>
    <col min="11781" max="12032" width="9.140625" style="195" hidden="1"/>
    <col min="12033" max="12033" width="9.42578125" style="195" hidden="1"/>
    <col min="12034" max="12035" width="70.5703125" style="195" hidden="1"/>
    <col min="12036" max="12036" width="9.42578125" style="195" hidden="1"/>
    <col min="12037" max="12288" width="9.140625" style="195" hidden="1"/>
    <col min="12289" max="12289" width="9.42578125" style="195" hidden="1"/>
    <col min="12290" max="12291" width="70.5703125" style="195" hidden="1"/>
    <col min="12292" max="12292" width="9.42578125" style="195" hidden="1"/>
    <col min="12293" max="12544" width="9.140625" style="195" hidden="1"/>
    <col min="12545" max="12545" width="9.42578125" style="195" hidden="1"/>
    <col min="12546" max="12547" width="70.5703125" style="195" hidden="1"/>
    <col min="12548" max="12548" width="9.42578125" style="195" hidden="1"/>
    <col min="12549" max="12800" width="9.140625" style="195" hidden="1"/>
    <col min="12801" max="12801" width="9.42578125" style="195" hidden="1"/>
    <col min="12802" max="12803" width="70.5703125" style="195" hidden="1"/>
    <col min="12804" max="12804" width="9.42578125" style="195" hidden="1"/>
    <col min="12805" max="13056" width="9.140625" style="195" hidden="1"/>
    <col min="13057" max="13057" width="9.42578125" style="195" hidden="1"/>
    <col min="13058" max="13059" width="70.5703125" style="195" hidden="1"/>
    <col min="13060" max="13060" width="9.42578125" style="195" hidden="1"/>
    <col min="13061" max="13312" width="9.140625" style="195" hidden="1"/>
    <col min="13313" max="13313" width="9.42578125" style="195" hidden="1"/>
    <col min="13314" max="13315" width="70.5703125" style="195" hidden="1"/>
    <col min="13316" max="13316" width="9.42578125" style="195" hidden="1"/>
    <col min="13317" max="13568" width="9.140625" style="195" hidden="1"/>
    <col min="13569" max="13569" width="9.42578125" style="195" hidden="1"/>
    <col min="13570" max="13571" width="70.5703125" style="195" hidden="1"/>
    <col min="13572" max="13572" width="9.42578125" style="195" hidden="1"/>
    <col min="13573" max="13824" width="9.140625" style="195" hidden="1"/>
    <col min="13825" max="13825" width="9.42578125" style="195" hidden="1"/>
    <col min="13826" max="13827" width="70.5703125" style="195" hidden="1"/>
    <col min="13828" max="13828" width="9.42578125" style="195" hidden="1"/>
    <col min="13829" max="14080" width="9.140625" style="195" hidden="1"/>
    <col min="14081" max="14081" width="9.42578125" style="195" hidden="1"/>
    <col min="14082" max="14083" width="70.5703125" style="195" hidden="1"/>
    <col min="14084" max="14084" width="9.42578125" style="195" hidden="1"/>
    <col min="14085" max="14336" width="9.140625" style="195" hidden="1"/>
    <col min="14337" max="14337" width="9.42578125" style="195" hidden="1"/>
    <col min="14338" max="14339" width="70.5703125" style="195" hidden="1"/>
    <col min="14340" max="14340" width="9.42578125" style="195" hidden="1"/>
    <col min="14341" max="14592" width="9.140625" style="195" hidden="1"/>
    <col min="14593" max="14593" width="9.42578125" style="195" hidden="1"/>
    <col min="14594" max="14595" width="70.5703125" style="195" hidden="1"/>
    <col min="14596" max="14596" width="9.42578125" style="195" hidden="1"/>
    <col min="14597" max="14848" width="9.140625" style="195" hidden="1"/>
    <col min="14849" max="14849" width="9.42578125" style="195" hidden="1"/>
    <col min="14850" max="14851" width="70.5703125" style="195" hidden="1"/>
    <col min="14852" max="14852" width="9.42578125" style="195" hidden="1"/>
    <col min="14853" max="15104" width="9.140625" style="195" hidden="1"/>
    <col min="15105" max="15105" width="9.42578125" style="195" hidden="1"/>
    <col min="15106" max="15107" width="70.5703125" style="195" hidden="1"/>
    <col min="15108" max="15108" width="9.42578125" style="195" hidden="1"/>
    <col min="15109" max="15360" width="9.140625" style="195" hidden="1"/>
    <col min="15361" max="15361" width="9.42578125" style="195" hidden="1"/>
    <col min="15362" max="15363" width="70.5703125" style="195" hidden="1"/>
    <col min="15364" max="15364" width="9.42578125" style="195" hidden="1"/>
    <col min="15365" max="15616" width="9.140625" style="195" hidden="1"/>
    <col min="15617" max="15617" width="9.42578125" style="195" hidden="1"/>
    <col min="15618" max="15619" width="70.5703125" style="195" hidden="1"/>
    <col min="15620" max="15620" width="9.42578125" style="195" hidden="1"/>
    <col min="15621" max="15872" width="9.140625" style="195" hidden="1"/>
    <col min="15873" max="15873" width="9.42578125" style="195" hidden="1"/>
    <col min="15874" max="15875" width="70.5703125" style="195" hidden="1"/>
    <col min="15876" max="15876" width="9.42578125" style="195" hidden="1"/>
    <col min="15877" max="16128" width="9.140625" style="195" hidden="1"/>
    <col min="16129" max="16129" width="9.42578125" style="195" hidden="1"/>
    <col min="16130" max="16131" width="70.5703125" style="195" hidden="1"/>
    <col min="16132" max="16132" width="9.42578125" style="195" hidden="1"/>
    <col min="16133" max="16384" width="9.140625" style="195" hidden="1"/>
  </cols>
  <sheetData>
    <row r="1" spans="1:4" ht="36" customHeight="1"/>
    <row r="2" spans="1:4" ht="18.75" customHeight="1"/>
    <row r="3" spans="1:4" ht="25.5" customHeight="1">
      <c r="A3" s="252" t="s">
        <v>707</v>
      </c>
      <c r="B3" s="253"/>
      <c r="C3" s="254" t="s">
        <v>739</v>
      </c>
      <c r="D3" s="254"/>
    </row>
    <row r="4" spans="1:4" ht="21.75" customHeight="1">
      <c r="A4" s="253"/>
      <c r="B4" s="253"/>
      <c r="C4" s="254"/>
      <c r="D4" s="254"/>
    </row>
    <row r="5" spans="1:4" ht="21.75" customHeight="1" thickBot="1">
      <c r="A5" s="251" t="s">
        <v>756</v>
      </c>
      <c r="B5" s="251"/>
      <c r="C5" s="255" t="s">
        <v>757</v>
      </c>
      <c r="D5" s="255"/>
    </row>
    <row r="6" spans="1:4" ht="33" customHeight="1">
      <c r="A6" s="196" t="s">
        <v>29</v>
      </c>
      <c r="B6" s="197" t="s">
        <v>30</v>
      </c>
      <c r="C6" s="198" t="s">
        <v>31</v>
      </c>
      <c r="D6" s="199" t="s">
        <v>53</v>
      </c>
    </row>
    <row r="7" spans="1:4" ht="21" customHeight="1">
      <c r="A7" s="200" t="s">
        <v>634</v>
      </c>
      <c r="B7" s="201" t="s">
        <v>708</v>
      </c>
      <c r="C7" s="202" t="s">
        <v>636</v>
      </c>
      <c r="D7" s="203" t="s">
        <v>635</v>
      </c>
    </row>
    <row r="8" spans="1:4" ht="21" customHeight="1">
      <c r="A8" s="204">
        <v>1</v>
      </c>
      <c r="B8" s="205" t="s">
        <v>643</v>
      </c>
      <c r="C8" s="206" t="s">
        <v>647</v>
      </c>
      <c r="D8" s="207">
        <v>1</v>
      </c>
    </row>
    <row r="9" spans="1:4" ht="21" customHeight="1">
      <c r="A9" s="208">
        <v>1.1000000000000001</v>
      </c>
      <c r="B9" s="209" t="s">
        <v>644</v>
      </c>
      <c r="C9" s="210" t="s">
        <v>648</v>
      </c>
      <c r="D9" s="211">
        <v>1.1000000000000001</v>
      </c>
    </row>
    <row r="10" spans="1:4" ht="21" customHeight="1">
      <c r="A10" s="212">
        <v>1.2</v>
      </c>
      <c r="B10" s="213" t="s">
        <v>464</v>
      </c>
      <c r="C10" s="214" t="s">
        <v>456</v>
      </c>
      <c r="D10" s="215">
        <v>1.2</v>
      </c>
    </row>
    <row r="11" spans="1:4" ht="21" customHeight="1">
      <c r="A11" s="212">
        <v>1.3</v>
      </c>
      <c r="B11" s="213" t="s">
        <v>742</v>
      </c>
      <c r="C11" s="214" t="s">
        <v>740</v>
      </c>
      <c r="D11" s="215">
        <v>1.3</v>
      </c>
    </row>
    <row r="12" spans="1:4" ht="21" customHeight="1">
      <c r="A12" s="216">
        <v>1.4</v>
      </c>
      <c r="B12" s="213" t="s">
        <v>743</v>
      </c>
      <c r="C12" s="214" t="s">
        <v>741</v>
      </c>
      <c r="D12" s="217">
        <v>1.4</v>
      </c>
    </row>
    <row r="13" spans="1:4" ht="21" customHeight="1">
      <c r="A13" s="218">
        <v>1.5</v>
      </c>
      <c r="B13" s="209" t="s">
        <v>469</v>
      </c>
      <c r="C13" s="219" t="s">
        <v>468</v>
      </c>
      <c r="D13" s="220">
        <v>1.5</v>
      </c>
    </row>
    <row r="14" spans="1:4" ht="21" customHeight="1">
      <c r="A14" s="204">
        <v>2</v>
      </c>
      <c r="B14" s="205" t="s">
        <v>645</v>
      </c>
      <c r="C14" s="206" t="s">
        <v>649</v>
      </c>
      <c r="D14" s="207">
        <v>2</v>
      </c>
    </row>
    <row r="15" spans="1:4" ht="21" customHeight="1">
      <c r="A15" s="221">
        <v>2.1</v>
      </c>
      <c r="B15" s="209" t="s">
        <v>38</v>
      </c>
      <c r="C15" s="210" t="s">
        <v>37</v>
      </c>
      <c r="D15" s="222">
        <v>2.1</v>
      </c>
    </row>
    <row r="16" spans="1:4" ht="21" customHeight="1">
      <c r="A16" s="223">
        <v>2.2000000000000002</v>
      </c>
      <c r="B16" s="213" t="s">
        <v>41</v>
      </c>
      <c r="C16" s="214" t="s">
        <v>453</v>
      </c>
      <c r="D16" s="224">
        <v>2.2000000000000002</v>
      </c>
    </row>
    <row r="17" spans="1:4" ht="21" customHeight="1">
      <c r="A17" s="223">
        <v>2.2999999999999998</v>
      </c>
      <c r="B17" s="213" t="s">
        <v>62</v>
      </c>
      <c r="C17" s="214" t="s">
        <v>63</v>
      </c>
      <c r="D17" s="224">
        <v>2.2999999999999998</v>
      </c>
    </row>
    <row r="18" spans="1:4" ht="21" customHeight="1">
      <c r="A18" s="223">
        <v>2.4</v>
      </c>
      <c r="B18" s="213" t="s">
        <v>39</v>
      </c>
      <c r="C18" s="214" t="s">
        <v>45</v>
      </c>
      <c r="D18" s="224">
        <v>2.4</v>
      </c>
    </row>
    <row r="19" spans="1:4" ht="21" customHeight="1">
      <c r="A19" s="223">
        <v>2.5</v>
      </c>
      <c r="B19" s="213" t="s">
        <v>40</v>
      </c>
      <c r="C19" s="214" t="s">
        <v>46</v>
      </c>
      <c r="D19" s="224">
        <v>2.5</v>
      </c>
    </row>
    <row r="20" spans="1:4" ht="21" customHeight="1">
      <c r="A20" s="221">
        <v>2.6</v>
      </c>
      <c r="B20" s="209" t="s">
        <v>94</v>
      </c>
      <c r="C20" s="219" t="s">
        <v>93</v>
      </c>
      <c r="D20" s="222">
        <v>2.6</v>
      </c>
    </row>
    <row r="21" spans="1:4" ht="21" customHeight="1">
      <c r="A21" s="204">
        <v>3</v>
      </c>
      <c r="B21" s="225" t="s">
        <v>458</v>
      </c>
      <c r="C21" s="206" t="s">
        <v>457</v>
      </c>
      <c r="D21" s="207">
        <v>3</v>
      </c>
    </row>
    <row r="22" spans="1:4" ht="21" customHeight="1">
      <c r="A22" s="204">
        <v>4</v>
      </c>
      <c r="B22" s="225" t="s">
        <v>646</v>
      </c>
      <c r="C22" s="206" t="s">
        <v>650</v>
      </c>
      <c r="D22" s="207">
        <v>4</v>
      </c>
    </row>
    <row r="23" spans="1:4" ht="21" customHeight="1">
      <c r="A23" s="204">
        <v>5</v>
      </c>
      <c r="B23" s="225" t="s">
        <v>42</v>
      </c>
      <c r="C23" s="206" t="s">
        <v>47</v>
      </c>
      <c r="D23" s="207">
        <v>5</v>
      </c>
    </row>
    <row r="24" spans="1:4" ht="21" customHeight="1" thickBot="1">
      <c r="A24" s="226">
        <v>6</v>
      </c>
      <c r="B24" s="227" t="s">
        <v>44</v>
      </c>
      <c r="C24" s="228" t="s">
        <v>43</v>
      </c>
      <c r="D24" s="229">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13"/>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49</v>
      </c>
    </row>
    <row r="2" spans="1:6" ht="20.25" customHeight="1">
      <c r="E2" s="8"/>
    </row>
    <row r="3" spans="1:6" ht="30" customHeight="1">
      <c r="A3" s="308" t="s">
        <v>645</v>
      </c>
      <c r="B3" s="308"/>
      <c r="C3" s="308"/>
      <c r="D3" s="308"/>
    </row>
    <row r="4" spans="1:6" ht="30" customHeight="1">
      <c r="A4" s="309" t="s">
        <v>649</v>
      </c>
      <c r="B4" s="309"/>
      <c r="C4" s="309"/>
      <c r="D4" s="309"/>
    </row>
    <row r="5" spans="1:6" ht="18" customHeight="1">
      <c r="A5" s="4" t="s">
        <v>15</v>
      </c>
      <c r="B5" s="294" t="s">
        <v>660</v>
      </c>
      <c r="C5" s="293"/>
      <c r="D5" s="55" t="s">
        <v>16</v>
      </c>
    </row>
    <row r="6" spans="1:6" ht="18" customHeight="1">
      <c r="A6" s="4" t="s">
        <v>17</v>
      </c>
      <c r="B6" s="294" t="s">
        <v>661</v>
      </c>
      <c r="C6" s="293"/>
      <c r="D6" s="56" t="s">
        <v>48</v>
      </c>
    </row>
    <row r="7" spans="1:6" ht="18" customHeight="1">
      <c r="A7" s="29">
        <v>2019</v>
      </c>
      <c r="B7" s="30" t="s">
        <v>653</v>
      </c>
      <c r="C7" s="31" t="s">
        <v>654</v>
      </c>
      <c r="D7" s="118">
        <v>151818.61229400002</v>
      </c>
    </row>
    <row r="8" spans="1:6" ht="18" customHeight="1">
      <c r="A8" s="33"/>
      <c r="B8" s="34" t="s">
        <v>655</v>
      </c>
      <c r="C8" s="35" t="s">
        <v>656</v>
      </c>
      <c r="D8" s="119">
        <v>145451.485923</v>
      </c>
    </row>
    <row r="9" spans="1:6" ht="18" customHeight="1">
      <c r="A9" s="29"/>
      <c r="B9" s="30" t="s">
        <v>657</v>
      </c>
      <c r="C9" s="31" t="s">
        <v>658</v>
      </c>
      <c r="D9" s="118">
        <v>144899.514406</v>
      </c>
    </row>
    <row r="10" spans="1:6" ht="18" customHeight="1">
      <c r="A10" s="33">
        <v>2020</v>
      </c>
      <c r="B10" s="34" t="s">
        <v>651</v>
      </c>
      <c r="C10" s="35" t="s">
        <v>652</v>
      </c>
      <c r="D10" s="119">
        <v>124099.354766</v>
      </c>
    </row>
    <row r="11" spans="1:6" ht="18" customHeight="1" thickBot="1">
      <c r="A11" s="37"/>
      <c r="B11" s="38" t="s">
        <v>653</v>
      </c>
      <c r="C11" s="39" t="s">
        <v>654</v>
      </c>
      <c r="D11" s="120">
        <v>117140.30997199999</v>
      </c>
    </row>
    <row r="13" spans="1:6" ht="18" customHeight="1">
      <c r="D13"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 customHeight="1"/>
    <row r="3" spans="1:13" ht="23.25" customHeight="1">
      <c r="A3" s="302" t="s">
        <v>67</v>
      </c>
      <c r="B3" s="302"/>
      <c r="C3" s="302"/>
      <c r="D3" s="302"/>
      <c r="E3" s="302"/>
      <c r="F3" s="302"/>
      <c r="G3" s="302"/>
      <c r="L3" s="2"/>
      <c r="M3" s="2"/>
    </row>
    <row r="4" spans="1:13" ht="23.25" customHeight="1">
      <c r="A4" s="303" t="s">
        <v>37</v>
      </c>
      <c r="B4" s="303"/>
      <c r="C4" s="303"/>
      <c r="D4" s="303"/>
      <c r="E4" s="303"/>
      <c r="F4" s="303"/>
      <c r="G4" s="303"/>
      <c r="L4" s="2"/>
      <c r="M4" s="2"/>
    </row>
    <row r="5" spans="1:13" ht="18" customHeight="1">
      <c r="A5" s="293" t="s">
        <v>18</v>
      </c>
      <c r="B5" s="304" t="s">
        <v>20</v>
      </c>
      <c r="C5" s="12" t="s">
        <v>758</v>
      </c>
      <c r="D5" s="12" t="s">
        <v>722</v>
      </c>
      <c r="E5" s="12" t="s">
        <v>758</v>
      </c>
      <c r="F5" s="300" t="s">
        <v>19</v>
      </c>
      <c r="G5" s="301" t="s">
        <v>54</v>
      </c>
      <c r="L5" s="2"/>
      <c r="M5" s="2"/>
    </row>
    <row r="6" spans="1:13" ht="18" customHeight="1">
      <c r="A6" s="293"/>
      <c r="B6" s="304"/>
      <c r="C6" s="18">
        <v>2019</v>
      </c>
      <c r="D6" s="18">
        <v>2020</v>
      </c>
      <c r="E6" s="18">
        <v>2020</v>
      </c>
      <c r="F6" s="300"/>
      <c r="G6" s="301"/>
      <c r="L6" s="2"/>
      <c r="M6" s="2"/>
    </row>
    <row r="7" spans="1:13" ht="18" customHeight="1">
      <c r="A7" s="293"/>
      <c r="B7" s="304"/>
      <c r="C7" s="297" t="s">
        <v>51</v>
      </c>
      <c r="D7" s="298"/>
      <c r="E7" s="299"/>
      <c r="F7" s="300"/>
      <c r="G7" s="301"/>
      <c r="L7" s="2"/>
      <c r="M7" s="2"/>
    </row>
    <row r="8" spans="1:13" ht="12.75">
      <c r="A8" s="29">
        <v>1</v>
      </c>
      <c r="B8" s="43" t="s">
        <v>431</v>
      </c>
      <c r="C8" s="121">
        <v>5051.0082069999999</v>
      </c>
      <c r="D8" s="121">
        <v>4654.3621229999999</v>
      </c>
      <c r="E8" s="121">
        <v>4782.9089199999999</v>
      </c>
      <c r="F8" s="44" t="s">
        <v>411</v>
      </c>
      <c r="G8" s="63">
        <v>1</v>
      </c>
      <c r="L8" s="2"/>
      <c r="M8" s="2"/>
    </row>
    <row r="9" spans="1:13" ht="12.75">
      <c r="A9" s="33">
        <v>2</v>
      </c>
      <c r="B9" s="45" t="s">
        <v>21</v>
      </c>
      <c r="C9" s="122">
        <v>7445.6109850000003</v>
      </c>
      <c r="D9" s="122">
        <v>7628.7778749999998</v>
      </c>
      <c r="E9" s="122">
        <v>7237.4964799999998</v>
      </c>
      <c r="F9" s="46" t="s">
        <v>412</v>
      </c>
      <c r="G9" s="64">
        <v>2</v>
      </c>
      <c r="L9" s="2"/>
      <c r="M9" s="2"/>
    </row>
    <row r="10" spans="1:13" ht="45" customHeight="1">
      <c r="A10" s="29">
        <v>3</v>
      </c>
      <c r="B10" s="43" t="s">
        <v>432</v>
      </c>
      <c r="C10" s="121">
        <v>864.57590600000003</v>
      </c>
      <c r="D10" s="121">
        <v>959.45627200000001</v>
      </c>
      <c r="E10" s="121">
        <v>569.21275600000001</v>
      </c>
      <c r="F10" s="44" t="s">
        <v>413</v>
      </c>
      <c r="G10" s="63">
        <v>3</v>
      </c>
      <c r="L10" s="2"/>
      <c r="M10" s="2"/>
    </row>
    <row r="11" spans="1:13" ht="36">
      <c r="A11" s="33">
        <v>4</v>
      </c>
      <c r="B11" s="45" t="s">
        <v>433</v>
      </c>
      <c r="C11" s="122">
        <v>6880.7800209999996</v>
      </c>
      <c r="D11" s="122">
        <v>6600.5774600000004</v>
      </c>
      <c r="E11" s="122">
        <v>6817.3743599999998</v>
      </c>
      <c r="F11" s="46" t="s">
        <v>414</v>
      </c>
      <c r="G11" s="64">
        <v>4</v>
      </c>
      <c r="L11" s="2"/>
      <c r="M11" s="2"/>
    </row>
    <row r="12" spans="1:13" ht="12.75">
      <c r="A12" s="29">
        <v>5</v>
      </c>
      <c r="B12" s="43" t="s">
        <v>22</v>
      </c>
      <c r="C12" s="121">
        <v>3676.2113909999998</v>
      </c>
      <c r="D12" s="121">
        <v>3082.196183</v>
      </c>
      <c r="E12" s="121">
        <v>3696.6696480000001</v>
      </c>
      <c r="F12" s="44" t="s">
        <v>52</v>
      </c>
      <c r="G12" s="63">
        <v>5</v>
      </c>
      <c r="L12" s="2"/>
      <c r="M12" s="2"/>
    </row>
    <row r="13" spans="1:13" ht="24">
      <c r="A13" s="33">
        <v>6</v>
      </c>
      <c r="B13" s="45" t="s">
        <v>434</v>
      </c>
      <c r="C13" s="122">
        <v>13590.408740999999</v>
      </c>
      <c r="D13" s="122">
        <v>13771.419948000001</v>
      </c>
      <c r="E13" s="122">
        <v>13921.987235000001</v>
      </c>
      <c r="F13" s="46" t="s">
        <v>415</v>
      </c>
      <c r="G13" s="64">
        <v>6</v>
      </c>
      <c r="L13" s="2"/>
      <c r="M13" s="2"/>
    </row>
    <row r="14" spans="1:13" ht="24">
      <c r="A14" s="29">
        <v>7</v>
      </c>
      <c r="B14" s="43" t="s">
        <v>435</v>
      </c>
      <c r="C14" s="121">
        <v>5852.9261120000001</v>
      </c>
      <c r="D14" s="121">
        <v>4495.119651</v>
      </c>
      <c r="E14" s="121">
        <v>4952.7037449999998</v>
      </c>
      <c r="F14" s="44" t="s">
        <v>416</v>
      </c>
      <c r="G14" s="63">
        <v>7</v>
      </c>
      <c r="L14" s="2"/>
      <c r="M14" s="2"/>
    </row>
    <row r="15" spans="1:13" ht="60">
      <c r="A15" s="33">
        <v>8</v>
      </c>
      <c r="B15" s="45" t="s">
        <v>436</v>
      </c>
      <c r="C15" s="122">
        <v>653.03540299999997</v>
      </c>
      <c r="D15" s="122">
        <v>466.05750499999999</v>
      </c>
      <c r="E15" s="122">
        <v>325.92942900000003</v>
      </c>
      <c r="F15" s="46" t="s">
        <v>417</v>
      </c>
      <c r="G15" s="64">
        <v>8</v>
      </c>
      <c r="L15" s="2"/>
      <c r="M15" s="2"/>
    </row>
    <row r="16" spans="1:13" ht="60">
      <c r="A16" s="29">
        <v>9</v>
      </c>
      <c r="B16" s="43" t="s">
        <v>437</v>
      </c>
      <c r="C16" s="121">
        <v>1285.509411</v>
      </c>
      <c r="D16" s="121">
        <v>1206.9297610000001</v>
      </c>
      <c r="E16" s="121">
        <v>1186.9780029999999</v>
      </c>
      <c r="F16" s="44" t="s">
        <v>418</v>
      </c>
      <c r="G16" s="63">
        <v>9</v>
      </c>
      <c r="L16" s="2"/>
      <c r="M16" s="2"/>
    </row>
    <row r="17" spans="1:13" ht="48">
      <c r="A17" s="33">
        <v>10</v>
      </c>
      <c r="B17" s="45" t="s">
        <v>438</v>
      </c>
      <c r="C17" s="122">
        <v>1912.425266</v>
      </c>
      <c r="D17" s="122">
        <v>1569.034398</v>
      </c>
      <c r="E17" s="122">
        <v>1741.5692799999999</v>
      </c>
      <c r="F17" s="46" t="s">
        <v>419</v>
      </c>
      <c r="G17" s="64">
        <v>10</v>
      </c>
      <c r="L17" s="2"/>
      <c r="M17" s="2"/>
    </row>
    <row r="18" spans="1:13" ht="12.75">
      <c r="A18" s="29">
        <v>11</v>
      </c>
      <c r="B18" s="43" t="s">
        <v>439</v>
      </c>
      <c r="C18" s="121">
        <v>6142.7663679999996</v>
      </c>
      <c r="D18" s="121">
        <v>5023.2615429999996</v>
      </c>
      <c r="E18" s="121">
        <v>3843.9586060000001</v>
      </c>
      <c r="F18" s="44" t="s">
        <v>420</v>
      </c>
      <c r="G18" s="63">
        <v>11</v>
      </c>
      <c r="L18" s="2"/>
      <c r="M18" s="2"/>
    </row>
    <row r="19" spans="1:13" ht="72">
      <c r="A19" s="33">
        <v>12</v>
      </c>
      <c r="B19" s="45" t="s">
        <v>440</v>
      </c>
      <c r="C19" s="122">
        <v>1109.739067</v>
      </c>
      <c r="D19" s="122">
        <v>1032.693215</v>
      </c>
      <c r="E19" s="122">
        <v>490.51824900000003</v>
      </c>
      <c r="F19" s="46" t="s">
        <v>421</v>
      </c>
      <c r="G19" s="64">
        <v>12</v>
      </c>
      <c r="L19" s="2"/>
      <c r="M19" s="2"/>
    </row>
    <row r="20" spans="1:13" ht="36">
      <c r="A20" s="29">
        <v>13</v>
      </c>
      <c r="B20" s="43" t="s">
        <v>441</v>
      </c>
      <c r="C20" s="121">
        <v>2040.919363</v>
      </c>
      <c r="D20" s="121">
        <v>2071.1612650000002</v>
      </c>
      <c r="E20" s="121">
        <v>1624.9193339999999</v>
      </c>
      <c r="F20" s="44" t="s">
        <v>422</v>
      </c>
      <c r="G20" s="63">
        <v>13</v>
      </c>
      <c r="L20" s="2"/>
      <c r="M20" s="2"/>
    </row>
    <row r="21" spans="1:13" ht="60">
      <c r="A21" s="33">
        <v>14</v>
      </c>
      <c r="B21" s="45" t="s">
        <v>442</v>
      </c>
      <c r="C21" s="122">
        <v>5587.8436179999999</v>
      </c>
      <c r="D21" s="122">
        <v>2360.9892439999999</v>
      </c>
      <c r="E21" s="122">
        <v>914.562276</v>
      </c>
      <c r="F21" s="46" t="s">
        <v>423</v>
      </c>
      <c r="G21" s="64">
        <v>14</v>
      </c>
      <c r="L21" s="2"/>
      <c r="M21" s="2"/>
    </row>
    <row r="22" spans="1:13" ht="12.75">
      <c r="A22" s="29">
        <v>15</v>
      </c>
      <c r="B22" s="43" t="s">
        <v>443</v>
      </c>
      <c r="C22" s="121">
        <v>12809.010937999999</v>
      </c>
      <c r="D22" s="121">
        <v>12426.190342</v>
      </c>
      <c r="E22" s="121">
        <v>11647.262611</v>
      </c>
      <c r="F22" s="44" t="s">
        <v>424</v>
      </c>
      <c r="G22" s="63">
        <v>15</v>
      </c>
      <c r="L22" s="2"/>
      <c r="M22" s="2"/>
    </row>
    <row r="23" spans="1:13" ht="72">
      <c r="A23" s="33">
        <v>16</v>
      </c>
      <c r="B23" s="45" t="s">
        <v>444</v>
      </c>
      <c r="C23" s="122">
        <v>30008.095259999998</v>
      </c>
      <c r="D23" s="122">
        <v>25289.914563999999</v>
      </c>
      <c r="E23" s="122">
        <v>25465.144354</v>
      </c>
      <c r="F23" s="46" t="s">
        <v>425</v>
      </c>
      <c r="G23" s="64">
        <v>16</v>
      </c>
      <c r="L23" s="2"/>
      <c r="M23" s="2"/>
    </row>
    <row r="24" spans="1:13" ht="24">
      <c r="A24" s="29">
        <v>17</v>
      </c>
      <c r="B24" s="43" t="s">
        <v>445</v>
      </c>
      <c r="C24" s="121">
        <v>31431.132334000002</v>
      </c>
      <c r="D24" s="121">
        <v>22562.325932</v>
      </c>
      <c r="E24" s="121">
        <v>17848.569786</v>
      </c>
      <c r="F24" s="44" t="s">
        <v>426</v>
      </c>
      <c r="G24" s="63">
        <v>17</v>
      </c>
      <c r="L24" s="2"/>
      <c r="M24" s="2"/>
    </row>
    <row r="25" spans="1:13" ht="72">
      <c r="A25" s="33">
        <v>18</v>
      </c>
      <c r="B25" s="45" t="s">
        <v>446</v>
      </c>
      <c r="C25" s="122">
        <v>4299.3588419999996</v>
      </c>
      <c r="D25" s="122">
        <v>3291.3343599999998</v>
      </c>
      <c r="E25" s="122">
        <v>4019.7833369999998</v>
      </c>
      <c r="F25" s="46" t="s">
        <v>427</v>
      </c>
      <c r="G25" s="64">
        <v>18</v>
      </c>
      <c r="L25" s="2"/>
      <c r="M25" s="2"/>
    </row>
    <row r="26" spans="1:13" ht="24">
      <c r="A26" s="29">
        <v>19</v>
      </c>
      <c r="B26" s="43" t="s">
        <v>447</v>
      </c>
      <c r="C26" s="121">
        <v>2328.5505280000002</v>
      </c>
      <c r="D26" s="121">
        <v>1373.693053</v>
      </c>
      <c r="E26" s="121">
        <v>1436.512559</v>
      </c>
      <c r="F26" s="44" t="s">
        <v>428</v>
      </c>
      <c r="G26" s="63">
        <v>19</v>
      </c>
      <c r="L26" s="2"/>
      <c r="M26" s="2"/>
    </row>
    <row r="27" spans="1:13" ht="12.75">
      <c r="A27" s="33">
        <v>20</v>
      </c>
      <c r="B27" s="45" t="s">
        <v>448</v>
      </c>
      <c r="C27" s="122">
        <v>3349.6082259999998</v>
      </c>
      <c r="D27" s="122">
        <v>3039.7605389999999</v>
      </c>
      <c r="E27" s="122">
        <v>2718.557538</v>
      </c>
      <c r="F27" s="46" t="s">
        <v>429</v>
      </c>
      <c r="G27" s="64">
        <v>20</v>
      </c>
      <c r="L27" s="2"/>
      <c r="M27" s="2"/>
    </row>
    <row r="28" spans="1:13" ht="24.75" thickBot="1">
      <c r="A28" s="47">
        <v>21</v>
      </c>
      <c r="B28" s="48" t="s">
        <v>449</v>
      </c>
      <c r="C28" s="123">
        <v>5499.0963069999998</v>
      </c>
      <c r="D28" s="123">
        <v>1194.0995330000001</v>
      </c>
      <c r="E28" s="123">
        <v>1897.691466</v>
      </c>
      <c r="F28" s="49" t="s">
        <v>430</v>
      </c>
      <c r="G28" s="79">
        <v>21</v>
      </c>
      <c r="L28" s="2"/>
      <c r="M28" s="2"/>
    </row>
    <row r="29" spans="1:13" ht="19.5" customHeight="1" thickBot="1">
      <c r="A29" s="50"/>
      <c r="B29" s="51" t="s">
        <v>50</v>
      </c>
      <c r="C29" s="124">
        <f>SUM(C8:C28)</f>
        <v>151818.61229399999</v>
      </c>
      <c r="D29" s="124">
        <f>SUM(D8:D28)</f>
        <v>124099.35476599997</v>
      </c>
      <c r="E29" s="124">
        <f>SUM(E8:E28)</f>
        <v>117140.309972</v>
      </c>
      <c r="F29" s="52" t="s">
        <v>1</v>
      </c>
      <c r="G29" s="80"/>
      <c r="L29" s="2"/>
      <c r="M29" s="2"/>
    </row>
    <row r="30" spans="1:13" ht="35.1" customHeight="1">
      <c r="A30" s="1"/>
      <c r="B30" s="1"/>
      <c r="C30" s="168"/>
      <c r="D30" s="168"/>
      <c r="E30" s="16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2.140625" style="2" customWidth="1"/>
    <col min="3" max="5" width="12.7109375" style="2" customWidth="1"/>
    <col min="6" max="6" width="32.1406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3.25" customHeight="1"/>
    <row r="3" spans="1:13" ht="23.25" customHeight="1">
      <c r="A3" s="302" t="s">
        <v>68</v>
      </c>
      <c r="B3" s="302"/>
      <c r="C3" s="302"/>
      <c r="D3" s="302"/>
      <c r="E3" s="302"/>
      <c r="F3" s="302"/>
      <c r="G3" s="302"/>
      <c r="L3" s="2"/>
      <c r="M3" s="2"/>
    </row>
    <row r="4" spans="1:13" ht="23.25" customHeight="1">
      <c r="A4" s="303" t="s">
        <v>453</v>
      </c>
      <c r="B4" s="303"/>
      <c r="C4" s="303"/>
      <c r="D4" s="303"/>
      <c r="E4" s="303"/>
      <c r="F4" s="303"/>
      <c r="G4" s="303"/>
      <c r="L4" s="2"/>
      <c r="M4" s="2"/>
    </row>
    <row r="5" spans="1:13" ht="18" customHeight="1">
      <c r="A5" s="293" t="s">
        <v>56</v>
      </c>
      <c r="B5" s="304" t="s">
        <v>61</v>
      </c>
      <c r="C5" s="12" t="s">
        <v>758</v>
      </c>
      <c r="D5" s="12" t="s">
        <v>722</v>
      </c>
      <c r="E5" s="12" t="s">
        <v>758</v>
      </c>
      <c r="F5" s="300" t="s">
        <v>60</v>
      </c>
      <c r="G5" s="306" t="s">
        <v>55</v>
      </c>
      <c r="L5" s="2"/>
      <c r="M5" s="2"/>
    </row>
    <row r="6" spans="1:13" ht="18" customHeight="1">
      <c r="A6" s="293"/>
      <c r="B6" s="304"/>
      <c r="C6" s="18">
        <v>2019</v>
      </c>
      <c r="D6" s="18">
        <v>2020</v>
      </c>
      <c r="E6" s="18">
        <v>2020</v>
      </c>
      <c r="F6" s="300"/>
      <c r="G6" s="306"/>
      <c r="L6" s="2"/>
      <c r="M6" s="2"/>
    </row>
    <row r="7" spans="1:13" ht="18" customHeight="1">
      <c r="A7" s="293"/>
      <c r="B7" s="304"/>
      <c r="C7" s="297" t="s">
        <v>51</v>
      </c>
      <c r="D7" s="298"/>
      <c r="E7" s="299"/>
      <c r="F7" s="300"/>
      <c r="G7" s="306"/>
      <c r="L7" s="2"/>
      <c r="M7" s="2"/>
    </row>
    <row r="8" spans="1:13" ht="29.25" customHeight="1">
      <c r="A8" s="81">
        <v>1</v>
      </c>
      <c r="B8" s="43" t="s">
        <v>2</v>
      </c>
      <c r="C8" s="121">
        <v>14413.833501999999</v>
      </c>
      <c r="D8" s="121">
        <v>11820.831303000001</v>
      </c>
      <c r="E8" s="121">
        <v>10006.981368999999</v>
      </c>
      <c r="F8" s="44" t="s">
        <v>272</v>
      </c>
      <c r="G8" s="29">
        <v>1</v>
      </c>
      <c r="L8" s="2"/>
      <c r="M8" s="2"/>
    </row>
    <row r="9" spans="1:13" ht="29.25" customHeight="1">
      <c r="A9" s="82">
        <v>2</v>
      </c>
      <c r="B9" s="45" t="s">
        <v>277</v>
      </c>
      <c r="C9" s="122">
        <v>5233.3616949999996</v>
      </c>
      <c r="D9" s="122">
        <v>4802.7142970000004</v>
      </c>
      <c r="E9" s="122">
        <v>4387.1882390000001</v>
      </c>
      <c r="F9" s="46" t="s">
        <v>452</v>
      </c>
      <c r="G9" s="33">
        <v>2</v>
      </c>
      <c r="L9" s="2"/>
      <c r="M9" s="2"/>
    </row>
    <row r="10" spans="1:13" ht="29.25" customHeight="1">
      <c r="A10" s="81">
        <v>3</v>
      </c>
      <c r="B10" s="43" t="s">
        <v>3</v>
      </c>
      <c r="C10" s="121">
        <v>7028.3666489999996</v>
      </c>
      <c r="D10" s="121">
        <v>6839.1705380000003</v>
      </c>
      <c r="E10" s="121">
        <v>5047.2667890000002</v>
      </c>
      <c r="F10" s="44" t="s">
        <v>57</v>
      </c>
      <c r="G10" s="29">
        <v>3</v>
      </c>
      <c r="L10" s="2"/>
      <c r="M10" s="2"/>
    </row>
    <row r="11" spans="1:13" ht="29.25" customHeight="1">
      <c r="A11" s="82">
        <v>4</v>
      </c>
      <c r="B11" s="45" t="s">
        <v>4</v>
      </c>
      <c r="C11" s="122">
        <v>51754.394563000002</v>
      </c>
      <c r="D11" s="122">
        <v>44347.463327999998</v>
      </c>
      <c r="E11" s="122">
        <v>46803.698422000001</v>
      </c>
      <c r="F11" s="46" t="s">
        <v>273</v>
      </c>
      <c r="G11" s="33">
        <v>4</v>
      </c>
      <c r="L11" s="2"/>
      <c r="M11" s="2"/>
    </row>
    <row r="12" spans="1:13" ht="29.25" customHeight="1">
      <c r="A12" s="81">
        <v>5</v>
      </c>
      <c r="B12" s="43" t="s">
        <v>32</v>
      </c>
      <c r="C12" s="121">
        <v>1830.6180429999999</v>
      </c>
      <c r="D12" s="121">
        <v>2202.1159080000002</v>
      </c>
      <c r="E12" s="121">
        <v>1204.3865089999999</v>
      </c>
      <c r="F12" s="44" t="s">
        <v>274</v>
      </c>
      <c r="G12" s="29">
        <v>5</v>
      </c>
      <c r="L12" s="2"/>
      <c r="M12" s="2"/>
    </row>
    <row r="13" spans="1:13" ht="29.25" customHeight="1">
      <c r="A13" s="82">
        <v>6</v>
      </c>
      <c r="B13" s="45" t="s">
        <v>5</v>
      </c>
      <c r="C13" s="122">
        <v>1222.619976</v>
      </c>
      <c r="D13" s="122">
        <v>1273.698396</v>
      </c>
      <c r="E13" s="122">
        <v>1183.3474349999999</v>
      </c>
      <c r="F13" s="46" t="s">
        <v>6</v>
      </c>
      <c r="G13" s="33">
        <v>6</v>
      </c>
      <c r="L13" s="2"/>
      <c r="M13" s="2"/>
    </row>
    <row r="14" spans="1:13" ht="29.25" customHeight="1">
      <c r="A14" s="81">
        <v>7</v>
      </c>
      <c r="B14" s="43" t="s">
        <v>7</v>
      </c>
      <c r="C14" s="121">
        <v>20331.742364000002</v>
      </c>
      <c r="D14" s="121">
        <v>15868.785367</v>
      </c>
      <c r="E14" s="121">
        <v>14424.429959999999</v>
      </c>
      <c r="F14" s="44" t="s">
        <v>8</v>
      </c>
      <c r="G14" s="29">
        <v>7</v>
      </c>
      <c r="L14" s="2"/>
      <c r="M14" s="2"/>
    </row>
    <row r="15" spans="1:13" ht="29.25" customHeight="1">
      <c r="A15" s="82">
        <v>8</v>
      </c>
      <c r="B15" s="45" t="s">
        <v>9</v>
      </c>
      <c r="C15" s="122">
        <v>5230.1770269999997</v>
      </c>
      <c r="D15" s="122">
        <v>4522.2812789999998</v>
      </c>
      <c r="E15" s="122">
        <v>4452.0578999999998</v>
      </c>
      <c r="F15" s="46" t="s">
        <v>10</v>
      </c>
      <c r="G15" s="33">
        <v>8</v>
      </c>
      <c r="L15" s="2"/>
      <c r="M15" s="2"/>
    </row>
    <row r="16" spans="1:13" ht="29.25" customHeight="1">
      <c r="A16" s="81">
        <v>9</v>
      </c>
      <c r="B16" s="43" t="s">
        <v>11</v>
      </c>
      <c r="C16" s="121">
        <v>35111.432577</v>
      </c>
      <c r="D16" s="121">
        <v>29468.954717000001</v>
      </c>
      <c r="E16" s="121">
        <v>26976.374507</v>
      </c>
      <c r="F16" s="44" t="s">
        <v>58</v>
      </c>
      <c r="G16" s="29">
        <v>9</v>
      </c>
      <c r="L16" s="2"/>
      <c r="M16" s="2"/>
    </row>
    <row r="17" spans="1:13" ht="29.25" customHeight="1">
      <c r="A17" s="82">
        <v>10</v>
      </c>
      <c r="B17" s="45" t="s">
        <v>12</v>
      </c>
      <c r="C17" s="122">
        <v>9662.0658980000007</v>
      </c>
      <c r="D17" s="122">
        <v>2951.9545440000002</v>
      </c>
      <c r="E17" s="122">
        <v>2654.5713970000002</v>
      </c>
      <c r="F17" s="46" t="s">
        <v>59</v>
      </c>
      <c r="G17" s="33">
        <v>10</v>
      </c>
      <c r="L17" s="2"/>
      <c r="M17" s="2"/>
    </row>
    <row r="18" spans="1:13" ht="29.25" customHeight="1" thickBot="1">
      <c r="A18" s="83">
        <v>11</v>
      </c>
      <c r="B18" s="48" t="s">
        <v>13</v>
      </c>
      <c r="C18" s="123">
        <v>0</v>
      </c>
      <c r="D18" s="123">
        <v>1.385089</v>
      </c>
      <c r="E18" s="123">
        <v>7.4450000000000002E-3</v>
      </c>
      <c r="F18" s="49" t="s">
        <v>14</v>
      </c>
      <c r="G18" s="47">
        <v>11</v>
      </c>
      <c r="L18" s="2"/>
      <c r="M18" s="2"/>
    </row>
    <row r="19" spans="1:13" ht="19.5" customHeight="1" thickBot="1">
      <c r="A19" s="84"/>
      <c r="B19" s="51" t="s">
        <v>50</v>
      </c>
      <c r="C19" s="124">
        <f>SUM(C8:C18)</f>
        <v>151818.61229400002</v>
      </c>
      <c r="D19" s="124">
        <f>SUM(D8:D18)</f>
        <v>124099.35476600002</v>
      </c>
      <c r="E19" s="124">
        <f>SUM(E8:E18)</f>
        <v>117140.309972</v>
      </c>
      <c r="F19" s="52" t="s">
        <v>1</v>
      </c>
      <c r="G19" s="53"/>
      <c r="L19" s="2"/>
      <c r="M19" s="2"/>
    </row>
    <row r="20" spans="1:13" ht="35.1" customHeight="1">
      <c r="A20" s="1"/>
      <c r="B20" s="1"/>
      <c r="C20" s="168"/>
      <c r="D20" s="168"/>
      <c r="E20" s="168"/>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49"/>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4.75" customHeight="1"/>
    <row r="3" spans="1:13" ht="23.25" customHeight="1">
      <c r="A3" s="302" t="s">
        <v>62</v>
      </c>
      <c r="B3" s="302"/>
      <c r="C3" s="302"/>
      <c r="D3" s="302"/>
      <c r="E3" s="302"/>
      <c r="F3" s="302"/>
      <c r="G3" s="302"/>
      <c r="L3" s="2"/>
      <c r="M3" s="2"/>
    </row>
    <row r="4" spans="1:13" ht="23.25" customHeight="1">
      <c r="A4" s="303" t="s">
        <v>63</v>
      </c>
      <c r="B4" s="303"/>
      <c r="C4" s="303"/>
      <c r="D4" s="303"/>
      <c r="E4" s="303"/>
      <c r="F4" s="303"/>
      <c r="G4" s="303"/>
      <c r="L4" s="2"/>
      <c r="M4" s="2"/>
    </row>
    <row r="5" spans="1:13" ht="18" customHeight="1">
      <c r="A5" s="293" t="s">
        <v>65</v>
      </c>
      <c r="B5" s="304" t="s">
        <v>66</v>
      </c>
      <c r="C5" s="12" t="s">
        <v>758</v>
      </c>
      <c r="D5" s="12" t="s">
        <v>722</v>
      </c>
      <c r="E5" s="12" t="s">
        <v>758</v>
      </c>
      <c r="F5" s="300" t="s">
        <v>23</v>
      </c>
      <c r="G5" s="306" t="s">
        <v>64</v>
      </c>
      <c r="L5" s="2"/>
      <c r="M5" s="2"/>
    </row>
    <row r="6" spans="1:13" ht="18" customHeight="1">
      <c r="A6" s="293"/>
      <c r="B6" s="304"/>
      <c r="C6" s="18">
        <v>2019</v>
      </c>
      <c r="D6" s="18">
        <v>2020</v>
      </c>
      <c r="E6" s="18">
        <v>2020</v>
      </c>
      <c r="F6" s="300"/>
      <c r="G6" s="306"/>
      <c r="L6" s="2"/>
      <c r="M6" s="2"/>
    </row>
    <row r="7" spans="1:13" ht="18" customHeight="1">
      <c r="A7" s="293"/>
      <c r="B7" s="304"/>
      <c r="C7" s="297" t="s">
        <v>51</v>
      </c>
      <c r="D7" s="298"/>
      <c r="E7" s="299"/>
      <c r="F7" s="300"/>
      <c r="G7" s="306"/>
      <c r="L7" s="2"/>
      <c r="M7" s="2"/>
    </row>
    <row r="8" spans="1:13" ht="20.100000000000001" customHeight="1">
      <c r="A8" s="29">
        <v>1</v>
      </c>
      <c r="B8" s="66" t="s">
        <v>140</v>
      </c>
      <c r="C8" s="121">
        <v>27767.195956</v>
      </c>
      <c r="D8" s="121">
        <v>20865.710179000002</v>
      </c>
      <c r="E8" s="121">
        <v>27108.083230999997</v>
      </c>
      <c r="F8" s="67" t="s">
        <v>279</v>
      </c>
      <c r="G8" s="29">
        <v>1</v>
      </c>
      <c r="L8" s="2"/>
      <c r="M8" s="2"/>
    </row>
    <row r="9" spans="1:13" ht="20.100000000000001" customHeight="1">
      <c r="A9" s="33">
        <v>2</v>
      </c>
      <c r="B9" s="68" t="s">
        <v>148</v>
      </c>
      <c r="C9" s="122">
        <v>17328.946452</v>
      </c>
      <c r="D9" s="122">
        <v>13988.486818000001</v>
      </c>
      <c r="E9" s="122">
        <v>12842.799933999999</v>
      </c>
      <c r="F9" s="69" t="s">
        <v>139</v>
      </c>
      <c r="G9" s="33">
        <v>2</v>
      </c>
      <c r="L9" s="2"/>
      <c r="M9" s="2"/>
    </row>
    <row r="10" spans="1:13" ht="20.100000000000001" customHeight="1">
      <c r="A10" s="29">
        <v>3</v>
      </c>
      <c r="B10" s="66" t="s">
        <v>28</v>
      </c>
      <c r="C10" s="121">
        <v>10235.236445999999</v>
      </c>
      <c r="D10" s="121">
        <v>8458.6592180000007</v>
      </c>
      <c r="E10" s="121">
        <v>6894.4228289999992</v>
      </c>
      <c r="F10" s="67" t="s">
        <v>278</v>
      </c>
      <c r="G10" s="29">
        <v>3</v>
      </c>
      <c r="L10" s="2"/>
      <c r="M10" s="2"/>
    </row>
    <row r="11" spans="1:13" ht="20.100000000000001" customHeight="1">
      <c r="A11" s="33">
        <v>4</v>
      </c>
      <c r="B11" s="68" t="s">
        <v>174</v>
      </c>
      <c r="C11" s="122">
        <v>6078.8013329999994</v>
      </c>
      <c r="D11" s="122">
        <v>6801.9813119999999</v>
      </c>
      <c r="E11" s="122">
        <v>6475.2175370000004</v>
      </c>
      <c r="F11" s="69" t="s">
        <v>314</v>
      </c>
      <c r="G11" s="33">
        <v>4</v>
      </c>
      <c r="L11" s="2"/>
      <c r="M11" s="2"/>
    </row>
    <row r="12" spans="1:13" ht="20.100000000000001" customHeight="1">
      <c r="A12" s="29">
        <v>5</v>
      </c>
      <c r="B12" s="66" t="s">
        <v>155</v>
      </c>
      <c r="C12" s="121">
        <v>5788.4484429999993</v>
      </c>
      <c r="D12" s="121">
        <v>6682.7518110000001</v>
      </c>
      <c r="E12" s="121">
        <v>5531.7996110000004</v>
      </c>
      <c r="F12" s="67" t="s">
        <v>292</v>
      </c>
      <c r="G12" s="29">
        <v>5</v>
      </c>
      <c r="L12" s="2"/>
      <c r="M12" s="2"/>
    </row>
    <row r="13" spans="1:13" ht="20.100000000000001" customHeight="1">
      <c r="A13" s="33">
        <v>6</v>
      </c>
      <c r="B13" s="68" t="s">
        <v>141</v>
      </c>
      <c r="C13" s="122">
        <v>6184.0888619999996</v>
      </c>
      <c r="D13" s="122">
        <v>7078.2401070000005</v>
      </c>
      <c r="E13" s="122">
        <v>4286.8538449999996</v>
      </c>
      <c r="F13" s="69" t="s">
        <v>281</v>
      </c>
      <c r="G13" s="33">
        <v>6</v>
      </c>
      <c r="L13" s="2"/>
      <c r="M13" s="2"/>
    </row>
    <row r="14" spans="1:13" ht="20.100000000000001" customHeight="1">
      <c r="A14" s="29">
        <v>7</v>
      </c>
      <c r="B14" s="66" t="s">
        <v>153</v>
      </c>
      <c r="C14" s="121">
        <v>3506.4871939999998</v>
      </c>
      <c r="D14" s="121">
        <v>3620.3013180000003</v>
      </c>
      <c r="E14" s="121">
        <v>4045.6676999999995</v>
      </c>
      <c r="F14" s="67" t="s">
        <v>294</v>
      </c>
      <c r="G14" s="29">
        <v>7</v>
      </c>
      <c r="L14" s="2"/>
      <c r="M14" s="2"/>
    </row>
    <row r="15" spans="1:13" ht="20.100000000000001" customHeight="1">
      <c r="A15" s="33">
        <v>8</v>
      </c>
      <c r="B15" s="68" t="s">
        <v>151</v>
      </c>
      <c r="C15" s="122">
        <v>3980.0574389999997</v>
      </c>
      <c r="D15" s="122">
        <v>3738.2370700000001</v>
      </c>
      <c r="E15" s="122">
        <v>3294.4697230000002</v>
      </c>
      <c r="F15" s="69" t="s">
        <v>295</v>
      </c>
      <c r="G15" s="33">
        <v>8</v>
      </c>
      <c r="L15" s="2"/>
      <c r="M15" s="2"/>
    </row>
    <row r="16" spans="1:13" ht="20.100000000000001" customHeight="1">
      <c r="A16" s="29">
        <v>9</v>
      </c>
      <c r="B16" s="66" t="s">
        <v>154</v>
      </c>
      <c r="C16" s="121">
        <v>6591.7365879999998</v>
      </c>
      <c r="D16" s="121">
        <v>4491.4176289999996</v>
      </c>
      <c r="E16" s="121">
        <v>2968.8219210000002</v>
      </c>
      <c r="F16" s="67" t="s">
        <v>306</v>
      </c>
      <c r="G16" s="29">
        <v>9</v>
      </c>
      <c r="L16" s="2"/>
      <c r="M16" s="2"/>
    </row>
    <row r="17" spans="1:13" ht="20.100000000000001" customHeight="1">
      <c r="A17" s="33">
        <v>10</v>
      </c>
      <c r="B17" s="68" t="s">
        <v>145</v>
      </c>
      <c r="C17" s="122">
        <v>2348.60916</v>
      </c>
      <c r="D17" s="122">
        <v>2778.8782409999999</v>
      </c>
      <c r="E17" s="122">
        <v>2458.3386759999999</v>
      </c>
      <c r="F17" s="69" t="s">
        <v>287</v>
      </c>
      <c r="G17" s="33">
        <v>10</v>
      </c>
      <c r="L17" s="2"/>
      <c r="M17" s="2"/>
    </row>
    <row r="18" spans="1:13" ht="20.100000000000001" customHeight="1">
      <c r="A18" s="29">
        <v>11</v>
      </c>
      <c r="B18" s="66" t="s">
        <v>169</v>
      </c>
      <c r="C18" s="121">
        <v>3179.2544700000003</v>
      </c>
      <c r="D18" s="121">
        <v>2492.7578540000004</v>
      </c>
      <c r="E18" s="121">
        <v>2301.551442</v>
      </c>
      <c r="F18" s="67" t="s">
        <v>300</v>
      </c>
      <c r="G18" s="29">
        <v>11</v>
      </c>
      <c r="L18" s="2"/>
      <c r="M18" s="2"/>
    </row>
    <row r="19" spans="1:13" ht="20.100000000000001" customHeight="1">
      <c r="A19" s="33">
        <v>12</v>
      </c>
      <c r="B19" s="68" t="s">
        <v>143</v>
      </c>
      <c r="C19" s="122">
        <v>3503.0942730000002</v>
      </c>
      <c r="D19" s="122">
        <v>2559.4637789999997</v>
      </c>
      <c r="E19" s="122">
        <v>2187.4408640000001</v>
      </c>
      <c r="F19" s="69" t="s">
        <v>286</v>
      </c>
      <c r="G19" s="33">
        <v>12</v>
      </c>
      <c r="L19" s="2"/>
      <c r="M19" s="2"/>
    </row>
    <row r="20" spans="1:13" ht="20.100000000000001" customHeight="1">
      <c r="A20" s="29">
        <v>13</v>
      </c>
      <c r="B20" s="66" t="s">
        <v>178</v>
      </c>
      <c r="C20" s="121">
        <v>2189.1541889999999</v>
      </c>
      <c r="D20" s="121">
        <v>1970.624065</v>
      </c>
      <c r="E20" s="121">
        <v>1880.6881760000001</v>
      </c>
      <c r="F20" s="67" t="s">
        <v>315</v>
      </c>
      <c r="G20" s="29">
        <v>13</v>
      </c>
      <c r="L20" s="2"/>
      <c r="M20" s="2"/>
    </row>
    <row r="21" spans="1:13" ht="20.100000000000001" customHeight="1">
      <c r="A21" s="33">
        <v>14</v>
      </c>
      <c r="B21" s="68" t="s">
        <v>157</v>
      </c>
      <c r="C21" s="122">
        <v>2252.4950480000002</v>
      </c>
      <c r="D21" s="122">
        <v>1590.2040619999998</v>
      </c>
      <c r="E21" s="122">
        <v>1805.5733540000001</v>
      </c>
      <c r="F21" s="69" t="s">
        <v>296</v>
      </c>
      <c r="G21" s="33">
        <v>14</v>
      </c>
      <c r="L21" s="2"/>
      <c r="M21" s="2"/>
    </row>
    <row r="22" spans="1:13" ht="20.100000000000001" customHeight="1">
      <c r="A22" s="29">
        <v>15</v>
      </c>
      <c r="B22" s="66" t="s">
        <v>150</v>
      </c>
      <c r="C22" s="121">
        <v>2252.189198</v>
      </c>
      <c r="D22" s="121">
        <v>2277.9597089999997</v>
      </c>
      <c r="E22" s="121">
        <v>1795.3631</v>
      </c>
      <c r="F22" s="67" t="s">
        <v>301</v>
      </c>
      <c r="G22" s="29">
        <v>15</v>
      </c>
      <c r="L22" s="2"/>
      <c r="M22" s="2"/>
    </row>
    <row r="23" spans="1:13" ht="20.100000000000001" customHeight="1">
      <c r="A23" s="33">
        <v>16</v>
      </c>
      <c r="B23" s="68" t="s">
        <v>27</v>
      </c>
      <c r="C23" s="122">
        <v>2002.08377</v>
      </c>
      <c r="D23" s="122">
        <v>1172.4909010000001</v>
      </c>
      <c r="E23" s="122">
        <v>1750.9856140000002</v>
      </c>
      <c r="F23" s="69" t="s">
        <v>289</v>
      </c>
      <c r="G23" s="33">
        <v>16</v>
      </c>
      <c r="L23" s="2"/>
      <c r="M23" s="2"/>
    </row>
    <row r="24" spans="1:13" ht="20.100000000000001" customHeight="1">
      <c r="A24" s="29">
        <v>17</v>
      </c>
      <c r="B24" s="66" t="s">
        <v>160</v>
      </c>
      <c r="C24" s="121">
        <v>2245.2447780000002</v>
      </c>
      <c r="D24" s="121">
        <v>1225.194624</v>
      </c>
      <c r="E24" s="121">
        <v>1717.6519000000001</v>
      </c>
      <c r="F24" s="67" t="s">
        <v>297</v>
      </c>
      <c r="G24" s="29">
        <v>17</v>
      </c>
      <c r="L24" s="2"/>
      <c r="M24" s="2"/>
    </row>
    <row r="25" spans="1:13" ht="20.100000000000001" customHeight="1">
      <c r="A25" s="33">
        <v>18</v>
      </c>
      <c r="B25" s="68" t="s">
        <v>179</v>
      </c>
      <c r="C25" s="122">
        <v>3002.7959119999996</v>
      </c>
      <c r="D25" s="122">
        <v>1880.2985490000001</v>
      </c>
      <c r="E25" s="122">
        <v>1581.6300259999998</v>
      </c>
      <c r="F25" s="69" t="s">
        <v>317</v>
      </c>
      <c r="G25" s="33">
        <v>18</v>
      </c>
      <c r="L25" s="2"/>
      <c r="M25" s="2"/>
    </row>
    <row r="26" spans="1:13" ht="20.100000000000001" customHeight="1">
      <c r="A26" s="29">
        <v>19</v>
      </c>
      <c r="B26" s="66" t="s">
        <v>166</v>
      </c>
      <c r="C26" s="121">
        <v>2092.5348779999999</v>
      </c>
      <c r="D26" s="121">
        <v>1549.0621120000001</v>
      </c>
      <c r="E26" s="121">
        <v>1279.965412</v>
      </c>
      <c r="F26" s="67" t="s">
        <v>311</v>
      </c>
      <c r="G26" s="29">
        <v>19</v>
      </c>
      <c r="L26" s="2"/>
      <c r="M26" s="2"/>
    </row>
    <row r="27" spans="1:13" ht="20.100000000000001" customHeight="1">
      <c r="A27" s="33">
        <v>20</v>
      </c>
      <c r="B27" s="68" t="s">
        <v>159</v>
      </c>
      <c r="C27" s="122">
        <v>1591.2641509999999</v>
      </c>
      <c r="D27" s="122">
        <v>2015.4187529999999</v>
      </c>
      <c r="E27" s="122">
        <v>1265.704469</v>
      </c>
      <c r="F27" s="69" t="s">
        <v>304</v>
      </c>
      <c r="G27" s="33">
        <v>20</v>
      </c>
      <c r="L27" s="2"/>
      <c r="M27" s="2"/>
    </row>
    <row r="28" spans="1:13" ht="20.100000000000001" customHeight="1">
      <c r="A28" s="29">
        <v>21</v>
      </c>
      <c r="B28" s="66" t="s">
        <v>182</v>
      </c>
      <c r="C28" s="121">
        <v>1147.617859</v>
      </c>
      <c r="D28" s="121">
        <v>957.17196999999999</v>
      </c>
      <c r="E28" s="121">
        <v>1210.2295019999999</v>
      </c>
      <c r="F28" s="67" t="s">
        <v>332</v>
      </c>
      <c r="G28" s="29">
        <v>21</v>
      </c>
      <c r="L28" s="2"/>
      <c r="M28" s="2"/>
    </row>
    <row r="29" spans="1:13" ht="20.100000000000001" customHeight="1">
      <c r="A29" s="33">
        <v>22</v>
      </c>
      <c r="B29" s="68" t="s">
        <v>227</v>
      </c>
      <c r="C29" s="122">
        <v>1356.0439759999999</v>
      </c>
      <c r="D29" s="122">
        <v>944.74282199999993</v>
      </c>
      <c r="E29" s="122">
        <v>1185.3162200000002</v>
      </c>
      <c r="F29" s="69" t="s">
        <v>360</v>
      </c>
      <c r="G29" s="33">
        <v>22</v>
      </c>
      <c r="L29" s="2"/>
      <c r="M29" s="2"/>
    </row>
    <row r="30" spans="1:13" ht="20.100000000000001" customHeight="1">
      <c r="A30" s="29">
        <v>23</v>
      </c>
      <c r="B30" s="66" t="s">
        <v>152</v>
      </c>
      <c r="C30" s="121">
        <v>1048.748077</v>
      </c>
      <c r="D30" s="121">
        <v>1118.328522</v>
      </c>
      <c r="E30" s="121">
        <v>1133.6569709999999</v>
      </c>
      <c r="F30" s="67" t="s">
        <v>293</v>
      </c>
      <c r="G30" s="29">
        <v>23</v>
      </c>
      <c r="L30" s="2"/>
      <c r="M30" s="2"/>
    </row>
    <row r="31" spans="1:13" ht="20.100000000000001" customHeight="1">
      <c r="A31" s="33">
        <v>24</v>
      </c>
      <c r="B31" s="68" t="s">
        <v>25</v>
      </c>
      <c r="C31" s="122">
        <v>1723.19839</v>
      </c>
      <c r="D31" s="122">
        <v>1788.1408529999999</v>
      </c>
      <c r="E31" s="122">
        <v>1092.6231349999998</v>
      </c>
      <c r="F31" s="69" t="s">
        <v>283</v>
      </c>
      <c r="G31" s="33">
        <v>24</v>
      </c>
      <c r="L31" s="2"/>
      <c r="M31" s="2"/>
    </row>
    <row r="32" spans="1:13" ht="20.100000000000001" customHeight="1">
      <c r="A32" s="29">
        <v>25</v>
      </c>
      <c r="B32" s="66" t="s">
        <v>161</v>
      </c>
      <c r="C32" s="121">
        <v>909.95531099999994</v>
      </c>
      <c r="D32" s="121">
        <v>903.532375</v>
      </c>
      <c r="E32" s="121">
        <v>1013.583357</v>
      </c>
      <c r="F32" s="67" t="s">
        <v>312</v>
      </c>
      <c r="G32" s="29">
        <v>25</v>
      </c>
      <c r="L32" s="2"/>
      <c r="M32" s="2"/>
    </row>
    <row r="33" spans="1:13" ht="20.100000000000001" customHeight="1">
      <c r="A33" s="33">
        <v>26</v>
      </c>
      <c r="B33" s="68" t="s">
        <v>142</v>
      </c>
      <c r="C33" s="122">
        <v>2011.862095</v>
      </c>
      <c r="D33" s="122">
        <v>669.91310399999998</v>
      </c>
      <c r="E33" s="122">
        <v>894.45513599999992</v>
      </c>
      <c r="F33" s="69" t="s">
        <v>280</v>
      </c>
      <c r="G33" s="33">
        <v>26</v>
      </c>
      <c r="L33" s="2"/>
      <c r="M33" s="2"/>
    </row>
    <row r="34" spans="1:13" ht="20.100000000000001" customHeight="1">
      <c r="A34" s="29">
        <v>27</v>
      </c>
      <c r="B34" s="66" t="s">
        <v>156</v>
      </c>
      <c r="C34" s="121">
        <v>1535.589514</v>
      </c>
      <c r="D34" s="121">
        <v>1049.3515640000001</v>
      </c>
      <c r="E34" s="121">
        <v>892.00490600000012</v>
      </c>
      <c r="F34" s="67" t="s">
        <v>305</v>
      </c>
      <c r="G34" s="29">
        <v>27</v>
      </c>
      <c r="L34" s="2"/>
      <c r="M34" s="2"/>
    </row>
    <row r="35" spans="1:13" ht="20.100000000000001" customHeight="1">
      <c r="A35" s="33">
        <v>28</v>
      </c>
      <c r="B35" s="68" t="s">
        <v>146</v>
      </c>
      <c r="C35" s="122">
        <v>1807.0176529999999</v>
      </c>
      <c r="D35" s="122">
        <v>1646.412411</v>
      </c>
      <c r="E35" s="122">
        <v>877.46265299999993</v>
      </c>
      <c r="F35" s="69" t="s">
        <v>284</v>
      </c>
      <c r="G35" s="33">
        <v>28</v>
      </c>
      <c r="L35" s="2"/>
      <c r="M35" s="2"/>
    </row>
    <row r="36" spans="1:13" ht="20.100000000000001" customHeight="1">
      <c r="A36" s="29">
        <v>29</v>
      </c>
      <c r="B36" s="66" t="s">
        <v>147</v>
      </c>
      <c r="C36" s="121">
        <v>1189.332024</v>
      </c>
      <c r="D36" s="121">
        <v>973.87305399999991</v>
      </c>
      <c r="E36" s="121">
        <v>872.85995200000002</v>
      </c>
      <c r="F36" s="67" t="s">
        <v>285</v>
      </c>
      <c r="G36" s="29">
        <v>29</v>
      </c>
      <c r="L36" s="2"/>
      <c r="M36" s="2"/>
    </row>
    <row r="37" spans="1:13" ht="20.100000000000001" customHeight="1">
      <c r="A37" s="33">
        <v>30</v>
      </c>
      <c r="B37" s="68" t="s">
        <v>144</v>
      </c>
      <c r="C37" s="122">
        <v>996.74323100000004</v>
      </c>
      <c r="D37" s="122">
        <v>1219.041872</v>
      </c>
      <c r="E37" s="122">
        <v>814.86204599999996</v>
      </c>
      <c r="F37" s="69" t="s">
        <v>288</v>
      </c>
      <c r="G37" s="33">
        <v>30</v>
      </c>
      <c r="L37" s="2"/>
      <c r="M37" s="2"/>
    </row>
    <row r="38" spans="1:13" ht="20.100000000000001" customHeight="1">
      <c r="A38" s="29">
        <v>31</v>
      </c>
      <c r="B38" s="66" t="s">
        <v>204</v>
      </c>
      <c r="C38" s="121">
        <v>1199.9138869999999</v>
      </c>
      <c r="D38" s="121">
        <v>958.0060410000001</v>
      </c>
      <c r="E38" s="121">
        <v>782.18450200000007</v>
      </c>
      <c r="F38" s="67" t="s">
        <v>325</v>
      </c>
      <c r="G38" s="29">
        <v>31</v>
      </c>
      <c r="L38" s="2"/>
      <c r="M38" s="2"/>
    </row>
    <row r="39" spans="1:13" ht="20.100000000000001" customHeight="1">
      <c r="A39" s="33">
        <v>32</v>
      </c>
      <c r="B39" s="68" t="s">
        <v>170</v>
      </c>
      <c r="C39" s="122">
        <v>1092.129862</v>
      </c>
      <c r="D39" s="122">
        <v>380.45514900000001</v>
      </c>
      <c r="E39" s="122">
        <v>760.85285199999998</v>
      </c>
      <c r="F39" s="69" t="s">
        <v>302</v>
      </c>
      <c r="G39" s="33">
        <v>32</v>
      </c>
      <c r="L39" s="2"/>
      <c r="M39" s="2"/>
    </row>
    <row r="40" spans="1:13" ht="20.100000000000001" customHeight="1">
      <c r="A40" s="29">
        <v>33</v>
      </c>
      <c r="B40" s="66" t="s">
        <v>181</v>
      </c>
      <c r="C40" s="121">
        <v>995.17942999999991</v>
      </c>
      <c r="D40" s="121">
        <v>743.68990299999996</v>
      </c>
      <c r="E40" s="121">
        <v>755.96254299999998</v>
      </c>
      <c r="F40" s="67" t="s">
        <v>351</v>
      </c>
      <c r="G40" s="29">
        <v>33</v>
      </c>
      <c r="L40" s="2"/>
      <c r="M40" s="2"/>
    </row>
    <row r="41" spans="1:13" ht="20.100000000000001" customHeight="1">
      <c r="A41" s="33">
        <v>34</v>
      </c>
      <c r="B41" s="68" t="s">
        <v>237</v>
      </c>
      <c r="C41" s="122">
        <v>784.98037099999999</v>
      </c>
      <c r="D41" s="122">
        <v>925.54381100000001</v>
      </c>
      <c r="E41" s="122">
        <v>755.58597799999995</v>
      </c>
      <c r="F41" s="69" t="s">
        <v>345</v>
      </c>
      <c r="G41" s="33">
        <v>34</v>
      </c>
      <c r="L41" s="2"/>
      <c r="M41" s="2"/>
    </row>
    <row r="42" spans="1:13" ht="20.100000000000001" customHeight="1">
      <c r="A42" s="29">
        <v>35</v>
      </c>
      <c r="B42" s="66" t="s">
        <v>199</v>
      </c>
      <c r="C42" s="121">
        <v>656.46719799999994</v>
      </c>
      <c r="D42" s="121">
        <v>723.086592</v>
      </c>
      <c r="E42" s="121">
        <v>656.17781800000012</v>
      </c>
      <c r="F42" s="67" t="s">
        <v>365</v>
      </c>
      <c r="G42" s="29">
        <v>35</v>
      </c>
      <c r="L42" s="2"/>
      <c r="M42" s="2"/>
    </row>
    <row r="43" spans="1:13" ht="20.100000000000001" customHeight="1">
      <c r="A43" s="33">
        <v>36</v>
      </c>
      <c r="B43" s="68" t="s">
        <v>184</v>
      </c>
      <c r="C43" s="122">
        <v>535.32778600000006</v>
      </c>
      <c r="D43" s="122">
        <v>594.07143099999996</v>
      </c>
      <c r="E43" s="122">
        <v>627.42473599999994</v>
      </c>
      <c r="F43" s="69" t="s">
        <v>350</v>
      </c>
      <c r="G43" s="33">
        <v>36</v>
      </c>
      <c r="L43" s="2"/>
      <c r="M43" s="2"/>
    </row>
    <row r="44" spans="1:13" ht="20.100000000000001" customHeight="1">
      <c r="A44" s="29">
        <v>37</v>
      </c>
      <c r="B44" s="66" t="s">
        <v>211</v>
      </c>
      <c r="C44" s="121">
        <v>2704.6315569999997</v>
      </c>
      <c r="D44" s="121">
        <v>460.17807100000005</v>
      </c>
      <c r="E44" s="121">
        <v>610.32145500000001</v>
      </c>
      <c r="F44" s="67" t="s">
        <v>327</v>
      </c>
      <c r="G44" s="29">
        <v>37</v>
      </c>
      <c r="L44" s="2"/>
      <c r="M44" s="2"/>
    </row>
    <row r="45" spans="1:13" ht="20.100000000000001" customHeight="1">
      <c r="A45" s="33">
        <v>38</v>
      </c>
      <c r="B45" s="68" t="s">
        <v>171</v>
      </c>
      <c r="C45" s="122">
        <v>1060.4362879999999</v>
      </c>
      <c r="D45" s="122">
        <v>1088.807746</v>
      </c>
      <c r="E45" s="122">
        <v>592.670389</v>
      </c>
      <c r="F45" s="69" t="s">
        <v>310</v>
      </c>
      <c r="G45" s="33">
        <v>38</v>
      </c>
      <c r="L45" s="2"/>
      <c r="M45" s="2"/>
    </row>
    <row r="46" spans="1:13" ht="20.100000000000001" customHeight="1">
      <c r="A46" s="29">
        <v>39</v>
      </c>
      <c r="B46" s="66" t="s">
        <v>163</v>
      </c>
      <c r="C46" s="121">
        <v>685.88168999999994</v>
      </c>
      <c r="D46" s="121">
        <v>677.81781000000001</v>
      </c>
      <c r="E46" s="121">
        <v>554.302817</v>
      </c>
      <c r="F46" s="67" t="s">
        <v>303</v>
      </c>
      <c r="G46" s="29">
        <v>39</v>
      </c>
      <c r="L46" s="2"/>
      <c r="M46" s="2"/>
    </row>
    <row r="47" spans="1:13" ht="20.100000000000001" customHeight="1">
      <c r="A47" s="33">
        <v>40</v>
      </c>
      <c r="B47" s="68" t="s">
        <v>198</v>
      </c>
      <c r="C47" s="122">
        <v>571.89824900000008</v>
      </c>
      <c r="D47" s="122">
        <v>752.45230199999992</v>
      </c>
      <c r="E47" s="122">
        <v>533.51690499999995</v>
      </c>
      <c r="F47" s="69" t="s">
        <v>348</v>
      </c>
      <c r="G47" s="33">
        <v>40</v>
      </c>
      <c r="L47" s="2"/>
      <c r="M47" s="2"/>
    </row>
    <row r="48" spans="1:13" ht="20.100000000000001" customHeight="1">
      <c r="A48" s="29">
        <v>41</v>
      </c>
      <c r="B48" s="66" t="s">
        <v>215</v>
      </c>
      <c r="C48" s="121">
        <v>514.57835999999998</v>
      </c>
      <c r="D48" s="121">
        <v>595.60967499999992</v>
      </c>
      <c r="E48" s="121">
        <v>531.78013199999998</v>
      </c>
      <c r="F48" s="67" t="s">
        <v>357</v>
      </c>
      <c r="G48" s="29">
        <v>41</v>
      </c>
      <c r="L48" s="2"/>
      <c r="M48" s="2"/>
    </row>
    <row r="49" spans="1:13" ht="20.100000000000001" customHeight="1">
      <c r="A49" s="33">
        <v>42</v>
      </c>
      <c r="B49" s="68" t="s">
        <v>149</v>
      </c>
      <c r="C49" s="122">
        <v>449.96184800000003</v>
      </c>
      <c r="D49" s="122">
        <v>556.11989499999993</v>
      </c>
      <c r="E49" s="122">
        <v>511.56860899999998</v>
      </c>
      <c r="F49" s="69" t="s">
        <v>290</v>
      </c>
      <c r="G49" s="33">
        <v>42</v>
      </c>
      <c r="L49" s="2"/>
      <c r="M49" s="2"/>
    </row>
    <row r="50" spans="1:13" ht="20.100000000000001" customHeight="1">
      <c r="A50" s="29">
        <v>43</v>
      </c>
      <c r="B50" s="66" t="s">
        <v>210</v>
      </c>
      <c r="C50" s="121">
        <v>252.27524300000002</v>
      </c>
      <c r="D50" s="121">
        <v>423.73046799999997</v>
      </c>
      <c r="E50" s="121">
        <v>406.10812399999998</v>
      </c>
      <c r="F50" s="67" t="s">
        <v>344</v>
      </c>
      <c r="G50" s="29">
        <v>43</v>
      </c>
      <c r="L50" s="2"/>
      <c r="M50" s="2"/>
    </row>
    <row r="51" spans="1:13" ht="20.100000000000001" customHeight="1">
      <c r="A51" s="33">
        <v>44</v>
      </c>
      <c r="B51" s="68" t="s">
        <v>209</v>
      </c>
      <c r="C51" s="122">
        <v>409.24941799999999</v>
      </c>
      <c r="D51" s="122">
        <v>405.66409899999996</v>
      </c>
      <c r="E51" s="122">
        <v>359.69413399999996</v>
      </c>
      <c r="F51" s="69" t="s">
        <v>364</v>
      </c>
      <c r="G51" s="33">
        <v>44</v>
      </c>
      <c r="L51" s="2"/>
      <c r="M51" s="2"/>
    </row>
    <row r="52" spans="1:13" ht="20.100000000000001" customHeight="1">
      <c r="A52" s="29">
        <v>45</v>
      </c>
      <c r="B52" s="66" t="s">
        <v>164</v>
      </c>
      <c r="C52" s="121">
        <v>604.14526999999998</v>
      </c>
      <c r="D52" s="121">
        <v>130.23941100000002</v>
      </c>
      <c r="E52" s="121">
        <v>358.73754600000001</v>
      </c>
      <c r="F52" s="67" t="s">
        <v>298</v>
      </c>
      <c r="G52" s="29">
        <v>45</v>
      </c>
      <c r="L52" s="2"/>
      <c r="M52" s="2"/>
    </row>
    <row r="53" spans="1:13" ht="20.100000000000001" customHeight="1">
      <c r="A53" s="33">
        <v>46</v>
      </c>
      <c r="B53" s="68" t="s">
        <v>224</v>
      </c>
      <c r="C53" s="122">
        <v>241.91801599999999</v>
      </c>
      <c r="D53" s="122">
        <v>408.52272700000003</v>
      </c>
      <c r="E53" s="122">
        <v>346.53356200000002</v>
      </c>
      <c r="F53" s="69" t="s">
        <v>386</v>
      </c>
      <c r="G53" s="33">
        <v>46</v>
      </c>
      <c r="L53" s="2"/>
      <c r="M53" s="2"/>
    </row>
    <row r="54" spans="1:13" ht="20.100000000000001" customHeight="1">
      <c r="A54" s="29">
        <v>47</v>
      </c>
      <c r="B54" s="66" t="s">
        <v>180</v>
      </c>
      <c r="C54" s="121">
        <v>838.46239100000003</v>
      </c>
      <c r="D54" s="121">
        <v>302.31510300000002</v>
      </c>
      <c r="E54" s="121">
        <v>300.38922500000001</v>
      </c>
      <c r="F54" s="67" t="s">
        <v>319</v>
      </c>
      <c r="G54" s="29">
        <v>47</v>
      </c>
      <c r="L54" s="2"/>
      <c r="M54" s="2"/>
    </row>
    <row r="55" spans="1:13" ht="20.100000000000001" customHeight="1">
      <c r="A55" s="33">
        <v>48</v>
      </c>
      <c r="B55" s="68" t="s">
        <v>207</v>
      </c>
      <c r="C55" s="122">
        <v>250.88330100000002</v>
      </c>
      <c r="D55" s="122">
        <v>64.240740000000002</v>
      </c>
      <c r="E55" s="122">
        <v>275.10477700000001</v>
      </c>
      <c r="F55" s="69" t="s">
        <v>343</v>
      </c>
      <c r="G55" s="33">
        <v>48</v>
      </c>
      <c r="L55" s="2"/>
      <c r="M55" s="2"/>
    </row>
    <row r="56" spans="1:13" ht="20.100000000000001" customHeight="1">
      <c r="A56" s="29">
        <v>49</v>
      </c>
      <c r="B56" s="66" t="s">
        <v>197</v>
      </c>
      <c r="C56" s="121">
        <v>419.10973100000001</v>
      </c>
      <c r="D56" s="121">
        <v>742.50404500000002</v>
      </c>
      <c r="E56" s="121">
        <v>272.39023199999997</v>
      </c>
      <c r="F56" s="67" t="s">
        <v>527</v>
      </c>
      <c r="G56" s="29">
        <v>49</v>
      </c>
      <c r="L56" s="2"/>
      <c r="M56" s="2"/>
    </row>
    <row r="57" spans="1:13" ht="20.100000000000001" customHeight="1">
      <c r="A57" s="33">
        <v>50</v>
      </c>
      <c r="B57" s="68" t="s">
        <v>24</v>
      </c>
      <c r="C57" s="122">
        <v>453.31489600000003</v>
      </c>
      <c r="D57" s="122">
        <v>401.54033100000004</v>
      </c>
      <c r="E57" s="122">
        <v>268.949791</v>
      </c>
      <c r="F57" s="69" t="s">
        <v>282</v>
      </c>
      <c r="G57" s="33">
        <v>50</v>
      </c>
      <c r="L57" s="2"/>
      <c r="M57" s="2"/>
    </row>
    <row r="58" spans="1:13" ht="20.100000000000001" customHeight="1">
      <c r="A58" s="29">
        <v>51</v>
      </c>
      <c r="B58" s="66" t="s">
        <v>220</v>
      </c>
      <c r="C58" s="121">
        <v>284.84689700000001</v>
      </c>
      <c r="D58" s="121">
        <v>278.148011</v>
      </c>
      <c r="E58" s="121">
        <v>259.61528999999996</v>
      </c>
      <c r="F58" s="67" t="s">
        <v>371</v>
      </c>
      <c r="G58" s="29">
        <v>51</v>
      </c>
      <c r="L58" s="2"/>
      <c r="M58" s="2"/>
    </row>
    <row r="59" spans="1:13" ht="20.100000000000001" customHeight="1">
      <c r="A59" s="33">
        <v>52</v>
      </c>
      <c r="B59" s="68" t="s">
        <v>259</v>
      </c>
      <c r="C59" s="122">
        <v>191.62265000000002</v>
      </c>
      <c r="D59" s="122">
        <v>171.09252700000002</v>
      </c>
      <c r="E59" s="122">
        <v>215.38440600000001</v>
      </c>
      <c r="F59" s="69" t="s">
        <v>355</v>
      </c>
      <c r="G59" s="33">
        <v>52</v>
      </c>
      <c r="L59" s="2"/>
      <c r="M59" s="2"/>
    </row>
    <row r="60" spans="1:13" ht="20.100000000000001" customHeight="1">
      <c r="A60" s="29">
        <v>53</v>
      </c>
      <c r="B60" s="66" t="s">
        <v>183</v>
      </c>
      <c r="C60" s="121">
        <v>178.39715799999999</v>
      </c>
      <c r="D60" s="121">
        <v>176.66168900000002</v>
      </c>
      <c r="E60" s="121">
        <v>204.90323599999999</v>
      </c>
      <c r="F60" s="67" t="s">
        <v>321</v>
      </c>
      <c r="G60" s="29">
        <v>53</v>
      </c>
      <c r="L60" s="2"/>
      <c r="M60" s="2"/>
    </row>
    <row r="61" spans="1:13" ht="20.100000000000001" customHeight="1">
      <c r="A61" s="33">
        <v>54</v>
      </c>
      <c r="B61" s="68" t="s">
        <v>505</v>
      </c>
      <c r="C61" s="122">
        <v>581.78842199999997</v>
      </c>
      <c r="D61" s="122">
        <v>236.211928</v>
      </c>
      <c r="E61" s="122">
        <v>196.20429899999999</v>
      </c>
      <c r="F61" s="69" t="s">
        <v>502</v>
      </c>
      <c r="G61" s="33">
        <v>54</v>
      </c>
      <c r="L61" s="2"/>
      <c r="M61" s="2"/>
    </row>
    <row r="62" spans="1:13" ht="20.100000000000001" customHeight="1">
      <c r="A62" s="29">
        <v>55</v>
      </c>
      <c r="B62" s="66" t="s">
        <v>162</v>
      </c>
      <c r="C62" s="121">
        <v>383.26951300000002</v>
      </c>
      <c r="D62" s="121">
        <v>237.32678800000002</v>
      </c>
      <c r="E62" s="121">
        <v>184.388825</v>
      </c>
      <c r="F62" s="67" t="s">
        <v>291</v>
      </c>
      <c r="G62" s="29">
        <v>55</v>
      </c>
      <c r="L62" s="2"/>
      <c r="M62" s="2"/>
    </row>
    <row r="63" spans="1:13" ht="20.100000000000001" customHeight="1">
      <c r="A63" s="33">
        <v>56</v>
      </c>
      <c r="B63" s="68" t="s">
        <v>165</v>
      </c>
      <c r="C63" s="122">
        <v>380.96644599999996</v>
      </c>
      <c r="D63" s="122">
        <v>370.301693</v>
      </c>
      <c r="E63" s="122">
        <v>183.16254000000001</v>
      </c>
      <c r="F63" s="69" t="s">
        <v>313</v>
      </c>
      <c r="G63" s="33">
        <v>56</v>
      </c>
      <c r="L63" s="2"/>
      <c r="M63" s="2"/>
    </row>
    <row r="64" spans="1:13" ht="20.100000000000001" customHeight="1">
      <c r="A64" s="29">
        <v>57</v>
      </c>
      <c r="B64" s="66" t="s">
        <v>177</v>
      </c>
      <c r="C64" s="121">
        <v>142.70493300000001</v>
      </c>
      <c r="D64" s="121">
        <v>182.23288100000002</v>
      </c>
      <c r="E64" s="121">
        <v>169.01361599999998</v>
      </c>
      <c r="F64" s="67" t="s">
        <v>307</v>
      </c>
      <c r="G64" s="29">
        <v>57</v>
      </c>
      <c r="L64" s="2"/>
      <c r="M64" s="2"/>
    </row>
    <row r="65" spans="1:13" ht="20.100000000000001" customHeight="1">
      <c r="A65" s="33">
        <v>58</v>
      </c>
      <c r="B65" s="68" t="s">
        <v>208</v>
      </c>
      <c r="C65" s="122">
        <v>237.18937</v>
      </c>
      <c r="D65" s="122">
        <v>196.18686600000001</v>
      </c>
      <c r="E65" s="122">
        <v>162.66013700000002</v>
      </c>
      <c r="F65" s="69" t="s">
        <v>335</v>
      </c>
      <c r="G65" s="33">
        <v>58</v>
      </c>
      <c r="L65" s="2"/>
      <c r="M65" s="2"/>
    </row>
    <row r="66" spans="1:13" ht="20.100000000000001" customHeight="1">
      <c r="A66" s="29">
        <v>59</v>
      </c>
      <c r="B66" s="66" t="s">
        <v>234</v>
      </c>
      <c r="C66" s="121">
        <v>4166.3654379999998</v>
      </c>
      <c r="D66" s="121">
        <v>140.15467200000001</v>
      </c>
      <c r="E66" s="121">
        <v>161.81324599999999</v>
      </c>
      <c r="F66" s="67" t="s">
        <v>366</v>
      </c>
      <c r="G66" s="29">
        <v>59</v>
      </c>
      <c r="L66" s="2"/>
      <c r="M66" s="2"/>
    </row>
    <row r="67" spans="1:13" ht="20.100000000000001" customHeight="1">
      <c r="A67" s="33">
        <v>60</v>
      </c>
      <c r="B67" s="68" t="s">
        <v>195</v>
      </c>
      <c r="C67" s="122">
        <v>267.87273399999998</v>
      </c>
      <c r="D67" s="122">
        <v>215.84373299999999</v>
      </c>
      <c r="E67" s="122">
        <v>159.49291299999999</v>
      </c>
      <c r="F67" s="69" t="s">
        <v>329</v>
      </c>
      <c r="G67" s="33">
        <v>60</v>
      </c>
      <c r="L67" s="2"/>
      <c r="M67" s="2"/>
    </row>
    <row r="68" spans="1:13" ht="20.100000000000001" customHeight="1">
      <c r="A68" s="29">
        <v>61</v>
      </c>
      <c r="B68" s="66" t="s">
        <v>219</v>
      </c>
      <c r="C68" s="121">
        <v>147.461995</v>
      </c>
      <c r="D68" s="121">
        <v>131.379909</v>
      </c>
      <c r="E68" s="121">
        <v>159.09655599999999</v>
      </c>
      <c r="F68" s="67" t="s">
        <v>359</v>
      </c>
      <c r="G68" s="29">
        <v>61</v>
      </c>
      <c r="L68" s="2"/>
      <c r="M68" s="2"/>
    </row>
    <row r="69" spans="1:13" ht="20.100000000000001" customHeight="1">
      <c r="A69" s="33">
        <v>62</v>
      </c>
      <c r="B69" s="68" t="s">
        <v>192</v>
      </c>
      <c r="C69" s="122">
        <v>145.01832000000002</v>
      </c>
      <c r="D69" s="122">
        <v>174.23782299999999</v>
      </c>
      <c r="E69" s="122">
        <v>154.543927</v>
      </c>
      <c r="F69" s="69" t="s">
        <v>395</v>
      </c>
      <c r="G69" s="33">
        <v>62</v>
      </c>
      <c r="L69" s="2"/>
      <c r="M69" s="2"/>
    </row>
    <row r="70" spans="1:13" ht="20.100000000000001" customHeight="1">
      <c r="A70" s="29">
        <v>63</v>
      </c>
      <c r="B70" s="66" t="s">
        <v>246</v>
      </c>
      <c r="C70" s="121">
        <v>219.84392199999999</v>
      </c>
      <c r="D70" s="121">
        <v>129.57529399999999</v>
      </c>
      <c r="E70" s="121">
        <v>81.921627999999998</v>
      </c>
      <c r="F70" s="67" t="s">
        <v>384</v>
      </c>
      <c r="G70" s="29">
        <v>63</v>
      </c>
      <c r="L70" s="2"/>
      <c r="M70" s="2"/>
    </row>
    <row r="71" spans="1:13" ht="20.100000000000001" customHeight="1">
      <c r="A71" s="33">
        <v>64</v>
      </c>
      <c r="B71" s="68" t="s">
        <v>239</v>
      </c>
      <c r="C71" s="122">
        <v>197.310057</v>
      </c>
      <c r="D71" s="122">
        <v>77.429613999999987</v>
      </c>
      <c r="E71" s="122">
        <v>81.481525000000005</v>
      </c>
      <c r="F71" s="69" t="s">
        <v>358</v>
      </c>
      <c r="G71" s="33">
        <v>64</v>
      </c>
      <c r="L71" s="2"/>
      <c r="M71" s="2"/>
    </row>
    <row r="72" spans="1:13" ht="20.100000000000001" customHeight="1">
      <c r="A72" s="29">
        <v>65</v>
      </c>
      <c r="B72" s="66" t="s">
        <v>188</v>
      </c>
      <c r="C72" s="121">
        <v>113.998761</v>
      </c>
      <c r="D72" s="121">
        <v>122.59576799999999</v>
      </c>
      <c r="E72" s="121">
        <v>73.021553999999995</v>
      </c>
      <c r="F72" s="67" t="s">
        <v>334</v>
      </c>
      <c r="G72" s="29">
        <v>65</v>
      </c>
      <c r="L72" s="2"/>
      <c r="M72" s="2"/>
    </row>
    <row r="73" spans="1:13" ht="20.100000000000001" customHeight="1">
      <c r="A73" s="33">
        <v>66</v>
      </c>
      <c r="B73" s="68" t="s">
        <v>175</v>
      </c>
      <c r="C73" s="122">
        <v>117.657639</v>
      </c>
      <c r="D73" s="122">
        <v>86.025018000000003</v>
      </c>
      <c r="E73" s="122">
        <v>70.540033999999991</v>
      </c>
      <c r="F73" s="69" t="s">
        <v>316</v>
      </c>
      <c r="G73" s="33">
        <v>66</v>
      </c>
      <c r="L73" s="2"/>
      <c r="M73" s="2"/>
    </row>
    <row r="74" spans="1:13" ht="20.100000000000001" customHeight="1">
      <c r="A74" s="29">
        <v>67</v>
      </c>
      <c r="B74" s="66" t="s">
        <v>168</v>
      </c>
      <c r="C74" s="121">
        <v>191.827619</v>
      </c>
      <c r="D74" s="121">
        <v>210.00068599999997</v>
      </c>
      <c r="E74" s="121">
        <v>68.107172999999989</v>
      </c>
      <c r="F74" s="67" t="s">
        <v>308</v>
      </c>
      <c r="G74" s="29">
        <v>67</v>
      </c>
      <c r="L74" s="2"/>
      <c r="M74" s="2"/>
    </row>
    <row r="75" spans="1:13" ht="20.100000000000001" customHeight="1">
      <c r="A75" s="33">
        <v>68</v>
      </c>
      <c r="B75" s="68" t="s">
        <v>189</v>
      </c>
      <c r="C75" s="122">
        <v>59.693151</v>
      </c>
      <c r="D75" s="122">
        <v>93.728129999999993</v>
      </c>
      <c r="E75" s="122">
        <v>63.473950000000002</v>
      </c>
      <c r="F75" s="69" t="s">
        <v>330</v>
      </c>
      <c r="G75" s="33">
        <v>68</v>
      </c>
      <c r="L75" s="2"/>
      <c r="M75" s="2"/>
    </row>
    <row r="76" spans="1:13" ht="20.100000000000001" customHeight="1">
      <c r="A76" s="29">
        <v>69</v>
      </c>
      <c r="B76" s="66" t="s">
        <v>221</v>
      </c>
      <c r="C76" s="121">
        <v>71.517106000000013</v>
      </c>
      <c r="D76" s="121">
        <v>86.725030000000004</v>
      </c>
      <c r="E76" s="121">
        <v>61.670956000000004</v>
      </c>
      <c r="F76" s="67" t="s">
        <v>340</v>
      </c>
      <c r="G76" s="29">
        <v>69</v>
      </c>
      <c r="L76" s="2"/>
      <c r="M76" s="2"/>
    </row>
    <row r="77" spans="1:13" ht="20.100000000000001" customHeight="1">
      <c r="A77" s="33">
        <v>70</v>
      </c>
      <c r="B77" s="68" t="s">
        <v>263</v>
      </c>
      <c r="C77" s="122">
        <v>33.363210000000002</v>
      </c>
      <c r="D77" s="122">
        <v>33.213187000000005</v>
      </c>
      <c r="E77" s="122">
        <v>45.923893999999997</v>
      </c>
      <c r="F77" s="69" t="s">
        <v>396</v>
      </c>
      <c r="G77" s="33">
        <v>70</v>
      </c>
      <c r="L77" s="2"/>
      <c r="M77" s="2"/>
    </row>
    <row r="78" spans="1:13" ht="20.100000000000001" customHeight="1">
      <c r="A78" s="29">
        <v>71</v>
      </c>
      <c r="B78" s="66" t="s">
        <v>242</v>
      </c>
      <c r="C78" s="121">
        <v>30.934950999999998</v>
      </c>
      <c r="D78" s="121">
        <v>51.723235000000003</v>
      </c>
      <c r="E78" s="121">
        <v>43.316068999999999</v>
      </c>
      <c r="F78" s="67" t="s">
        <v>398</v>
      </c>
      <c r="G78" s="29">
        <v>71</v>
      </c>
      <c r="L78" s="2"/>
      <c r="M78" s="2"/>
    </row>
    <row r="79" spans="1:13" ht="20.100000000000001" customHeight="1">
      <c r="A79" s="33">
        <v>72</v>
      </c>
      <c r="B79" s="68" t="s">
        <v>247</v>
      </c>
      <c r="C79" s="122">
        <v>32.618775999999997</v>
      </c>
      <c r="D79" s="122">
        <v>38.963982000000001</v>
      </c>
      <c r="E79" s="122">
        <v>38.605457000000001</v>
      </c>
      <c r="F79" s="69" t="s">
        <v>397</v>
      </c>
      <c r="G79" s="33">
        <v>72</v>
      </c>
      <c r="L79" s="2"/>
      <c r="M79" s="2"/>
    </row>
    <row r="80" spans="1:13" ht="20.100000000000001" customHeight="1">
      <c r="A80" s="29">
        <v>73</v>
      </c>
      <c r="B80" s="66" t="s">
        <v>201</v>
      </c>
      <c r="C80" s="121">
        <v>3.7642530000000001</v>
      </c>
      <c r="D80" s="121">
        <v>2.9568500000000002</v>
      </c>
      <c r="E80" s="121">
        <v>36.389592999999998</v>
      </c>
      <c r="F80" s="67" t="s">
        <v>322</v>
      </c>
      <c r="G80" s="29">
        <v>73</v>
      </c>
      <c r="L80" s="2"/>
      <c r="M80" s="2"/>
    </row>
    <row r="81" spans="1:13" ht="20.100000000000001" customHeight="1">
      <c r="A81" s="33">
        <v>74</v>
      </c>
      <c r="B81" s="68" t="s">
        <v>172</v>
      </c>
      <c r="C81" s="122">
        <v>70.053371999999996</v>
      </c>
      <c r="D81" s="122">
        <v>47.771504999999998</v>
      </c>
      <c r="E81" s="122">
        <v>35.756124</v>
      </c>
      <c r="F81" s="69" t="s">
        <v>318</v>
      </c>
      <c r="G81" s="33">
        <v>74</v>
      </c>
      <c r="L81" s="2"/>
      <c r="M81" s="2"/>
    </row>
    <row r="82" spans="1:13" ht="20.100000000000001" customHeight="1">
      <c r="A82" s="29">
        <v>75</v>
      </c>
      <c r="B82" s="66" t="s">
        <v>240</v>
      </c>
      <c r="C82" s="121">
        <v>30.179052000000002</v>
      </c>
      <c r="D82" s="121">
        <v>80.501532999999995</v>
      </c>
      <c r="E82" s="121">
        <v>31.708810999999997</v>
      </c>
      <c r="F82" s="67" t="s">
        <v>380</v>
      </c>
      <c r="G82" s="29">
        <v>75</v>
      </c>
      <c r="L82" s="2"/>
      <c r="M82" s="2"/>
    </row>
    <row r="83" spans="1:13" ht="20.100000000000001" customHeight="1">
      <c r="A83" s="33">
        <v>76</v>
      </c>
      <c r="B83" s="68" t="s">
        <v>194</v>
      </c>
      <c r="C83" s="122">
        <v>53.374388000000003</v>
      </c>
      <c r="D83" s="122">
        <v>2.4846E-2</v>
      </c>
      <c r="E83" s="122">
        <v>29.936778</v>
      </c>
      <c r="F83" s="69" t="s">
        <v>323</v>
      </c>
      <c r="G83" s="33">
        <v>76</v>
      </c>
      <c r="L83" s="2"/>
      <c r="M83" s="2"/>
    </row>
    <row r="84" spans="1:13" ht="20.100000000000001" customHeight="1">
      <c r="A84" s="29">
        <v>77</v>
      </c>
      <c r="B84" s="66" t="s">
        <v>262</v>
      </c>
      <c r="C84" s="121">
        <v>75.000252000000003</v>
      </c>
      <c r="D84" s="121">
        <v>22.74213</v>
      </c>
      <c r="E84" s="121">
        <v>28.886133000000001</v>
      </c>
      <c r="F84" s="67" t="s">
        <v>381</v>
      </c>
      <c r="G84" s="29">
        <v>77</v>
      </c>
      <c r="L84" s="2"/>
      <c r="M84" s="2"/>
    </row>
    <row r="85" spans="1:13" ht="20.100000000000001" customHeight="1">
      <c r="A85" s="33">
        <v>78</v>
      </c>
      <c r="B85" s="68" t="s">
        <v>233</v>
      </c>
      <c r="C85" s="122">
        <v>92.157600000000002</v>
      </c>
      <c r="D85" s="122">
        <v>101.42148900000001</v>
      </c>
      <c r="E85" s="122">
        <v>26.302367999999998</v>
      </c>
      <c r="F85" s="69" t="s">
        <v>387</v>
      </c>
      <c r="G85" s="33">
        <v>78</v>
      </c>
      <c r="L85" s="2"/>
      <c r="M85" s="2"/>
    </row>
    <row r="86" spans="1:13" ht="20.100000000000001" customHeight="1">
      <c r="A86" s="29">
        <v>79</v>
      </c>
      <c r="B86" s="66" t="s">
        <v>226</v>
      </c>
      <c r="C86" s="121">
        <v>26.503133999999996</v>
      </c>
      <c r="D86" s="121">
        <v>20.561271000000001</v>
      </c>
      <c r="E86" s="121">
        <v>23.575932000000002</v>
      </c>
      <c r="F86" s="67" t="s">
        <v>361</v>
      </c>
      <c r="G86" s="29">
        <v>79</v>
      </c>
      <c r="L86" s="2"/>
      <c r="M86" s="2"/>
    </row>
    <row r="87" spans="1:13" ht="20.100000000000001" customHeight="1">
      <c r="A87" s="33">
        <v>80</v>
      </c>
      <c r="B87" s="68" t="s">
        <v>260</v>
      </c>
      <c r="C87" s="122">
        <v>37.037542999999999</v>
      </c>
      <c r="D87" s="122">
        <v>7.9692329999999991</v>
      </c>
      <c r="E87" s="122">
        <v>23.200998999999999</v>
      </c>
      <c r="F87" s="69" t="s">
        <v>530</v>
      </c>
      <c r="G87" s="33">
        <v>80</v>
      </c>
      <c r="L87" s="2"/>
      <c r="M87" s="2"/>
    </row>
    <row r="88" spans="1:13" ht="20.100000000000001" customHeight="1">
      <c r="A88" s="29">
        <v>81</v>
      </c>
      <c r="B88" s="66" t="s">
        <v>236</v>
      </c>
      <c r="C88" s="121">
        <v>5.4624220000000001</v>
      </c>
      <c r="D88" s="121">
        <v>26.669184000000001</v>
      </c>
      <c r="E88" s="121">
        <v>23.037030999999999</v>
      </c>
      <c r="F88" s="67" t="s">
        <v>389</v>
      </c>
      <c r="G88" s="29">
        <v>81</v>
      </c>
      <c r="L88" s="2"/>
      <c r="M88" s="2"/>
    </row>
    <row r="89" spans="1:13" ht="20.100000000000001" customHeight="1">
      <c r="A89" s="33">
        <v>82</v>
      </c>
      <c r="B89" s="68" t="s">
        <v>186</v>
      </c>
      <c r="C89" s="122">
        <v>77.111356999999998</v>
      </c>
      <c r="D89" s="122">
        <v>24.23685</v>
      </c>
      <c r="E89" s="122">
        <v>21.363295999999998</v>
      </c>
      <c r="F89" s="69" t="s">
        <v>331</v>
      </c>
      <c r="G89" s="33">
        <v>82</v>
      </c>
      <c r="L89" s="2"/>
      <c r="M89" s="2"/>
    </row>
    <row r="90" spans="1:13" ht="20.100000000000001" customHeight="1">
      <c r="A90" s="29">
        <v>83</v>
      </c>
      <c r="B90" s="66" t="s">
        <v>203</v>
      </c>
      <c r="C90" s="121">
        <v>55.393627000000002</v>
      </c>
      <c r="D90" s="121">
        <v>14.772603</v>
      </c>
      <c r="E90" s="121">
        <v>21.318151</v>
      </c>
      <c r="F90" s="67" t="s">
        <v>347</v>
      </c>
      <c r="G90" s="29">
        <v>83</v>
      </c>
      <c r="L90" s="2"/>
      <c r="M90" s="2"/>
    </row>
    <row r="91" spans="1:13" ht="20.100000000000001" customHeight="1">
      <c r="A91" s="33">
        <v>84</v>
      </c>
      <c r="B91" s="68" t="s">
        <v>232</v>
      </c>
      <c r="C91" s="122">
        <v>8.6645990000000008</v>
      </c>
      <c r="D91" s="122">
        <v>25.675324</v>
      </c>
      <c r="E91" s="122">
        <v>17.548624</v>
      </c>
      <c r="F91" s="69" t="s">
        <v>368</v>
      </c>
      <c r="G91" s="33">
        <v>84</v>
      </c>
      <c r="L91" s="2"/>
      <c r="M91" s="2"/>
    </row>
    <row r="92" spans="1:13" ht="20.100000000000001" customHeight="1">
      <c r="A92" s="29">
        <v>85</v>
      </c>
      <c r="B92" s="66" t="s">
        <v>243</v>
      </c>
      <c r="C92" s="121">
        <v>1.5882909999999999</v>
      </c>
      <c r="D92" s="121">
        <v>3.0435829999999999</v>
      </c>
      <c r="E92" s="121">
        <v>17.239702000000001</v>
      </c>
      <c r="F92" s="67" t="s">
        <v>390</v>
      </c>
      <c r="G92" s="29">
        <v>85</v>
      </c>
      <c r="L92" s="2"/>
      <c r="M92" s="2"/>
    </row>
    <row r="93" spans="1:13" ht="20.100000000000001" customHeight="1">
      <c r="A93" s="33">
        <v>86</v>
      </c>
      <c r="B93" s="68" t="s">
        <v>173</v>
      </c>
      <c r="C93" s="122">
        <v>17.723326</v>
      </c>
      <c r="D93" s="122">
        <v>16.986519999999999</v>
      </c>
      <c r="E93" s="122">
        <v>17.202038000000002</v>
      </c>
      <c r="F93" s="69" t="s">
        <v>320</v>
      </c>
      <c r="G93" s="33">
        <v>86</v>
      </c>
      <c r="L93" s="2"/>
      <c r="M93" s="2"/>
    </row>
    <row r="94" spans="1:13" ht="20.100000000000001" customHeight="1">
      <c r="A94" s="29">
        <v>87</v>
      </c>
      <c r="B94" s="66" t="s">
        <v>261</v>
      </c>
      <c r="C94" s="121">
        <v>37.881433999999999</v>
      </c>
      <c r="D94" s="121">
        <v>19.598469000000001</v>
      </c>
      <c r="E94" s="121">
        <v>16.502445999999999</v>
      </c>
      <c r="F94" s="67" t="s">
        <v>391</v>
      </c>
      <c r="G94" s="29">
        <v>87</v>
      </c>
      <c r="L94" s="2"/>
      <c r="M94" s="2"/>
    </row>
    <row r="95" spans="1:13" ht="20.100000000000001" customHeight="1">
      <c r="A95" s="33">
        <v>88</v>
      </c>
      <c r="B95" s="68" t="s">
        <v>250</v>
      </c>
      <c r="C95" s="122">
        <v>12.629557</v>
      </c>
      <c r="D95" s="122">
        <v>16.078225</v>
      </c>
      <c r="E95" s="122">
        <v>15.460926999999998</v>
      </c>
      <c r="F95" s="69" t="s">
        <v>400</v>
      </c>
      <c r="G95" s="33">
        <v>88</v>
      </c>
      <c r="L95" s="2"/>
      <c r="M95" s="2"/>
    </row>
    <row r="96" spans="1:13" ht="20.100000000000001" customHeight="1">
      <c r="A96" s="29">
        <v>89</v>
      </c>
      <c r="B96" s="66" t="s">
        <v>191</v>
      </c>
      <c r="C96" s="121">
        <v>15.484601</v>
      </c>
      <c r="D96" s="121">
        <v>20.972963999999997</v>
      </c>
      <c r="E96" s="121">
        <v>14.911343</v>
      </c>
      <c r="F96" s="67" t="s">
        <v>333</v>
      </c>
      <c r="G96" s="29">
        <v>89</v>
      </c>
      <c r="L96" s="2"/>
      <c r="M96" s="2"/>
    </row>
    <row r="97" spans="1:13" ht="20.100000000000001" customHeight="1">
      <c r="A97" s="33">
        <v>90</v>
      </c>
      <c r="B97" s="68" t="s">
        <v>265</v>
      </c>
      <c r="C97" s="122">
        <v>21.350707</v>
      </c>
      <c r="D97" s="122">
        <v>6.3505599999999998</v>
      </c>
      <c r="E97" s="122">
        <v>12.104522999999999</v>
      </c>
      <c r="F97" s="69" t="s">
        <v>392</v>
      </c>
      <c r="G97" s="33">
        <v>90</v>
      </c>
      <c r="L97" s="2"/>
      <c r="M97" s="2"/>
    </row>
    <row r="98" spans="1:13" ht="20.100000000000001" customHeight="1">
      <c r="A98" s="29">
        <v>91</v>
      </c>
      <c r="B98" s="66" t="s">
        <v>541</v>
      </c>
      <c r="C98" s="121">
        <v>2.2335760000000002</v>
      </c>
      <c r="D98" s="121">
        <v>0.75459000000000009</v>
      </c>
      <c r="E98" s="121">
        <v>11.908089</v>
      </c>
      <c r="F98" s="67" t="s">
        <v>542</v>
      </c>
      <c r="G98" s="29">
        <v>91</v>
      </c>
      <c r="L98" s="2"/>
      <c r="M98" s="2"/>
    </row>
    <row r="99" spans="1:13" ht="20.100000000000001" customHeight="1">
      <c r="A99" s="33">
        <v>92</v>
      </c>
      <c r="B99" s="68" t="s">
        <v>214</v>
      </c>
      <c r="C99" s="122">
        <v>3.9211130000000001</v>
      </c>
      <c r="D99" s="122">
        <v>56.545623999999997</v>
      </c>
      <c r="E99" s="122">
        <v>11.199283999999999</v>
      </c>
      <c r="F99" s="69" t="s">
        <v>349</v>
      </c>
      <c r="G99" s="33">
        <v>92</v>
      </c>
      <c r="L99" s="2"/>
      <c r="M99" s="2"/>
    </row>
    <row r="100" spans="1:13" ht="20.100000000000001" customHeight="1">
      <c r="A100" s="29">
        <v>93</v>
      </c>
      <c r="B100" s="66" t="s">
        <v>228</v>
      </c>
      <c r="C100" s="121">
        <v>5.1052419999999996</v>
      </c>
      <c r="D100" s="121">
        <v>3.9940039999999999</v>
      </c>
      <c r="E100" s="121">
        <v>10.334013000000001</v>
      </c>
      <c r="F100" s="67" t="s">
        <v>373</v>
      </c>
      <c r="G100" s="29">
        <v>93</v>
      </c>
      <c r="L100" s="2"/>
      <c r="M100" s="2"/>
    </row>
    <row r="101" spans="1:13" ht="20.100000000000001" customHeight="1">
      <c r="A101" s="33">
        <v>94</v>
      </c>
      <c r="B101" s="68" t="s">
        <v>167</v>
      </c>
      <c r="C101" s="122">
        <v>3.0062470000000001</v>
      </c>
      <c r="D101" s="122">
        <v>11.191794</v>
      </c>
      <c r="E101" s="122">
        <v>8.7401499999999999</v>
      </c>
      <c r="F101" s="69" t="s">
        <v>299</v>
      </c>
      <c r="G101" s="33">
        <v>94</v>
      </c>
      <c r="L101" s="2"/>
      <c r="M101" s="2"/>
    </row>
    <row r="102" spans="1:13" ht="20.100000000000001" customHeight="1">
      <c r="A102" s="29">
        <v>95</v>
      </c>
      <c r="B102" s="66" t="s">
        <v>185</v>
      </c>
      <c r="C102" s="121">
        <v>5.7132699999999996</v>
      </c>
      <c r="D102" s="121">
        <v>8.2113209999999999</v>
      </c>
      <c r="E102" s="121">
        <v>8.5239609999999999</v>
      </c>
      <c r="F102" s="67" t="s">
        <v>326</v>
      </c>
      <c r="G102" s="29">
        <v>95</v>
      </c>
      <c r="L102" s="2"/>
      <c r="M102" s="2"/>
    </row>
    <row r="103" spans="1:13" ht="20.100000000000001" customHeight="1">
      <c r="A103" s="33">
        <v>96</v>
      </c>
      <c r="B103" s="68" t="s">
        <v>637</v>
      </c>
      <c r="C103" s="122">
        <v>0.45846900000000002</v>
      </c>
      <c r="D103" s="122">
        <v>0.60591899999999999</v>
      </c>
      <c r="E103" s="122">
        <v>7.2547300000000003</v>
      </c>
      <c r="F103" s="69" t="s">
        <v>638</v>
      </c>
      <c r="G103" s="33">
        <v>96</v>
      </c>
      <c r="L103" s="2"/>
      <c r="M103" s="2"/>
    </row>
    <row r="104" spans="1:13" ht="20.100000000000001" customHeight="1">
      <c r="A104" s="29">
        <v>97</v>
      </c>
      <c r="B104" s="66" t="s">
        <v>264</v>
      </c>
      <c r="C104" s="121">
        <v>15.245447</v>
      </c>
      <c r="D104" s="121">
        <v>15.458788999999999</v>
      </c>
      <c r="E104" s="121">
        <v>7.0155139999999996</v>
      </c>
      <c r="F104" s="67" t="s">
        <v>393</v>
      </c>
      <c r="G104" s="29">
        <v>97</v>
      </c>
      <c r="L104" s="2"/>
      <c r="M104" s="2"/>
    </row>
    <row r="105" spans="1:13" ht="20.100000000000001" customHeight="1">
      <c r="A105" s="33">
        <v>98</v>
      </c>
      <c r="B105" s="68" t="s">
        <v>222</v>
      </c>
      <c r="C105" s="122">
        <v>24.595440000000004</v>
      </c>
      <c r="D105" s="122">
        <v>15.801126</v>
      </c>
      <c r="E105" s="122">
        <v>6.918550999999999</v>
      </c>
      <c r="F105" s="69" t="s">
        <v>354</v>
      </c>
      <c r="G105" s="33">
        <v>98</v>
      </c>
      <c r="L105" s="2"/>
      <c r="M105" s="2"/>
    </row>
    <row r="106" spans="1:13" ht="20.100000000000001" customHeight="1">
      <c r="A106" s="29">
        <v>99</v>
      </c>
      <c r="B106" s="66" t="s">
        <v>196</v>
      </c>
      <c r="C106" s="121">
        <v>1.8163</v>
      </c>
      <c r="D106" s="121">
        <v>3.8838699999999999</v>
      </c>
      <c r="E106" s="121">
        <v>6.291385</v>
      </c>
      <c r="F106" s="67" t="s">
        <v>509</v>
      </c>
      <c r="G106" s="29">
        <v>99</v>
      </c>
      <c r="L106" s="2"/>
      <c r="M106" s="2"/>
    </row>
    <row r="107" spans="1:13" ht="20.100000000000001" customHeight="1">
      <c r="A107" s="33">
        <v>100</v>
      </c>
      <c r="B107" s="68" t="s">
        <v>267</v>
      </c>
      <c r="C107" s="122">
        <v>4.5924160000000001</v>
      </c>
      <c r="D107" s="122">
        <v>4.6123370000000001</v>
      </c>
      <c r="E107" s="122">
        <v>6.1892499999999995</v>
      </c>
      <c r="F107" s="69" t="s">
        <v>401</v>
      </c>
      <c r="G107" s="33">
        <v>100</v>
      </c>
      <c r="L107" s="2"/>
      <c r="M107" s="2"/>
    </row>
    <row r="108" spans="1:13" ht="20.100000000000001" customHeight="1">
      <c r="A108" s="29">
        <v>101</v>
      </c>
      <c r="B108" s="66" t="s">
        <v>218</v>
      </c>
      <c r="C108" s="121">
        <v>7.0400300000000007</v>
      </c>
      <c r="D108" s="121">
        <v>56.925301999999995</v>
      </c>
      <c r="E108" s="121">
        <v>6.0020660000000001</v>
      </c>
      <c r="F108" s="67" t="s">
        <v>377</v>
      </c>
      <c r="G108" s="29">
        <v>101</v>
      </c>
      <c r="L108" s="2"/>
      <c r="M108" s="2"/>
    </row>
    <row r="109" spans="1:13" ht="20.100000000000001" customHeight="1">
      <c r="A109" s="33">
        <v>102</v>
      </c>
      <c r="B109" s="68" t="s">
        <v>223</v>
      </c>
      <c r="C109" s="122">
        <v>24.812450000000002</v>
      </c>
      <c r="D109" s="122">
        <v>12.111999000000001</v>
      </c>
      <c r="E109" s="122">
        <v>5.7967329999999997</v>
      </c>
      <c r="F109" s="69" t="s">
        <v>399</v>
      </c>
      <c r="G109" s="33">
        <v>102</v>
      </c>
      <c r="L109" s="2"/>
      <c r="M109" s="2"/>
    </row>
    <row r="110" spans="1:13" ht="20.100000000000001" customHeight="1">
      <c r="A110" s="29">
        <v>103</v>
      </c>
      <c r="B110" s="66" t="s">
        <v>216</v>
      </c>
      <c r="C110" s="121">
        <v>1.5296590000000001</v>
      </c>
      <c r="D110" s="121">
        <v>10.860042</v>
      </c>
      <c r="E110" s="121">
        <v>5.3226909999999998</v>
      </c>
      <c r="F110" s="67" t="s">
        <v>353</v>
      </c>
      <c r="G110" s="29">
        <v>103</v>
      </c>
      <c r="L110" s="2"/>
      <c r="M110" s="2"/>
    </row>
    <row r="111" spans="1:13" ht="20.100000000000001" customHeight="1">
      <c r="A111" s="33">
        <v>104</v>
      </c>
      <c r="B111" s="68" t="s">
        <v>266</v>
      </c>
      <c r="C111" s="122">
        <v>2.8478669999999999</v>
      </c>
      <c r="D111" s="122">
        <v>5.9137019999999998</v>
      </c>
      <c r="E111" s="122">
        <v>4.7943090000000002</v>
      </c>
      <c r="F111" s="69" t="s">
        <v>403</v>
      </c>
      <c r="G111" s="33">
        <v>104</v>
      </c>
      <c r="L111" s="2"/>
      <c r="M111" s="2"/>
    </row>
    <row r="112" spans="1:13" ht="20.100000000000001" customHeight="1">
      <c r="A112" s="29">
        <v>105</v>
      </c>
      <c r="B112" s="66" t="s">
        <v>454</v>
      </c>
      <c r="C112" s="121">
        <v>5.7003089999999998</v>
      </c>
      <c r="D112" s="121">
        <v>4.3520249999999994</v>
      </c>
      <c r="E112" s="121">
        <v>4.5032860000000001</v>
      </c>
      <c r="F112" s="67" t="s">
        <v>455</v>
      </c>
      <c r="G112" s="29">
        <v>105</v>
      </c>
      <c r="L112" s="2"/>
      <c r="M112" s="2"/>
    </row>
    <row r="113" spans="1:13" ht="20.100000000000001" customHeight="1">
      <c r="A113" s="33">
        <v>106</v>
      </c>
      <c r="B113" s="68" t="s">
        <v>489</v>
      </c>
      <c r="C113" s="122">
        <v>0.94697999999999993</v>
      </c>
      <c r="D113" s="122">
        <v>1.7471989999999997</v>
      </c>
      <c r="E113" s="122">
        <v>4.254626</v>
      </c>
      <c r="F113" s="69" t="s">
        <v>491</v>
      </c>
      <c r="G113" s="33">
        <v>106</v>
      </c>
      <c r="L113" s="2"/>
      <c r="M113" s="2"/>
    </row>
    <row r="114" spans="1:13" ht="20.100000000000001" customHeight="1">
      <c r="A114" s="29">
        <v>107</v>
      </c>
      <c r="B114" s="66" t="s">
        <v>217</v>
      </c>
      <c r="C114" s="121">
        <v>5.3058669999999992</v>
      </c>
      <c r="D114" s="121">
        <v>5.1186930000000004</v>
      </c>
      <c r="E114" s="121">
        <v>4.0597880000000002</v>
      </c>
      <c r="F114" s="67" t="s">
        <v>346</v>
      </c>
      <c r="G114" s="29">
        <v>107</v>
      </c>
      <c r="L114" s="2"/>
      <c r="M114" s="2"/>
    </row>
    <row r="115" spans="1:13" ht="20.100000000000001" customHeight="1">
      <c r="A115" s="33">
        <v>108</v>
      </c>
      <c r="B115" s="68" t="s">
        <v>759</v>
      </c>
      <c r="C115" s="122">
        <v>1.523E-3</v>
      </c>
      <c r="D115" s="122">
        <v>1.8050999999999998E-2</v>
      </c>
      <c r="E115" s="122">
        <v>4.0168799999999996</v>
      </c>
      <c r="F115" s="69" t="s">
        <v>760</v>
      </c>
      <c r="G115" s="33">
        <v>108</v>
      </c>
      <c r="L115" s="2"/>
      <c r="M115" s="2"/>
    </row>
    <row r="116" spans="1:13" ht="20.100000000000001" customHeight="1">
      <c r="A116" s="29">
        <v>109</v>
      </c>
      <c r="B116" s="66" t="s">
        <v>244</v>
      </c>
      <c r="C116" s="121">
        <v>3.2608139999999999</v>
      </c>
      <c r="D116" s="121">
        <v>1.21475</v>
      </c>
      <c r="E116" s="121">
        <v>3.7225769999999998</v>
      </c>
      <c r="F116" s="67" t="s">
        <v>382</v>
      </c>
      <c r="G116" s="29">
        <v>109</v>
      </c>
      <c r="L116" s="2"/>
      <c r="M116" s="2"/>
    </row>
    <row r="117" spans="1:13" ht="20.100000000000001" customHeight="1">
      <c r="A117" s="33">
        <v>110</v>
      </c>
      <c r="B117" s="68" t="s">
        <v>190</v>
      </c>
      <c r="C117" s="122">
        <v>3.3421859999999999</v>
      </c>
      <c r="D117" s="122">
        <v>2.8967689999999999</v>
      </c>
      <c r="E117" s="122">
        <v>3.253663</v>
      </c>
      <c r="F117" s="69" t="s">
        <v>337</v>
      </c>
      <c r="G117" s="33">
        <v>110</v>
      </c>
      <c r="L117" s="2"/>
      <c r="M117" s="2"/>
    </row>
    <row r="118" spans="1:13" ht="20.100000000000001" customHeight="1">
      <c r="A118" s="29">
        <v>111</v>
      </c>
      <c r="B118" s="66" t="s">
        <v>158</v>
      </c>
      <c r="C118" s="121">
        <v>8.4639659999999992</v>
      </c>
      <c r="D118" s="121">
        <v>5.2439369999999998</v>
      </c>
      <c r="E118" s="121">
        <v>3.1133649999999999</v>
      </c>
      <c r="F118" s="67" t="s">
        <v>309</v>
      </c>
      <c r="G118" s="29">
        <v>111</v>
      </c>
      <c r="L118" s="2"/>
      <c r="M118" s="2"/>
    </row>
    <row r="119" spans="1:13" ht="20.100000000000001" customHeight="1">
      <c r="A119" s="33">
        <v>112</v>
      </c>
      <c r="B119" s="68" t="s">
        <v>202</v>
      </c>
      <c r="C119" s="122">
        <v>5.9077349999999988</v>
      </c>
      <c r="D119" s="122">
        <v>5.3856000000000002</v>
      </c>
      <c r="E119" s="122">
        <v>2.958828</v>
      </c>
      <c r="F119" s="69" t="s">
        <v>352</v>
      </c>
      <c r="G119" s="33">
        <v>112</v>
      </c>
      <c r="L119" s="2"/>
      <c r="M119" s="2"/>
    </row>
    <row r="120" spans="1:13" ht="20.100000000000001" customHeight="1">
      <c r="A120" s="29">
        <v>113</v>
      </c>
      <c r="B120" s="66" t="s">
        <v>238</v>
      </c>
      <c r="C120" s="121">
        <v>3.5076510000000001</v>
      </c>
      <c r="D120" s="121">
        <v>4.2735820000000002</v>
      </c>
      <c r="E120" s="121">
        <v>2.4626739999999998</v>
      </c>
      <c r="F120" s="67" t="s">
        <v>338</v>
      </c>
      <c r="G120" s="29">
        <v>113</v>
      </c>
      <c r="L120" s="2"/>
      <c r="M120" s="2"/>
    </row>
    <row r="121" spans="1:13" ht="20.100000000000001" customHeight="1">
      <c r="A121" s="33">
        <v>114</v>
      </c>
      <c r="B121" s="68" t="s">
        <v>248</v>
      </c>
      <c r="C121" s="122">
        <v>2.373532</v>
      </c>
      <c r="D121" s="122">
        <v>1.3648940000000001</v>
      </c>
      <c r="E121" s="122">
        <v>2.2589040000000002</v>
      </c>
      <c r="F121" s="69" t="s">
        <v>402</v>
      </c>
      <c r="G121" s="33">
        <v>114</v>
      </c>
      <c r="L121" s="2"/>
      <c r="M121" s="2"/>
    </row>
    <row r="122" spans="1:13" ht="20.100000000000001" customHeight="1">
      <c r="A122" s="29">
        <v>115</v>
      </c>
      <c r="B122" s="66" t="s">
        <v>241</v>
      </c>
      <c r="C122" s="121">
        <v>4.4169680000000007</v>
      </c>
      <c r="D122" s="121">
        <v>3.3267150000000001</v>
      </c>
      <c r="E122" s="121">
        <v>2.0108600000000001</v>
      </c>
      <c r="F122" s="67" t="s">
        <v>394</v>
      </c>
      <c r="G122" s="29">
        <v>115</v>
      </c>
      <c r="L122" s="2"/>
      <c r="M122" s="2"/>
    </row>
    <row r="123" spans="1:13" ht="20.100000000000001" customHeight="1">
      <c r="A123" s="33">
        <v>116</v>
      </c>
      <c r="B123" s="68" t="s">
        <v>193</v>
      </c>
      <c r="C123" s="122">
        <v>146.68968600000002</v>
      </c>
      <c r="D123" s="122">
        <v>21.752513999999998</v>
      </c>
      <c r="E123" s="122">
        <v>1.88975</v>
      </c>
      <c r="F123" s="69" t="s">
        <v>328</v>
      </c>
      <c r="G123" s="33">
        <v>116</v>
      </c>
      <c r="L123" s="2"/>
      <c r="M123" s="2"/>
    </row>
    <row r="124" spans="1:13" ht="20.100000000000001" customHeight="1">
      <c r="A124" s="29">
        <v>117</v>
      </c>
      <c r="B124" s="66" t="s">
        <v>406</v>
      </c>
      <c r="C124" s="121">
        <v>1.4677769999999999</v>
      </c>
      <c r="D124" s="121">
        <v>0.88285799999999992</v>
      </c>
      <c r="E124" s="121">
        <v>1.8513869999999999</v>
      </c>
      <c r="F124" s="67" t="s">
        <v>407</v>
      </c>
      <c r="G124" s="29">
        <v>117</v>
      </c>
      <c r="L124" s="2"/>
      <c r="M124" s="2"/>
    </row>
    <row r="125" spans="1:13" ht="20.100000000000001" customHeight="1">
      <c r="A125" s="33">
        <v>118</v>
      </c>
      <c r="B125" s="68" t="s">
        <v>486</v>
      </c>
      <c r="C125" s="122">
        <v>3.0517120000000002</v>
      </c>
      <c r="D125" s="122">
        <v>0.30754399999999998</v>
      </c>
      <c r="E125" s="122">
        <v>1.839591</v>
      </c>
      <c r="F125" s="69" t="s">
        <v>487</v>
      </c>
      <c r="G125" s="33">
        <v>118</v>
      </c>
      <c r="L125" s="2"/>
      <c r="M125" s="2"/>
    </row>
    <row r="126" spans="1:13" ht="20.100000000000001" customHeight="1">
      <c r="A126" s="29">
        <v>119</v>
      </c>
      <c r="B126" s="66" t="s">
        <v>494</v>
      </c>
      <c r="C126" s="121">
        <v>4.5146240000000004</v>
      </c>
      <c r="D126" s="121">
        <v>2.0961819999999998</v>
      </c>
      <c r="E126" s="121">
        <v>1.7481229999999999</v>
      </c>
      <c r="F126" s="67" t="s">
        <v>495</v>
      </c>
      <c r="G126" s="29">
        <v>119</v>
      </c>
      <c r="L126" s="2"/>
      <c r="M126" s="2"/>
    </row>
    <row r="127" spans="1:13" ht="20.100000000000001" customHeight="1">
      <c r="A127" s="33">
        <v>120</v>
      </c>
      <c r="B127" s="68" t="s">
        <v>639</v>
      </c>
      <c r="C127" s="122">
        <v>1.5502590000000001</v>
      </c>
      <c r="D127" s="122">
        <v>0.25284800000000002</v>
      </c>
      <c r="E127" s="122">
        <v>1.686032</v>
      </c>
      <c r="F127" s="69" t="s">
        <v>640</v>
      </c>
      <c r="G127" s="33">
        <v>120</v>
      </c>
      <c r="L127" s="2"/>
      <c r="M127" s="2"/>
    </row>
    <row r="128" spans="1:13" ht="20.100000000000001" customHeight="1">
      <c r="A128" s="29">
        <v>121</v>
      </c>
      <c r="B128" s="66" t="s">
        <v>245</v>
      </c>
      <c r="C128" s="121">
        <v>2.4964440000000003</v>
      </c>
      <c r="D128" s="121">
        <v>2.2344759999999999</v>
      </c>
      <c r="E128" s="121">
        <v>1.5382940000000001</v>
      </c>
      <c r="F128" s="67" t="s">
        <v>385</v>
      </c>
      <c r="G128" s="29">
        <v>121</v>
      </c>
      <c r="L128" s="2"/>
      <c r="M128" s="2"/>
    </row>
    <row r="129" spans="1:13" ht="20.100000000000001" customHeight="1">
      <c r="A129" s="33">
        <v>122</v>
      </c>
      <c r="B129" s="68" t="s">
        <v>543</v>
      </c>
      <c r="C129" s="122">
        <v>0.42150100000000001</v>
      </c>
      <c r="D129" s="122">
        <v>0.74500900000000003</v>
      </c>
      <c r="E129" s="122">
        <v>1.391133</v>
      </c>
      <c r="F129" s="69" t="s">
        <v>544</v>
      </c>
      <c r="G129" s="33">
        <v>122</v>
      </c>
      <c r="L129" s="2"/>
      <c r="M129" s="2"/>
    </row>
    <row r="130" spans="1:13" ht="20.100000000000001" customHeight="1">
      <c r="A130" s="29">
        <v>123</v>
      </c>
      <c r="B130" s="66" t="s">
        <v>225</v>
      </c>
      <c r="C130" s="121">
        <v>1.3508229999999999</v>
      </c>
      <c r="D130" s="121">
        <v>5.3585309999999993</v>
      </c>
      <c r="E130" s="121">
        <v>1.3628259999999999</v>
      </c>
      <c r="F130" s="67" t="s">
        <v>388</v>
      </c>
      <c r="G130" s="29">
        <v>123</v>
      </c>
      <c r="L130" s="2"/>
      <c r="M130" s="2"/>
    </row>
    <row r="131" spans="1:13" ht="20.100000000000001" customHeight="1">
      <c r="A131" s="33">
        <v>124</v>
      </c>
      <c r="B131" s="68" t="s">
        <v>545</v>
      </c>
      <c r="C131" s="122">
        <v>0.69978499999999999</v>
      </c>
      <c r="D131" s="122">
        <v>1.0587089999999999</v>
      </c>
      <c r="E131" s="122">
        <v>1.2871729999999999</v>
      </c>
      <c r="F131" s="69" t="s">
        <v>546</v>
      </c>
      <c r="G131" s="33">
        <v>124</v>
      </c>
      <c r="L131" s="2"/>
      <c r="M131" s="2"/>
    </row>
    <row r="132" spans="1:13" ht="20.100000000000001" customHeight="1">
      <c r="A132" s="29">
        <v>125</v>
      </c>
      <c r="B132" s="66" t="s">
        <v>537</v>
      </c>
      <c r="C132" s="121">
        <v>1.6320209999999999</v>
      </c>
      <c r="D132" s="121">
        <v>1.5422999999999999E-2</v>
      </c>
      <c r="E132" s="121">
        <v>1.2095210000000001</v>
      </c>
      <c r="F132" s="67" t="s">
        <v>538</v>
      </c>
      <c r="G132" s="29">
        <v>125</v>
      </c>
      <c r="L132" s="2"/>
      <c r="M132" s="2"/>
    </row>
    <row r="133" spans="1:13" ht="20.100000000000001" customHeight="1">
      <c r="A133" s="33">
        <v>126</v>
      </c>
      <c r="B133" s="68" t="s">
        <v>729</v>
      </c>
      <c r="C133" s="122">
        <v>0.33908100000000002</v>
      </c>
      <c r="D133" s="122">
        <v>1.073993</v>
      </c>
      <c r="E133" s="122">
        <v>0.88353999999999999</v>
      </c>
      <c r="F133" s="69" t="s">
        <v>730</v>
      </c>
      <c r="G133" s="33">
        <v>126</v>
      </c>
      <c r="L133" s="2"/>
      <c r="M133" s="2"/>
    </row>
    <row r="134" spans="1:13" ht="20.100000000000001" customHeight="1">
      <c r="A134" s="29">
        <v>127</v>
      </c>
      <c r="B134" s="66" t="s">
        <v>754</v>
      </c>
      <c r="C134" s="121">
        <v>0.50592099999999995</v>
      </c>
      <c r="D134" s="121">
        <v>3.4964000000000002E-2</v>
      </c>
      <c r="E134" s="121">
        <v>0.86179099999999997</v>
      </c>
      <c r="F134" s="67" t="s">
        <v>755</v>
      </c>
      <c r="G134" s="29">
        <v>127</v>
      </c>
      <c r="L134" s="2"/>
      <c r="M134" s="2"/>
    </row>
    <row r="135" spans="1:13" ht="20.100000000000001" customHeight="1">
      <c r="A135" s="33">
        <v>128</v>
      </c>
      <c r="B135" s="68" t="s">
        <v>213</v>
      </c>
      <c r="C135" s="122" t="s">
        <v>526</v>
      </c>
      <c r="D135" s="122">
        <v>0.11829199999999999</v>
      </c>
      <c r="E135" s="122">
        <v>0.79559999999999997</v>
      </c>
      <c r="F135" s="69" t="s">
        <v>342</v>
      </c>
      <c r="G135" s="33">
        <v>128</v>
      </c>
      <c r="L135" s="2"/>
      <c r="M135" s="2"/>
    </row>
    <row r="136" spans="1:13" ht="20.100000000000001" customHeight="1">
      <c r="A136" s="29">
        <v>129</v>
      </c>
      <c r="B136" s="66" t="s">
        <v>251</v>
      </c>
      <c r="C136" s="121">
        <v>6.282299999999999E-2</v>
      </c>
      <c r="D136" s="121">
        <v>0.63137200000000004</v>
      </c>
      <c r="E136" s="121">
        <v>0.77803800000000001</v>
      </c>
      <c r="F136" s="67" t="s">
        <v>374</v>
      </c>
      <c r="G136" s="29">
        <v>129</v>
      </c>
      <c r="L136" s="2"/>
      <c r="M136" s="2"/>
    </row>
    <row r="137" spans="1:13" ht="20.100000000000001" customHeight="1">
      <c r="A137" s="33">
        <v>130</v>
      </c>
      <c r="B137" s="68" t="s">
        <v>676</v>
      </c>
      <c r="C137" s="122" t="s">
        <v>526</v>
      </c>
      <c r="D137" s="122">
        <v>0.269096</v>
      </c>
      <c r="E137" s="122">
        <v>0.485348</v>
      </c>
      <c r="F137" s="69" t="s">
        <v>677</v>
      </c>
      <c r="G137" s="33">
        <v>130</v>
      </c>
      <c r="L137" s="2"/>
      <c r="M137" s="2"/>
    </row>
    <row r="138" spans="1:13" ht="20.100000000000001" customHeight="1">
      <c r="A138" s="29">
        <v>131</v>
      </c>
      <c r="B138" s="66" t="s">
        <v>641</v>
      </c>
      <c r="C138" s="121">
        <v>0.40328200000000003</v>
      </c>
      <c r="D138" s="121">
        <v>0.34592900000000004</v>
      </c>
      <c r="E138" s="121">
        <v>0.45993399999999995</v>
      </c>
      <c r="F138" s="67" t="s">
        <v>642</v>
      </c>
      <c r="G138" s="29">
        <v>131</v>
      </c>
      <c r="L138" s="2"/>
      <c r="M138" s="2"/>
    </row>
    <row r="139" spans="1:13" ht="20.100000000000001" customHeight="1">
      <c r="A139" s="33">
        <v>132</v>
      </c>
      <c r="B139" s="68" t="s">
        <v>533</v>
      </c>
      <c r="C139" s="122">
        <v>1.2213449999999999</v>
      </c>
      <c r="D139" s="122">
        <v>7.4310000000000001E-3</v>
      </c>
      <c r="E139" s="122">
        <v>0.45318099999999994</v>
      </c>
      <c r="F139" s="69" t="s">
        <v>534</v>
      </c>
      <c r="G139" s="33">
        <v>132</v>
      </c>
      <c r="L139" s="2"/>
      <c r="M139" s="2"/>
    </row>
    <row r="140" spans="1:13" ht="20.100000000000001" customHeight="1">
      <c r="A140" s="29">
        <v>133</v>
      </c>
      <c r="B140" s="66" t="s">
        <v>503</v>
      </c>
      <c r="C140" s="121">
        <v>2.608527</v>
      </c>
      <c r="D140" s="121">
        <v>0.58987599999999996</v>
      </c>
      <c r="E140" s="121">
        <v>0.43817699999999998</v>
      </c>
      <c r="F140" s="67" t="s">
        <v>504</v>
      </c>
      <c r="G140" s="29">
        <v>133</v>
      </c>
      <c r="L140" s="2"/>
      <c r="M140" s="2"/>
    </row>
    <row r="141" spans="1:13" ht="20.100000000000001" customHeight="1">
      <c r="A141" s="33">
        <v>134</v>
      </c>
      <c r="B141" s="68" t="s">
        <v>230</v>
      </c>
      <c r="C141" s="122" t="s">
        <v>526</v>
      </c>
      <c r="D141" s="122" t="s">
        <v>526</v>
      </c>
      <c r="E141" s="122">
        <v>0.43071399999999999</v>
      </c>
      <c r="F141" s="69" t="s">
        <v>363</v>
      </c>
      <c r="G141" s="33">
        <v>134</v>
      </c>
      <c r="L141" s="2"/>
      <c r="M141" s="2"/>
    </row>
    <row r="142" spans="1:13" ht="20.100000000000001" customHeight="1">
      <c r="A142" s="29">
        <v>135</v>
      </c>
      <c r="B142" s="66" t="s">
        <v>488</v>
      </c>
      <c r="C142" s="121">
        <v>37.256156999999995</v>
      </c>
      <c r="D142" s="121">
        <v>23.187927000000002</v>
      </c>
      <c r="E142" s="121">
        <v>0.38907499999999995</v>
      </c>
      <c r="F142" s="67" t="s">
        <v>490</v>
      </c>
      <c r="G142" s="29">
        <v>135</v>
      </c>
      <c r="L142" s="2"/>
      <c r="M142" s="2"/>
    </row>
    <row r="143" spans="1:13" ht="20.100000000000001" customHeight="1">
      <c r="A143" s="33">
        <v>136</v>
      </c>
      <c r="B143" s="68" t="s">
        <v>731</v>
      </c>
      <c r="C143" s="122">
        <v>0.95592299999999997</v>
      </c>
      <c r="D143" s="122">
        <v>0.57548099999999991</v>
      </c>
      <c r="E143" s="122">
        <v>0.33202199999999998</v>
      </c>
      <c r="F143" s="69" t="s">
        <v>732</v>
      </c>
      <c r="G143" s="33">
        <v>136</v>
      </c>
      <c r="L143" s="2"/>
      <c r="M143" s="2"/>
    </row>
    <row r="144" spans="1:13" ht="20.100000000000001" customHeight="1">
      <c r="A144" s="29">
        <v>137</v>
      </c>
      <c r="B144" s="66" t="s">
        <v>271</v>
      </c>
      <c r="C144" s="121">
        <v>0.25753799999999999</v>
      </c>
      <c r="D144" s="121">
        <v>1.199606</v>
      </c>
      <c r="E144" s="121">
        <v>0.31917399999999996</v>
      </c>
      <c r="F144" s="67" t="s">
        <v>383</v>
      </c>
      <c r="G144" s="29">
        <v>137</v>
      </c>
      <c r="L144" s="2"/>
      <c r="M144" s="2"/>
    </row>
    <row r="145" spans="1:13" ht="20.100000000000001" customHeight="1">
      <c r="A145" s="33">
        <v>138</v>
      </c>
      <c r="B145" s="68" t="s">
        <v>761</v>
      </c>
      <c r="C145" s="122">
        <v>0.60813399999999995</v>
      </c>
      <c r="D145" s="122">
        <v>0.112884</v>
      </c>
      <c r="E145" s="122">
        <v>0.31709599999999999</v>
      </c>
      <c r="F145" s="69" t="s">
        <v>762</v>
      </c>
      <c r="G145" s="33">
        <v>138</v>
      </c>
      <c r="L145" s="2"/>
      <c r="M145" s="2"/>
    </row>
    <row r="146" spans="1:13" ht="20.100000000000001" customHeight="1">
      <c r="A146" s="29">
        <v>139</v>
      </c>
      <c r="B146" s="66" t="s">
        <v>668</v>
      </c>
      <c r="C146" s="121">
        <v>0.39344600000000002</v>
      </c>
      <c r="D146" s="121">
        <v>0.69548999999999994</v>
      </c>
      <c r="E146" s="121">
        <v>0.26024700000000001</v>
      </c>
      <c r="F146" s="67" t="s">
        <v>669</v>
      </c>
      <c r="G146" s="29">
        <v>139</v>
      </c>
      <c r="L146" s="2"/>
      <c r="M146" s="2"/>
    </row>
    <row r="147" spans="1:13" ht="20.100000000000001" customHeight="1" thickBot="1">
      <c r="A147" s="33" t="s">
        <v>528</v>
      </c>
      <c r="B147" s="68" t="s">
        <v>253</v>
      </c>
      <c r="C147" s="122">
        <v>79.780382999999972</v>
      </c>
      <c r="D147" s="122">
        <v>52.662086000000016</v>
      </c>
      <c r="E147" s="122">
        <v>3.2706090000000003</v>
      </c>
      <c r="F147" s="69" t="s">
        <v>529</v>
      </c>
      <c r="G147" s="33" t="s">
        <v>528</v>
      </c>
      <c r="L147" s="2"/>
      <c r="M147" s="2"/>
    </row>
    <row r="148" spans="1:13" ht="19.5" customHeight="1" thickBot="1">
      <c r="A148" s="50"/>
      <c r="B148" s="70" t="s">
        <v>50</v>
      </c>
      <c r="C148" s="124">
        <f>SUM(C8:C147)</f>
        <v>151818.61229400022</v>
      </c>
      <c r="D148" s="124">
        <f>SUM(D8:D147)</f>
        <v>124099.35476600008</v>
      </c>
      <c r="E148" s="124">
        <f>SUM(E8:E147)</f>
        <v>117140.30997200003</v>
      </c>
      <c r="F148" s="71" t="s">
        <v>1</v>
      </c>
      <c r="G148" s="53"/>
      <c r="L148" s="2"/>
      <c r="M148" s="2"/>
    </row>
    <row r="149" spans="1:13" ht="35.1" customHeight="1">
      <c r="A149" s="1"/>
      <c r="B149" s="1"/>
      <c r="C149" s="168"/>
      <c r="D149" s="168"/>
      <c r="E149" s="168"/>
      <c r="F149" s="1"/>
      <c r="G149" s="1"/>
      <c r="L149" s="2"/>
      <c r="M149"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5" width="12.7109375" style="2"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49</v>
      </c>
    </row>
    <row r="2" spans="1:19" ht="24" customHeight="1"/>
    <row r="3" spans="1:19" ht="23.25" customHeight="1">
      <c r="A3" s="302" t="s">
        <v>39</v>
      </c>
      <c r="B3" s="302"/>
      <c r="C3" s="302"/>
      <c r="D3" s="302"/>
      <c r="E3" s="302"/>
      <c r="F3" s="302"/>
      <c r="G3" s="302"/>
      <c r="L3" s="2"/>
      <c r="M3" s="2"/>
    </row>
    <row r="4" spans="1:19" ht="23.25" customHeight="1">
      <c r="A4" s="303" t="s">
        <v>45</v>
      </c>
      <c r="B4" s="303"/>
      <c r="C4" s="303"/>
      <c r="D4" s="303"/>
      <c r="E4" s="303"/>
      <c r="F4" s="303"/>
      <c r="G4" s="303"/>
      <c r="L4" s="2"/>
      <c r="M4" s="2"/>
    </row>
    <row r="5" spans="1:19" ht="18" customHeight="1">
      <c r="A5" s="293" t="s">
        <v>56</v>
      </c>
      <c r="B5" s="304" t="s">
        <v>72</v>
      </c>
      <c r="C5" s="12" t="s">
        <v>758</v>
      </c>
      <c r="D5" s="12" t="s">
        <v>722</v>
      </c>
      <c r="E5" s="12" t="s">
        <v>758</v>
      </c>
      <c r="F5" s="300" t="s">
        <v>76</v>
      </c>
      <c r="G5" s="301" t="s">
        <v>55</v>
      </c>
      <c r="L5" s="2"/>
      <c r="M5" s="2"/>
    </row>
    <row r="6" spans="1:19" ht="18" customHeight="1">
      <c r="A6" s="293"/>
      <c r="B6" s="304"/>
      <c r="C6" s="18">
        <v>2019</v>
      </c>
      <c r="D6" s="18">
        <v>2020</v>
      </c>
      <c r="E6" s="18">
        <v>2020</v>
      </c>
      <c r="F6" s="300"/>
      <c r="G6" s="301"/>
      <c r="L6" s="2"/>
      <c r="M6" s="2"/>
      <c r="O6" s="165"/>
      <c r="P6" s="165"/>
      <c r="Q6" s="164"/>
      <c r="R6" s="164"/>
      <c r="S6" s="164"/>
    </row>
    <row r="7" spans="1:19" ht="18" customHeight="1">
      <c r="A7" s="293"/>
      <c r="B7" s="304"/>
      <c r="C7" s="297" t="s">
        <v>51</v>
      </c>
      <c r="D7" s="298"/>
      <c r="E7" s="299"/>
      <c r="F7" s="300"/>
      <c r="G7" s="301"/>
      <c r="L7" s="2"/>
      <c r="M7" s="2"/>
      <c r="O7" s="165"/>
      <c r="P7" s="165"/>
      <c r="Q7" s="164"/>
      <c r="R7" s="164"/>
      <c r="S7" s="164"/>
    </row>
    <row r="8" spans="1:19" ht="20.100000000000001" customHeight="1">
      <c r="A8" s="87">
        <v>1</v>
      </c>
      <c r="B8" s="66" t="s">
        <v>69</v>
      </c>
      <c r="C8" s="121">
        <v>63743.637595</v>
      </c>
      <c r="D8" s="121">
        <v>53077.399013000002</v>
      </c>
      <c r="E8" s="121">
        <v>46401.986251000002</v>
      </c>
      <c r="F8" s="67" t="s">
        <v>73</v>
      </c>
      <c r="G8" s="63">
        <v>1</v>
      </c>
      <c r="L8" s="2"/>
      <c r="M8" s="2"/>
      <c r="O8" s="165"/>
      <c r="P8" s="165"/>
      <c r="Q8" s="164"/>
      <c r="R8" s="164"/>
      <c r="S8" s="164"/>
    </row>
    <row r="9" spans="1:19" ht="20.100000000000001" customHeight="1">
      <c r="A9" s="88">
        <v>2</v>
      </c>
      <c r="B9" s="68" t="s">
        <v>70</v>
      </c>
      <c r="C9" s="122">
        <v>54127.252967</v>
      </c>
      <c r="D9" s="122">
        <v>46918.333417000002</v>
      </c>
      <c r="E9" s="122">
        <v>44550.877406</v>
      </c>
      <c r="F9" s="69" t="s">
        <v>74</v>
      </c>
      <c r="G9" s="64">
        <v>2</v>
      </c>
      <c r="L9" s="2"/>
      <c r="M9" s="2"/>
    </row>
    <row r="10" spans="1:19" ht="20.100000000000001" customHeight="1" thickBot="1">
      <c r="A10" s="89">
        <v>3</v>
      </c>
      <c r="B10" s="85" t="s">
        <v>71</v>
      </c>
      <c r="C10" s="123">
        <v>33947.721731999998</v>
      </c>
      <c r="D10" s="123">
        <v>24103.622336</v>
      </c>
      <c r="E10" s="123">
        <v>26187.446315000001</v>
      </c>
      <c r="F10" s="86" t="s">
        <v>75</v>
      </c>
      <c r="G10" s="79">
        <v>3</v>
      </c>
      <c r="L10" s="2"/>
      <c r="M10" s="2"/>
    </row>
    <row r="11" spans="1:19" ht="19.5" customHeight="1" thickBot="1">
      <c r="A11" s="90"/>
      <c r="B11" s="70" t="s">
        <v>50</v>
      </c>
      <c r="C11" s="124">
        <f>SUM(C8:C10)</f>
        <v>151818.61229399999</v>
      </c>
      <c r="D11" s="124">
        <f>SUM(D8:D10)</f>
        <v>124099.354766</v>
      </c>
      <c r="E11" s="124">
        <f>SUM(E8:E10)</f>
        <v>117140.30997200002</v>
      </c>
      <c r="F11" s="71" t="s">
        <v>1</v>
      </c>
      <c r="G11" s="80"/>
      <c r="L11" s="2"/>
      <c r="M11" s="2"/>
    </row>
    <row r="12" spans="1:19" ht="35.1" customHeight="1">
      <c r="A12" s="1"/>
      <c r="B12" s="1"/>
      <c r="C12" s="168"/>
      <c r="D12" s="168"/>
      <c r="E12" s="168"/>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75" customHeight="1"/>
    <row r="3" spans="1:13" ht="23.25" customHeight="1">
      <c r="A3" s="302" t="s">
        <v>40</v>
      </c>
      <c r="B3" s="302"/>
      <c r="C3" s="302"/>
      <c r="D3" s="302"/>
      <c r="E3" s="302"/>
      <c r="F3" s="302"/>
      <c r="G3" s="302"/>
      <c r="L3" s="2"/>
      <c r="M3" s="2"/>
    </row>
    <row r="4" spans="1:13" ht="23.25" customHeight="1">
      <c r="A4" s="303" t="s">
        <v>46</v>
      </c>
      <c r="B4" s="303"/>
      <c r="C4" s="303"/>
      <c r="D4" s="303"/>
      <c r="E4" s="303"/>
      <c r="F4" s="303"/>
      <c r="G4" s="303"/>
      <c r="L4" s="2"/>
      <c r="M4" s="2"/>
    </row>
    <row r="5" spans="1:13" ht="18" customHeight="1">
      <c r="A5" s="293" t="s">
        <v>56</v>
      </c>
      <c r="B5" s="304" t="s">
        <v>72</v>
      </c>
      <c r="C5" s="12" t="s">
        <v>758</v>
      </c>
      <c r="D5" s="12" t="s">
        <v>722</v>
      </c>
      <c r="E5" s="12" t="s">
        <v>758</v>
      </c>
      <c r="F5" s="300" t="s">
        <v>76</v>
      </c>
      <c r="G5" s="301" t="s">
        <v>55</v>
      </c>
      <c r="L5" s="2"/>
      <c r="M5" s="2"/>
    </row>
    <row r="6" spans="1:13" ht="18" customHeight="1">
      <c r="A6" s="293"/>
      <c r="B6" s="304"/>
      <c r="C6" s="18">
        <v>2019</v>
      </c>
      <c r="D6" s="18">
        <v>2020</v>
      </c>
      <c r="E6" s="18">
        <v>2020</v>
      </c>
      <c r="F6" s="300"/>
      <c r="G6" s="301"/>
      <c r="L6" s="2"/>
      <c r="M6" s="2"/>
    </row>
    <row r="7" spans="1:13" ht="18" customHeight="1">
      <c r="A7" s="293"/>
      <c r="B7" s="304"/>
      <c r="C7" s="297" t="s">
        <v>51</v>
      </c>
      <c r="D7" s="298"/>
      <c r="E7" s="299"/>
      <c r="F7" s="300"/>
      <c r="G7" s="301"/>
      <c r="L7" s="2"/>
      <c r="M7" s="2"/>
    </row>
    <row r="8" spans="1:13" ht="20.100000000000001" customHeight="1">
      <c r="A8" s="81">
        <v>1</v>
      </c>
      <c r="B8" s="43" t="s">
        <v>77</v>
      </c>
      <c r="C8" s="121">
        <v>4255.3300440000003</v>
      </c>
      <c r="D8" s="121">
        <v>3724.003134</v>
      </c>
      <c r="E8" s="121">
        <v>3489.4815570000001</v>
      </c>
      <c r="F8" s="44" t="s">
        <v>80</v>
      </c>
      <c r="G8" s="63">
        <v>1</v>
      </c>
      <c r="L8" s="2"/>
      <c r="M8" s="2"/>
    </row>
    <row r="9" spans="1:13" ht="20.100000000000001" customHeight="1">
      <c r="A9" s="82">
        <v>2</v>
      </c>
      <c r="B9" s="45" t="s">
        <v>78</v>
      </c>
      <c r="C9" s="122">
        <v>34267.224807999999</v>
      </c>
      <c r="D9" s="122">
        <v>31491.634618</v>
      </c>
      <c r="E9" s="122">
        <v>29440.554563000002</v>
      </c>
      <c r="F9" s="46" t="s">
        <v>82</v>
      </c>
      <c r="G9" s="64">
        <v>2</v>
      </c>
      <c r="L9" s="2"/>
      <c r="M9" s="2"/>
    </row>
    <row r="10" spans="1:13" ht="20.100000000000001" customHeight="1" thickBot="1">
      <c r="A10" s="83">
        <v>3</v>
      </c>
      <c r="B10" s="48" t="s">
        <v>79</v>
      </c>
      <c r="C10" s="123">
        <v>113296.057442</v>
      </c>
      <c r="D10" s="123">
        <v>88883.717013999994</v>
      </c>
      <c r="E10" s="123">
        <v>84210.273851999998</v>
      </c>
      <c r="F10" s="49" t="s">
        <v>81</v>
      </c>
      <c r="G10" s="79">
        <v>3</v>
      </c>
      <c r="L10" s="2"/>
      <c r="M10" s="2"/>
    </row>
    <row r="11" spans="1:13" ht="19.5" customHeight="1" thickBot="1">
      <c r="A11" s="84"/>
      <c r="B11" s="51" t="s">
        <v>50</v>
      </c>
      <c r="C11" s="124">
        <f>SUM(C8:C10)</f>
        <v>151818.61229399999</v>
      </c>
      <c r="D11" s="124">
        <f>SUM(D8:D10)</f>
        <v>124099.354766</v>
      </c>
      <c r="E11" s="124">
        <f>SUM(E8:E10)</f>
        <v>117140.309972</v>
      </c>
      <c r="F11" s="52" t="s">
        <v>1</v>
      </c>
      <c r="G11" s="80"/>
      <c r="L11" s="2"/>
      <c r="M11" s="2"/>
    </row>
    <row r="12" spans="1:13" ht="35.1" customHeight="1">
      <c r="A12" s="1"/>
      <c r="B12" s="1"/>
      <c r="C12" s="168"/>
      <c r="D12" s="168"/>
      <c r="E12" s="168"/>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4"/>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49</v>
      </c>
    </row>
    <row r="2" spans="1:18" ht="24" customHeight="1">
      <c r="C2" s="20"/>
      <c r="D2" s="20"/>
      <c r="E2" s="20"/>
    </row>
    <row r="3" spans="1:18" ht="23.25" customHeight="1">
      <c r="A3" s="302" t="s">
        <v>94</v>
      </c>
      <c r="B3" s="302"/>
      <c r="C3" s="302"/>
      <c r="D3" s="302"/>
      <c r="E3" s="302"/>
      <c r="F3" s="302"/>
      <c r="G3" s="302"/>
      <c r="L3" s="2"/>
      <c r="M3" s="2"/>
    </row>
    <row r="4" spans="1:18" ht="23.25" customHeight="1">
      <c r="A4" s="303" t="s">
        <v>93</v>
      </c>
      <c r="B4" s="303"/>
      <c r="C4" s="303"/>
      <c r="D4" s="303"/>
      <c r="E4" s="303"/>
      <c r="F4" s="303"/>
      <c r="G4" s="303"/>
      <c r="L4" s="2"/>
      <c r="M4" s="2"/>
    </row>
    <row r="5" spans="1:18" ht="18" customHeight="1">
      <c r="A5" s="293" t="s">
        <v>97</v>
      </c>
      <c r="B5" s="307" t="s">
        <v>98</v>
      </c>
      <c r="C5" s="12" t="s">
        <v>758</v>
      </c>
      <c r="D5" s="12" t="s">
        <v>722</v>
      </c>
      <c r="E5" s="12" t="s">
        <v>758</v>
      </c>
      <c r="F5" s="305" t="s">
        <v>96</v>
      </c>
      <c r="G5" s="301" t="s">
        <v>95</v>
      </c>
      <c r="L5" s="2"/>
      <c r="M5" s="2"/>
    </row>
    <row r="6" spans="1:18" ht="18" customHeight="1">
      <c r="A6" s="293"/>
      <c r="B6" s="307"/>
      <c r="C6" s="18">
        <v>2019</v>
      </c>
      <c r="D6" s="18">
        <v>2020</v>
      </c>
      <c r="E6" s="18">
        <v>2020</v>
      </c>
      <c r="F6" s="305"/>
      <c r="G6" s="301"/>
      <c r="L6" s="2"/>
      <c r="M6" s="2"/>
    </row>
    <row r="7" spans="1:18" ht="18" customHeight="1">
      <c r="A7" s="293"/>
      <c r="B7" s="307"/>
      <c r="C7" s="297" t="s">
        <v>51</v>
      </c>
      <c r="D7" s="298"/>
      <c r="E7" s="299"/>
      <c r="F7" s="305"/>
      <c r="G7" s="301"/>
      <c r="L7" s="2"/>
      <c r="M7" s="2"/>
    </row>
    <row r="8" spans="1:18" ht="20.100000000000001" customHeight="1">
      <c r="A8" s="98" t="s">
        <v>109</v>
      </c>
      <c r="B8" s="73" t="s">
        <v>0</v>
      </c>
      <c r="C8" s="125">
        <f>SUBTOTAL(9,C9:C21)</f>
        <v>91506.235306000002</v>
      </c>
      <c r="D8" s="125">
        <f>SUBTOTAL(9,D9:D21)</f>
        <v>75491.679256999982</v>
      </c>
      <c r="E8" s="125">
        <f>SUBTOTAL(9,E9:E21)</f>
        <v>73415.882578000004</v>
      </c>
      <c r="F8" s="74" t="s">
        <v>1</v>
      </c>
      <c r="G8" s="95" t="s">
        <v>99</v>
      </c>
      <c r="L8" s="2"/>
      <c r="M8" s="2"/>
    </row>
    <row r="9" spans="1:18" ht="20.100000000000001" customHeight="1">
      <c r="A9" s="99"/>
      <c r="B9" s="66" t="s">
        <v>112</v>
      </c>
      <c r="C9" s="121">
        <v>44359.194721</v>
      </c>
      <c r="D9" s="121">
        <v>37235.057080999999</v>
      </c>
      <c r="E9" s="121">
        <v>34577.286720999997</v>
      </c>
      <c r="F9" s="67" t="s">
        <v>404</v>
      </c>
      <c r="G9" s="96"/>
      <c r="I9" s="11"/>
      <c r="J9" s="10"/>
      <c r="K9" s="10"/>
      <c r="L9" s="2"/>
      <c r="M9" s="2"/>
    </row>
    <row r="10" spans="1:18" ht="20.100000000000001" customHeight="1">
      <c r="A10" s="100"/>
      <c r="B10" s="68" t="s">
        <v>113</v>
      </c>
      <c r="C10" s="122">
        <v>28403.346827000001</v>
      </c>
      <c r="D10" s="122">
        <v>25495.090595999998</v>
      </c>
      <c r="E10" s="122">
        <v>25713.208166</v>
      </c>
      <c r="F10" s="69" t="s">
        <v>138</v>
      </c>
      <c r="G10" s="97"/>
      <c r="I10" s="11"/>
      <c r="J10" s="10"/>
      <c r="K10" s="10"/>
      <c r="L10" s="2"/>
      <c r="M10" s="2"/>
    </row>
    <row r="11" spans="1:18" ht="20.100000000000001" customHeight="1">
      <c r="A11" s="99"/>
      <c r="B11" s="66" t="s">
        <v>114</v>
      </c>
      <c r="C11" s="121">
        <v>4524.5160560000004</v>
      </c>
      <c r="D11" s="121">
        <v>4672.9637700000003</v>
      </c>
      <c r="E11" s="121">
        <v>4292.686823</v>
      </c>
      <c r="F11" s="67" t="s">
        <v>405</v>
      </c>
      <c r="G11" s="96"/>
      <c r="I11" s="11"/>
      <c r="J11" s="10"/>
      <c r="K11" s="10"/>
      <c r="L11" s="2"/>
      <c r="M11" s="2"/>
    </row>
    <row r="12" spans="1:18" ht="20.100000000000001" customHeight="1">
      <c r="A12" s="100"/>
      <c r="B12" s="68" t="s">
        <v>117</v>
      </c>
      <c r="C12" s="122">
        <v>6362.6831920000004</v>
      </c>
      <c r="D12" s="122">
        <v>1583.280939</v>
      </c>
      <c r="E12" s="122">
        <v>2202.905162</v>
      </c>
      <c r="F12" s="69" t="s">
        <v>257</v>
      </c>
      <c r="G12" s="97"/>
      <c r="I12" s="11"/>
      <c r="J12" s="10"/>
      <c r="K12" s="10"/>
      <c r="L12" s="2"/>
      <c r="M12" s="2"/>
      <c r="N12" s="165"/>
      <c r="O12" s="165"/>
      <c r="P12" s="164"/>
      <c r="Q12" s="164"/>
      <c r="R12" s="164"/>
    </row>
    <row r="13" spans="1:18" ht="20.100000000000001" customHeight="1">
      <c r="A13" s="99"/>
      <c r="B13" s="66" t="s">
        <v>115</v>
      </c>
      <c r="C13" s="121">
        <v>3266.8550700000001</v>
      </c>
      <c r="D13" s="121">
        <v>1693.0509280000001</v>
      </c>
      <c r="E13" s="121">
        <v>1680.655293</v>
      </c>
      <c r="F13" s="67" t="s">
        <v>254</v>
      </c>
      <c r="G13" s="96"/>
      <c r="I13" s="11"/>
      <c r="J13" s="10"/>
      <c r="K13" s="10"/>
      <c r="L13" s="2"/>
      <c r="M13" s="2"/>
      <c r="N13" s="165"/>
      <c r="O13" s="165"/>
      <c r="P13" s="164"/>
      <c r="Q13" s="164"/>
      <c r="R13" s="164"/>
    </row>
    <row r="14" spans="1:18" ht="20.100000000000001" customHeight="1">
      <c r="A14" s="100"/>
      <c r="B14" s="68" t="s">
        <v>725</v>
      </c>
      <c r="C14" s="122">
        <v>4.5462000000000002E-2</v>
      </c>
      <c r="D14" s="122">
        <v>955.69426899999996</v>
      </c>
      <c r="E14" s="122">
        <v>1521.713197</v>
      </c>
      <c r="F14" s="69" t="s">
        <v>726</v>
      </c>
      <c r="G14" s="97"/>
      <c r="I14" s="11"/>
      <c r="J14" s="10"/>
      <c r="K14" s="10"/>
      <c r="L14" s="2"/>
      <c r="M14" s="2"/>
      <c r="N14" s="165"/>
      <c r="O14" s="165"/>
      <c r="P14" s="164"/>
      <c r="Q14" s="164"/>
      <c r="R14" s="164"/>
    </row>
    <row r="15" spans="1:18" ht="20.100000000000001" customHeight="1">
      <c r="A15" s="99"/>
      <c r="B15" s="66" t="s">
        <v>275</v>
      </c>
      <c r="C15" s="121">
        <v>1239.1571939999999</v>
      </c>
      <c r="D15" s="121">
        <v>799.04941199999996</v>
      </c>
      <c r="E15" s="121">
        <v>927.84714499999995</v>
      </c>
      <c r="F15" s="67" t="s">
        <v>276</v>
      </c>
      <c r="G15" s="96"/>
      <c r="I15" s="11"/>
      <c r="J15" s="10"/>
      <c r="K15" s="10"/>
      <c r="L15" s="2"/>
      <c r="M15" s="2"/>
      <c r="N15" s="165"/>
      <c r="O15" s="165"/>
      <c r="P15" s="164"/>
      <c r="Q15" s="164"/>
      <c r="R15" s="164"/>
    </row>
    <row r="16" spans="1:18" ht="20.100000000000001" customHeight="1">
      <c r="A16" s="100"/>
      <c r="B16" s="68" t="s">
        <v>727</v>
      </c>
      <c r="C16" s="122">
        <v>0</v>
      </c>
      <c r="D16" s="122">
        <v>1215.8470219999999</v>
      </c>
      <c r="E16" s="122">
        <v>799.01429399999995</v>
      </c>
      <c r="F16" s="69" t="s">
        <v>728</v>
      </c>
      <c r="G16" s="97"/>
      <c r="I16" s="11"/>
      <c r="J16" s="10"/>
      <c r="K16" s="10"/>
      <c r="L16" s="166"/>
      <c r="M16" s="166"/>
      <c r="N16" s="165"/>
      <c r="O16" s="165"/>
      <c r="P16" s="164"/>
      <c r="Q16" s="164"/>
      <c r="R16" s="164"/>
    </row>
    <row r="17" spans="1:18" ht="20.100000000000001" customHeight="1">
      <c r="A17" s="99"/>
      <c r="B17" s="66" t="s">
        <v>119</v>
      </c>
      <c r="C17" s="121">
        <v>1091.4353599999999</v>
      </c>
      <c r="D17" s="121">
        <v>587.883196</v>
      </c>
      <c r="E17" s="121">
        <v>511.55099799999999</v>
      </c>
      <c r="F17" s="67" t="s">
        <v>255</v>
      </c>
      <c r="G17" s="96"/>
      <c r="I17" s="11"/>
      <c r="J17" s="10"/>
      <c r="K17" s="10"/>
      <c r="L17" s="2"/>
      <c r="M17" s="2"/>
      <c r="N17" s="165"/>
      <c r="O17" s="165"/>
      <c r="P17" s="164"/>
      <c r="Q17" s="164"/>
      <c r="R17" s="164"/>
    </row>
    <row r="18" spans="1:18" ht="20.100000000000001" customHeight="1">
      <c r="A18" s="100"/>
      <c r="B18" s="68" t="s">
        <v>116</v>
      </c>
      <c r="C18" s="122">
        <v>1644.8423499999999</v>
      </c>
      <c r="D18" s="122">
        <v>635.349108</v>
      </c>
      <c r="E18" s="122">
        <v>423.18768299999999</v>
      </c>
      <c r="F18" s="69" t="s">
        <v>510</v>
      </c>
      <c r="G18" s="97"/>
      <c r="I18" s="11"/>
      <c r="J18" s="10"/>
      <c r="K18" s="10"/>
      <c r="L18" s="2"/>
      <c r="M18" s="2"/>
      <c r="N18" s="165"/>
      <c r="O18" s="165"/>
      <c r="P18" s="164"/>
      <c r="Q18" s="164"/>
      <c r="R18" s="164"/>
    </row>
    <row r="19" spans="1:18" ht="20.100000000000001" customHeight="1">
      <c r="A19" s="99"/>
      <c r="B19" s="66" t="s">
        <v>118</v>
      </c>
      <c r="C19" s="121">
        <v>449.02742599999999</v>
      </c>
      <c r="D19" s="121">
        <v>491.63717099999997</v>
      </c>
      <c r="E19" s="121">
        <v>384.61836299999999</v>
      </c>
      <c r="F19" s="67" t="s">
        <v>256</v>
      </c>
      <c r="G19" s="96"/>
      <c r="I19" s="11"/>
      <c r="J19" s="10"/>
      <c r="K19" s="10"/>
      <c r="L19" s="2"/>
      <c r="M19" s="2"/>
      <c r="N19" s="165"/>
      <c r="O19" s="165"/>
      <c r="P19" s="164"/>
      <c r="Q19" s="164"/>
      <c r="R19" s="164"/>
    </row>
    <row r="20" spans="1:18" ht="20.100000000000001" customHeight="1">
      <c r="A20" s="100"/>
      <c r="B20" s="68" t="s">
        <v>120</v>
      </c>
      <c r="C20" s="122">
        <v>165.124056</v>
      </c>
      <c r="D20" s="122">
        <v>126.75781000000001</v>
      </c>
      <c r="E20" s="122">
        <v>381.208733</v>
      </c>
      <c r="F20" s="69" t="s">
        <v>258</v>
      </c>
      <c r="G20" s="97"/>
      <c r="I20" s="11"/>
      <c r="J20" s="10"/>
      <c r="K20" s="10"/>
      <c r="L20" s="2"/>
      <c r="M20" s="2"/>
      <c r="N20" s="165"/>
      <c r="O20" s="165"/>
      <c r="P20" s="164"/>
      <c r="Q20" s="164"/>
      <c r="R20" s="164"/>
    </row>
    <row r="21" spans="1:18" ht="20.100000000000001" customHeight="1">
      <c r="A21" s="99"/>
      <c r="B21" s="66" t="s">
        <v>531</v>
      </c>
      <c r="C21" s="121">
        <v>7.5919999999999998E-3</v>
      </c>
      <c r="D21" s="121">
        <v>1.7954999999999999E-2</v>
      </c>
      <c r="E21" s="121">
        <v>0</v>
      </c>
      <c r="F21" s="67" t="s">
        <v>532</v>
      </c>
      <c r="G21" s="96"/>
      <c r="I21" s="11"/>
      <c r="J21" s="10"/>
      <c r="K21" s="10"/>
      <c r="L21" s="2"/>
      <c r="M21" s="2"/>
      <c r="N21" s="165"/>
      <c r="O21" s="165"/>
      <c r="P21" s="164"/>
      <c r="Q21" s="164"/>
      <c r="R21" s="164"/>
    </row>
    <row r="22" spans="1:18" ht="20.100000000000001" customHeight="1">
      <c r="A22" s="98" t="s">
        <v>110</v>
      </c>
      <c r="B22" s="73" t="s">
        <v>0</v>
      </c>
      <c r="C22" s="125">
        <f>SUBTOTAL(9,C23:C30)</f>
        <v>20744.973119000002</v>
      </c>
      <c r="D22" s="125">
        <f>SUBTOTAL(9,D23:D30)</f>
        <v>20062.738547000001</v>
      </c>
      <c r="E22" s="125">
        <f>SUBTOTAL(9,E23:E30)</f>
        <v>15522.537037999999</v>
      </c>
      <c r="F22" s="74" t="s">
        <v>1</v>
      </c>
      <c r="G22" s="95" t="s">
        <v>100</v>
      </c>
      <c r="L22" s="2"/>
      <c r="M22" s="2"/>
      <c r="N22" s="165"/>
      <c r="O22" s="165"/>
      <c r="P22" s="164"/>
      <c r="Q22" s="165"/>
      <c r="R22" s="165"/>
    </row>
    <row r="23" spans="1:18" ht="20.100000000000001" customHeight="1">
      <c r="A23" s="99"/>
      <c r="B23" s="66" t="s">
        <v>122</v>
      </c>
      <c r="C23" s="121">
        <v>7162.90002</v>
      </c>
      <c r="D23" s="121">
        <v>6032.7946689999999</v>
      </c>
      <c r="E23" s="121">
        <v>6969.9366970000001</v>
      </c>
      <c r="F23" s="67" t="s">
        <v>506</v>
      </c>
      <c r="G23" s="96"/>
      <c r="I23" s="11"/>
      <c r="L23" s="2"/>
      <c r="M23" s="2"/>
      <c r="N23" s="165"/>
      <c r="O23" s="165"/>
      <c r="P23" s="165"/>
      <c r="Q23" s="165"/>
      <c r="R23" s="165"/>
    </row>
    <row r="24" spans="1:18" ht="20.100000000000001" customHeight="1">
      <c r="A24" s="100"/>
      <c r="B24" s="68" t="s">
        <v>121</v>
      </c>
      <c r="C24" s="122">
        <v>9753.8312179999994</v>
      </c>
      <c r="D24" s="122">
        <v>10216.362921</v>
      </c>
      <c r="E24" s="122">
        <v>5601.5372699999998</v>
      </c>
      <c r="F24" s="69" t="s">
        <v>511</v>
      </c>
      <c r="G24" s="97"/>
      <c r="I24" s="11"/>
      <c r="L24" s="2"/>
      <c r="M24" s="2"/>
      <c r="N24"/>
      <c r="O24"/>
      <c r="P24"/>
      <c r="Q24"/>
      <c r="R24"/>
    </row>
    <row r="25" spans="1:18" ht="20.100000000000001" customHeight="1">
      <c r="A25" s="99"/>
      <c r="B25" s="66" t="s">
        <v>123</v>
      </c>
      <c r="C25" s="121">
        <v>1737.7622309999999</v>
      </c>
      <c r="D25" s="121">
        <v>1811.6457210000001</v>
      </c>
      <c r="E25" s="121">
        <v>1438.4186990000001</v>
      </c>
      <c r="F25" s="67" t="s">
        <v>102</v>
      </c>
      <c r="G25" s="96"/>
      <c r="I25" s="11"/>
      <c r="L25" s="2"/>
      <c r="M25" s="2"/>
    </row>
    <row r="26" spans="1:18" ht="20.100000000000001" customHeight="1">
      <c r="A26" s="100"/>
      <c r="B26" s="68" t="s">
        <v>124</v>
      </c>
      <c r="C26" s="122">
        <v>1307.8159450000001</v>
      </c>
      <c r="D26" s="122">
        <v>1236.5950499999999</v>
      </c>
      <c r="E26" s="122">
        <v>1052.9346419999999</v>
      </c>
      <c r="F26" s="69" t="s">
        <v>103</v>
      </c>
      <c r="G26" s="97"/>
      <c r="I26" s="11"/>
      <c r="L26" s="2"/>
      <c r="M26" s="2"/>
    </row>
    <row r="27" spans="1:18" ht="20.100000000000001" customHeight="1">
      <c r="A27" s="99"/>
      <c r="B27" s="66" t="s">
        <v>125</v>
      </c>
      <c r="C27" s="121">
        <v>409.32908300000003</v>
      </c>
      <c r="D27" s="121">
        <v>439.14614699999998</v>
      </c>
      <c r="E27" s="121">
        <v>366.87306899999999</v>
      </c>
      <c r="F27" s="67" t="s">
        <v>104</v>
      </c>
      <c r="G27" s="96"/>
      <c r="I27" s="11"/>
      <c r="L27" s="2"/>
      <c r="M27" s="2"/>
    </row>
    <row r="28" spans="1:18" ht="20.100000000000001" customHeight="1">
      <c r="A28" s="100"/>
      <c r="B28" s="68" t="s">
        <v>127</v>
      </c>
      <c r="C28" s="122">
        <v>209.76836700000001</v>
      </c>
      <c r="D28" s="122">
        <v>186.471352</v>
      </c>
      <c r="E28" s="122">
        <v>92.836661000000007</v>
      </c>
      <c r="F28" s="69" t="s">
        <v>106</v>
      </c>
      <c r="G28" s="97"/>
      <c r="I28" s="11"/>
      <c r="L28" s="2"/>
      <c r="M28" s="2"/>
    </row>
    <row r="29" spans="1:18" ht="20.100000000000001" customHeight="1">
      <c r="A29" s="99"/>
      <c r="B29" s="66" t="s">
        <v>126</v>
      </c>
      <c r="C29" s="121">
        <v>144.15530699999999</v>
      </c>
      <c r="D29" s="121">
        <v>110.70371</v>
      </c>
      <c r="E29" s="121">
        <v>0</v>
      </c>
      <c r="F29" s="67" t="s">
        <v>105</v>
      </c>
      <c r="G29" s="96"/>
      <c r="I29" s="11"/>
      <c r="L29" s="2"/>
      <c r="M29" s="2"/>
    </row>
    <row r="30" spans="1:18" ht="20.100000000000001" customHeight="1">
      <c r="A30" s="100"/>
      <c r="B30" s="68" t="s">
        <v>128</v>
      </c>
      <c r="C30" s="122">
        <v>19.410948000000001</v>
      </c>
      <c r="D30" s="122">
        <v>29.018977</v>
      </c>
      <c r="E30" s="122">
        <v>0</v>
      </c>
      <c r="F30" s="69" t="s">
        <v>107</v>
      </c>
      <c r="G30" s="97"/>
      <c r="I30" s="11"/>
      <c r="L30" s="2"/>
      <c r="M30" s="2"/>
    </row>
    <row r="31" spans="1:18" ht="20.100000000000001" customHeight="1">
      <c r="A31" s="99"/>
      <c r="B31" s="66" t="s">
        <v>678</v>
      </c>
      <c r="C31" s="121">
        <v>0</v>
      </c>
      <c r="D31" s="121">
        <v>0.17249999999999999</v>
      </c>
      <c r="E31" s="121">
        <v>0</v>
      </c>
      <c r="F31" s="67" t="s">
        <v>679</v>
      </c>
      <c r="G31" s="96"/>
      <c r="I31" s="11"/>
      <c r="L31" s="2"/>
      <c r="M31" s="2"/>
    </row>
    <row r="32" spans="1:18" ht="20.100000000000001" customHeight="1">
      <c r="A32" s="98" t="s">
        <v>111</v>
      </c>
      <c r="B32" s="73" t="s">
        <v>0</v>
      </c>
      <c r="C32" s="125">
        <f>SUBTOTAL(9,C33:C48)</f>
        <v>39567.403868999994</v>
      </c>
      <c r="D32" s="125">
        <f>SUBTOTAL(9,D33:D48)</f>
        <v>28544.764462000003</v>
      </c>
      <c r="E32" s="125">
        <f>SUBTOTAL(9,E33:E48)</f>
        <v>28201.890356</v>
      </c>
      <c r="F32" s="74" t="s">
        <v>1</v>
      </c>
      <c r="G32" s="95" t="s">
        <v>101</v>
      </c>
      <c r="L32" s="2"/>
      <c r="M32" s="2"/>
    </row>
    <row r="33" spans="1:13" ht="20.100000000000001" customHeight="1">
      <c r="A33" s="99"/>
      <c r="B33" s="66" t="s">
        <v>129</v>
      </c>
      <c r="C33" s="121">
        <v>17543.850514999998</v>
      </c>
      <c r="D33" s="121">
        <v>14440.147023</v>
      </c>
      <c r="E33" s="121">
        <v>16268.443959</v>
      </c>
      <c r="F33" s="67" t="s">
        <v>514</v>
      </c>
      <c r="G33" s="96"/>
      <c r="I33" s="11"/>
      <c r="J33" s="11"/>
      <c r="K33" s="15"/>
      <c r="L33" s="2"/>
      <c r="M33" s="2"/>
    </row>
    <row r="34" spans="1:13" ht="20.100000000000001" customHeight="1">
      <c r="A34" s="100"/>
      <c r="B34" s="68" t="s">
        <v>130</v>
      </c>
      <c r="C34" s="122">
        <v>11393.633893</v>
      </c>
      <c r="D34" s="122">
        <v>7144.079984</v>
      </c>
      <c r="E34" s="122">
        <v>6473.5831170000001</v>
      </c>
      <c r="F34" s="69" t="s">
        <v>108</v>
      </c>
      <c r="G34" s="97"/>
      <c r="I34" s="11"/>
      <c r="J34" s="11"/>
      <c r="K34" s="15"/>
      <c r="L34" s="2"/>
      <c r="M34" s="2"/>
    </row>
    <row r="35" spans="1:13" ht="20.100000000000001" customHeight="1">
      <c r="A35" s="99"/>
      <c r="B35" s="66" t="s">
        <v>519</v>
      </c>
      <c r="C35" s="121">
        <v>10331.065814</v>
      </c>
      <c r="D35" s="121">
        <v>6713.4355310000001</v>
      </c>
      <c r="E35" s="121">
        <v>5209.0008829999997</v>
      </c>
      <c r="F35" s="67" t="s">
        <v>512</v>
      </c>
      <c r="G35" s="96"/>
      <c r="I35" s="11"/>
      <c r="J35" s="11"/>
      <c r="K35" s="15"/>
      <c r="L35" s="2"/>
      <c r="M35" s="2"/>
    </row>
    <row r="36" spans="1:13" ht="20.100000000000001" customHeight="1">
      <c r="A36" s="100"/>
      <c r="B36" s="68" t="s">
        <v>508</v>
      </c>
      <c r="C36" s="122">
        <v>143.23738700000001</v>
      </c>
      <c r="D36" s="122">
        <v>181.58069599999999</v>
      </c>
      <c r="E36" s="122">
        <v>168.26760899999999</v>
      </c>
      <c r="F36" s="69" t="s">
        <v>513</v>
      </c>
      <c r="G36" s="97"/>
      <c r="I36" s="11"/>
      <c r="J36" s="11"/>
      <c r="K36" s="15"/>
      <c r="L36" s="2"/>
      <c r="M36" s="2"/>
    </row>
    <row r="37" spans="1:13" ht="20.100000000000001" customHeight="1">
      <c r="A37" s="99"/>
      <c r="B37" s="66" t="s">
        <v>520</v>
      </c>
      <c r="C37" s="121">
        <v>10.071353999999999</v>
      </c>
      <c r="D37" s="121">
        <v>2.5774719999999998</v>
      </c>
      <c r="E37" s="121">
        <v>75.904126000000005</v>
      </c>
      <c r="F37" s="67" t="s">
        <v>517</v>
      </c>
      <c r="G37" s="96"/>
      <c r="I37" s="11"/>
      <c r="J37" s="11"/>
      <c r="K37" s="15"/>
      <c r="L37" s="2"/>
      <c r="M37" s="2"/>
    </row>
    <row r="38" spans="1:13" ht="20.100000000000001" customHeight="1">
      <c r="A38" s="100"/>
      <c r="B38" s="68" t="s">
        <v>134</v>
      </c>
      <c r="C38" s="122">
        <v>11.683608</v>
      </c>
      <c r="D38" s="122">
        <v>7.9294519999999995</v>
      </c>
      <c r="E38" s="122">
        <v>2.075647</v>
      </c>
      <c r="F38" s="69" t="s">
        <v>523</v>
      </c>
      <c r="G38" s="97"/>
      <c r="I38" s="11"/>
      <c r="J38" s="11"/>
      <c r="K38" s="15"/>
      <c r="L38" s="2"/>
      <c r="M38" s="2"/>
    </row>
    <row r="39" spans="1:13" ht="20.100000000000001" customHeight="1">
      <c r="A39" s="99"/>
      <c r="B39" s="66" t="s">
        <v>135</v>
      </c>
      <c r="C39" s="121">
        <v>11.901498999999999</v>
      </c>
      <c r="D39" s="121">
        <v>4.2771859999999995</v>
      </c>
      <c r="E39" s="121">
        <v>1.6566700000000001</v>
      </c>
      <c r="F39" s="67" t="s">
        <v>521</v>
      </c>
      <c r="G39" s="96"/>
      <c r="I39" s="11"/>
      <c r="J39" s="11"/>
      <c r="K39" s="15"/>
      <c r="L39" s="2"/>
      <c r="M39" s="2"/>
    </row>
    <row r="40" spans="1:13" ht="20.100000000000001" customHeight="1">
      <c r="A40" s="100"/>
      <c r="B40" s="68" t="s">
        <v>133</v>
      </c>
      <c r="C40" s="122">
        <v>29.901111</v>
      </c>
      <c r="D40" s="122">
        <v>5.5182839999999995</v>
      </c>
      <c r="E40" s="122">
        <v>1.094619</v>
      </c>
      <c r="F40" s="69" t="s">
        <v>522</v>
      </c>
      <c r="G40" s="97"/>
      <c r="I40" s="11"/>
      <c r="J40" s="11"/>
      <c r="K40" s="15"/>
      <c r="L40" s="2"/>
      <c r="M40" s="2"/>
    </row>
    <row r="41" spans="1:13" ht="20.100000000000001" customHeight="1">
      <c r="A41" s="99"/>
      <c r="B41" s="66" t="s">
        <v>131</v>
      </c>
      <c r="C41" s="121">
        <v>18.117462</v>
      </c>
      <c r="D41" s="121">
        <v>12.954578999999999</v>
      </c>
      <c r="E41" s="121">
        <v>0.80714900000000001</v>
      </c>
      <c r="F41" s="67" t="s">
        <v>518</v>
      </c>
      <c r="G41" s="96"/>
      <c r="I41" s="11"/>
      <c r="J41" s="11"/>
      <c r="K41" s="15"/>
      <c r="L41" s="2"/>
      <c r="M41" s="2"/>
    </row>
    <row r="42" spans="1:13" ht="20.100000000000001" customHeight="1">
      <c r="A42" s="100"/>
      <c r="B42" s="68" t="s">
        <v>733</v>
      </c>
      <c r="C42" s="122">
        <v>0</v>
      </c>
      <c r="D42" s="122">
        <v>0.67420000000000002</v>
      </c>
      <c r="E42" s="122">
        <v>0.45750000000000002</v>
      </c>
      <c r="F42" s="69" t="s">
        <v>734</v>
      </c>
      <c r="G42" s="97"/>
      <c r="I42" s="11"/>
      <c r="J42" s="11"/>
      <c r="K42" s="15"/>
      <c r="L42" s="2"/>
      <c r="M42" s="2"/>
    </row>
    <row r="43" spans="1:13" ht="20.100000000000001" customHeight="1">
      <c r="A43" s="99"/>
      <c r="B43" s="66" t="s">
        <v>735</v>
      </c>
      <c r="C43" s="121">
        <v>8.4417589999999993</v>
      </c>
      <c r="D43" s="121">
        <v>0.46882499999999999</v>
      </c>
      <c r="E43" s="121">
        <v>0.42518299999999998</v>
      </c>
      <c r="F43" s="67" t="s">
        <v>736</v>
      </c>
      <c r="G43" s="96"/>
      <c r="I43" s="11"/>
      <c r="J43" s="11"/>
      <c r="K43" s="15"/>
      <c r="L43" s="2"/>
      <c r="M43" s="2"/>
    </row>
    <row r="44" spans="1:13" ht="20.100000000000001" customHeight="1">
      <c r="A44" s="100"/>
      <c r="B44" s="68" t="s">
        <v>507</v>
      </c>
      <c r="C44" s="122">
        <v>49.809319000000002</v>
      </c>
      <c r="D44" s="122">
        <v>20.678118999999999</v>
      </c>
      <c r="E44" s="122">
        <v>0.14507700000000001</v>
      </c>
      <c r="F44" s="69" t="s">
        <v>516</v>
      </c>
      <c r="G44" s="97"/>
      <c r="I44" s="11"/>
      <c r="J44" s="11"/>
      <c r="K44" s="15"/>
      <c r="L44" s="2"/>
      <c r="M44" s="2"/>
    </row>
    <row r="45" spans="1:13" ht="20.100000000000001" customHeight="1">
      <c r="A45" s="99"/>
      <c r="B45" s="66" t="s">
        <v>136</v>
      </c>
      <c r="C45" s="121">
        <v>0.24058599999999999</v>
      </c>
      <c r="D45" s="121">
        <v>0.46255799999999997</v>
      </c>
      <c r="E45" s="121">
        <v>2.1062999999999998E-2</v>
      </c>
      <c r="F45" s="67" t="s">
        <v>525</v>
      </c>
      <c r="G45" s="96"/>
      <c r="I45" s="11"/>
      <c r="J45" s="11"/>
      <c r="K45" s="15"/>
      <c r="L45" s="2"/>
      <c r="M45" s="2"/>
    </row>
    <row r="46" spans="1:13" ht="20.100000000000001" customHeight="1">
      <c r="A46" s="100"/>
      <c r="B46" s="68" t="s">
        <v>137</v>
      </c>
      <c r="C46" s="122">
        <v>0.64100900000000005</v>
      </c>
      <c r="D46" s="122">
        <v>0.506741</v>
      </c>
      <c r="E46" s="122">
        <v>5.4450000000000002E-3</v>
      </c>
      <c r="F46" s="69" t="s">
        <v>524</v>
      </c>
      <c r="G46" s="97"/>
      <c r="I46" s="11"/>
      <c r="J46" s="11"/>
      <c r="K46" s="15"/>
      <c r="L46" s="2"/>
      <c r="M46" s="2"/>
    </row>
    <row r="47" spans="1:13" ht="20.100000000000001" customHeight="1">
      <c r="A47" s="99"/>
      <c r="B47" s="66" t="s">
        <v>132</v>
      </c>
      <c r="C47" s="121">
        <v>14.802329</v>
      </c>
      <c r="D47" s="121">
        <v>9.471292</v>
      </c>
      <c r="E47" s="121">
        <v>2.3089999999999999E-3</v>
      </c>
      <c r="F47" s="67" t="s">
        <v>515</v>
      </c>
      <c r="G47" s="96"/>
      <c r="I47" s="11"/>
      <c r="J47" s="11"/>
      <c r="K47" s="15"/>
      <c r="L47" s="2"/>
      <c r="M47" s="2"/>
    </row>
    <row r="48" spans="1:13" ht="20.100000000000001" customHeight="1" thickBot="1">
      <c r="A48" s="100"/>
      <c r="B48" s="68" t="s">
        <v>737</v>
      </c>
      <c r="C48" s="122">
        <v>6.2240000000000004E-3</v>
      </c>
      <c r="D48" s="122">
        <v>2.5199999999999997E-3</v>
      </c>
      <c r="E48" s="122">
        <v>0</v>
      </c>
      <c r="F48" s="69" t="s">
        <v>738</v>
      </c>
      <c r="G48" s="97"/>
      <c r="I48" s="11"/>
      <c r="J48" s="11"/>
      <c r="K48" s="15"/>
      <c r="L48" s="2"/>
      <c r="M48" s="2"/>
    </row>
    <row r="49" spans="1:13" ht="19.5" customHeight="1" thickBot="1">
      <c r="A49" s="101"/>
      <c r="B49" s="70" t="s">
        <v>50</v>
      </c>
      <c r="C49" s="124">
        <f>SUBTOTAL(9,C8:C48)</f>
        <v>151818.61229400002</v>
      </c>
      <c r="D49" s="124">
        <f>SUBTOTAL(9,D8:D48)</f>
        <v>124099.35476599997</v>
      </c>
      <c r="E49" s="124">
        <f>SUBTOTAL(9,E8:E48)</f>
        <v>117140.30997199997</v>
      </c>
      <c r="F49" s="71" t="s">
        <v>1</v>
      </c>
      <c r="G49" s="80"/>
      <c r="L49" s="2"/>
      <c r="M49" s="2"/>
    </row>
    <row r="50" spans="1:13" ht="35.1" customHeight="1">
      <c r="A50" s="1"/>
      <c r="B50" s="1"/>
      <c r="C50" s="168"/>
      <c r="D50" s="168"/>
      <c r="E50" s="168"/>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row r="123" spans="1:13" ht="35.1" customHeight="1">
      <c r="A123" s="1"/>
      <c r="B123" s="1"/>
      <c r="C123" s="1"/>
      <c r="D123" s="1"/>
      <c r="E123" s="1"/>
      <c r="F123" s="1"/>
      <c r="G123" s="1"/>
      <c r="L123" s="2"/>
      <c r="M123" s="2"/>
    </row>
    <row r="124" spans="1:13" ht="35.1" customHeight="1">
      <c r="A124" s="1"/>
      <c r="B124" s="1"/>
      <c r="C124" s="1"/>
      <c r="D124" s="1"/>
      <c r="E124" s="1"/>
      <c r="F124" s="1"/>
      <c r="G124" s="1"/>
      <c r="L124" s="2"/>
      <c r="M12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79"/>
  <sheetViews>
    <sheetView showGridLines="0" rightToLeft="1" workbookViewId="0">
      <selection activeCell="G13" sqref="G13"/>
    </sheetView>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19.5" customHeight="1"/>
    <row r="3" spans="1:13" ht="23.25" customHeight="1">
      <c r="A3" s="302" t="s">
        <v>659</v>
      </c>
      <c r="B3" s="302"/>
      <c r="C3" s="302"/>
      <c r="D3" s="302"/>
      <c r="E3" s="302"/>
      <c r="F3" s="302"/>
      <c r="G3" s="302"/>
      <c r="L3" s="2"/>
      <c r="M3" s="2"/>
    </row>
    <row r="4" spans="1:13" ht="23.25" customHeight="1">
      <c r="A4" s="303" t="s">
        <v>472</v>
      </c>
      <c r="B4" s="303"/>
      <c r="C4" s="303"/>
      <c r="D4" s="303"/>
      <c r="E4" s="303"/>
      <c r="F4" s="303"/>
      <c r="G4" s="303"/>
      <c r="L4" s="2"/>
      <c r="M4" s="2"/>
    </row>
    <row r="5" spans="1:13" ht="36" customHeight="1">
      <c r="A5" s="293" t="s">
        <v>15</v>
      </c>
      <c r="B5" s="41"/>
      <c r="C5" s="42"/>
      <c r="D5" s="129" t="s">
        <v>493</v>
      </c>
      <c r="E5" s="59" t="s">
        <v>91</v>
      </c>
      <c r="F5" s="59" t="s">
        <v>496</v>
      </c>
      <c r="G5" s="58" t="s">
        <v>471</v>
      </c>
      <c r="L5" s="2"/>
      <c r="M5" s="2"/>
    </row>
    <row r="6" spans="1:13" ht="18" customHeight="1">
      <c r="A6" s="293"/>
      <c r="B6" s="294" t="s">
        <v>660</v>
      </c>
      <c r="C6" s="293" t="s">
        <v>661</v>
      </c>
      <c r="D6" s="313" t="s">
        <v>492</v>
      </c>
      <c r="E6" s="300" t="s">
        <v>474</v>
      </c>
      <c r="F6" s="311" t="s">
        <v>475</v>
      </c>
      <c r="G6" s="294" t="s">
        <v>476</v>
      </c>
      <c r="L6" s="2"/>
      <c r="M6" s="2"/>
    </row>
    <row r="7" spans="1:13" ht="18" customHeight="1">
      <c r="A7" s="54" t="s">
        <v>17</v>
      </c>
      <c r="B7" s="294"/>
      <c r="C7" s="293"/>
      <c r="D7" s="314"/>
      <c r="E7" s="312"/>
      <c r="F7" s="291"/>
      <c r="G7" s="310"/>
      <c r="L7" s="2"/>
      <c r="M7" s="2"/>
    </row>
    <row r="8" spans="1:13" ht="19.5" customHeight="1">
      <c r="A8" s="81">
        <v>2019</v>
      </c>
      <c r="B8" s="30" t="s">
        <v>683</v>
      </c>
      <c r="C8" s="31" t="s">
        <v>654</v>
      </c>
      <c r="D8" s="130">
        <v>252617.00988199998</v>
      </c>
      <c r="E8" s="130">
        <v>151818.61229400002</v>
      </c>
      <c r="F8" s="130">
        <v>404435.62217600003</v>
      </c>
      <c r="G8" s="131">
        <v>100798.39758799996</v>
      </c>
      <c r="I8" s="16"/>
      <c r="L8" s="2"/>
      <c r="M8" s="2"/>
    </row>
    <row r="9" spans="1:13" ht="19.5" customHeight="1">
      <c r="A9" s="82">
        <v>2019</v>
      </c>
      <c r="B9" s="34" t="s">
        <v>680</v>
      </c>
      <c r="C9" s="35" t="s">
        <v>656</v>
      </c>
      <c r="D9" s="132">
        <v>235873.72561299999</v>
      </c>
      <c r="E9" s="132">
        <v>145451.485923</v>
      </c>
      <c r="F9" s="132">
        <v>381325.21153600002</v>
      </c>
      <c r="G9" s="133">
        <v>90422.239689999988</v>
      </c>
      <c r="I9" s="16"/>
      <c r="L9" s="2"/>
      <c r="M9" s="2"/>
    </row>
    <row r="10" spans="1:13" ht="19.5" customHeight="1">
      <c r="A10" s="81">
        <v>2019</v>
      </c>
      <c r="B10" s="30" t="s">
        <v>681</v>
      </c>
      <c r="C10" s="31" t="s">
        <v>658</v>
      </c>
      <c r="D10" s="130">
        <v>243434.35125199993</v>
      </c>
      <c r="E10" s="130">
        <v>144899.514406</v>
      </c>
      <c r="F10" s="130">
        <v>388333.86565799994</v>
      </c>
      <c r="G10" s="131">
        <v>98534.836845999933</v>
      </c>
      <c r="I10" s="16"/>
      <c r="L10" s="2"/>
      <c r="M10" s="2"/>
    </row>
    <row r="11" spans="1:13" ht="19.5" customHeight="1">
      <c r="A11" s="82">
        <v>2020</v>
      </c>
      <c r="B11" s="34" t="s">
        <v>682</v>
      </c>
      <c r="C11" s="35" t="s">
        <v>652</v>
      </c>
      <c r="D11" s="132">
        <v>197843.79738299991</v>
      </c>
      <c r="E11" s="132">
        <v>124099.354766</v>
      </c>
      <c r="F11" s="132">
        <v>321943.15214899991</v>
      </c>
      <c r="G11" s="133">
        <v>73744.442616999906</v>
      </c>
      <c r="I11" s="16"/>
      <c r="L11" s="2"/>
      <c r="M11" s="2"/>
    </row>
    <row r="12" spans="1:13" ht="19.5" customHeight="1" thickBot="1">
      <c r="A12" s="94">
        <v>2020</v>
      </c>
      <c r="B12" s="38" t="s">
        <v>683</v>
      </c>
      <c r="C12" s="39" t="s">
        <v>654</v>
      </c>
      <c r="D12" s="134">
        <v>117111.617665</v>
      </c>
      <c r="E12" s="134">
        <v>117140.30997199999</v>
      </c>
      <c r="F12" s="134">
        <v>234251.92763699999</v>
      </c>
      <c r="G12" s="135">
        <v>-28.692306999990251</v>
      </c>
      <c r="I12" s="16"/>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sheetData>
  <mergeCells count="9">
    <mergeCell ref="A3:G3"/>
    <mergeCell ref="A4:G4"/>
    <mergeCell ref="G6:G7"/>
    <mergeCell ref="F6:F7"/>
    <mergeCell ref="A5:A6"/>
    <mergeCell ref="B6:B7"/>
    <mergeCell ref="C6:C7"/>
    <mergeCell ref="E6:E7"/>
    <mergeCell ref="D6:D7"/>
  </mergeCells>
  <conditionalFormatting sqref="D8:G12">
    <cfRule type="cellIs" dxfId="2" priority="5" operator="lessThan">
      <formula>0</formula>
    </cfRule>
  </conditionalFormatting>
  <conditionalFormatting sqref="G8:G12">
    <cfRule type="cellIs" dxfId="1" priority="1" operator="lessThan">
      <formula>0</formula>
    </cfRule>
    <cfRule type="cellIs" dxfId="0"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12"/>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49</v>
      </c>
    </row>
    <row r="2" spans="1:8" ht="21.75" customHeight="1">
      <c r="G2" s="8"/>
    </row>
    <row r="3" spans="1:8" ht="30" customHeight="1">
      <c r="A3" s="308" t="s">
        <v>646</v>
      </c>
      <c r="B3" s="308"/>
      <c r="C3" s="308"/>
      <c r="D3" s="308"/>
      <c r="E3" s="308"/>
      <c r="F3" s="308"/>
    </row>
    <row r="4" spans="1:8" ht="30" customHeight="1">
      <c r="A4" s="309" t="s">
        <v>650</v>
      </c>
      <c r="B4" s="309"/>
      <c r="C4" s="309"/>
      <c r="D4" s="309"/>
      <c r="E4" s="309"/>
      <c r="F4" s="309"/>
    </row>
    <row r="5" spans="1:8" ht="36" customHeight="1">
      <c r="A5" s="54"/>
      <c r="B5" s="294"/>
      <c r="C5" s="293"/>
      <c r="D5" s="24" t="s">
        <v>33</v>
      </c>
      <c r="E5" s="24" t="s">
        <v>36</v>
      </c>
      <c r="F5" s="55" t="s">
        <v>83</v>
      </c>
    </row>
    <row r="6" spans="1:8" ht="15.75" customHeight="1">
      <c r="A6" s="54" t="s">
        <v>15</v>
      </c>
      <c r="B6" s="294" t="s">
        <v>660</v>
      </c>
      <c r="C6" s="293"/>
      <c r="D6" s="9" t="s">
        <v>34</v>
      </c>
      <c r="E6" s="9" t="s">
        <v>35</v>
      </c>
      <c r="F6" s="301" t="s">
        <v>84</v>
      </c>
    </row>
    <row r="7" spans="1:8" ht="18" customHeight="1">
      <c r="A7" s="54" t="s">
        <v>17</v>
      </c>
      <c r="B7" s="294" t="s">
        <v>661</v>
      </c>
      <c r="C7" s="293"/>
      <c r="D7" s="315" t="s">
        <v>51</v>
      </c>
      <c r="E7" s="315"/>
      <c r="F7" s="301"/>
    </row>
    <row r="8" spans="1:8" ht="18" customHeight="1">
      <c r="A8" s="81">
        <v>2019</v>
      </c>
      <c r="B8" s="30" t="s">
        <v>653</v>
      </c>
      <c r="C8" s="31" t="s">
        <v>654</v>
      </c>
      <c r="D8" s="111">
        <v>56795.391451000003</v>
      </c>
      <c r="E8" s="111">
        <v>151818.61229400002</v>
      </c>
      <c r="F8" s="91">
        <v>37.410032006493708</v>
      </c>
    </row>
    <row r="9" spans="1:8" ht="18" customHeight="1">
      <c r="A9" s="82">
        <v>2019</v>
      </c>
      <c r="B9" s="34" t="s">
        <v>655</v>
      </c>
      <c r="C9" s="35" t="s">
        <v>656</v>
      </c>
      <c r="D9" s="112">
        <v>55868.980280000003</v>
      </c>
      <c r="E9" s="112">
        <v>145451.485923</v>
      </c>
      <c r="F9" s="92">
        <v>38.410731884565458</v>
      </c>
    </row>
    <row r="10" spans="1:8" ht="18" customHeight="1">
      <c r="A10" s="81">
        <v>2019</v>
      </c>
      <c r="B10" s="30" t="s">
        <v>657</v>
      </c>
      <c r="C10" s="31" t="s">
        <v>658</v>
      </c>
      <c r="D10" s="111">
        <v>57280.282244000002</v>
      </c>
      <c r="E10" s="111">
        <v>144899.514406</v>
      </c>
      <c r="F10" s="91">
        <v>39.531038098239577</v>
      </c>
    </row>
    <row r="11" spans="1:8" ht="18" customHeight="1">
      <c r="A11" s="82">
        <v>2020</v>
      </c>
      <c r="B11" s="34" t="s">
        <v>651</v>
      </c>
      <c r="C11" s="35" t="s">
        <v>652</v>
      </c>
      <c r="D11" s="112">
        <v>47893.429069999998</v>
      </c>
      <c r="E11" s="112">
        <v>124099.354766</v>
      </c>
      <c r="F11" s="92">
        <v>38.592810704219353</v>
      </c>
    </row>
    <row r="12" spans="1:8" ht="18" customHeight="1" thickBot="1">
      <c r="A12" s="94">
        <v>2020</v>
      </c>
      <c r="B12" s="38" t="s">
        <v>653</v>
      </c>
      <c r="C12" s="39" t="s">
        <v>654</v>
      </c>
      <c r="D12" s="113">
        <v>42336.590962999995</v>
      </c>
      <c r="E12" s="113">
        <v>117140.30997199999</v>
      </c>
      <c r="F12" s="93">
        <v>36.141778157424795</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49</v>
      </c>
    </row>
    <row r="2" spans="1:7" ht="23.25" customHeight="1">
      <c r="E2" s="8"/>
    </row>
    <row r="3" spans="1:7" ht="30" customHeight="1">
      <c r="A3" s="308" t="s">
        <v>42</v>
      </c>
      <c r="B3" s="308"/>
      <c r="C3" s="308"/>
      <c r="D3" s="308"/>
    </row>
    <row r="4" spans="1:7" ht="30" customHeight="1">
      <c r="A4" s="309" t="s">
        <v>47</v>
      </c>
      <c r="B4" s="309"/>
      <c r="C4" s="309"/>
      <c r="D4" s="309"/>
    </row>
    <row r="5" spans="1:7" ht="36" customHeight="1">
      <c r="A5" s="4"/>
      <c r="B5" s="24" t="s">
        <v>33</v>
      </c>
      <c r="C5" s="24" t="s">
        <v>36</v>
      </c>
      <c r="D5" s="25" t="s">
        <v>83</v>
      </c>
    </row>
    <row r="6" spans="1:7" ht="15.75" customHeight="1">
      <c r="A6" s="4" t="s">
        <v>15</v>
      </c>
      <c r="B6" s="9" t="s">
        <v>34</v>
      </c>
      <c r="C6" s="9" t="s">
        <v>35</v>
      </c>
      <c r="D6" s="301" t="s">
        <v>84</v>
      </c>
    </row>
    <row r="7" spans="1:7" ht="18" customHeight="1">
      <c r="A7" s="4" t="s">
        <v>17</v>
      </c>
      <c r="B7" s="315" t="s">
        <v>51</v>
      </c>
      <c r="C7" s="315"/>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229184.23463699996</v>
      </c>
      <c r="C17" s="138">
        <v>574361.45460399997</v>
      </c>
      <c r="D17" s="103">
        <v>39.902439970490988</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1" customWidth="1"/>
    <col min="2" max="13" width="3.28515625" style="171" customWidth="1"/>
    <col min="14" max="14" width="2.7109375" style="171" customWidth="1"/>
    <col min="15" max="26" width="3.28515625" style="171" customWidth="1"/>
    <col min="27" max="28" width="2.28515625" style="171" customWidth="1"/>
    <col min="29" max="16384" width="8.85546875" style="171"/>
  </cols>
  <sheetData>
    <row r="1" spans="2:26" ht="18.7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57" t="s">
        <v>709</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58" t="s">
        <v>721</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3"/>
    </row>
    <row r="7" spans="2:26" ht="89.25" customHeight="1">
      <c r="B7" s="174"/>
      <c r="C7" s="259" t="s">
        <v>710</v>
      </c>
      <c r="D7" s="259"/>
      <c r="E7" s="259"/>
      <c r="F7" s="259"/>
      <c r="G7" s="259"/>
      <c r="H7" s="259"/>
      <c r="I7" s="259"/>
      <c r="J7" s="259"/>
      <c r="K7" s="259"/>
      <c r="L7" s="259"/>
      <c r="M7" s="259"/>
      <c r="N7" s="259"/>
      <c r="O7" s="259"/>
      <c r="P7" s="259"/>
      <c r="Q7" s="259"/>
      <c r="R7" s="259"/>
      <c r="S7" s="259"/>
      <c r="T7" s="259"/>
      <c r="U7" s="259"/>
      <c r="V7" s="259"/>
      <c r="W7" s="259"/>
      <c r="X7" s="259"/>
      <c r="Y7" s="259"/>
      <c r="Z7" s="259"/>
    </row>
    <row r="8" spans="2:26" ht="18.75" customHeight="1">
      <c r="C8" s="260" t="s">
        <v>684</v>
      </c>
      <c r="D8" s="260"/>
      <c r="E8" s="260"/>
      <c r="F8" s="260"/>
      <c r="G8" s="260"/>
      <c r="H8" s="260"/>
      <c r="I8" s="260"/>
      <c r="J8" s="260"/>
      <c r="K8" s="260"/>
      <c r="L8" s="260"/>
      <c r="M8" s="260"/>
      <c r="N8" s="260"/>
      <c r="O8" s="260"/>
      <c r="P8" s="260"/>
      <c r="Q8" s="260"/>
      <c r="R8" s="260"/>
      <c r="S8" s="260"/>
      <c r="T8" s="260"/>
      <c r="U8" s="260"/>
      <c r="V8" s="260"/>
      <c r="W8" s="260"/>
      <c r="X8" s="260"/>
      <c r="Y8" s="260"/>
      <c r="Z8" s="260"/>
    </row>
    <row r="9" spans="2:26" ht="18.75" customHeight="1">
      <c r="C9" s="234" t="s">
        <v>526</v>
      </c>
      <c r="D9" s="260" t="s">
        <v>685</v>
      </c>
      <c r="E9" s="260"/>
      <c r="F9" s="260"/>
      <c r="G9" s="260"/>
      <c r="H9" s="260"/>
      <c r="I9" s="260"/>
      <c r="J9" s="260"/>
      <c r="K9" s="260"/>
      <c r="L9" s="260"/>
      <c r="M9" s="260"/>
      <c r="N9" s="260"/>
      <c r="O9" s="260"/>
      <c r="P9" s="260"/>
      <c r="Q9" s="260"/>
      <c r="R9" s="260"/>
      <c r="S9" s="260"/>
      <c r="T9" s="260"/>
      <c r="U9" s="260"/>
      <c r="V9" s="260"/>
      <c r="W9" s="260"/>
      <c r="X9" s="260"/>
      <c r="Y9" s="260"/>
      <c r="Z9" s="260"/>
    </row>
    <row r="10" spans="2:26" ht="18.75" customHeight="1">
      <c r="B10" s="173"/>
      <c r="C10" s="234" t="s">
        <v>526</v>
      </c>
      <c r="D10" s="260" t="s">
        <v>686</v>
      </c>
      <c r="E10" s="260"/>
      <c r="F10" s="260"/>
      <c r="G10" s="260"/>
      <c r="H10" s="260"/>
      <c r="I10" s="260"/>
      <c r="J10" s="260"/>
      <c r="K10" s="260"/>
      <c r="L10" s="260"/>
      <c r="M10" s="260"/>
      <c r="N10" s="260"/>
      <c r="O10" s="260"/>
      <c r="P10" s="260"/>
      <c r="Q10" s="260"/>
      <c r="R10" s="260"/>
      <c r="S10" s="260"/>
      <c r="T10" s="260"/>
      <c r="U10" s="260"/>
      <c r="V10" s="260"/>
      <c r="W10" s="260"/>
      <c r="X10" s="260"/>
      <c r="Y10" s="260"/>
      <c r="Z10" s="260"/>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547</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1" t="s">
        <v>711</v>
      </c>
      <c r="D13" s="261"/>
      <c r="E13" s="261"/>
      <c r="F13" s="261"/>
      <c r="G13" s="261"/>
      <c r="H13" s="261"/>
      <c r="I13" s="261"/>
      <c r="J13" s="261"/>
      <c r="K13" s="261"/>
      <c r="L13" s="261"/>
      <c r="M13" s="261"/>
      <c r="N13" s="261"/>
      <c r="O13" s="261"/>
      <c r="P13" s="261"/>
      <c r="Q13" s="261"/>
      <c r="R13" s="261"/>
      <c r="S13" s="261"/>
      <c r="T13" s="261"/>
      <c r="U13" s="261"/>
      <c r="V13" s="261"/>
      <c r="W13" s="261"/>
      <c r="X13" s="261"/>
      <c r="Y13" s="261"/>
      <c r="Z13" s="261"/>
    </row>
    <row r="14" spans="2:26" ht="16.5" customHeight="1">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row>
    <row r="15" spans="2:26" ht="16.5" customHeight="1">
      <c r="C15" s="261" t="s">
        <v>548</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row>
    <row r="16" spans="2:26" ht="16.5" customHeight="1">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row>
    <row r="17" spans="2:26" ht="16.5" customHeight="1">
      <c r="C17" s="176" t="s">
        <v>549</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row>
    <row r="18" spans="2:26" ht="16.5" customHeight="1">
      <c r="C18" s="176" t="s">
        <v>550</v>
      </c>
      <c r="D18" s="233"/>
      <c r="E18" s="233"/>
      <c r="F18" s="233"/>
      <c r="G18" s="233"/>
      <c r="H18" s="233"/>
      <c r="I18" s="233"/>
      <c r="J18" s="233"/>
      <c r="K18" s="233"/>
      <c r="L18" s="233"/>
      <c r="M18" s="233"/>
      <c r="N18" s="233"/>
      <c r="O18" s="233"/>
      <c r="P18" s="233"/>
      <c r="Q18" s="233"/>
      <c r="R18" s="233"/>
      <c r="S18" s="233"/>
      <c r="T18" s="233"/>
      <c r="U18" s="233"/>
      <c r="V18" s="233"/>
      <c r="W18" s="233"/>
      <c r="X18" s="233"/>
      <c r="Y18" s="233"/>
      <c r="Z18" s="233"/>
    </row>
    <row r="19" spans="2:26" ht="16.5" customHeight="1">
      <c r="C19" s="176" t="s">
        <v>551</v>
      </c>
      <c r="D19" s="233"/>
      <c r="E19" s="233"/>
      <c r="F19" s="233"/>
      <c r="G19" s="233"/>
      <c r="H19" s="233"/>
      <c r="I19" s="233"/>
      <c r="J19" s="233"/>
      <c r="K19" s="233"/>
      <c r="L19" s="233"/>
      <c r="M19" s="233"/>
      <c r="N19" s="233"/>
      <c r="O19" s="233"/>
      <c r="P19" s="233"/>
      <c r="Q19" s="233"/>
      <c r="R19" s="233"/>
      <c r="S19" s="233"/>
      <c r="T19" s="233"/>
      <c r="U19" s="233"/>
      <c r="V19" s="233"/>
      <c r="W19" s="233"/>
      <c r="X19" s="233"/>
      <c r="Y19" s="233"/>
      <c r="Z19" s="233"/>
    </row>
    <row r="20" spans="2:26" ht="16.5" customHeight="1">
      <c r="C20" s="176" t="s">
        <v>552</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row>
    <row r="21" spans="2:26" ht="16.5" customHeight="1">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row>
    <row r="22" spans="2:26" ht="16.5" customHeight="1">
      <c r="B22" s="175" t="s">
        <v>712</v>
      </c>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row>
    <row r="23" spans="2:26" ht="7.5" customHeight="1">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row>
    <row r="24" spans="2:26" ht="17.25" customHeight="1">
      <c r="B24" s="263" t="s">
        <v>553</v>
      </c>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row>
    <row r="25" spans="2:26" ht="34.5" customHeight="1">
      <c r="B25" s="256" t="s">
        <v>554</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63" t="s">
        <v>555</v>
      </c>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row>
    <row r="28" spans="2:26" ht="34.5" customHeight="1">
      <c r="B28" s="256" t="s">
        <v>556</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2:26" ht="7.5" customHeight="1"/>
    <row r="30" spans="2:26" ht="18">
      <c r="B30" s="263" t="s">
        <v>557</v>
      </c>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row>
    <row r="31" spans="2:26" ht="33" customHeight="1">
      <c r="B31" s="256" t="s">
        <v>558</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2:26" ht="7.5" customHeight="1"/>
    <row r="33" spans="2:26" ht="18">
      <c r="B33" s="263" t="s">
        <v>559</v>
      </c>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row>
    <row r="34" spans="2:26" ht="34.5" customHeight="1">
      <c r="B34" s="256" t="s">
        <v>480</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2:26" ht="7.5" customHeight="1"/>
    <row r="36" spans="2:26" ht="18.75" customHeight="1"/>
    <row r="37" spans="2:26" ht="18">
      <c r="B37" s="263" t="s">
        <v>560</v>
      </c>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row>
    <row r="38" spans="2:26" ht="34.5" customHeight="1">
      <c r="B38" s="256" t="s">
        <v>561</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2:26" ht="7.5" customHeight="1">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row>
    <row r="40" spans="2:26" ht="16.5" customHeight="1">
      <c r="B40" s="263" t="s">
        <v>562</v>
      </c>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row>
    <row r="41" spans="2:26" ht="33.75" customHeight="1">
      <c r="B41" s="256" t="s">
        <v>563</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2:26" ht="13.5" customHeight="1"/>
    <row r="43" spans="2:26" ht="18" customHeight="1">
      <c r="B43" s="263" t="s">
        <v>564</v>
      </c>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row>
    <row r="44" spans="2:26" ht="18">
      <c r="B44" s="177"/>
      <c r="D44" s="266" t="s">
        <v>565</v>
      </c>
      <c r="E44" s="266"/>
      <c r="F44" s="266"/>
      <c r="G44" s="266"/>
      <c r="H44" s="266"/>
      <c r="I44" s="266"/>
      <c r="J44" s="266"/>
      <c r="K44" s="266" t="s">
        <v>566</v>
      </c>
      <c r="L44" s="266"/>
      <c r="M44" s="266"/>
      <c r="N44" s="266"/>
      <c r="O44" s="266"/>
      <c r="P44" s="266"/>
      <c r="Q44" s="266"/>
      <c r="R44" s="266"/>
      <c r="S44" s="266"/>
      <c r="T44" s="266"/>
      <c r="U44" s="266"/>
    </row>
    <row r="45" spans="2:26" ht="17.25" customHeight="1">
      <c r="B45" s="178"/>
      <c r="C45" s="178"/>
      <c r="D45" s="264" t="s">
        <v>496</v>
      </c>
      <c r="E45" s="264"/>
      <c r="F45" s="264"/>
      <c r="G45" s="264"/>
      <c r="H45" s="264"/>
      <c r="I45" s="264"/>
      <c r="J45" s="264"/>
      <c r="K45" s="265" t="s">
        <v>567</v>
      </c>
      <c r="L45" s="265"/>
      <c r="M45" s="265"/>
      <c r="N45" s="265"/>
      <c r="O45" s="265"/>
      <c r="P45" s="265"/>
      <c r="Q45" s="265"/>
      <c r="R45" s="265"/>
      <c r="S45" s="265"/>
      <c r="T45" s="265"/>
      <c r="U45" s="265"/>
      <c r="V45" s="178"/>
      <c r="W45" s="178"/>
      <c r="X45" s="178"/>
      <c r="Y45" s="178"/>
      <c r="Z45" s="178"/>
    </row>
    <row r="46" spans="2:26" ht="17.25" customHeight="1">
      <c r="B46" s="174"/>
      <c r="C46" s="174"/>
      <c r="D46" s="264" t="s">
        <v>471</v>
      </c>
      <c r="E46" s="264"/>
      <c r="F46" s="264"/>
      <c r="G46" s="264"/>
      <c r="H46" s="264"/>
      <c r="I46" s="264"/>
      <c r="J46" s="264"/>
      <c r="K46" s="265" t="s">
        <v>483</v>
      </c>
      <c r="L46" s="265"/>
      <c r="M46" s="265"/>
      <c r="N46" s="265"/>
      <c r="O46" s="265"/>
      <c r="P46" s="265"/>
      <c r="Q46" s="265"/>
      <c r="R46" s="265"/>
      <c r="S46" s="265"/>
      <c r="T46" s="265"/>
      <c r="U46" s="265"/>
      <c r="V46" s="174"/>
      <c r="W46" s="174"/>
      <c r="X46" s="174"/>
      <c r="Y46" s="174"/>
      <c r="Z46" s="174"/>
    </row>
    <row r="47" spans="2:26" ht="17.25" customHeight="1">
      <c r="B47" s="232"/>
      <c r="C47" s="179"/>
      <c r="D47" s="264" t="s">
        <v>568</v>
      </c>
      <c r="E47" s="264"/>
      <c r="F47" s="264"/>
      <c r="G47" s="264"/>
      <c r="H47" s="264"/>
      <c r="I47" s="264"/>
      <c r="J47" s="264"/>
      <c r="K47" s="265" t="s">
        <v>569</v>
      </c>
      <c r="L47" s="265"/>
      <c r="M47" s="265"/>
      <c r="N47" s="265"/>
      <c r="O47" s="265"/>
      <c r="P47" s="265"/>
      <c r="Q47" s="265"/>
      <c r="R47" s="265"/>
      <c r="S47" s="265"/>
      <c r="T47" s="265"/>
      <c r="U47" s="265"/>
      <c r="V47" s="180"/>
      <c r="W47" s="180"/>
      <c r="X47" s="180"/>
      <c r="Y47" s="180"/>
      <c r="Z47" s="180"/>
    </row>
    <row r="48" spans="2:26" ht="17.25" customHeight="1">
      <c r="B48" s="178"/>
      <c r="C48" s="178"/>
      <c r="D48" s="264" t="s">
        <v>570</v>
      </c>
      <c r="E48" s="264"/>
      <c r="F48" s="264"/>
      <c r="G48" s="264"/>
      <c r="H48" s="264"/>
      <c r="I48" s="264"/>
      <c r="J48" s="264"/>
      <c r="K48" s="265" t="s">
        <v>571</v>
      </c>
      <c r="L48" s="265"/>
      <c r="M48" s="265"/>
      <c r="N48" s="265"/>
      <c r="O48" s="265"/>
      <c r="P48" s="265"/>
      <c r="Q48" s="265"/>
      <c r="R48" s="265"/>
      <c r="S48" s="265"/>
      <c r="T48" s="265"/>
      <c r="U48" s="265"/>
      <c r="V48" s="178"/>
      <c r="W48" s="178"/>
      <c r="X48" s="178"/>
      <c r="Y48" s="178"/>
      <c r="Z48" s="178"/>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572</v>
      </c>
      <c r="C50" s="179"/>
      <c r="D50" s="179"/>
      <c r="E50" s="179"/>
      <c r="F50" s="179"/>
      <c r="G50" s="179"/>
      <c r="H50" s="179"/>
      <c r="I50" s="179"/>
      <c r="J50" s="179"/>
      <c r="K50" s="180"/>
      <c r="L50" s="180"/>
      <c r="M50" s="180"/>
      <c r="N50" s="180"/>
      <c r="O50" s="180"/>
      <c r="P50" s="180"/>
      <c r="Q50" s="180"/>
      <c r="R50" s="180"/>
      <c r="S50" s="180"/>
      <c r="T50" s="180"/>
      <c r="U50" s="180"/>
      <c r="V50" s="180"/>
      <c r="W50" s="180"/>
      <c r="X50" s="180"/>
      <c r="Y50" s="180"/>
      <c r="Z50" s="180"/>
    </row>
    <row r="51" spans="2:26" ht="7.5" customHeight="1">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row>
    <row r="52" spans="2:26" ht="16.5" customHeight="1">
      <c r="B52" s="174"/>
      <c r="C52" s="263" t="s">
        <v>573</v>
      </c>
      <c r="D52" s="263"/>
      <c r="E52" s="263"/>
      <c r="F52" s="263"/>
      <c r="G52" s="263"/>
      <c r="H52" s="263"/>
      <c r="I52" s="263"/>
      <c r="J52" s="263"/>
      <c r="K52" s="263"/>
      <c r="L52" s="263"/>
      <c r="M52" s="263"/>
      <c r="N52" s="263"/>
      <c r="O52" s="263"/>
      <c r="P52" s="263"/>
      <c r="Q52" s="263"/>
      <c r="R52" s="263"/>
      <c r="S52" s="263"/>
      <c r="T52" s="263"/>
      <c r="U52" s="263"/>
      <c r="V52" s="263"/>
      <c r="W52" s="263"/>
      <c r="X52" s="263"/>
      <c r="Y52" s="263"/>
      <c r="Z52" s="263"/>
    </row>
    <row r="53" spans="2:26" ht="33.6" customHeight="1">
      <c r="B53" s="232"/>
      <c r="C53" s="256" t="s">
        <v>713</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2:26" ht="7.5" customHeight="1">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row>
    <row r="55" spans="2:26" ht="16.5" customHeight="1">
      <c r="B55" s="174"/>
      <c r="C55" s="263" t="s">
        <v>574</v>
      </c>
      <c r="D55" s="263"/>
      <c r="E55" s="263"/>
      <c r="F55" s="263"/>
      <c r="G55" s="263"/>
      <c r="H55" s="263"/>
      <c r="I55" s="263"/>
      <c r="J55" s="263"/>
      <c r="K55" s="263"/>
      <c r="L55" s="263"/>
      <c r="M55" s="263"/>
      <c r="N55" s="263"/>
      <c r="O55" s="263"/>
      <c r="P55" s="263"/>
      <c r="Q55" s="263"/>
      <c r="R55" s="263"/>
      <c r="S55" s="263"/>
      <c r="T55" s="263"/>
      <c r="U55" s="263"/>
      <c r="V55" s="263"/>
      <c r="W55" s="263"/>
      <c r="X55" s="263"/>
      <c r="Y55" s="263"/>
      <c r="Z55" s="263"/>
    </row>
    <row r="56" spans="2:26" ht="33.75" customHeight="1">
      <c r="B56" s="232"/>
      <c r="C56" s="256" t="s">
        <v>714</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2:26" ht="16.5" customHeight="1">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row>
    <row r="58" spans="2:26" ht="16.5" customHeight="1">
      <c r="B58" s="175" t="s">
        <v>575</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6" t="s">
        <v>687</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2:26" ht="16.5" customHeight="1">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row>
    <row r="61" spans="2:26" ht="16.5" customHeight="1">
      <c r="B61" s="175" t="s">
        <v>576</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9" t="s">
        <v>688</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2:26" ht="16.5" customHeight="1">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row>
    <row r="64" spans="2:26" ht="16.5" customHeight="1">
      <c r="B64" s="175" t="s">
        <v>577</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9" t="s">
        <v>689</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2:26" ht="16.5" customHeight="1">
      <c r="B66" s="232"/>
      <c r="C66" s="179"/>
      <c r="D66" s="179"/>
      <c r="E66" s="179"/>
      <c r="F66" s="179"/>
      <c r="G66" s="179"/>
      <c r="H66" s="179"/>
      <c r="I66" s="179"/>
      <c r="J66" s="179"/>
      <c r="K66" s="180"/>
      <c r="L66" s="180"/>
      <c r="M66" s="180"/>
      <c r="N66" s="180"/>
      <c r="O66" s="180"/>
      <c r="P66" s="180"/>
      <c r="Q66" s="180"/>
      <c r="R66" s="180"/>
      <c r="S66" s="180"/>
      <c r="T66" s="180"/>
      <c r="U66" s="180"/>
      <c r="V66" s="180"/>
      <c r="W66" s="180"/>
      <c r="X66" s="180"/>
      <c r="Y66" s="180"/>
      <c r="Z66" s="180"/>
    </row>
    <row r="67" spans="2:26" ht="16.5" customHeight="1">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row>
    <row r="68" spans="2:26" ht="16.5" customHeight="1">
      <c r="B68" s="175" t="s">
        <v>578</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78"/>
      <c r="C70" s="263" t="s">
        <v>579</v>
      </c>
      <c r="D70" s="263"/>
      <c r="E70" s="263"/>
      <c r="F70" s="263"/>
      <c r="G70" s="263"/>
      <c r="H70" s="263"/>
      <c r="I70" s="263"/>
      <c r="J70" s="263"/>
      <c r="K70" s="263"/>
      <c r="L70" s="263"/>
      <c r="M70" s="263"/>
      <c r="N70" s="263"/>
      <c r="O70" s="263"/>
      <c r="P70" s="263"/>
      <c r="Q70" s="263"/>
      <c r="R70" s="263"/>
      <c r="S70" s="263"/>
      <c r="T70" s="263"/>
      <c r="U70" s="263"/>
      <c r="V70" s="263"/>
      <c r="W70" s="263"/>
      <c r="X70" s="263"/>
      <c r="Y70" s="263"/>
      <c r="Z70" s="263"/>
    </row>
    <row r="71" spans="2:26" ht="51.75" customHeight="1">
      <c r="B71" s="174"/>
      <c r="C71" s="259" t="s">
        <v>580</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3" spans="2:26" ht="18">
      <c r="C73" s="263" t="s">
        <v>581</v>
      </c>
      <c r="D73" s="263"/>
      <c r="E73" s="263"/>
      <c r="F73" s="263"/>
      <c r="G73" s="263"/>
      <c r="H73" s="263"/>
      <c r="I73" s="263"/>
      <c r="J73" s="263"/>
      <c r="K73" s="263"/>
      <c r="L73" s="263"/>
      <c r="M73" s="263"/>
      <c r="N73" s="263"/>
      <c r="O73" s="263"/>
      <c r="P73" s="263"/>
      <c r="Q73" s="263"/>
      <c r="R73" s="263"/>
      <c r="S73" s="263"/>
      <c r="T73" s="263"/>
      <c r="U73" s="263"/>
      <c r="V73" s="263"/>
      <c r="W73" s="263"/>
      <c r="X73" s="263"/>
      <c r="Y73" s="263"/>
      <c r="Z73" s="263"/>
    </row>
    <row r="74" spans="2:26" ht="105.75" customHeight="1">
      <c r="C74" s="259" t="s">
        <v>715</v>
      </c>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6" spans="2:26" ht="18">
      <c r="C76" s="263" t="s">
        <v>582</v>
      </c>
      <c r="D76" s="263"/>
      <c r="E76" s="263"/>
      <c r="F76" s="263"/>
      <c r="G76" s="263"/>
      <c r="H76" s="263"/>
      <c r="I76" s="263"/>
      <c r="J76" s="263"/>
      <c r="K76" s="263"/>
      <c r="L76" s="263"/>
      <c r="M76" s="263"/>
      <c r="N76" s="263"/>
      <c r="O76" s="263"/>
      <c r="P76" s="263"/>
      <c r="Q76" s="263"/>
      <c r="R76" s="263"/>
      <c r="S76" s="263"/>
      <c r="T76" s="263"/>
      <c r="U76" s="263"/>
      <c r="V76" s="263"/>
      <c r="W76" s="263"/>
      <c r="X76" s="263"/>
      <c r="Y76" s="263"/>
      <c r="Z76" s="263"/>
    </row>
    <row r="77" spans="2:26" ht="73.5" customHeight="1">
      <c r="C77" s="259" t="s">
        <v>716</v>
      </c>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2:26" ht="17.100000000000001" customHeight="1">
      <c r="C78" s="230"/>
      <c r="D78" s="267" t="s">
        <v>583</v>
      </c>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2:26" ht="17.100000000000001" customHeight="1">
      <c r="C79" s="230"/>
      <c r="D79" s="267" t="s">
        <v>584</v>
      </c>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2:26" ht="17.100000000000001" customHeight="1">
      <c r="C80" s="230"/>
      <c r="D80" s="267" t="s">
        <v>585</v>
      </c>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2:26" ht="17.100000000000001" customHeight="1">
      <c r="C81" s="230"/>
      <c r="D81" s="267" t="s">
        <v>586</v>
      </c>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2:26" ht="18">
      <c r="C82" s="230"/>
      <c r="D82" s="267" t="s">
        <v>587</v>
      </c>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2:26" ht="18">
      <c r="C83" s="230"/>
      <c r="D83" s="267" t="s">
        <v>588</v>
      </c>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2:26" ht="18">
      <c r="C84" s="230"/>
      <c r="D84" s="231"/>
      <c r="E84" s="230"/>
      <c r="F84" s="230"/>
      <c r="G84" s="230"/>
      <c r="H84" s="230"/>
      <c r="I84" s="230"/>
      <c r="J84" s="230"/>
      <c r="K84" s="230"/>
      <c r="L84" s="230"/>
      <c r="M84" s="230"/>
      <c r="N84" s="230"/>
      <c r="O84" s="230"/>
      <c r="P84" s="230"/>
      <c r="Q84" s="230"/>
      <c r="R84" s="230"/>
      <c r="S84" s="230"/>
      <c r="T84" s="230"/>
      <c r="U84" s="230"/>
      <c r="V84" s="230"/>
      <c r="W84" s="230"/>
      <c r="X84" s="230"/>
      <c r="Y84" s="230"/>
      <c r="Z84" s="230"/>
    </row>
    <row r="85" spans="2:26" ht="18">
      <c r="B85" s="175" t="s">
        <v>589</v>
      </c>
      <c r="C85" s="230"/>
      <c r="D85" s="231"/>
      <c r="E85" s="230"/>
      <c r="F85" s="230"/>
      <c r="G85" s="230"/>
      <c r="H85" s="230"/>
      <c r="I85" s="230"/>
      <c r="J85" s="230"/>
      <c r="K85" s="230"/>
      <c r="L85" s="230"/>
      <c r="M85" s="230"/>
      <c r="N85" s="230"/>
      <c r="O85" s="230"/>
      <c r="P85" s="230"/>
      <c r="Q85" s="230"/>
      <c r="R85" s="230"/>
      <c r="S85" s="230"/>
      <c r="T85" s="230"/>
      <c r="U85" s="230"/>
      <c r="V85" s="230"/>
      <c r="W85" s="230"/>
      <c r="X85" s="230"/>
      <c r="Y85" s="230"/>
      <c r="Z85" s="230"/>
    </row>
    <row r="86" spans="2:26" ht="38.25" customHeight="1">
      <c r="B86" s="259" t="s">
        <v>717</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2:26" ht="36" customHeight="1">
      <c r="C87" s="259" t="s">
        <v>590</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2:26" ht="35.25" customHeight="1">
      <c r="C88" s="259" t="s">
        <v>718</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2:26" ht="18">
      <c r="C89" s="259" t="s">
        <v>591</v>
      </c>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2:26" ht="18">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row>
    <row r="91" spans="2:26" ht="18">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row>
    <row r="92" spans="2:26" ht="18">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row>
    <row r="93" spans="2:26" ht="18">
      <c r="C93" s="230"/>
      <c r="D93" s="230"/>
      <c r="E93" s="230"/>
      <c r="F93" s="230"/>
      <c r="G93" s="230"/>
      <c r="H93" s="230"/>
      <c r="I93" s="230"/>
      <c r="J93" s="230"/>
      <c r="K93" s="230"/>
      <c r="L93" s="230"/>
      <c r="M93" s="230"/>
      <c r="N93" s="230"/>
      <c r="O93" s="230"/>
      <c r="P93" s="230"/>
      <c r="Q93" s="230"/>
      <c r="R93" s="230"/>
      <c r="S93" s="230"/>
      <c r="T93" s="230"/>
      <c r="U93" s="230"/>
      <c r="V93" s="230"/>
      <c r="W93" s="230"/>
      <c r="X93" s="230"/>
      <c r="Y93" s="230"/>
      <c r="Z93" s="230"/>
    </row>
    <row r="94" spans="2:26" ht="18">
      <c r="C94" s="230"/>
      <c r="D94" s="231"/>
      <c r="E94" s="230"/>
      <c r="F94" s="230"/>
      <c r="G94" s="230"/>
      <c r="H94" s="230"/>
      <c r="I94" s="230"/>
      <c r="J94" s="230"/>
      <c r="K94" s="230"/>
      <c r="L94" s="230"/>
      <c r="M94" s="230"/>
      <c r="N94" s="230"/>
      <c r="O94" s="230"/>
      <c r="P94" s="230"/>
      <c r="Q94" s="230"/>
      <c r="R94" s="230"/>
      <c r="S94" s="230"/>
      <c r="T94" s="230"/>
      <c r="U94" s="230"/>
      <c r="V94" s="230"/>
      <c r="W94" s="230"/>
      <c r="X94" s="230"/>
      <c r="Y94" s="230"/>
      <c r="Z94" s="230"/>
    </row>
    <row r="95" spans="2:26" ht="21.75" customHeight="1">
      <c r="B95" s="175" t="s">
        <v>592</v>
      </c>
      <c r="C95" s="230"/>
      <c r="D95" s="231"/>
      <c r="E95" s="230"/>
      <c r="F95" s="230"/>
      <c r="G95" s="230"/>
      <c r="H95" s="230"/>
      <c r="I95" s="230"/>
      <c r="J95" s="230"/>
      <c r="K95" s="230"/>
      <c r="L95" s="230"/>
      <c r="M95" s="230"/>
      <c r="N95" s="230"/>
      <c r="O95" s="230"/>
      <c r="P95" s="230"/>
      <c r="Q95" s="230"/>
      <c r="R95" s="230"/>
      <c r="S95" s="230"/>
      <c r="T95" s="230"/>
      <c r="U95" s="230"/>
      <c r="V95" s="230"/>
      <c r="W95" s="230"/>
      <c r="X95" s="230"/>
      <c r="Y95" s="230"/>
      <c r="Z95" s="230"/>
    </row>
    <row r="96" spans="2:26" ht="146.25" customHeight="1">
      <c r="B96" s="259" t="s">
        <v>719</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2:26" ht="16.5" customHeight="1">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row>
    <row r="98" spans="2:26" ht="16.5" customHeight="1">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row>
    <row r="99" spans="2:26" ht="33" customHeight="1">
      <c r="B99" s="259" t="s">
        <v>720</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2:26" ht="16.5" customHeight="1">
      <c r="B100" s="230"/>
      <c r="C100" s="230"/>
      <c r="D100" s="230"/>
      <c r="E100" s="230"/>
      <c r="F100" s="230"/>
      <c r="G100" s="230"/>
      <c r="H100" s="230"/>
      <c r="I100" s="230"/>
      <c r="J100" s="230"/>
      <c r="K100" s="230"/>
      <c r="L100" s="230"/>
      <c r="M100" s="230"/>
      <c r="N100" s="230"/>
      <c r="O100" s="230"/>
      <c r="P100" s="181" t="s">
        <v>593</v>
      </c>
      <c r="Q100" s="230"/>
      <c r="R100" s="230"/>
      <c r="S100" s="230"/>
      <c r="T100" s="230"/>
      <c r="U100" s="230"/>
      <c r="V100" s="230"/>
      <c r="W100" s="230"/>
      <c r="X100" s="230"/>
      <c r="Y100" s="230"/>
      <c r="Z100" s="230"/>
    </row>
    <row r="101" spans="2:26" ht="16.5" customHeight="1">
      <c r="B101" s="230"/>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230"/>
    </row>
    <row r="102" spans="2:26" ht="16.5" customHeight="1">
      <c r="B102" s="230"/>
      <c r="C102" s="230"/>
      <c r="D102" s="230"/>
      <c r="E102" s="230"/>
      <c r="F102" s="230"/>
      <c r="G102" s="230"/>
      <c r="H102" s="230"/>
      <c r="I102" s="230"/>
      <c r="J102" s="230"/>
      <c r="K102" s="230"/>
      <c r="L102" s="230"/>
      <c r="M102" s="230"/>
      <c r="N102" s="230"/>
      <c r="O102" s="230"/>
      <c r="P102" s="230"/>
      <c r="Q102" s="230"/>
      <c r="R102" s="230"/>
      <c r="S102" s="230"/>
      <c r="T102" s="230"/>
      <c r="U102" s="230"/>
      <c r="V102" s="230"/>
      <c r="W102" s="230"/>
      <c r="X102" s="230"/>
      <c r="Y102" s="230"/>
      <c r="Z102" s="230"/>
    </row>
    <row r="103" spans="2:26" ht="16.5" customHeight="1">
      <c r="B103" s="230"/>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c r="Z103" s="230"/>
    </row>
    <row r="104" spans="2:26" ht="16.5" customHeight="1">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row>
    <row r="105" spans="2:26" ht="16.5" customHeight="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row>
    <row r="106" spans="2:26" ht="16.5" customHeight="1">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row>
    <row r="107" spans="2:26" ht="16.5" customHeight="1">
      <c r="B107" s="230"/>
      <c r="C107" s="230"/>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230"/>
    </row>
    <row r="108" spans="2:26" ht="16.5" customHeight="1">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row>
    <row r="109" spans="2:26" ht="16.5" customHeight="1">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row>
    <row r="110" spans="2:26" ht="16.5" customHeight="1">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row>
    <row r="111" spans="2:26" ht="16.5" customHeight="1">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30"/>
    </row>
    <row r="112" spans="2:26" ht="16.5" customHeight="1">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230"/>
    </row>
    <row r="113" spans="2:26" ht="16.5" customHeight="1">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row>
    <row r="114" spans="2:26" ht="18">
      <c r="C114" s="230"/>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c r="Z114" s="230"/>
    </row>
  </sheetData>
  <sheetProtection sheet="1" objects="1" scenarios="1"/>
  <mergeCells count="56">
    <mergeCell ref="B99:Z99"/>
    <mergeCell ref="D83:Z83"/>
    <mergeCell ref="B86:Z86"/>
    <mergeCell ref="C87:Z87"/>
    <mergeCell ref="C88:Z88"/>
    <mergeCell ref="C89:Z89"/>
    <mergeCell ref="B96:Z96"/>
    <mergeCell ref="D82:Z82"/>
    <mergeCell ref="B65:Z65"/>
    <mergeCell ref="C70:Z70"/>
    <mergeCell ref="C71:Z71"/>
    <mergeCell ref="C73:Z73"/>
    <mergeCell ref="C74:Z74"/>
    <mergeCell ref="C76:Z76"/>
    <mergeCell ref="C77:Z77"/>
    <mergeCell ref="D78:Z78"/>
    <mergeCell ref="D79:Z79"/>
    <mergeCell ref="D80:Z80"/>
    <mergeCell ref="D81:Z81"/>
    <mergeCell ref="B62:Z62"/>
    <mergeCell ref="D46:J46"/>
    <mergeCell ref="K46:U46"/>
    <mergeCell ref="D47:J47"/>
    <mergeCell ref="K47:U47"/>
    <mergeCell ref="D48:J48"/>
    <mergeCell ref="K48:U48"/>
    <mergeCell ref="C52:Z52"/>
    <mergeCell ref="C53:Z53"/>
    <mergeCell ref="C55:Z55"/>
    <mergeCell ref="C56:Z56"/>
    <mergeCell ref="B59:Z59"/>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8:Z8"/>
    <mergeCell ref="D9:Z9"/>
    <mergeCell ref="D10:Z10"/>
    <mergeCell ref="C13:Z14"/>
    <mergeCell ref="C15:Z16"/>
    <mergeCell ref="B24:Z24"/>
    <mergeCell ref="B25:Z25"/>
    <mergeCell ref="B27:Z27"/>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49</v>
      </c>
    </row>
    <row r="2" spans="1:18" ht="21" customHeight="1"/>
    <row r="3" spans="1:18" ht="23.25" customHeight="1">
      <c r="A3" s="302" t="s">
        <v>763</v>
      </c>
      <c r="B3" s="302"/>
      <c r="C3" s="302"/>
      <c r="D3" s="302"/>
      <c r="E3" s="302"/>
      <c r="F3" s="302"/>
      <c r="G3" s="302"/>
      <c r="H3" s="302"/>
      <c r="I3" s="302"/>
      <c r="J3" s="302"/>
      <c r="K3" s="302"/>
      <c r="L3" s="302"/>
      <c r="Q3" s="2"/>
      <c r="R3" s="2"/>
    </row>
    <row r="4" spans="1:18" ht="23.25" customHeight="1">
      <c r="A4" s="303" t="s">
        <v>764</v>
      </c>
      <c r="B4" s="303"/>
      <c r="C4" s="303"/>
      <c r="D4" s="303"/>
      <c r="E4" s="303"/>
      <c r="F4" s="303"/>
      <c r="G4" s="303"/>
      <c r="H4" s="303"/>
      <c r="I4" s="303"/>
      <c r="J4" s="303"/>
      <c r="K4" s="303"/>
      <c r="L4" s="303"/>
      <c r="Q4" s="2"/>
      <c r="R4" s="2"/>
    </row>
    <row r="5" spans="1:18" ht="18" customHeight="1">
      <c r="A5" s="5"/>
      <c r="B5" s="320" t="s">
        <v>88</v>
      </c>
      <c r="C5" s="321"/>
      <c r="D5" s="321"/>
      <c r="E5" s="321"/>
      <c r="F5" s="321"/>
      <c r="G5" s="322"/>
      <c r="H5" s="6"/>
      <c r="I5" s="7"/>
      <c r="J5" s="6"/>
      <c r="K5" s="7"/>
      <c r="L5" s="55"/>
      <c r="Q5" s="2"/>
      <c r="R5" s="2"/>
    </row>
    <row r="6" spans="1:18" ht="18" customHeight="1">
      <c r="A6" s="293" t="s">
        <v>66</v>
      </c>
      <c r="B6" s="316" t="s">
        <v>89</v>
      </c>
      <c r="C6" s="317"/>
      <c r="D6" s="316" t="s">
        <v>85</v>
      </c>
      <c r="E6" s="317"/>
      <c r="F6" s="316" t="s">
        <v>50</v>
      </c>
      <c r="G6" s="317"/>
      <c r="H6" s="316" t="s">
        <v>91</v>
      </c>
      <c r="I6" s="317"/>
      <c r="J6" s="316" t="s">
        <v>473</v>
      </c>
      <c r="K6" s="317"/>
      <c r="L6" s="294" t="s">
        <v>410</v>
      </c>
      <c r="Q6" s="2"/>
      <c r="R6" s="2"/>
    </row>
    <row r="7" spans="1:18" ht="18" customHeight="1">
      <c r="A7" s="293"/>
      <c r="B7" s="323" t="s">
        <v>90</v>
      </c>
      <c r="C7" s="324"/>
      <c r="D7" s="318" t="s">
        <v>86</v>
      </c>
      <c r="E7" s="319"/>
      <c r="F7" s="318" t="s">
        <v>1</v>
      </c>
      <c r="G7" s="319"/>
      <c r="H7" s="318" t="s">
        <v>92</v>
      </c>
      <c r="I7" s="319"/>
      <c r="J7" s="318" t="s">
        <v>87</v>
      </c>
      <c r="K7" s="319"/>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00000000000001" customHeight="1">
      <c r="A9" s="104" t="s">
        <v>28</v>
      </c>
      <c r="B9" s="126">
        <v>4108.8313820000003</v>
      </c>
      <c r="C9" s="126">
        <v>2906.8092499999998</v>
      </c>
      <c r="D9" s="126">
        <v>3761.7820409999999</v>
      </c>
      <c r="E9" s="126">
        <v>3700.3650659999998</v>
      </c>
      <c r="F9" s="126">
        <v>7870.6134230000007</v>
      </c>
      <c r="G9" s="126">
        <v>6607.1743159999996</v>
      </c>
      <c r="H9" s="126">
        <v>10235.236445999999</v>
      </c>
      <c r="I9" s="126">
        <v>6894.4228289999992</v>
      </c>
      <c r="J9" s="126">
        <v>-2364.6230229999983</v>
      </c>
      <c r="K9" s="126">
        <v>-287.24851299999955</v>
      </c>
      <c r="L9" s="105" t="s">
        <v>497</v>
      </c>
      <c r="N9" s="16"/>
      <c r="Q9" s="2"/>
      <c r="R9" s="2"/>
    </row>
    <row r="10" spans="1:18" ht="20.100000000000001" customHeight="1">
      <c r="A10" s="106" t="s">
        <v>24</v>
      </c>
      <c r="B10" s="127">
        <v>1537.7250220000001</v>
      </c>
      <c r="C10" s="127">
        <v>1136.9753450000001</v>
      </c>
      <c r="D10" s="127">
        <v>266.30365</v>
      </c>
      <c r="E10" s="127">
        <v>119.502971</v>
      </c>
      <c r="F10" s="127">
        <v>1804.0286720000001</v>
      </c>
      <c r="G10" s="127">
        <v>1256.4783160000002</v>
      </c>
      <c r="H10" s="127">
        <v>453.31489600000003</v>
      </c>
      <c r="I10" s="127">
        <v>268.949791</v>
      </c>
      <c r="J10" s="127">
        <v>1350.7137760000001</v>
      </c>
      <c r="K10" s="127">
        <v>987.52852500000017</v>
      </c>
      <c r="L10" s="107" t="s">
        <v>498</v>
      </c>
      <c r="N10" s="16"/>
      <c r="Q10" s="2"/>
      <c r="R10" s="2"/>
    </row>
    <row r="11" spans="1:18" ht="20.100000000000001" customHeight="1">
      <c r="A11" s="104" t="s">
        <v>25</v>
      </c>
      <c r="B11" s="126">
        <v>755.60028299999999</v>
      </c>
      <c r="C11" s="126">
        <v>739.91777200000001</v>
      </c>
      <c r="D11" s="126">
        <v>646.62122099999999</v>
      </c>
      <c r="E11" s="126">
        <v>1224.2047379999999</v>
      </c>
      <c r="F11" s="126">
        <v>1402.2215040000001</v>
      </c>
      <c r="G11" s="126">
        <v>1964.1225099999999</v>
      </c>
      <c r="H11" s="126">
        <v>1723.19839</v>
      </c>
      <c r="I11" s="126">
        <v>1092.6231349999998</v>
      </c>
      <c r="J11" s="126">
        <v>-320.97688599999992</v>
      </c>
      <c r="K11" s="126">
        <v>871.4993750000001</v>
      </c>
      <c r="L11" s="105" t="s">
        <v>499</v>
      </c>
      <c r="N11" s="16"/>
      <c r="Q11" s="2"/>
      <c r="R11" s="2"/>
    </row>
    <row r="12" spans="1:18" ht="20.100000000000001" customHeight="1">
      <c r="A12" s="106" t="s">
        <v>27</v>
      </c>
      <c r="B12" s="127">
        <v>791.76548400000001</v>
      </c>
      <c r="C12" s="127">
        <v>616.11337700000001</v>
      </c>
      <c r="D12" s="127">
        <v>111.994562</v>
      </c>
      <c r="E12" s="127">
        <v>36.639601999999996</v>
      </c>
      <c r="F12" s="127">
        <v>903.76004599999999</v>
      </c>
      <c r="G12" s="127">
        <v>652.75297899999998</v>
      </c>
      <c r="H12" s="127">
        <v>2002.08377</v>
      </c>
      <c r="I12" s="127">
        <v>1750.9856140000002</v>
      </c>
      <c r="J12" s="127">
        <v>-1098.3237239999999</v>
      </c>
      <c r="K12" s="127">
        <v>-1098.2326350000003</v>
      </c>
      <c r="L12" s="107" t="s">
        <v>501</v>
      </c>
      <c r="N12" s="16"/>
      <c r="Q12" s="2"/>
      <c r="R12" s="2"/>
    </row>
    <row r="13" spans="1:18" ht="20.100000000000001" customHeight="1" thickBot="1">
      <c r="A13" s="104" t="s">
        <v>26</v>
      </c>
      <c r="B13" s="126">
        <v>0</v>
      </c>
      <c r="C13" s="126">
        <v>0</v>
      </c>
      <c r="D13" s="126">
        <v>0</v>
      </c>
      <c r="E13" s="126">
        <v>0</v>
      </c>
      <c r="F13" s="126">
        <v>0</v>
      </c>
      <c r="G13" s="126">
        <v>0</v>
      </c>
      <c r="H13" s="126">
        <v>0</v>
      </c>
      <c r="I13" s="126">
        <v>0</v>
      </c>
      <c r="J13" s="126">
        <v>0</v>
      </c>
      <c r="K13" s="126">
        <v>0</v>
      </c>
      <c r="L13" s="105" t="s">
        <v>500</v>
      </c>
      <c r="N13" s="16"/>
      <c r="Q13" s="2"/>
      <c r="R13" s="2"/>
    </row>
    <row r="14" spans="1:18" ht="19.5" customHeight="1" thickBot="1">
      <c r="A14" s="108" t="s">
        <v>50</v>
      </c>
      <c r="B14" s="128">
        <v>7193.9221710000002</v>
      </c>
      <c r="C14" s="128">
        <v>5399.8157439999995</v>
      </c>
      <c r="D14" s="128">
        <v>4786.7014739999995</v>
      </c>
      <c r="E14" s="128">
        <v>5080.7123769999998</v>
      </c>
      <c r="F14" s="128">
        <v>11980.623645</v>
      </c>
      <c r="G14" s="128">
        <v>10480.528120999999</v>
      </c>
      <c r="H14" s="128">
        <v>14413.833501999998</v>
      </c>
      <c r="I14" s="128">
        <v>10006.981369000001</v>
      </c>
      <c r="J14" s="128">
        <v>-2433.209856999998</v>
      </c>
      <c r="K14" s="128">
        <v>473.54675200000042</v>
      </c>
      <c r="L14" s="109" t="s">
        <v>1</v>
      </c>
      <c r="Q14" s="2"/>
      <c r="R14" s="2"/>
    </row>
    <row r="15" spans="1:18" ht="35.1" customHeight="1">
      <c r="A15" s="1"/>
      <c r="B15" s="1"/>
      <c r="C15" s="1"/>
      <c r="D15" s="1"/>
      <c r="E15" s="22"/>
      <c r="F15" s="1"/>
      <c r="G15" s="1"/>
      <c r="H15" s="1"/>
      <c r="I15" s="169"/>
      <c r="J15" s="169"/>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4" priority="1" operator="lessThan">
      <formula>0</formula>
    </cfRule>
    <cfRule type="cellIs" dxfId="3" priority="2"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1" customWidth="1"/>
    <col min="2" max="13" width="3.28515625" style="171" customWidth="1"/>
    <col min="14" max="14" width="2.7109375" style="171" customWidth="1"/>
    <col min="15" max="26" width="3.28515625" style="171" customWidth="1"/>
    <col min="27" max="27" width="2.28515625" style="171" customWidth="1"/>
    <col min="28" max="16384" width="8.5703125" style="171"/>
  </cols>
  <sheetData>
    <row r="1" spans="2:26" ht="13.5" customHeight="1"/>
    <row r="2" spans="2:26" ht="22.5">
      <c r="B2" s="182" t="s">
        <v>594</v>
      </c>
    </row>
    <row r="4" spans="2:26">
      <c r="B4" s="177" t="s">
        <v>595</v>
      </c>
    </row>
    <row r="5" spans="2:26" ht="121.5" customHeight="1">
      <c r="B5" s="268" t="s">
        <v>744</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35"/>
      <c r="C6" s="235"/>
      <c r="D6" s="235"/>
      <c r="E6" s="235"/>
      <c r="F6" s="235"/>
      <c r="G6" s="235"/>
      <c r="H6" s="235"/>
      <c r="I6" s="235"/>
      <c r="J6" s="235"/>
      <c r="K6" s="235"/>
      <c r="L6" s="235"/>
      <c r="M6" s="235"/>
      <c r="N6" s="235"/>
      <c r="O6" s="235"/>
      <c r="P6" s="235"/>
      <c r="Q6" s="235"/>
      <c r="R6" s="235"/>
      <c r="S6" s="235"/>
      <c r="T6" s="235"/>
      <c r="U6" s="235"/>
      <c r="V6" s="235"/>
      <c r="W6" s="235"/>
      <c r="X6" s="235"/>
      <c r="Y6" s="235"/>
      <c r="Z6" s="235"/>
    </row>
    <row r="7" spans="2:26" ht="33" customHeight="1">
      <c r="B7" s="283" t="s">
        <v>745</v>
      </c>
      <c r="C7" s="283"/>
      <c r="D7" s="283"/>
      <c r="E7" s="283"/>
      <c r="F7" s="283"/>
      <c r="G7" s="283"/>
      <c r="H7" s="283"/>
      <c r="I7" s="283"/>
      <c r="J7" s="283"/>
      <c r="K7" s="283"/>
      <c r="L7" s="283"/>
      <c r="M7" s="283"/>
      <c r="N7" s="283"/>
      <c r="O7" s="283"/>
      <c r="P7" s="283"/>
      <c r="Q7" s="283"/>
      <c r="R7" s="283"/>
      <c r="S7" s="283"/>
      <c r="T7" s="283"/>
      <c r="U7" s="283"/>
      <c r="V7" s="283"/>
      <c r="W7" s="283"/>
      <c r="X7" s="283"/>
      <c r="Y7" s="283"/>
      <c r="Z7" s="283"/>
    </row>
    <row r="8" spans="2:26" ht="16.5" customHeight="1">
      <c r="B8" s="246"/>
      <c r="C8" s="283" t="s">
        <v>690</v>
      </c>
      <c r="D8" s="283"/>
      <c r="E8" s="283"/>
      <c r="F8" s="283"/>
      <c r="G8" s="283"/>
      <c r="H8" s="283"/>
      <c r="I8" s="283"/>
      <c r="J8" s="283"/>
      <c r="K8" s="283"/>
      <c r="L8" s="283"/>
      <c r="M8" s="283"/>
      <c r="N8" s="283"/>
      <c r="O8" s="283"/>
      <c r="P8" s="283"/>
      <c r="Q8" s="283"/>
      <c r="R8" s="283"/>
      <c r="S8" s="283"/>
      <c r="T8" s="283"/>
      <c r="U8" s="283"/>
      <c r="V8" s="283"/>
      <c r="W8" s="283"/>
      <c r="X8" s="283"/>
      <c r="Y8" s="283"/>
      <c r="Z8" s="283"/>
    </row>
    <row r="9" spans="2:26" ht="18">
      <c r="B9" s="246"/>
      <c r="C9" s="283" t="s">
        <v>691</v>
      </c>
      <c r="D9" s="283"/>
      <c r="E9" s="283"/>
      <c r="F9" s="283"/>
      <c r="G9" s="283"/>
      <c r="H9" s="283"/>
      <c r="I9" s="283"/>
      <c r="J9" s="283"/>
      <c r="K9" s="283"/>
      <c r="L9" s="283"/>
      <c r="M9" s="283"/>
      <c r="N9" s="283"/>
      <c r="O9" s="283"/>
      <c r="P9" s="283"/>
      <c r="Q9" s="283"/>
      <c r="R9" s="283"/>
      <c r="S9" s="283"/>
      <c r="T9" s="283"/>
      <c r="U9" s="283"/>
      <c r="V9" s="283"/>
      <c r="W9" s="283"/>
      <c r="X9" s="283"/>
      <c r="Y9" s="283"/>
      <c r="Z9" s="283"/>
    </row>
    <row r="11" spans="2:26">
      <c r="B11" s="177" t="s">
        <v>596</v>
      </c>
    </row>
    <row r="12" spans="2:26" ht="16.5" customHeight="1">
      <c r="B12" s="270" t="s">
        <v>597</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row>
    <row r="13" spans="2:26" ht="16.5" customHeight="1">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row>
    <row r="14" spans="2:26" ht="16.5" customHeight="1">
      <c r="B14" s="270" t="s">
        <v>598</v>
      </c>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row>
    <row r="15" spans="2:26" ht="16.5" customHeight="1">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row>
    <row r="16" spans="2:26" ht="16.5" customHeight="1">
      <c r="B16" s="270" t="s">
        <v>599</v>
      </c>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row>
    <row r="17" spans="2:26" ht="16.5" customHeight="1">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row>
    <row r="18" spans="2:26" ht="16.5" customHeight="1">
      <c r="B18" s="270" t="s">
        <v>600</v>
      </c>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row>
    <row r="19" spans="2:26" ht="16.5" customHeight="1">
      <c r="B19" s="270" t="s">
        <v>601</v>
      </c>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row>
    <row r="20" spans="2:26" ht="16.5" customHeight="1">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row>
    <row r="21" spans="2:26" ht="16.5" customHeight="1">
      <c r="B21" s="270" t="s">
        <v>602</v>
      </c>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row>
    <row r="22" spans="2:26" ht="16.5" customHeight="1">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row>
    <row r="23" spans="2:26" ht="16.5" customHeight="1">
      <c r="B23" s="183"/>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row>
    <row r="24" spans="2:26" ht="18.75">
      <c r="B24" s="185" t="s">
        <v>603</v>
      </c>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row>
    <row r="25" spans="2:26" ht="3.75" customHeight="1">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row>
    <row r="26" spans="2:26" ht="18" customHeight="1">
      <c r="B26" s="277" t="s">
        <v>604</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row>
    <row r="27" spans="2:26" ht="36" customHeight="1">
      <c r="B27" s="278" t="s">
        <v>477</v>
      </c>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row>
    <row r="28" spans="2:26" ht="4.5" customHeight="1">
      <c r="B28" s="186"/>
      <c r="C28" s="187"/>
      <c r="D28" s="187"/>
      <c r="E28" s="187"/>
      <c r="F28" s="187"/>
      <c r="G28" s="187"/>
      <c r="H28" s="187"/>
      <c r="I28" s="187"/>
      <c r="J28" s="187"/>
      <c r="K28" s="188"/>
      <c r="L28" s="188"/>
      <c r="M28" s="188"/>
      <c r="N28" s="188"/>
      <c r="O28" s="188"/>
      <c r="P28" s="188"/>
      <c r="Q28" s="188"/>
      <c r="R28" s="188"/>
      <c r="S28" s="188"/>
      <c r="T28" s="188"/>
      <c r="U28" s="188"/>
      <c r="V28" s="188"/>
      <c r="W28" s="188"/>
      <c r="X28" s="188"/>
      <c r="Y28" s="188"/>
      <c r="Z28" s="188"/>
    </row>
    <row r="29" spans="2:26" ht="18" customHeight="1">
      <c r="B29" s="277" t="s">
        <v>605</v>
      </c>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row>
    <row r="30" spans="2:26" ht="36" customHeight="1">
      <c r="B30" s="278" t="s">
        <v>478</v>
      </c>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row>
    <row r="31" spans="2:26" ht="4.5" customHeight="1">
      <c r="B31" s="186"/>
      <c r="C31" s="187"/>
      <c r="D31" s="187"/>
      <c r="E31" s="187"/>
      <c r="F31" s="187"/>
      <c r="G31" s="187"/>
      <c r="H31" s="187"/>
      <c r="I31" s="187"/>
      <c r="J31" s="187"/>
      <c r="K31" s="188"/>
      <c r="L31" s="188"/>
      <c r="M31" s="188"/>
      <c r="N31" s="188"/>
      <c r="O31" s="188"/>
      <c r="P31" s="188"/>
      <c r="Q31" s="188"/>
      <c r="R31" s="188"/>
      <c r="S31" s="188"/>
      <c r="T31" s="188"/>
      <c r="U31" s="188"/>
      <c r="V31" s="188"/>
      <c r="W31" s="188"/>
      <c r="X31" s="188"/>
      <c r="Y31" s="188"/>
      <c r="Z31" s="188"/>
    </row>
    <row r="32" spans="2:26" ht="18" customHeight="1">
      <c r="B32" s="277" t="s">
        <v>606</v>
      </c>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row>
    <row r="33" spans="2:26" ht="18" customHeight="1">
      <c r="B33" s="278" t="s">
        <v>479</v>
      </c>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row>
    <row r="34" spans="2:26" ht="18" customHeight="1">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row>
    <row r="35" spans="2:26" ht="4.5" customHeight="1">
      <c r="B35" s="186"/>
      <c r="C35" s="187"/>
      <c r="D35" s="187"/>
      <c r="E35" s="187"/>
      <c r="F35" s="187"/>
      <c r="G35" s="187"/>
      <c r="H35" s="187"/>
      <c r="I35" s="187"/>
      <c r="J35" s="187"/>
      <c r="K35" s="188"/>
      <c r="L35" s="188"/>
      <c r="M35" s="188"/>
      <c r="N35" s="188"/>
      <c r="O35" s="188"/>
      <c r="P35" s="188"/>
      <c r="Q35" s="188"/>
      <c r="R35" s="188"/>
      <c r="S35" s="188"/>
      <c r="T35" s="188"/>
      <c r="U35" s="188"/>
      <c r="V35" s="188"/>
      <c r="W35" s="188"/>
      <c r="X35" s="188"/>
      <c r="Y35" s="188"/>
      <c r="Z35" s="188"/>
    </row>
    <row r="36" spans="2:26" ht="18" customHeight="1">
      <c r="B36" s="277" t="s">
        <v>607</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row>
    <row r="37" spans="2:26" ht="36.75" customHeight="1">
      <c r="B37" s="278" t="s">
        <v>485</v>
      </c>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row>
    <row r="38" spans="2:26" ht="4.5" customHeight="1">
      <c r="B38" s="186"/>
      <c r="C38" s="187"/>
      <c r="D38" s="187"/>
      <c r="E38" s="187"/>
      <c r="F38" s="187"/>
      <c r="G38" s="187"/>
      <c r="H38" s="187"/>
      <c r="I38" s="187"/>
      <c r="J38" s="187"/>
      <c r="K38" s="188"/>
      <c r="L38" s="188"/>
      <c r="M38" s="188"/>
      <c r="N38" s="188"/>
      <c r="O38" s="188"/>
      <c r="P38" s="188"/>
      <c r="Q38" s="188"/>
      <c r="R38" s="188"/>
      <c r="S38" s="188"/>
      <c r="T38" s="188"/>
      <c r="U38" s="188"/>
      <c r="V38" s="188"/>
      <c r="W38" s="188"/>
      <c r="X38" s="188"/>
      <c r="Y38" s="188"/>
      <c r="Z38" s="188"/>
    </row>
    <row r="39" spans="2:26" ht="18" customHeight="1">
      <c r="B39" s="277" t="s">
        <v>608</v>
      </c>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row>
    <row r="40" spans="2:26" ht="35.25" customHeight="1">
      <c r="B40" s="278" t="s">
        <v>484</v>
      </c>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row>
    <row r="41" spans="2:26" ht="4.5" customHeight="1">
      <c r="B41" s="186"/>
      <c r="C41" s="187"/>
      <c r="D41" s="187"/>
      <c r="E41" s="187"/>
      <c r="F41" s="187"/>
      <c r="G41" s="187"/>
      <c r="H41" s="187"/>
      <c r="I41" s="187"/>
      <c r="J41" s="187"/>
      <c r="K41" s="188"/>
      <c r="L41" s="188"/>
      <c r="M41" s="188"/>
      <c r="N41" s="188"/>
      <c r="O41" s="188"/>
      <c r="P41" s="188"/>
      <c r="Q41" s="188"/>
      <c r="R41" s="188"/>
      <c r="S41" s="188"/>
      <c r="T41" s="188"/>
      <c r="U41" s="188"/>
      <c r="V41" s="188"/>
      <c r="W41" s="188"/>
      <c r="X41" s="188"/>
      <c r="Y41" s="188"/>
      <c r="Z41" s="188"/>
    </row>
    <row r="42" spans="2:26" ht="18" customHeight="1">
      <c r="B42" s="277" t="s">
        <v>609</v>
      </c>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row>
    <row r="43" spans="2:26" ht="36" customHeight="1">
      <c r="B43" s="278" t="s">
        <v>481</v>
      </c>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row>
    <row r="44" spans="2:26" ht="4.5" customHeight="1">
      <c r="B44" s="186"/>
      <c r="C44" s="187"/>
      <c r="D44" s="187"/>
      <c r="E44" s="187"/>
      <c r="F44" s="187"/>
      <c r="G44" s="187"/>
      <c r="H44" s="187"/>
      <c r="I44" s="187"/>
      <c r="J44" s="187"/>
      <c r="K44" s="188"/>
      <c r="L44" s="188"/>
      <c r="M44" s="188"/>
      <c r="N44" s="188"/>
      <c r="O44" s="188"/>
      <c r="P44" s="188"/>
      <c r="Q44" s="188"/>
      <c r="R44" s="188"/>
      <c r="S44" s="188"/>
      <c r="T44" s="188"/>
      <c r="U44" s="188"/>
      <c r="V44" s="188"/>
      <c r="W44" s="188"/>
      <c r="X44" s="188"/>
      <c r="Y44" s="188"/>
      <c r="Z44" s="188"/>
    </row>
    <row r="45" spans="2:26" ht="18" customHeight="1">
      <c r="B45" s="277" t="s">
        <v>610</v>
      </c>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row>
    <row r="46" spans="2:26" ht="6.75" customHeight="1"/>
    <row r="47" spans="2:26" ht="18">
      <c r="D47" s="279" t="s">
        <v>611</v>
      </c>
      <c r="E47" s="280"/>
      <c r="F47" s="280"/>
      <c r="G47" s="280"/>
      <c r="H47" s="280"/>
      <c r="I47" s="281"/>
      <c r="J47" s="279" t="s">
        <v>612</v>
      </c>
      <c r="K47" s="280"/>
      <c r="L47" s="280"/>
      <c r="M47" s="280"/>
      <c r="N47" s="280"/>
      <c r="O47" s="280"/>
      <c r="P47" s="280"/>
      <c r="Q47" s="280"/>
      <c r="R47" s="280"/>
      <c r="S47" s="280"/>
      <c r="T47" s="280"/>
      <c r="U47" s="280"/>
      <c r="V47" s="280"/>
      <c r="W47" s="281"/>
    </row>
    <row r="48" spans="2:26" ht="18">
      <c r="D48" s="271" t="s">
        <v>613</v>
      </c>
      <c r="E48" s="272"/>
      <c r="F48" s="272"/>
      <c r="G48" s="272"/>
      <c r="H48" s="272"/>
      <c r="I48" s="273"/>
      <c r="J48" s="274" t="s">
        <v>482</v>
      </c>
      <c r="K48" s="275"/>
      <c r="L48" s="275"/>
      <c r="M48" s="275"/>
      <c r="N48" s="275"/>
      <c r="O48" s="275"/>
      <c r="P48" s="275"/>
      <c r="Q48" s="275"/>
      <c r="R48" s="275"/>
      <c r="S48" s="275"/>
      <c r="T48" s="275"/>
      <c r="U48" s="275"/>
      <c r="V48" s="275"/>
      <c r="W48" s="276"/>
    </row>
    <row r="49" spans="2:26" ht="18">
      <c r="D49" s="271" t="s">
        <v>614</v>
      </c>
      <c r="E49" s="272"/>
      <c r="F49" s="272"/>
      <c r="G49" s="272"/>
      <c r="H49" s="272"/>
      <c r="I49" s="273"/>
      <c r="J49" s="274" t="s">
        <v>692</v>
      </c>
      <c r="K49" s="275"/>
      <c r="L49" s="275"/>
      <c r="M49" s="275"/>
      <c r="N49" s="275"/>
      <c r="O49" s="275"/>
      <c r="P49" s="275"/>
      <c r="Q49" s="275"/>
      <c r="R49" s="275"/>
      <c r="S49" s="275"/>
      <c r="T49" s="275"/>
      <c r="U49" s="275"/>
      <c r="V49" s="275"/>
      <c r="W49" s="276"/>
    </row>
    <row r="50" spans="2:26" ht="18">
      <c r="D50" s="271" t="s">
        <v>615</v>
      </c>
      <c r="E50" s="272"/>
      <c r="F50" s="272"/>
      <c r="G50" s="272"/>
      <c r="H50" s="272"/>
      <c r="I50" s="273"/>
      <c r="J50" s="274" t="s">
        <v>616</v>
      </c>
      <c r="K50" s="275"/>
      <c r="L50" s="275"/>
      <c r="M50" s="275"/>
      <c r="N50" s="275"/>
      <c r="O50" s="275"/>
      <c r="P50" s="275"/>
      <c r="Q50" s="275"/>
      <c r="R50" s="275"/>
      <c r="S50" s="275"/>
      <c r="T50" s="275"/>
      <c r="U50" s="275"/>
      <c r="V50" s="275"/>
      <c r="W50" s="276"/>
    </row>
    <row r="51" spans="2:26" ht="18">
      <c r="D51" s="271" t="s">
        <v>617</v>
      </c>
      <c r="E51" s="272"/>
      <c r="F51" s="272"/>
      <c r="G51" s="272"/>
      <c r="H51" s="272"/>
      <c r="I51" s="273"/>
      <c r="J51" s="274" t="s">
        <v>618</v>
      </c>
      <c r="K51" s="275"/>
      <c r="L51" s="275"/>
      <c r="M51" s="275"/>
      <c r="N51" s="275"/>
      <c r="O51" s="275"/>
      <c r="P51" s="275"/>
      <c r="Q51" s="275"/>
      <c r="R51" s="275"/>
      <c r="S51" s="275"/>
      <c r="T51" s="275"/>
      <c r="U51" s="275"/>
      <c r="V51" s="275"/>
      <c r="W51" s="276"/>
    </row>
    <row r="53" spans="2:26">
      <c r="B53" s="177" t="s">
        <v>619</v>
      </c>
    </row>
    <row r="54" spans="2:26" ht="6" customHeight="1"/>
    <row r="55" spans="2:26" ht="18.75">
      <c r="C55" s="189" t="s">
        <v>620</v>
      </c>
      <c r="D55" s="183"/>
      <c r="E55" s="183"/>
      <c r="F55" s="183"/>
      <c r="G55" s="183"/>
      <c r="H55" s="183"/>
      <c r="I55" s="183"/>
      <c r="J55" s="183"/>
      <c r="K55" s="183"/>
      <c r="L55" s="183"/>
      <c r="M55" s="183"/>
      <c r="N55" s="183"/>
      <c r="O55" s="183"/>
      <c r="P55" s="183"/>
      <c r="Q55" s="183"/>
      <c r="R55" s="183"/>
      <c r="S55" s="183"/>
      <c r="T55" s="183"/>
      <c r="U55" s="183"/>
      <c r="V55" s="183"/>
      <c r="W55" s="183"/>
      <c r="X55" s="183"/>
      <c r="Y55" s="183"/>
      <c r="Z55" s="183"/>
    </row>
    <row r="56" spans="2:26" ht="18.75" customHeight="1">
      <c r="C56" s="268" t="s">
        <v>746</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row>
    <row r="59" spans="2:26" ht="18.75">
      <c r="C59" s="189" t="s">
        <v>621</v>
      </c>
      <c r="D59" s="183"/>
      <c r="E59" s="183"/>
      <c r="F59" s="183"/>
      <c r="G59" s="183"/>
      <c r="H59" s="183"/>
      <c r="I59" s="183"/>
      <c r="J59" s="183"/>
      <c r="K59" s="183"/>
      <c r="L59" s="183"/>
      <c r="M59" s="183"/>
      <c r="N59" s="183"/>
      <c r="O59" s="183"/>
      <c r="P59" s="183"/>
      <c r="Q59" s="183"/>
      <c r="R59" s="183"/>
      <c r="S59" s="183"/>
      <c r="T59" s="183"/>
      <c r="U59" s="183"/>
      <c r="V59" s="183"/>
      <c r="W59" s="183"/>
      <c r="X59" s="183"/>
      <c r="Y59" s="183"/>
      <c r="Z59" s="183"/>
    </row>
    <row r="60" spans="2:26" ht="18.75" customHeight="1">
      <c r="C60" s="268" t="s">
        <v>747</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77" t="s">
        <v>622</v>
      </c>
    </row>
    <row r="64" spans="2:26" ht="88.5" customHeight="1">
      <c r="B64" s="268" t="s">
        <v>693</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77" t="s">
        <v>623</v>
      </c>
    </row>
    <row r="67" spans="2:26" ht="73.5" customHeight="1">
      <c r="B67" s="268" t="s">
        <v>694</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row>
    <row r="69" spans="2:26" ht="16.5" customHeight="1">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row>
    <row r="71" spans="2:26">
      <c r="B71" s="177" t="s">
        <v>624</v>
      </c>
    </row>
    <row r="72" spans="2:26" ht="68.25" customHeight="1">
      <c r="B72" s="268" t="s">
        <v>748</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77" t="s">
        <v>625</v>
      </c>
    </row>
    <row r="75" spans="2:26" ht="5.25" customHeight="1"/>
    <row r="76" spans="2:26">
      <c r="C76" s="191" t="s">
        <v>626</v>
      </c>
    </row>
    <row r="77" spans="2:26" ht="54" customHeight="1">
      <c r="C77" s="268" t="s">
        <v>695</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row>
    <row r="79" spans="2:26">
      <c r="C79" s="191" t="s">
        <v>627</v>
      </c>
    </row>
    <row r="80" spans="2:26" ht="143.25" customHeight="1">
      <c r="C80" s="270" t="s">
        <v>749</v>
      </c>
      <c r="D80" s="270"/>
      <c r="E80" s="270"/>
      <c r="F80" s="270"/>
      <c r="G80" s="270"/>
      <c r="H80" s="270"/>
      <c r="I80" s="270"/>
      <c r="J80" s="270"/>
      <c r="K80" s="270"/>
      <c r="L80" s="270"/>
      <c r="M80" s="270"/>
      <c r="N80" s="270"/>
      <c r="O80" s="270"/>
      <c r="P80" s="270"/>
      <c r="Q80" s="270"/>
      <c r="R80" s="270"/>
      <c r="S80" s="270"/>
      <c r="T80" s="270"/>
      <c r="U80" s="270"/>
      <c r="V80" s="270"/>
      <c r="W80" s="270"/>
      <c r="X80" s="270"/>
      <c r="Y80" s="270"/>
      <c r="Z80" s="270"/>
    </row>
    <row r="81" spans="2:26" ht="7.5" customHeight="1"/>
    <row r="82" spans="2:26">
      <c r="C82" s="191" t="s">
        <v>628</v>
      </c>
    </row>
    <row r="83" spans="2:26" ht="111.75" customHeight="1">
      <c r="C83" s="268" t="s">
        <v>750</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36" t="s">
        <v>696</v>
      </c>
      <c r="D84" s="237" t="s">
        <v>697</v>
      </c>
      <c r="E84" s="238"/>
      <c r="F84" s="238"/>
      <c r="G84" s="238"/>
      <c r="H84" s="238"/>
      <c r="I84" s="239"/>
      <c r="K84" s="240" t="s">
        <v>698</v>
      </c>
      <c r="L84" s="240"/>
      <c r="M84" s="240"/>
      <c r="N84" s="240"/>
      <c r="O84" s="240"/>
      <c r="P84" s="192"/>
      <c r="Q84" s="192"/>
      <c r="R84" s="192"/>
      <c r="S84" s="192"/>
      <c r="T84" s="192"/>
      <c r="U84" s="192"/>
      <c r="V84" s="192"/>
      <c r="W84" s="192"/>
      <c r="X84" s="192"/>
      <c r="Y84" s="192"/>
      <c r="Z84" s="192"/>
    </row>
    <row r="85" spans="2:26" ht="18">
      <c r="C85" s="236" t="s">
        <v>696</v>
      </c>
      <c r="D85" s="237" t="s">
        <v>699</v>
      </c>
      <c r="E85" s="238"/>
      <c r="F85" s="238"/>
      <c r="G85" s="238"/>
      <c r="H85" s="238"/>
      <c r="I85" s="238"/>
      <c r="K85" s="240" t="s">
        <v>700</v>
      </c>
      <c r="L85" s="240"/>
      <c r="M85" s="240"/>
      <c r="N85" s="240"/>
      <c r="O85" s="240"/>
      <c r="P85" s="192"/>
      <c r="Q85" s="192"/>
      <c r="R85" s="192"/>
      <c r="S85" s="192"/>
      <c r="T85" s="192"/>
      <c r="U85" s="192"/>
      <c r="V85" s="192"/>
      <c r="W85" s="192"/>
      <c r="X85" s="192"/>
      <c r="Y85" s="192"/>
      <c r="Z85" s="192"/>
    </row>
    <row r="86" spans="2:26" ht="18">
      <c r="C86" s="236" t="s">
        <v>696</v>
      </c>
      <c r="D86" s="237" t="s">
        <v>701</v>
      </c>
      <c r="E86" s="238"/>
      <c r="F86" s="238"/>
      <c r="G86" s="238"/>
      <c r="H86" s="238"/>
      <c r="I86" s="238"/>
      <c r="K86" s="240" t="s">
        <v>702</v>
      </c>
      <c r="L86" s="240"/>
      <c r="M86" s="240"/>
      <c r="N86" s="240"/>
      <c r="O86" s="240"/>
      <c r="P86" s="192"/>
      <c r="Q86" s="192"/>
      <c r="R86" s="192"/>
      <c r="S86" s="192"/>
      <c r="T86" s="192"/>
      <c r="U86" s="192"/>
      <c r="V86" s="192"/>
      <c r="W86" s="192"/>
      <c r="X86" s="192"/>
      <c r="Y86" s="192"/>
      <c r="Z86" s="192"/>
    </row>
    <row r="87" spans="2:26" ht="16.5" customHeight="1">
      <c r="C87" s="236" t="s">
        <v>696</v>
      </c>
      <c r="D87" s="237" t="s">
        <v>703</v>
      </c>
      <c r="E87" s="241"/>
      <c r="F87" s="241"/>
      <c r="G87" s="241"/>
      <c r="H87" s="241"/>
      <c r="I87" s="241"/>
      <c r="J87" s="241"/>
      <c r="K87" s="241"/>
      <c r="L87" s="241"/>
      <c r="M87" s="241"/>
      <c r="N87" s="241"/>
      <c r="O87" s="193"/>
      <c r="P87" s="193"/>
      <c r="Q87" s="193"/>
      <c r="R87" s="193"/>
      <c r="S87" s="193"/>
      <c r="T87" s="193"/>
      <c r="U87" s="193"/>
      <c r="V87" s="193"/>
      <c r="W87" s="193"/>
      <c r="X87" s="193"/>
      <c r="Y87" s="193"/>
      <c r="Z87" s="193"/>
    </row>
    <row r="88" spans="2:26" ht="16.5" customHeight="1">
      <c r="C88" s="236" t="s">
        <v>696</v>
      </c>
      <c r="D88" s="237" t="s">
        <v>704</v>
      </c>
      <c r="E88" s="238"/>
      <c r="F88" s="238"/>
      <c r="G88" s="238"/>
      <c r="H88" s="238"/>
      <c r="I88" s="238"/>
      <c r="J88" s="238"/>
      <c r="K88" s="238"/>
      <c r="L88" s="238"/>
      <c r="M88" s="238"/>
      <c r="N88" s="238"/>
      <c r="O88" s="192"/>
      <c r="P88" s="192"/>
      <c r="Q88" s="192"/>
      <c r="R88" s="192"/>
      <c r="S88" s="192"/>
      <c r="T88" s="192"/>
      <c r="U88" s="192"/>
      <c r="V88" s="192"/>
      <c r="W88" s="192"/>
      <c r="X88" s="192"/>
      <c r="Y88" s="192"/>
      <c r="Z88" s="192"/>
    </row>
    <row r="89" spans="2:26" ht="16.5" customHeight="1">
      <c r="C89" s="236" t="s">
        <v>696</v>
      </c>
      <c r="D89" s="237" t="s">
        <v>705</v>
      </c>
      <c r="E89" s="242"/>
      <c r="F89" s="242"/>
      <c r="G89" s="242"/>
      <c r="H89" s="242"/>
      <c r="I89" s="242"/>
      <c r="J89" s="242"/>
      <c r="K89" s="242"/>
      <c r="L89" s="242"/>
      <c r="M89" s="242"/>
      <c r="N89" s="242"/>
      <c r="O89" s="194"/>
      <c r="P89" s="194"/>
      <c r="Q89" s="194"/>
      <c r="R89" s="194"/>
      <c r="S89" s="194"/>
      <c r="T89" s="194"/>
      <c r="U89" s="194"/>
      <c r="V89" s="194"/>
      <c r="W89" s="194"/>
      <c r="X89" s="194"/>
      <c r="Y89" s="194"/>
      <c r="Z89" s="194"/>
    </row>
    <row r="90" spans="2:26" ht="16.5" customHeight="1">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row>
    <row r="91" spans="2:26" ht="16.5" customHeight="1">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row>
    <row r="92" spans="2:26" ht="16.5" customHeight="1">
      <c r="B92" s="177" t="s">
        <v>629</v>
      </c>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row>
    <row r="93" spans="2:26" ht="16.5" customHeight="1">
      <c r="B93" s="268" t="s">
        <v>630</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43"/>
      <c r="C95" s="268" t="s">
        <v>631</v>
      </c>
      <c r="D95" s="269"/>
      <c r="E95" s="269"/>
      <c r="F95" s="269"/>
      <c r="G95" s="269"/>
      <c r="H95" s="269"/>
      <c r="I95" s="269"/>
      <c r="J95" s="269"/>
      <c r="K95" s="269"/>
      <c r="L95" s="269"/>
      <c r="M95" s="269"/>
      <c r="N95" s="269"/>
      <c r="O95" s="269"/>
      <c r="P95" s="269"/>
      <c r="Q95" s="269"/>
      <c r="R95" s="269"/>
      <c r="S95" s="269"/>
      <c r="T95" s="269"/>
      <c r="U95" s="269"/>
      <c r="V95" s="269"/>
      <c r="W95" s="269"/>
      <c r="X95" s="269"/>
      <c r="Y95" s="269"/>
      <c r="Z95" s="269"/>
    </row>
    <row r="96" spans="2:26" ht="16.5" customHeight="1">
      <c r="B96" s="243"/>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row>
    <row r="97" spans="2:26" ht="16.5" customHeight="1">
      <c r="B97" s="243"/>
      <c r="C97" s="268" t="s">
        <v>632</v>
      </c>
      <c r="D97" s="269"/>
      <c r="E97" s="269"/>
      <c r="F97" s="269"/>
      <c r="G97" s="269"/>
      <c r="H97" s="269"/>
      <c r="I97" s="269"/>
      <c r="J97" s="269"/>
      <c r="K97" s="269"/>
      <c r="L97" s="269"/>
      <c r="M97" s="269"/>
      <c r="N97" s="269"/>
      <c r="O97" s="269"/>
      <c r="P97" s="269"/>
      <c r="Q97" s="269"/>
      <c r="R97" s="269"/>
      <c r="S97" s="269"/>
      <c r="T97" s="269"/>
      <c r="U97" s="269"/>
      <c r="V97" s="269"/>
      <c r="W97" s="269"/>
      <c r="X97" s="269"/>
      <c r="Y97" s="269"/>
      <c r="Z97" s="269"/>
    </row>
    <row r="98" spans="2:26" ht="16.5" customHeight="1">
      <c r="B98" s="243"/>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row>
    <row r="99" spans="2:26" ht="16.5" customHeight="1">
      <c r="B99" s="243"/>
      <c r="C99" s="268" t="s">
        <v>706</v>
      </c>
      <c r="D99" s="269"/>
      <c r="E99" s="269"/>
      <c r="F99" s="269"/>
      <c r="G99" s="269"/>
      <c r="H99" s="269"/>
      <c r="I99" s="269"/>
      <c r="J99" s="269"/>
      <c r="K99" s="269"/>
      <c r="L99" s="269"/>
      <c r="M99" s="269"/>
      <c r="N99" s="269"/>
      <c r="O99" s="269"/>
      <c r="P99" s="269"/>
      <c r="Q99" s="269"/>
      <c r="R99" s="269"/>
      <c r="S99" s="269"/>
      <c r="T99" s="269"/>
      <c r="U99" s="269"/>
      <c r="V99" s="269"/>
      <c r="W99" s="269"/>
      <c r="X99" s="269"/>
      <c r="Y99" s="269"/>
      <c r="Z99" s="269"/>
    </row>
    <row r="100" spans="2:26" ht="16.5" customHeight="1">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row>
    <row r="101" spans="2:26" ht="16.5" customHeight="1">
      <c r="B101" s="177" t="s">
        <v>633</v>
      </c>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row>
    <row r="102" spans="2:26" ht="213.75" customHeight="1">
      <c r="B102" s="268" t="s">
        <v>751</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row>
    <row r="104" spans="2:26" ht="16.5" customHeight="1">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row>
    <row r="105" spans="2:26" ht="16.5" customHeight="1">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row>
    <row r="106" spans="2:26" ht="16.5" customHeight="1">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row>
    <row r="107" spans="2:26" ht="16.5" customHeight="1">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row>
    <row r="108" spans="2:26" ht="16.5" customHeight="1">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row>
    <row r="109" spans="2:26" ht="16.5" customHeight="1">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row>
    <row r="110" spans="2:26" ht="16.5" customHeight="1">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row>
    <row r="111" spans="2:26" ht="16.5" customHeight="1">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row>
    <row r="112" spans="2:26" ht="16.5" customHeight="1">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row>
    <row r="113" spans="3:26" ht="16.5" customHeight="1">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row>
    <row r="114" spans="3:26" ht="16.5" customHeight="1">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row>
  </sheetData>
  <sheetProtection sheet="1" objects="1" scenarios="1"/>
  <mergeCells count="46">
    <mergeCell ref="B27:Z27"/>
    <mergeCell ref="B5:Z5"/>
    <mergeCell ref="B7:Z7"/>
    <mergeCell ref="C8:Z8"/>
    <mergeCell ref="C9:Z9"/>
    <mergeCell ref="B12:Z13"/>
    <mergeCell ref="B14:Z15"/>
    <mergeCell ref="B16:Z17"/>
    <mergeCell ref="B18:Z18"/>
    <mergeCell ref="B19:Z20"/>
    <mergeCell ref="B21:Z22"/>
    <mergeCell ref="B26:Z26"/>
    <mergeCell ref="D47:I47"/>
    <mergeCell ref="J47:W47"/>
    <mergeCell ref="B29:Z29"/>
    <mergeCell ref="B30:Z30"/>
    <mergeCell ref="B32:Z32"/>
    <mergeCell ref="B33:Z33"/>
    <mergeCell ref="B36:Z36"/>
    <mergeCell ref="B37:Z37"/>
    <mergeCell ref="B39:Z39"/>
    <mergeCell ref="B40:Z40"/>
    <mergeCell ref="B42:Z42"/>
    <mergeCell ref="B43:Z43"/>
    <mergeCell ref="B45:Z45"/>
    <mergeCell ref="B67:Z67"/>
    <mergeCell ref="D48:I48"/>
    <mergeCell ref="J48:W48"/>
    <mergeCell ref="D49:I49"/>
    <mergeCell ref="J49:W49"/>
    <mergeCell ref="D50:I50"/>
    <mergeCell ref="J50:W50"/>
    <mergeCell ref="D51:I51"/>
    <mergeCell ref="J51:W51"/>
    <mergeCell ref="C56:Z57"/>
    <mergeCell ref="C60:Z61"/>
    <mergeCell ref="B64:Z64"/>
    <mergeCell ref="C97:Z98"/>
    <mergeCell ref="C99:Z99"/>
    <mergeCell ref="B102:Z102"/>
    <mergeCell ref="B72:Z72"/>
    <mergeCell ref="C77:Z77"/>
    <mergeCell ref="C80:Z80"/>
    <mergeCell ref="C83:Z83"/>
    <mergeCell ref="B93:Z94"/>
    <mergeCell ref="C95:Z96"/>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12"/>
  <sheetViews>
    <sheetView showGridLines="0" rightToLeft="1" zoomScaleNormal="100" workbookViewId="0"/>
  </sheetViews>
  <sheetFormatPr defaultColWidth="8.5703125" defaultRowHeight="18" customHeight="1"/>
  <cols>
    <col min="1" max="1" width="8.7109375" style="140" customWidth="1"/>
    <col min="2" max="3" width="8" style="140" customWidth="1"/>
    <col min="4" max="4" width="13" style="140" customWidth="1"/>
    <col min="5" max="5" width="25.5703125" style="140" customWidth="1"/>
    <col min="6" max="6" width="13" style="140" customWidth="1"/>
    <col min="7" max="7" width="23.28515625" style="140" bestFit="1" customWidth="1"/>
    <col min="8" max="8" width="14.140625" style="140" customWidth="1"/>
    <col min="9" max="9" width="0.85546875" style="140" customWidth="1"/>
    <col min="10" max="10" width="17.5703125" style="140" customWidth="1"/>
    <col min="11" max="260" width="8.5703125" style="140"/>
    <col min="261" max="263" width="25.5703125" style="140" customWidth="1"/>
    <col min="264" max="516" width="8.5703125" style="140"/>
    <col min="517" max="519" width="25.5703125" style="140" customWidth="1"/>
    <col min="520" max="772" width="8.5703125" style="140"/>
    <col min="773" max="775" width="25.5703125" style="140" customWidth="1"/>
    <col min="776" max="1028" width="8.5703125" style="140"/>
    <col min="1029" max="1031" width="25.5703125" style="140" customWidth="1"/>
    <col min="1032" max="1284" width="8.5703125" style="140"/>
    <col min="1285" max="1287" width="25.5703125" style="140" customWidth="1"/>
    <col min="1288" max="1540" width="8.5703125" style="140"/>
    <col min="1541" max="1543" width="25.5703125" style="140" customWidth="1"/>
    <col min="1544" max="1796" width="8.5703125" style="140"/>
    <col min="1797" max="1799" width="25.5703125" style="140" customWidth="1"/>
    <col min="1800" max="2052" width="8.5703125" style="140"/>
    <col min="2053" max="2055" width="25.5703125" style="140" customWidth="1"/>
    <col min="2056" max="2308" width="8.5703125" style="140"/>
    <col min="2309" max="2311" width="25.5703125" style="140" customWidth="1"/>
    <col min="2312" max="2564" width="8.5703125" style="140"/>
    <col min="2565" max="2567" width="25.5703125" style="140" customWidth="1"/>
    <col min="2568" max="2820" width="8.5703125" style="140"/>
    <col min="2821" max="2823" width="25.5703125" style="140" customWidth="1"/>
    <col min="2824" max="3076" width="8.5703125" style="140"/>
    <col min="3077" max="3079" width="25.5703125" style="140" customWidth="1"/>
    <col min="3080" max="3332" width="8.5703125" style="140"/>
    <col min="3333" max="3335" width="25.5703125" style="140" customWidth="1"/>
    <col min="3336" max="3588" width="8.5703125" style="140"/>
    <col min="3589" max="3591" width="25.5703125" style="140" customWidth="1"/>
    <col min="3592" max="3844" width="8.5703125" style="140"/>
    <col min="3845" max="3847" width="25.5703125" style="140" customWidth="1"/>
    <col min="3848" max="4100" width="8.5703125" style="140"/>
    <col min="4101" max="4103" width="25.5703125" style="140" customWidth="1"/>
    <col min="4104" max="4356" width="8.5703125" style="140"/>
    <col min="4357" max="4359" width="25.5703125" style="140" customWidth="1"/>
    <col min="4360" max="4612" width="8.5703125" style="140"/>
    <col min="4613" max="4615" width="25.5703125" style="140" customWidth="1"/>
    <col min="4616" max="4868" width="8.5703125" style="140"/>
    <col min="4869" max="4871" width="25.5703125" style="140" customWidth="1"/>
    <col min="4872" max="5124" width="8.5703125" style="140"/>
    <col min="5125" max="5127" width="25.5703125" style="140" customWidth="1"/>
    <col min="5128" max="5380" width="8.5703125" style="140"/>
    <col min="5381" max="5383" width="25.5703125" style="140" customWidth="1"/>
    <col min="5384" max="5636" width="8.5703125" style="140"/>
    <col min="5637" max="5639" width="25.5703125" style="140" customWidth="1"/>
    <col min="5640" max="5892" width="8.5703125" style="140"/>
    <col min="5893" max="5895" width="25.5703125" style="140" customWidth="1"/>
    <col min="5896" max="6148" width="8.5703125" style="140"/>
    <col min="6149" max="6151" width="25.5703125" style="140" customWidth="1"/>
    <col min="6152" max="6404" width="8.5703125" style="140"/>
    <col min="6405" max="6407" width="25.5703125" style="140" customWidth="1"/>
    <col min="6408" max="6660" width="8.5703125" style="140"/>
    <col min="6661" max="6663" width="25.5703125" style="140" customWidth="1"/>
    <col min="6664" max="6916" width="8.5703125" style="140"/>
    <col min="6917" max="6919" width="25.5703125" style="140" customWidth="1"/>
    <col min="6920" max="7172" width="8.5703125" style="140"/>
    <col min="7173" max="7175" width="25.5703125" style="140" customWidth="1"/>
    <col min="7176" max="7428" width="8.5703125" style="140"/>
    <col min="7429" max="7431" width="25.5703125" style="140" customWidth="1"/>
    <col min="7432" max="7684" width="8.5703125" style="140"/>
    <col min="7685" max="7687" width="25.5703125" style="140" customWidth="1"/>
    <col min="7688" max="7940" width="8.5703125" style="140"/>
    <col min="7941" max="7943" width="25.5703125" style="140" customWidth="1"/>
    <col min="7944" max="8196" width="8.5703125" style="140"/>
    <col min="8197" max="8199" width="25.5703125" style="140" customWidth="1"/>
    <col min="8200" max="8452" width="8.5703125" style="140"/>
    <col min="8453" max="8455" width="25.5703125" style="140" customWidth="1"/>
    <col min="8456" max="8708" width="8.5703125" style="140"/>
    <col min="8709" max="8711" width="25.5703125" style="140" customWidth="1"/>
    <col min="8712" max="8964" width="8.5703125" style="140"/>
    <col min="8965" max="8967" width="25.5703125" style="140" customWidth="1"/>
    <col min="8968" max="9220" width="8.5703125" style="140"/>
    <col min="9221" max="9223" width="25.5703125" style="140" customWidth="1"/>
    <col min="9224" max="9476" width="8.5703125" style="140"/>
    <col min="9477" max="9479" width="25.5703125" style="140" customWidth="1"/>
    <col min="9480" max="9732" width="8.5703125" style="140"/>
    <col min="9733" max="9735" width="25.5703125" style="140" customWidth="1"/>
    <col min="9736" max="9988" width="8.5703125" style="140"/>
    <col min="9989" max="9991" width="25.5703125" style="140" customWidth="1"/>
    <col min="9992" max="10244" width="8.5703125" style="140"/>
    <col min="10245" max="10247" width="25.5703125" style="140" customWidth="1"/>
    <col min="10248" max="10500" width="8.5703125" style="140"/>
    <col min="10501" max="10503" width="25.5703125" style="140" customWidth="1"/>
    <col min="10504" max="10756" width="8.5703125" style="140"/>
    <col min="10757" max="10759" width="25.5703125" style="140" customWidth="1"/>
    <col min="10760" max="11012" width="8.5703125" style="140"/>
    <col min="11013" max="11015" width="25.5703125" style="140" customWidth="1"/>
    <col min="11016" max="11268" width="8.5703125" style="140"/>
    <col min="11269" max="11271" width="25.5703125" style="140" customWidth="1"/>
    <col min="11272" max="11524" width="8.5703125" style="140"/>
    <col min="11525" max="11527" width="25.5703125" style="140" customWidth="1"/>
    <col min="11528" max="11780" width="8.5703125" style="140"/>
    <col min="11781" max="11783" width="25.5703125" style="140" customWidth="1"/>
    <col min="11784" max="12036" width="8.5703125" style="140"/>
    <col min="12037" max="12039" width="25.5703125" style="140" customWidth="1"/>
    <col min="12040" max="12292" width="8.5703125" style="140"/>
    <col min="12293" max="12295" width="25.5703125" style="140" customWidth="1"/>
    <col min="12296" max="12548" width="8.5703125" style="140"/>
    <col min="12549" max="12551" width="25.5703125" style="140" customWidth="1"/>
    <col min="12552" max="12804" width="8.5703125" style="140"/>
    <col min="12805" max="12807" width="25.5703125" style="140" customWidth="1"/>
    <col min="12808" max="13060" width="8.5703125" style="140"/>
    <col min="13061" max="13063" width="25.5703125" style="140" customWidth="1"/>
    <col min="13064" max="13316" width="8.5703125" style="140"/>
    <col min="13317" max="13319" width="25.5703125" style="140" customWidth="1"/>
    <col min="13320" max="13572" width="8.5703125" style="140"/>
    <col min="13573" max="13575" width="25.5703125" style="140" customWidth="1"/>
    <col min="13576" max="13828" width="8.5703125" style="140"/>
    <col min="13829" max="13831" width="25.5703125" style="140" customWidth="1"/>
    <col min="13832" max="14084" width="8.5703125" style="140"/>
    <col min="14085" max="14087" width="25.5703125" style="140" customWidth="1"/>
    <col min="14088" max="14340" width="8.5703125" style="140"/>
    <col min="14341" max="14343" width="25.5703125" style="140" customWidth="1"/>
    <col min="14344" max="14596" width="8.5703125" style="140"/>
    <col min="14597" max="14599" width="25.5703125" style="140" customWidth="1"/>
    <col min="14600" max="14852" width="8.5703125" style="140"/>
    <col min="14853" max="14855" width="25.5703125" style="140" customWidth="1"/>
    <col min="14856" max="15108" width="8.5703125" style="140"/>
    <col min="15109" max="15111" width="25.5703125" style="140" customWidth="1"/>
    <col min="15112" max="15364" width="8.5703125" style="140"/>
    <col min="15365" max="15367" width="25.5703125" style="140" customWidth="1"/>
    <col min="15368" max="15620" width="8.5703125" style="140"/>
    <col min="15621" max="15623" width="25.5703125" style="140" customWidth="1"/>
    <col min="15624" max="15876" width="8.5703125" style="140"/>
    <col min="15877" max="15879" width="25.5703125" style="140" customWidth="1"/>
    <col min="15880" max="16132" width="8.5703125" style="140"/>
    <col min="16133" max="16135" width="25.5703125" style="140" customWidth="1"/>
    <col min="16136" max="16384" width="8.5703125" style="140"/>
  </cols>
  <sheetData>
    <row r="1" spans="1:10">
      <c r="J1" s="26" t="s">
        <v>49</v>
      </c>
    </row>
    <row r="3" spans="1:10" ht="30" customHeight="1">
      <c r="A3" s="284" t="s">
        <v>643</v>
      </c>
      <c r="B3" s="284"/>
      <c r="C3" s="284"/>
      <c r="D3" s="284"/>
      <c r="E3" s="284"/>
      <c r="F3" s="284"/>
      <c r="G3" s="284"/>
      <c r="H3" s="284"/>
    </row>
    <row r="4" spans="1:10" ht="30" customHeight="1">
      <c r="A4" s="285" t="s">
        <v>647</v>
      </c>
      <c r="B4" s="285"/>
      <c r="C4" s="285"/>
      <c r="D4" s="285"/>
      <c r="E4" s="285"/>
      <c r="F4" s="285"/>
      <c r="G4" s="285"/>
      <c r="H4" s="285"/>
    </row>
    <row r="5" spans="1:10" ht="18" customHeight="1">
      <c r="A5" s="286" t="s">
        <v>15</v>
      </c>
      <c r="B5" s="141"/>
      <c r="C5" s="142"/>
      <c r="D5" s="287" t="s">
        <v>461</v>
      </c>
      <c r="E5" s="287"/>
      <c r="F5" s="287" t="s">
        <v>462</v>
      </c>
      <c r="G5" s="287"/>
      <c r="H5" s="143" t="s">
        <v>463</v>
      </c>
    </row>
    <row r="6" spans="1:10" ht="18" customHeight="1">
      <c r="A6" s="286"/>
      <c r="B6" s="288" t="s">
        <v>660</v>
      </c>
      <c r="C6" s="286" t="s">
        <v>661</v>
      </c>
      <c r="D6" s="144" t="s">
        <v>466</v>
      </c>
      <c r="E6" s="144" t="s">
        <v>451</v>
      </c>
      <c r="F6" s="144" t="s">
        <v>466</v>
      </c>
      <c r="G6" s="144" t="s">
        <v>451</v>
      </c>
      <c r="H6" s="145" t="s">
        <v>466</v>
      </c>
    </row>
    <row r="7" spans="1:10" ht="18" customHeight="1">
      <c r="A7" s="146" t="s">
        <v>17</v>
      </c>
      <c r="B7" s="288"/>
      <c r="C7" s="286"/>
      <c r="D7" s="147" t="s">
        <v>467</v>
      </c>
      <c r="E7" s="147" t="s">
        <v>450</v>
      </c>
      <c r="F7" s="147" t="s">
        <v>467</v>
      </c>
      <c r="G7" s="147" t="s">
        <v>450</v>
      </c>
      <c r="H7" s="148" t="s">
        <v>467</v>
      </c>
    </row>
    <row r="8" spans="1:10" ht="18" customHeight="1">
      <c r="A8" s="149">
        <v>2019</v>
      </c>
      <c r="B8" s="150" t="s">
        <v>653</v>
      </c>
      <c r="C8" s="151" t="s">
        <v>654</v>
      </c>
      <c r="D8" s="152">
        <v>242793.45638000002</v>
      </c>
      <c r="E8" s="153">
        <v>96.111285813022377</v>
      </c>
      <c r="F8" s="152">
        <v>9823.5535019999988</v>
      </c>
      <c r="G8" s="153">
        <v>3.8887141869776229</v>
      </c>
      <c r="H8" s="152">
        <v>252617.00988200001</v>
      </c>
    </row>
    <row r="9" spans="1:10" ht="18" customHeight="1">
      <c r="A9" s="154" t="s">
        <v>528</v>
      </c>
      <c r="B9" s="155" t="s">
        <v>655</v>
      </c>
      <c r="C9" s="156" t="s">
        <v>656</v>
      </c>
      <c r="D9" s="157">
        <v>226076.865949</v>
      </c>
      <c r="E9" s="158">
        <v>95.846565937541612</v>
      </c>
      <c r="F9" s="157">
        <v>9796.8596639999996</v>
      </c>
      <c r="G9" s="158">
        <v>4.1534340624583974</v>
      </c>
      <c r="H9" s="157">
        <v>235873.72561299999</v>
      </c>
    </row>
    <row r="10" spans="1:10" ht="18" customHeight="1">
      <c r="A10" s="149" t="s">
        <v>528</v>
      </c>
      <c r="B10" s="150" t="s">
        <v>657</v>
      </c>
      <c r="C10" s="151" t="s">
        <v>658</v>
      </c>
      <c r="D10" s="152">
        <v>231821.14404599997</v>
      </c>
      <c r="E10" s="153">
        <v>95.229429558206363</v>
      </c>
      <c r="F10" s="152">
        <v>11613.207205999999</v>
      </c>
      <c r="G10" s="153">
        <v>4.770570441793633</v>
      </c>
      <c r="H10" s="152">
        <v>243434.35125199996</v>
      </c>
    </row>
    <row r="11" spans="1:10" ht="18" customHeight="1">
      <c r="A11" s="154">
        <v>2020</v>
      </c>
      <c r="B11" s="155" t="s">
        <v>651</v>
      </c>
      <c r="C11" s="156" t="s">
        <v>652</v>
      </c>
      <c r="D11" s="157">
        <v>189982.10105099992</v>
      </c>
      <c r="E11" s="158">
        <v>96.026311445700387</v>
      </c>
      <c r="F11" s="157">
        <v>7861.6963319999995</v>
      </c>
      <c r="G11" s="158">
        <v>3.9736885542996205</v>
      </c>
      <c r="H11" s="157">
        <v>197843.79738299991</v>
      </c>
    </row>
    <row r="12" spans="1:10" ht="18" customHeight="1" thickBot="1">
      <c r="A12" s="159" t="s">
        <v>528</v>
      </c>
      <c r="B12" s="160" t="s">
        <v>653</v>
      </c>
      <c r="C12" s="161" t="s">
        <v>654</v>
      </c>
      <c r="D12" s="162">
        <v>109873.183968</v>
      </c>
      <c r="E12" s="163">
        <v>93.819200997030308</v>
      </c>
      <c r="F12" s="162">
        <v>7238.4336970000004</v>
      </c>
      <c r="G12" s="163">
        <v>6.1807990029696942</v>
      </c>
      <c r="H12" s="162">
        <v>117111.617665</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14"/>
  <sheetViews>
    <sheetView showGridLines="0" rightToLeft="1" workbookViewId="0"/>
  </sheetViews>
  <sheetFormatPr defaultColWidth="8.5703125" defaultRowHeight="18" customHeight="1"/>
  <cols>
    <col min="1" max="1" width="8.7109375" style="2" customWidth="1"/>
    <col min="2" max="3" width="7.28515625" style="2" customWidth="1"/>
    <col min="4" max="4" width="13.28515625" style="2" customWidth="1"/>
    <col min="5" max="5" width="25.5703125" style="2" customWidth="1"/>
    <col min="6" max="6" width="13.2851562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49</v>
      </c>
    </row>
    <row r="2" spans="1:12" ht="17.25" customHeight="1">
      <c r="H2" s="8"/>
    </row>
    <row r="3" spans="1:12" ht="30" customHeight="1">
      <c r="A3" s="289" t="s">
        <v>644</v>
      </c>
      <c r="B3" s="289"/>
      <c r="C3" s="289"/>
      <c r="D3" s="289"/>
      <c r="E3" s="289"/>
      <c r="F3" s="289"/>
      <c r="G3" s="289"/>
    </row>
    <row r="4" spans="1:12" ht="30" customHeight="1">
      <c r="A4" s="290" t="s">
        <v>648</v>
      </c>
      <c r="B4" s="290"/>
      <c r="C4" s="290"/>
      <c r="D4" s="290"/>
      <c r="E4" s="290"/>
      <c r="F4" s="290"/>
      <c r="G4" s="290"/>
    </row>
    <row r="5" spans="1:12" ht="18" customHeight="1">
      <c r="A5" s="293" t="s">
        <v>15</v>
      </c>
      <c r="B5" s="41"/>
      <c r="C5" s="42"/>
      <c r="D5" s="291" t="s">
        <v>459</v>
      </c>
      <c r="E5" s="291"/>
      <c r="F5" s="291" t="s">
        <v>460</v>
      </c>
      <c r="G5" s="292"/>
    </row>
    <row r="6" spans="1:12" ht="18" customHeight="1">
      <c r="A6" s="293"/>
      <c r="B6" s="294" t="s">
        <v>660</v>
      </c>
      <c r="C6" s="293" t="s">
        <v>661</v>
      </c>
      <c r="D6" s="28" t="s">
        <v>466</v>
      </c>
      <c r="E6" s="27" t="s">
        <v>451</v>
      </c>
      <c r="F6" s="27" t="s">
        <v>466</v>
      </c>
      <c r="G6" s="57" t="s">
        <v>451</v>
      </c>
    </row>
    <row r="7" spans="1:12" ht="18" customHeight="1">
      <c r="A7" s="23" t="s">
        <v>17</v>
      </c>
      <c r="B7" s="294"/>
      <c r="C7" s="293"/>
      <c r="D7" s="18" t="s">
        <v>467</v>
      </c>
      <c r="E7" s="18" t="s">
        <v>450</v>
      </c>
      <c r="F7" s="18" t="s">
        <v>467</v>
      </c>
      <c r="G7" s="56" t="s">
        <v>450</v>
      </c>
    </row>
    <row r="8" spans="1:12" ht="18" customHeight="1">
      <c r="A8" s="29">
        <v>2019</v>
      </c>
      <c r="B8" s="30" t="s">
        <v>653</v>
      </c>
      <c r="C8" s="31" t="s">
        <v>654</v>
      </c>
      <c r="D8" s="111">
        <v>195821.61843100001</v>
      </c>
      <c r="E8" s="32">
        <v>77.517194318177658</v>
      </c>
      <c r="F8" s="111">
        <v>56795.391451000003</v>
      </c>
      <c r="G8" s="60">
        <v>22.482805681822342</v>
      </c>
      <c r="K8" s="20"/>
      <c r="L8" s="20"/>
    </row>
    <row r="9" spans="1:12" ht="18" customHeight="1">
      <c r="A9" s="33" t="s">
        <v>528</v>
      </c>
      <c r="B9" s="34" t="s">
        <v>655</v>
      </c>
      <c r="C9" s="35" t="s">
        <v>656</v>
      </c>
      <c r="D9" s="112">
        <v>180004.74533299997</v>
      </c>
      <c r="E9" s="36">
        <v>76.314029833206291</v>
      </c>
      <c r="F9" s="112">
        <v>55868.980280000003</v>
      </c>
      <c r="G9" s="61">
        <v>23.685970166793698</v>
      </c>
      <c r="K9" s="20"/>
      <c r="L9" s="20"/>
    </row>
    <row r="10" spans="1:12" ht="18" customHeight="1">
      <c r="A10" s="29" t="s">
        <v>528</v>
      </c>
      <c r="B10" s="30" t="s">
        <v>657</v>
      </c>
      <c r="C10" s="31" t="s">
        <v>658</v>
      </c>
      <c r="D10" s="111">
        <v>186154.06900799996</v>
      </c>
      <c r="E10" s="32">
        <v>76.46992630686529</v>
      </c>
      <c r="F10" s="111">
        <v>57280.282244000002</v>
      </c>
      <c r="G10" s="60">
        <v>23.530073693134714</v>
      </c>
      <c r="K10" s="20"/>
      <c r="L10" s="20"/>
    </row>
    <row r="11" spans="1:12" ht="18" customHeight="1">
      <c r="A11" s="33">
        <v>2020</v>
      </c>
      <c r="B11" s="34" t="s">
        <v>651</v>
      </c>
      <c r="C11" s="35" t="s">
        <v>652</v>
      </c>
      <c r="D11" s="112">
        <v>149950.3683129999</v>
      </c>
      <c r="E11" s="36">
        <v>75.792301955625845</v>
      </c>
      <c r="F11" s="112">
        <v>47893.429069999998</v>
      </c>
      <c r="G11" s="61">
        <v>24.207698044374137</v>
      </c>
      <c r="K11" s="20"/>
      <c r="L11" s="20"/>
    </row>
    <row r="12" spans="1:12" ht="18" customHeight="1" thickBot="1">
      <c r="A12" s="37" t="s">
        <v>528</v>
      </c>
      <c r="B12" s="38" t="s">
        <v>653</v>
      </c>
      <c r="C12" s="39" t="s">
        <v>654</v>
      </c>
      <c r="D12" s="113">
        <v>74775.026702000003</v>
      </c>
      <c r="E12" s="40">
        <v>63.849367119063615</v>
      </c>
      <c r="F12" s="113">
        <v>42336.590962999995</v>
      </c>
      <c r="G12" s="62">
        <v>36.150632880936385</v>
      </c>
      <c r="K12" s="20"/>
      <c r="L12" s="20"/>
    </row>
    <row r="14" spans="1:12" ht="18" customHeight="1">
      <c r="D14" s="14"/>
      <c r="E14" s="14"/>
      <c r="F14" s="14"/>
      <c r="G14"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6.5703125" style="2"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49</v>
      </c>
    </row>
    <row r="2" spans="1:13" ht="21" customHeight="1">
      <c r="C2" s="139"/>
      <c r="D2" s="139"/>
      <c r="E2" s="139"/>
    </row>
    <row r="3" spans="1:13" ht="23.25" customHeight="1">
      <c r="A3" s="295" t="s">
        <v>470</v>
      </c>
      <c r="B3" s="295"/>
      <c r="C3" s="295"/>
      <c r="D3" s="295"/>
      <c r="E3" s="295"/>
      <c r="F3" s="295"/>
      <c r="G3" s="295"/>
      <c r="L3" s="2"/>
      <c r="M3" s="2"/>
    </row>
    <row r="4" spans="1:13" ht="23.25" customHeight="1">
      <c r="A4" s="296" t="s">
        <v>456</v>
      </c>
      <c r="B4" s="296"/>
      <c r="C4" s="296"/>
      <c r="D4" s="296"/>
      <c r="E4" s="296"/>
      <c r="F4" s="296"/>
      <c r="G4" s="296"/>
      <c r="L4" s="2"/>
      <c r="M4" s="2"/>
    </row>
    <row r="5" spans="1:13" ht="18" customHeight="1">
      <c r="A5" s="293" t="s">
        <v>18</v>
      </c>
      <c r="B5" s="300" t="s">
        <v>20</v>
      </c>
      <c r="C5" s="12" t="s">
        <v>758</v>
      </c>
      <c r="D5" s="12" t="s">
        <v>722</v>
      </c>
      <c r="E5" s="12" t="s">
        <v>758</v>
      </c>
      <c r="F5" s="300" t="s">
        <v>19</v>
      </c>
      <c r="G5" s="301" t="s">
        <v>54</v>
      </c>
      <c r="L5" s="2"/>
      <c r="M5" s="2"/>
    </row>
    <row r="6" spans="1:13" ht="18" customHeight="1">
      <c r="A6" s="293"/>
      <c r="B6" s="300"/>
      <c r="C6" s="18">
        <v>2019</v>
      </c>
      <c r="D6" s="18">
        <v>2020</v>
      </c>
      <c r="E6" s="18">
        <v>2020</v>
      </c>
      <c r="F6" s="300"/>
      <c r="G6" s="301"/>
      <c r="L6" s="2"/>
      <c r="M6" s="2"/>
    </row>
    <row r="7" spans="1:13" ht="18" customHeight="1">
      <c r="A7" s="293"/>
      <c r="B7" s="300"/>
      <c r="C7" s="297" t="s">
        <v>51</v>
      </c>
      <c r="D7" s="298"/>
      <c r="E7" s="299"/>
      <c r="F7" s="300"/>
      <c r="G7" s="301"/>
      <c r="L7" s="2"/>
      <c r="M7" s="2"/>
    </row>
    <row r="8" spans="1:13" ht="12.75">
      <c r="A8" s="29">
        <v>1</v>
      </c>
      <c r="B8" s="43" t="s">
        <v>431</v>
      </c>
      <c r="C8" s="114">
        <v>1437.0298969999999</v>
      </c>
      <c r="D8" s="114">
        <v>1386.8388190000001</v>
      </c>
      <c r="E8" s="114">
        <v>1282.678621</v>
      </c>
      <c r="F8" s="44" t="s">
        <v>411</v>
      </c>
      <c r="G8" s="29">
        <v>1</v>
      </c>
      <c r="L8" s="2"/>
      <c r="M8" s="2"/>
    </row>
    <row r="9" spans="1:13" ht="12.75">
      <c r="A9" s="33">
        <v>2</v>
      </c>
      <c r="B9" s="45" t="s">
        <v>21</v>
      </c>
      <c r="C9" s="115">
        <v>425.46435700000001</v>
      </c>
      <c r="D9" s="115">
        <v>572.87775299999998</v>
      </c>
      <c r="E9" s="115">
        <v>314.55830600000002</v>
      </c>
      <c r="F9" s="46" t="s">
        <v>412</v>
      </c>
      <c r="G9" s="33">
        <v>2</v>
      </c>
      <c r="L9" s="2"/>
      <c r="M9" s="2"/>
    </row>
    <row r="10" spans="1:13" ht="36">
      <c r="A10" s="29">
        <v>3</v>
      </c>
      <c r="B10" s="43" t="s">
        <v>432</v>
      </c>
      <c r="C10" s="114">
        <v>188.70102499999999</v>
      </c>
      <c r="D10" s="114">
        <v>235.17131499999999</v>
      </c>
      <c r="E10" s="114">
        <v>196.69781900000001</v>
      </c>
      <c r="F10" s="44" t="s">
        <v>413</v>
      </c>
      <c r="G10" s="29">
        <v>3</v>
      </c>
      <c r="L10" s="2"/>
      <c r="M10" s="2"/>
    </row>
    <row r="11" spans="1:13" ht="36">
      <c r="A11" s="33">
        <v>4</v>
      </c>
      <c r="B11" s="45" t="s">
        <v>433</v>
      </c>
      <c r="C11" s="115">
        <v>1459.491131</v>
      </c>
      <c r="D11" s="115">
        <v>1492.567716</v>
      </c>
      <c r="E11" s="115">
        <v>1296.6795500000001</v>
      </c>
      <c r="F11" s="46" t="s">
        <v>414</v>
      </c>
      <c r="G11" s="33">
        <v>4</v>
      </c>
      <c r="K11" s="139"/>
      <c r="L11" s="2"/>
      <c r="M11" s="2"/>
    </row>
    <row r="12" spans="1:13" ht="12.75">
      <c r="A12" s="29">
        <v>5</v>
      </c>
      <c r="B12" s="43" t="s">
        <v>22</v>
      </c>
      <c r="C12" s="114">
        <v>196563.72627599997</v>
      </c>
      <c r="D12" s="114">
        <v>150826.82682499994</v>
      </c>
      <c r="E12" s="114">
        <v>75284.887925999996</v>
      </c>
      <c r="F12" s="44" t="s">
        <v>52</v>
      </c>
      <c r="G12" s="29">
        <v>5</v>
      </c>
      <c r="L12" s="2"/>
      <c r="M12" s="2"/>
    </row>
    <row r="13" spans="1:13" ht="24">
      <c r="A13" s="33">
        <v>6</v>
      </c>
      <c r="B13" s="45" t="s">
        <v>434</v>
      </c>
      <c r="C13" s="115">
        <v>18045.068323</v>
      </c>
      <c r="D13" s="115">
        <v>14655.86758</v>
      </c>
      <c r="E13" s="115">
        <v>12457.218573</v>
      </c>
      <c r="F13" s="46" t="s">
        <v>415</v>
      </c>
      <c r="G13" s="33">
        <v>6</v>
      </c>
      <c r="L13" s="2"/>
      <c r="M13" s="2"/>
    </row>
    <row r="14" spans="1:13" ht="24">
      <c r="A14" s="29">
        <v>7</v>
      </c>
      <c r="B14" s="43" t="s">
        <v>435</v>
      </c>
      <c r="C14" s="114">
        <v>18310.107618999999</v>
      </c>
      <c r="D14" s="114">
        <v>14211.396301999999</v>
      </c>
      <c r="E14" s="114">
        <v>13517.944095000001</v>
      </c>
      <c r="F14" s="44" t="s">
        <v>416</v>
      </c>
      <c r="G14" s="29">
        <v>7</v>
      </c>
      <c r="K14" s="139"/>
      <c r="L14" s="139"/>
      <c r="M14" s="2"/>
    </row>
    <row r="15" spans="1:13" ht="60">
      <c r="A15" s="33">
        <v>8</v>
      </c>
      <c r="B15" s="45" t="s">
        <v>436</v>
      </c>
      <c r="C15" s="115">
        <v>68.833061000000001</v>
      </c>
      <c r="D15" s="115">
        <v>62.948988</v>
      </c>
      <c r="E15" s="115">
        <v>21.640594</v>
      </c>
      <c r="F15" s="46" t="s">
        <v>417</v>
      </c>
      <c r="G15" s="33">
        <v>8</v>
      </c>
      <c r="L15" s="2"/>
      <c r="M15" s="2"/>
    </row>
    <row r="16" spans="1:13" ht="60">
      <c r="A16" s="29">
        <v>9</v>
      </c>
      <c r="B16" s="43" t="s">
        <v>437</v>
      </c>
      <c r="C16" s="114">
        <v>70.063186999999999</v>
      </c>
      <c r="D16" s="114">
        <v>70.779815999999997</v>
      </c>
      <c r="E16" s="114">
        <v>35.393093</v>
      </c>
      <c r="F16" s="44" t="s">
        <v>418</v>
      </c>
      <c r="G16" s="29">
        <v>9</v>
      </c>
      <c r="L16" s="2"/>
      <c r="M16" s="2"/>
    </row>
    <row r="17" spans="1:13" ht="48">
      <c r="A17" s="33">
        <v>10</v>
      </c>
      <c r="B17" s="45" t="s">
        <v>438</v>
      </c>
      <c r="C17" s="115">
        <v>691.76845800000001</v>
      </c>
      <c r="D17" s="115">
        <v>638.68004699999995</v>
      </c>
      <c r="E17" s="115">
        <v>551.59808599999997</v>
      </c>
      <c r="F17" s="46" t="s">
        <v>419</v>
      </c>
      <c r="G17" s="33">
        <v>10</v>
      </c>
      <c r="L17" s="2"/>
      <c r="M17" s="2"/>
    </row>
    <row r="18" spans="1:13" ht="12.75">
      <c r="A18" s="29">
        <v>11</v>
      </c>
      <c r="B18" s="43" t="s">
        <v>439</v>
      </c>
      <c r="C18" s="114">
        <v>478.12131499999998</v>
      </c>
      <c r="D18" s="114">
        <v>477.81211000000002</v>
      </c>
      <c r="E18" s="114">
        <v>430.05638299999998</v>
      </c>
      <c r="F18" s="44" t="s">
        <v>420</v>
      </c>
      <c r="G18" s="29">
        <v>11</v>
      </c>
      <c r="L18" s="2"/>
      <c r="M18" s="2"/>
    </row>
    <row r="19" spans="1:13" ht="72">
      <c r="A19" s="33">
        <v>12</v>
      </c>
      <c r="B19" s="45" t="s">
        <v>440</v>
      </c>
      <c r="C19" s="115">
        <v>16.097919999999998</v>
      </c>
      <c r="D19" s="115">
        <v>13.424797</v>
      </c>
      <c r="E19" s="115">
        <v>7.6606019999999999</v>
      </c>
      <c r="F19" s="46" t="s">
        <v>421</v>
      </c>
      <c r="G19" s="33">
        <v>12</v>
      </c>
      <c r="L19" s="2"/>
      <c r="M19" s="2"/>
    </row>
    <row r="20" spans="1:13" ht="36">
      <c r="A20" s="29">
        <v>13</v>
      </c>
      <c r="B20" s="43" t="s">
        <v>441</v>
      </c>
      <c r="C20" s="114">
        <v>473.30951299999998</v>
      </c>
      <c r="D20" s="114">
        <v>442.09026899999998</v>
      </c>
      <c r="E20" s="114">
        <v>276.00604299999998</v>
      </c>
      <c r="F20" s="44" t="s">
        <v>422</v>
      </c>
      <c r="G20" s="29">
        <v>13</v>
      </c>
      <c r="L20" s="2"/>
      <c r="M20" s="2"/>
    </row>
    <row r="21" spans="1:13" ht="60">
      <c r="A21" s="33">
        <v>14</v>
      </c>
      <c r="B21" s="45" t="s">
        <v>442</v>
      </c>
      <c r="C21" s="115">
        <v>1655.7181889999999</v>
      </c>
      <c r="D21" s="115">
        <v>1140.2971339999999</v>
      </c>
      <c r="E21" s="115">
        <v>1073.2623140000001</v>
      </c>
      <c r="F21" s="46" t="s">
        <v>423</v>
      </c>
      <c r="G21" s="33">
        <v>14</v>
      </c>
      <c r="L21" s="2"/>
      <c r="M21" s="2"/>
    </row>
    <row r="22" spans="1:13" ht="12.75">
      <c r="A22" s="29">
        <v>15</v>
      </c>
      <c r="B22" s="43" t="s">
        <v>443</v>
      </c>
      <c r="C22" s="114">
        <v>4096.5807089999998</v>
      </c>
      <c r="D22" s="114">
        <v>4231.0596020000003</v>
      </c>
      <c r="E22" s="114">
        <v>3009.6662120000001</v>
      </c>
      <c r="F22" s="44" t="s">
        <v>424</v>
      </c>
      <c r="G22" s="29">
        <v>15</v>
      </c>
      <c r="L22" s="2"/>
      <c r="M22" s="2"/>
    </row>
    <row r="23" spans="1:13" ht="72">
      <c r="A23" s="33">
        <v>16</v>
      </c>
      <c r="B23" s="45" t="s">
        <v>465</v>
      </c>
      <c r="C23" s="115">
        <v>2601.8390690000001</v>
      </c>
      <c r="D23" s="115">
        <v>3157.345198</v>
      </c>
      <c r="E23" s="115">
        <v>1913.354407</v>
      </c>
      <c r="F23" s="46" t="s">
        <v>425</v>
      </c>
      <c r="G23" s="33">
        <v>16</v>
      </c>
      <c r="L23" s="2"/>
      <c r="M23" s="2"/>
    </row>
    <row r="24" spans="1:13" ht="24">
      <c r="A24" s="29">
        <v>17</v>
      </c>
      <c r="B24" s="43" t="s">
        <v>445</v>
      </c>
      <c r="C24" s="114">
        <v>5210.904751</v>
      </c>
      <c r="D24" s="114">
        <v>3363.1550849999999</v>
      </c>
      <c r="E24" s="114">
        <v>4754.3124850000004</v>
      </c>
      <c r="F24" s="44" t="s">
        <v>426</v>
      </c>
      <c r="G24" s="29">
        <v>17</v>
      </c>
      <c r="L24" s="2"/>
      <c r="M24" s="2"/>
    </row>
    <row r="25" spans="1:13" ht="72">
      <c r="A25" s="33">
        <v>18</v>
      </c>
      <c r="B25" s="45" t="s">
        <v>446</v>
      </c>
      <c r="C25" s="115">
        <v>308.52528000000001</v>
      </c>
      <c r="D25" s="115">
        <v>341.161541</v>
      </c>
      <c r="E25" s="115">
        <v>315.01853799999998</v>
      </c>
      <c r="F25" s="46" t="s">
        <v>427</v>
      </c>
      <c r="G25" s="33">
        <v>18</v>
      </c>
      <c r="L25" s="2"/>
      <c r="M25" s="2"/>
    </row>
    <row r="26" spans="1:13" ht="24">
      <c r="A26" s="29">
        <v>19</v>
      </c>
      <c r="B26" s="43" t="s">
        <v>447</v>
      </c>
      <c r="C26" s="114">
        <v>2.2437179999999999</v>
      </c>
      <c r="D26" s="114">
        <v>12.139011</v>
      </c>
      <c r="E26" s="114">
        <v>31.294741999999999</v>
      </c>
      <c r="F26" s="44" t="s">
        <v>428</v>
      </c>
      <c r="G26" s="29">
        <v>19</v>
      </c>
      <c r="L26" s="2"/>
      <c r="M26" s="2"/>
    </row>
    <row r="27" spans="1:13" ht="12.75">
      <c r="A27" s="33">
        <v>20</v>
      </c>
      <c r="B27" s="45" t="s">
        <v>448</v>
      </c>
      <c r="C27" s="115">
        <v>344.98984999999999</v>
      </c>
      <c r="D27" s="115">
        <v>433.01772399999999</v>
      </c>
      <c r="E27" s="115">
        <v>302.82323600000001</v>
      </c>
      <c r="F27" s="46" t="s">
        <v>429</v>
      </c>
      <c r="G27" s="33">
        <v>20</v>
      </c>
      <c r="L27" s="2"/>
      <c r="M27" s="2"/>
    </row>
    <row r="28" spans="1:13" ht="24.75" thickBot="1">
      <c r="A28" s="47">
        <v>21</v>
      </c>
      <c r="B28" s="48" t="s">
        <v>449</v>
      </c>
      <c r="C28" s="116">
        <v>168.42623399999999</v>
      </c>
      <c r="D28" s="116">
        <v>78.339751000000007</v>
      </c>
      <c r="E28" s="116">
        <v>38.866039999999998</v>
      </c>
      <c r="F28" s="49" t="s">
        <v>430</v>
      </c>
      <c r="G28" s="47">
        <v>21</v>
      </c>
      <c r="L28" s="2"/>
      <c r="M28" s="2"/>
    </row>
    <row r="29" spans="1:13" ht="20.100000000000001" customHeight="1" thickBot="1">
      <c r="A29" s="50"/>
      <c r="B29" s="51" t="s">
        <v>50</v>
      </c>
      <c r="C29" s="117">
        <f>SUM(C8:C28)</f>
        <v>252617.00988200001</v>
      </c>
      <c r="D29" s="117">
        <f>SUM(D8:D28)</f>
        <v>197843.79738299994</v>
      </c>
      <c r="E29" s="117">
        <f>SUM(E8:E28)</f>
        <v>117111.61766500001</v>
      </c>
      <c r="F29" s="52" t="s">
        <v>1</v>
      </c>
      <c r="G29" s="53"/>
      <c r="L29" s="2"/>
      <c r="M29" s="2"/>
    </row>
    <row r="30" spans="1:13" ht="35.1" customHeight="1">
      <c r="A30" s="1"/>
      <c r="B30" s="1"/>
      <c r="C30" s="167"/>
      <c r="D30" s="167"/>
      <c r="E30" s="16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3.85546875" style="2" bestFit="1" customWidth="1"/>
    <col min="2" max="2" width="28.7109375" style="2" customWidth="1"/>
    <col min="3" max="5" width="12.7109375" style="2"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 customHeight="1"/>
    <row r="3" spans="1:13" ht="23.25" customHeight="1">
      <c r="A3" s="302" t="s">
        <v>742</v>
      </c>
      <c r="B3" s="302"/>
      <c r="C3" s="302"/>
      <c r="D3" s="302"/>
      <c r="E3" s="302"/>
      <c r="F3" s="302"/>
      <c r="G3" s="302"/>
      <c r="L3" s="2"/>
      <c r="M3" s="2"/>
    </row>
    <row r="4" spans="1:13" ht="23.25" customHeight="1">
      <c r="A4" s="303" t="s">
        <v>740</v>
      </c>
      <c r="B4" s="303"/>
      <c r="C4" s="303"/>
      <c r="D4" s="303"/>
      <c r="E4" s="303"/>
      <c r="F4" s="303"/>
      <c r="G4" s="303"/>
      <c r="L4" s="2"/>
      <c r="M4" s="2"/>
    </row>
    <row r="5" spans="1:13" ht="18" customHeight="1">
      <c r="A5" s="293" t="s">
        <v>56</v>
      </c>
      <c r="B5" s="304" t="s">
        <v>61</v>
      </c>
      <c r="C5" s="12" t="s">
        <v>758</v>
      </c>
      <c r="D5" s="12" t="s">
        <v>722</v>
      </c>
      <c r="E5" s="12" t="s">
        <v>758</v>
      </c>
      <c r="F5" s="300" t="s">
        <v>60</v>
      </c>
      <c r="G5" s="301" t="s">
        <v>55</v>
      </c>
      <c r="L5" s="2"/>
      <c r="M5" s="2"/>
    </row>
    <row r="6" spans="1:13" ht="18" customHeight="1">
      <c r="A6" s="293"/>
      <c r="B6" s="304"/>
      <c r="C6" s="18">
        <v>2019</v>
      </c>
      <c r="D6" s="18">
        <v>2020</v>
      </c>
      <c r="E6" s="18">
        <v>2020</v>
      </c>
      <c r="F6" s="300"/>
      <c r="G6" s="301"/>
      <c r="L6" s="2"/>
      <c r="M6" s="2"/>
    </row>
    <row r="7" spans="1:13" ht="18" customHeight="1">
      <c r="A7" s="293"/>
      <c r="B7" s="304"/>
      <c r="C7" s="297" t="s">
        <v>51</v>
      </c>
      <c r="D7" s="298"/>
      <c r="E7" s="299"/>
      <c r="F7" s="300"/>
      <c r="G7" s="301"/>
      <c r="L7" s="2"/>
      <c r="M7" s="2"/>
    </row>
    <row r="8" spans="1:13" ht="29.25" customHeight="1">
      <c r="A8" s="29">
        <v>1</v>
      </c>
      <c r="B8" s="43" t="s">
        <v>2</v>
      </c>
      <c r="C8" s="248">
        <v>21865.240433999999</v>
      </c>
      <c r="D8" s="248">
        <v>17988.415796000001</v>
      </c>
      <c r="E8" s="248">
        <v>13411.515504000001</v>
      </c>
      <c r="F8" s="44" t="s">
        <v>272</v>
      </c>
      <c r="G8" s="63">
        <v>1</v>
      </c>
      <c r="L8" s="2"/>
      <c r="M8" s="2"/>
    </row>
    <row r="9" spans="1:13" ht="29.25" customHeight="1">
      <c r="A9" s="33">
        <v>2</v>
      </c>
      <c r="B9" s="45" t="s">
        <v>277</v>
      </c>
      <c r="C9" s="249">
        <v>15042.264923999999</v>
      </c>
      <c r="D9" s="249">
        <v>13034.793274</v>
      </c>
      <c r="E9" s="249">
        <v>9054.7944690000004</v>
      </c>
      <c r="F9" s="46" t="s">
        <v>452</v>
      </c>
      <c r="G9" s="64">
        <v>2</v>
      </c>
      <c r="L9" s="2"/>
      <c r="M9" s="2"/>
    </row>
    <row r="10" spans="1:13" ht="29.25" customHeight="1">
      <c r="A10" s="29">
        <v>3</v>
      </c>
      <c r="B10" s="43" t="s">
        <v>3</v>
      </c>
      <c r="C10" s="248">
        <v>12981.397268999999</v>
      </c>
      <c r="D10" s="248">
        <v>12810.086336</v>
      </c>
      <c r="E10" s="248">
        <v>7008.2217259999998</v>
      </c>
      <c r="F10" s="44" t="s">
        <v>57</v>
      </c>
      <c r="G10" s="63">
        <v>3</v>
      </c>
      <c r="L10" s="2"/>
      <c r="M10" s="2"/>
    </row>
    <row r="11" spans="1:13" ht="29.25" customHeight="1">
      <c r="A11" s="33">
        <v>4</v>
      </c>
      <c r="B11" s="45" t="s">
        <v>4</v>
      </c>
      <c r="C11" s="249">
        <v>140418.935333</v>
      </c>
      <c r="D11" s="249">
        <v>111799.56958700001</v>
      </c>
      <c r="E11" s="249">
        <v>59946.478647999997</v>
      </c>
      <c r="F11" s="46" t="s">
        <v>273</v>
      </c>
      <c r="G11" s="64">
        <v>4</v>
      </c>
      <c r="L11" s="2"/>
      <c r="M11" s="2"/>
    </row>
    <row r="12" spans="1:13" ht="29.25" customHeight="1">
      <c r="A12" s="29">
        <v>5</v>
      </c>
      <c r="B12" s="43" t="s">
        <v>32</v>
      </c>
      <c r="C12" s="248">
        <v>6452.32431</v>
      </c>
      <c r="D12" s="248">
        <v>4571.3633819999995</v>
      </c>
      <c r="E12" s="248">
        <v>1241.9642699999999</v>
      </c>
      <c r="F12" s="44" t="s">
        <v>274</v>
      </c>
      <c r="G12" s="63">
        <v>5</v>
      </c>
      <c r="L12" s="2"/>
      <c r="M12" s="2"/>
    </row>
    <row r="13" spans="1:13" ht="29.25" customHeight="1">
      <c r="A13" s="33">
        <v>6</v>
      </c>
      <c r="B13" s="45" t="s">
        <v>5</v>
      </c>
      <c r="C13" s="249">
        <v>696.17463099999998</v>
      </c>
      <c r="D13" s="249">
        <v>637.91435899999999</v>
      </c>
      <c r="E13" s="249">
        <v>1378.0098419999999</v>
      </c>
      <c r="F13" s="46" t="s">
        <v>6</v>
      </c>
      <c r="G13" s="64">
        <v>6</v>
      </c>
      <c r="L13" s="2"/>
      <c r="M13" s="2"/>
    </row>
    <row r="14" spans="1:13" ht="29.25" customHeight="1">
      <c r="A14" s="29">
        <v>7</v>
      </c>
      <c r="B14" s="43" t="s">
        <v>7</v>
      </c>
      <c r="C14" s="248">
        <v>16978.305122000002</v>
      </c>
      <c r="D14" s="248">
        <v>13543.194431</v>
      </c>
      <c r="E14" s="248">
        <v>9377.5974659999993</v>
      </c>
      <c r="F14" s="44" t="s">
        <v>8</v>
      </c>
      <c r="G14" s="63">
        <v>7</v>
      </c>
      <c r="L14" s="2"/>
      <c r="M14" s="2"/>
    </row>
    <row r="15" spans="1:13" ht="29.25" customHeight="1">
      <c r="A15" s="33">
        <v>8</v>
      </c>
      <c r="B15" s="45" t="s">
        <v>9</v>
      </c>
      <c r="C15" s="249">
        <v>2514.7587699999999</v>
      </c>
      <c r="D15" s="249">
        <v>1913.369882</v>
      </c>
      <c r="E15" s="249">
        <v>738.63436200000001</v>
      </c>
      <c r="F15" s="46" t="s">
        <v>10</v>
      </c>
      <c r="G15" s="64">
        <v>8</v>
      </c>
      <c r="L15" s="2"/>
      <c r="M15" s="2"/>
    </row>
    <row r="16" spans="1:13" ht="29.25" customHeight="1">
      <c r="A16" s="29">
        <v>9</v>
      </c>
      <c r="B16" s="43" t="s">
        <v>11</v>
      </c>
      <c r="C16" s="248">
        <v>35163.25634</v>
      </c>
      <c r="D16" s="248">
        <v>20637.903450000002</v>
      </c>
      <c r="E16" s="248">
        <v>14512.135955</v>
      </c>
      <c r="F16" s="44" t="s">
        <v>58</v>
      </c>
      <c r="G16" s="63">
        <v>9</v>
      </c>
      <c r="L16" s="2"/>
      <c r="M16" s="2"/>
    </row>
    <row r="17" spans="1:13" ht="29.25" customHeight="1">
      <c r="A17" s="33">
        <v>10</v>
      </c>
      <c r="B17" s="45" t="s">
        <v>12</v>
      </c>
      <c r="C17" s="249">
        <v>501.85820699999999</v>
      </c>
      <c r="D17" s="249">
        <v>902.21756900000003</v>
      </c>
      <c r="E17" s="249">
        <v>440.23152599999997</v>
      </c>
      <c r="F17" s="46" t="s">
        <v>59</v>
      </c>
      <c r="G17" s="64">
        <v>10</v>
      </c>
      <c r="L17" s="2"/>
      <c r="M17" s="2"/>
    </row>
    <row r="18" spans="1:13" ht="29.25" customHeight="1" thickBot="1">
      <c r="A18" s="47">
        <v>11</v>
      </c>
      <c r="B18" s="48" t="s">
        <v>13</v>
      </c>
      <c r="C18" s="250">
        <v>2.494542</v>
      </c>
      <c r="D18" s="250">
        <v>4.9693170000000002</v>
      </c>
      <c r="E18" s="250">
        <v>2.0338970000000001</v>
      </c>
      <c r="F18" s="49" t="s">
        <v>14</v>
      </c>
      <c r="G18" s="65">
        <v>11</v>
      </c>
      <c r="L18" s="2"/>
      <c r="M18" s="2"/>
    </row>
    <row r="19" spans="1:13" ht="20.100000000000001" customHeight="1" thickBot="1">
      <c r="A19" s="50"/>
      <c r="B19" s="51" t="s">
        <v>50</v>
      </c>
      <c r="C19" s="247">
        <f>SUM(C8:C18)</f>
        <v>252617.00988199998</v>
      </c>
      <c r="D19" s="247">
        <f>SUM(D8:D18)</f>
        <v>197843.79738300003</v>
      </c>
      <c r="E19" s="247">
        <f>SUM(E8:E18)</f>
        <v>117111.61766500001</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14"/>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75" customHeight="1"/>
    <row r="3" spans="1:13" ht="23.25" customHeight="1">
      <c r="A3" s="302" t="s">
        <v>743</v>
      </c>
      <c r="B3" s="302"/>
      <c r="C3" s="302"/>
      <c r="D3" s="302"/>
      <c r="E3" s="302"/>
      <c r="F3" s="302"/>
      <c r="G3" s="302"/>
      <c r="L3" s="2"/>
      <c r="M3" s="2"/>
    </row>
    <row r="4" spans="1:13" ht="23.25" customHeight="1">
      <c r="A4" s="303" t="s">
        <v>741</v>
      </c>
      <c r="B4" s="303"/>
      <c r="C4" s="303"/>
      <c r="D4" s="303"/>
      <c r="E4" s="303"/>
      <c r="F4" s="303"/>
      <c r="G4" s="303"/>
      <c r="L4" s="2"/>
      <c r="M4" s="2"/>
    </row>
    <row r="5" spans="1:13" ht="18" customHeight="1">
      <c r="A5" s="293" t="s">
        <v>65</v>
      </c>
      <c r="B5" s="304" t="s">
        <v>66</v>
      </c>
      <c r="C5" s="12" t="s">
        <v>758</v>
      </c>
      <c r="D5" s="12" t="s">
        <v>722</v>
      </c>
      <c r="E5" s="12" t="s">
        <v>758</v>
      </c>
      <c r="F5" s="305" t="s">
        <v>23</v>
      </c>
      <c r="G5" s="306" t="s">
        <v>64</v>
      </c>
      <c r="L5" s="2"/>
      <c r="M5" s="2"/>
    </row>
    <row r="6" spans="1:13" ht="18" customHeight="1">
      <c r="A6" s="293"/>
      <c r="B6" s="304"/>
      <c r="C6" s="18">
        <v>2019</v>
      </c>
      <c r="D6" s="18">
        <v>2020</v>
      </c>
      <c r="E6" s="18">
        <v>2020</v>
      </c>
      <c r="F6" s="305"/>
      <c r="G6" s="306"/>
      <c r="L6" s="2"/>
      <c r="M6" s="2"/>
    </row>
    <row r="7" spans="1:13" ht="18" customHeight="1">
      <c r="A7" s="293"/>
      <c r="B7" s="304"/>
      <c r="C7" s="297" t="s">
        <v>51</v>
      </c>
      <c r="D7" s="298"/>
      <c r="E7" s="299"/>
      <c r="F7" s="305"/>
      <c r="G7" s="306"/>
      <c r="L7" s="2"/>
      <c r="M7" s="2"/>
    </row>
    <row r="8" spans="1:13" ht="20.100000000000001" customHeight="1">
      <c r="A8" s="29">
        <v>1</v>
      </c>
      <c r="B8" s="66" t="s">
        <v>140</v>
      </c>
      <c r="C8" s="121">
        <v>44361.032923999999</v>
      </c>
      <c r="D8" s="121">
        <v>35045.502445999999</v>
      </c>
      <c r="E8" s="121">
        <v>21464.898301000001</v>
      </c>
      <c r="F8" s="67" t="s">
        <v>279</v>
      </c>
      <c r="G8" s="29">
        <v>1</v>
      </c>
      <c r="L8" s="2"/>
      <c r="M8" s="2"/>
    </row>
    <row r="9" spans="1:13" ht="20.100000000000001" customHeight="1">
      <c r="A9" s="33">
        <v>2</v>
      </c>
      <c r="B9" s="68" t="s">
        <v>153</v>
      </c>
      <c r="C9" s="122">
        <v>21497.896031</v>
      </c>
      <c r="D9" s="122">
        <v>17215.987373</v>
      </c>
      <c r="E9" s="122">
        <v>10082.701155999999</v>
      </c>
      <c r="F9" s="69" t="s">
        <v>294</v>
      </c>
      <c r="G9" s="33">
        <v>2</v>
      </c>
      <c r="L9" s="2"/>
      <c r="M9" s="2"/>
    </row>
    <row r="10" spans="1:13" ht="20.100000000000001" customHeight="1">
      <c r="A10" s="29">
        <v>3</v>
      </c>
      <c r="B10" s="66" t="s">
        <v>141</v>
      </c>
      <c r="C10" s="121">
        <v>25318.368186</v>
      </c>
      <c r="D10" s="121">
        <v>19570.788733000001</v>
      </c>
      <c r="E10" s="121">
        <v>9027.5052340000002</v>
      </c>
      <c r="F10" s="67" t="s">
        <v>281</v>
      </c>
      <c r="G10" s="29">
        <v>3</v>
      </c>
      <c r="L10" s="2"/>
      <c r="M10" s="2"/>
    </row>
    <row r="11" spans="1:13" ht="20.100000000000001" customHeight="1">
      <c r="A11" s="33">
        <v>4</v>
      </c>
      <c r="B11" s="68" t="s">
        <v>148</v>
      </c>
      <c r="C11" s="122">
        <v>13911.023842999999</v>
      </c>
      <c r="D11" s="122">
        <v>11773.962877</v>
      </c>
      <c r="E11" s="122">
        <v>8714.5546419999991</v>
      </c>
      <c r="F11" s="69" t="s">
        <v>139</v>
      </c>
      <c r="G11" s="33">
        <v>4</v>
      </c>
      <c r="K11" s="20"/>
      <c r="L11" s="2"/>
      <c r="M11" s="2"/>
    </row>
    <row r="12" spans="1:13" ht="20.100000000000001" customHeight="1">
      <c r="A12" s="29">
        <v>5</v>
      </c>
      <c r="B12" s="66" t="s">
        <v>155</v>
      </c>
      <c r="C12" s="121">
        <v>24091.743546000002</v>
      </c>
      <c r="D12" s="121">
        <v>20165.389009999999</v>
      </c>
      <c r="E12" s="121">
        <v>8606.1981660000001</v>
      </c>
      <c r="F12" s="67" t="s">
        <v>292</v>
      </c>
      <c r="G12" s="29">
        <v>5</v>
      </c>
      <c r="L12" s="2"/>
      <c r="M12" s="2"/>
    </row>
    <row r="13" spans="1:13" ht="20.100000000000001" customHeight="1">
      <c r="A13" s="33">
        <v>6</v>
      </c>
      <c r="B13" s="68" t="s">
        <v>28</v>
      </c>
      <c r="C13" s="122">
        <v>12464.770864000002</v>
      </c>
      <c r="D13" s="122">
        <v>9981.5672749999994</v>
      </c>
      <c r="E13" s="122">
        <v>7764.4325339999996</v>
      </c>
      <c r="F13" s="69" t="s">
        <v>278</v>
      </c>
      <c r="G13" s="33">
        <v>6</v>
      </c>
      <c r="L13" s="2"/>
      <c r="M13" s="2"/>
    </row>
    <row r="14" spans="1:13" ht="20.100000000000001" customHeight="1">
      <c r="A14" s="29">
        <v>7</v>
      </c>
      <c r="B14" s="66" t="s">
        <v>142</v>
      </c>
      <c r="C14" s="121">
        <v>9541.7980399999997</v>
      </c>
      <c r="D14" s="121">
        <v>5123.3690489999999</v>
      </c>
      <c r="E14" s="121">
        <v>4571.7697429999998</v>
      </c>
      <c r="F14" s="67" t="s">
        <v>280</v>
      </c>
      <c r="G14" s="29">
        <v>7</v>
      </c>
      <c r="L14" s="2"/>
      <c r="M14" s="2"/>
    </row>
    <row r="15" spans="1:13" ht="20.100000000000001" customHeight="1">
      <c r="A15" s="33">
        <v>8</v>
      </c>
      <c r="B15" s="68" t="s">
        <v>160</v>
      </c>
      <c r="C15" s="122">
        <v>5636.5971710000003</v>
      </c>
      <c r="D15" s="122">
        <v>4020.710572</v>
      </c>
      <c r="E15" s="122">
        <v>4143.9920390000007</v>
      </c>
      <c r="F15" s="69" t="s">
        <v>297</v>
      </c>
      <c r="G15" s="33">
        <v>8</v>
      </c>
      <c r="L15" s="2"/>
      <c r="M15" s="2"/>
    </row>
    <row r="16" spans="1:13" ht="20.100000000000001" customHeight="1">
      <c r="A16" s="29">
        <v>9</v>
      </c>
      <c r="B16" s="66" t="s">
        <v>145</v>
      </c>
      <c r="C16" s="121">
        <v>7142.8493500000004</v>
      </c>
      <c r="D16" s="121">
        <v>5803.6257930000002</v>
      </c>
      <c r="E16" s="121">
        <v>3998.8542629999997</v>
      </c>
      <c r="F16" s="67" t="s">
        <v>287</v>
      </c>
      <c r="G16" s="29">
        <v>9</v>
      </c>
      <c r="L16" s="2"/>
      <c r="M16" s="2"/>
    </row>
    <row r="17" spans="1:13" ht="20.100000000000001" customHeight="1">
      <c r="A17" s="33">
        <v>10</v>
      </c>
      <c r="B17" s="68" t="s">
        <v>25</v>
      </c>
      <c r="C17" s="122">
        <v>6491.6394710000004</v>
      </c>
      <c r="D17" s="122">
        <v>5137.4219549999998</v>
      </c>
      <c r="E17" s="122">
        <v>3499.0486249999999</v>
      </c>
      <c r="F17" s="69" t="s">
        <v>283</v>
      </c>
      <c r="G17" s="33">
        <v>10</v>
      </c>
      <c r="L17" s="2"/>
      <c r="M17" s="2"/>
    </row>
    <row r="18" spans="1:13" ht="20.100000000000001" customHeight="1">
      <c r="A18" s="29">
        <v>11</v>
      </c>
      <c r="B18" s="66" t="s">
        <v>146</v>
      </c>
      <c r="C18" s="121">
        <v>5525.726439</v>
      </c>
      <c r="D18" s="121">
        <v>3489.2318759999998</v>
      </c>
      <c r="E18" s="121">
        <v>3157.5459089999999</v>
      </c>
      <c r="F18" s="67" t="s">
        <v>284</v>
      </c>
      <c r="G18" s="29">
        <v>11</v>
      </c>
      <c r="L18" s="2"/>
      <c r="M18" s="2"/>
    </row>
    <row r="19" spans="1:13" ht="20.100000000000001" customHeight="1">
      <c r="A19" s="33">
        <v>12</v>
      </c>
      <c r="B19" s="68" t="s">
        <v>152</v>
      </c>
      <c r="C19" s="122">
        <v>7375.9857009999996</v>
      </c>
      <c r="D19" s="122">
        <v>5409.9246910000002</v>
      </c>
      <c r="E19" s="122">
        <v>2353.0390170000001</v>
      </c>
      <c r="F19" s="69" t="s">
        <v>293</v>
      </c>
      <c r="G19" s="33">
        <v>12</v>
      </c>
      <c r="L19" s="2"/>
      <c r="M19" s="2"/>
    </row>
    <row r="20" spans="1:13" ht="20.100000000000001" customHeight="1">
      <c r="A20" s="29">
        <v>13</v>
      </c>
      <c r="B20" s="66" t="s">
        <v>150</v>
      </c>
      <c r="C20" s="121">
        <v>4728.9166560000003</v>
      </c>
      <c r="D20" s="121">
        <v>3976.5423040000001</v>
      </c>
      <c r="E20" s="121">
        <v>2222.1373180000001</v>
      </c>
      <c r="F20" s="67" t="s">
        <v>301</v>
      </c>
      <c r="G20" s="29">
        <v>13</v>
      </c>
      <c r="L20" s="2"/>
      <c r="M20" s="2"/>
    </row>
    <row r="21" spans="1:13" ht="20.100000000000001" customHeight="1">
      <c r="A21" s="33">
        <v>14</v>
      </c>
      <c r="B21" s="68" t="s">
        <v>143</v>
      </c>
      <c r="C21" s="122">
        <v>3132.8018849999999</v>
      </c>
      <c r="D21" s="122">
        <v>2360.0648350000001</v>
      </c>
      <c r="E21" s="122">
        <v>2143.443307</v>
      </c>
      <c r="F21" s="69" t="s">
        <v>286</v>
      </c>
      <c r="G21" s="33">
        <v>14</v>
      </c>
      <c r="L21" s="2"/>
      <c r="M21" s="2"/>
    </row>
    <row r="22" spans="1:13" ht="20.100000000000001" customHeight="1">
      <c r="A22" s="29">
        <v>15</v>
      </c>
      <c r="B22" s="66" t="s">
        <v>151</v>
      </c>
      <c r="C22" s="121">
        <v>4228.3638219999993</v>
      </c>
      <c r="D22" s="121">
        <v>2845.8877530000004</v>
      </c>
      <c r="E22" s="121">
        <v>1964.9651740000002</v>
      </c>
      <c r="F22" s="67" t="s">
        <v>295</v>
      </c>
      <c r="G22" s="29">
        <v>15</v>
      </c>
      <c r="L22" s="2"/>
      <c r="M22" s="2"/>
    </row>
    <row r="23" spans="1:13" ht="20.100000000000001" customHeight="1">
      <c r="A23" s="33">
        <v>16</v>
      </c>
      <c r="B23" s="68" t="s">
        <v>144</v>
      </c>
      <c r="C23" s="122">
        <v>2477.8940129999996</v>
      </c>
      <c r="D23" s="122">
        <v>4113.925201</v>
      </c>
      <c r="E23" s="122">
        <v>1467.616145</v>
      </c>
      <c r="F23" s="69" t="s">
        <v>288</v>
      </c>
      <c r="G23" s="33">
        <v>16</v>
      </c>
      <c r="L23" s="2"/>
      <c r="M23" s="2"/>
    </row>
    <row r="24" spans="1:13" ht="20.100000000000001" customHeight="1">
      <c r="A24" s="29">
        <v>17</v>
      </c>
      <c r="B24" s="66" t="s">
        <v>147</v>
      </c>
      <c r="C24" s="121">
        <v>2366.057957</v>
      </c>
      <c r="D24" s="121">
        <v>2701.4501250000003</v>
      </c>
      <c r="E24" s="121">
        <v>1440.8004700000001</v>
      </c>
      <c r="F24" s="67" t="s">
        <v>285</v>
      </c>
      <c r="G24" s="29">
        <v>17</v>
      </c>
      <c r="L24" s="2"/>
      <c r="M24" s="2"/>
    </row>
    <row r="25" spans="1:13" ht="20.100000000000001" customHeight="1">
      <c r="A25" s="33">
        <v>18</v>
      </c>
      <c r="B25" s="68" t="s">
        <v>159</v>
      </c>
      <c r="C25" s="122">
        <v>2835.6397550000002</v>
      </c>
      <c r="D25" s="122">
        <v>2796.6455820000001</v>
      </c>
      <c r="E25" s="122">
        <v>1380.0186290000001</v>
      </c>
      <c r="F25" s="69" t="s">
        <v>304</v>
      </c>
      <c r="G25" s="33">
        <v>18</v>
      </c>
      <c r="L25" s="2"/>
      <c r="M25" s="2"/>
    </row>
    <row r="26" spans="1:13" ht="20.100000000000001" customHeight="1">
      <c r="A26" s="29">
        <v>19</v>
      </c>
      <c r="B26" s="66" t="s">
        <v>157</v>
      </c>
      <c r="C26" s="121">
        <v>5351.9025799999999</v>
      </c>
      <c r="D26" s="121">
        <v>2651.5692570000001</v>
      </c>
      <c r="E26" s="121">
        <v>1286.323519</v>
      </c>
      <c r="F26" s="67" t="s">
        <v>296</v>
      </c>
      <c r="G26" s="29">
        <v>19</v>
      </c>
      <c r="L26" s="2"/>
      <c r="M26" s="2"/>
    </row>
    <row r="27" spans="1:13" ht="20.100000000000001" customHeight="1">
      <c r="A27" s="33">
        <v>20</v>
      </c>
      <c r="B27" s="68" t="s">
        <v>24</v>
      </c>
      <c r="C27" s="122">
        <v>1809.305478</v>
      </c>
      <c r="D27" s="122">
        <v>1636.3711600000001</v>
      </c>
      <c r="E27" s="122">
        <v>1258.170069</v>
      </c>
      <c r="F27" s="69" t="s">
        <v>282</v>
      </c>
      <c r="G27" s="33">
        <v>20</v>
      </c>
      <c r="L27" s="2"/>
      <c r="M27" s="2"/>
    </row>
    <row r="28" spans="1:13" ht="20.100000000000001" customHeight="1">
      <c r="A28" s="29">
        <v>21</v>
      </c>
      <c r="B28" s="66" t="s">
        <v>163</v>
      </c>
      <c r="C28" s="121">
        <v>499.31609600000002</v>
      </c>
      <c r="D28" s="121">
        <v>395.16716600000001</v>
      </c>
      <c r="E28" s="121">
        <v>1250.476557</v>
      </c>
      <c r="F28" s="67" t="s">
        <v>303</v>
      </c>
      <c r="G28" s="29">
        <v>21</v>
      </c>
      <c r="L28" s="2"/>
      <c r="M28" s="2"/>
    </row>
    <row r="29" spans="1:13" ht="20.100000000000001" customHeight="1">
      <c r="A29" s="33">
        <v>22</v>
      </c>
      <c r="B29" s="68" t="s">
        <v>149</v>
      </c>
      <c r="C29" s="122">
        <v>2921.4279630000001</v>
      </c>
      <c r="D29" s="122">
        <v>1617.9879190000001</v>
      </c>
      <c r="E29" s="122">
        <v>912.58187900000007</v>
      </c>
      <c r="F29" s="69" t="s">
        <v>290</v>
      </c>
      <c r="G29" s="33">
        <v>22</v>
      </c>
      <c r="L29" s="2"/>
      <c r="M29" s="2"/>
    </row>
    <row r="30" spans="1:13" ht="20.100000000000001" customHeight="1">
      <c r="A30" s="29">
        <v>23</v>
      </c>
      <c r="B30" s="66" t="s">
        <v>27</v>
      </c>
      <c r="C30" s="121">
        <v>1099.524621</v>
      </c>
      <c r="D30" s="121">
        <v>1233.0554059999999</v>
      </c>
      <c r="E30" s="121">
        <v>889.86427600000002</v>
      </c>
      <c r="F30" s="67" t="s">
        <v>289</v>
      </c>
      <c r="G30" s="29">
        <v>23</v>
      </c>
      <c r="L30" s="2"/>
      <c r="M30" s="2"/>
    </row>
    <row r="31" spans="1:13" ht="20.100000000000001" customHeight="1">
      <c r="A31" s="33">
        <v>24</v>
      </c>
      <c r="B31" s="68" t="s">
        <v>177</v>
      </c>
      <c r="C31" s="122">
        <v>1073.7084930000001</v>
      </c>
      <c r="D31" s="122">
        <v>952.35585500000002</v>
      </c>
      <c r="E31" s="122">
        <v>886.20245</v>
      </c>
      <c r="F31" s="69" t="s">
        <v>307</v>
      </c>
      <c r="G31" s="33">
        <v>24</v>
      </c>
      <c r="L31" s="2"/>
      <c r="M31" s="2"/>
    </row>
    <row r="32" spans="1:13" ht="20.100000000000001" customHeight="1">
      <c r="A32" s="29">
        <v>25</v>
      </c>
      <c r="B32" s="66" t="s">
        <v>154</v>
      </c>
      <c r="C32" s="121">
        <v>4787.8008380000001</v>
      </c>
      <c r="D32" s="121">
        <v>2101.512471</v>
      </c>
      <c r="E32" s="121">
        <v>855.85920800000008</v>
      </c>
      <c r="F32" s="67" t="s">
        <v>306</v>
      </c>
      <c r="G32" s="29">
        <v>25</v>
      </c>
      <c r="L32" s="2"/>
      <c r="M32" s="2"/>
    </row>
    <row r="33" spans="1:13" ht="20.100000000000001" customHeight="1">
      <c r="A33" s="33">
        <v>26</v>
      </c>
      <c r="B33" s="68" t="s">
        <v>161</v>
      </c>
      <c r="C33" s="122">
        <v>2489.757404</v>
      </c>
      <c r="D33" s="122">
        <v>1854.999202</v>
      </c>
      <c r="E33" s="122">
        <v>759.00234499999999</v>
      </c>
      <c r="F33" s="69" t="s">
        <v>312</v>
      </c>
      <c r="G33" s="33">
        <v>26</v>
      </c>
      <c r="L33" s="2"/>
      <c r="M33" s="2"/>
    </row>
    <row r="34" spans="1:13" ht="20.100000000000001" customHeight="1">
      <c r="A34" s="29">
        <v>27</v>
      </c>
      <c r="B34" s="66" t="s">
        <v>189</v>
      </c>
      <c r="C34" s="121">
        <v>2154.9288180000003</v>
      </c>
      <c r="D34" s="121">
        <v>2854.5691919999999</v>
      </c>
      <c r="E34" s="121">
        <v>663.83890399999996</v>
      </c>
      <c r="F34" s="67" t="s">
        <v>330</v>
      </c>
      <c r="G34" s="29">
        <v>27</v>
      </c>
      <c r="L34" s="2"/>
      <c r="M34" s="2"/>
    </row>
    <row r="35" spans="1:13" ht="20.100000000000001" customHeight="1">
      <c r="A35" s="33">
        <v>28</v>
      </c>
      <c r="B35" s="68" t="s">
        <v>179</v>
      </c>
      <c r="C35" s="122">
        <v>3067.2812789999998</v>
      </c>
      <c r="D35" s="122">
        <v>1769.231554</v>
      </c>
      <c r="E35" s="122">
        <v>663.04282400000011</v>
      </c>
      <c r="F35" s="69" t="s">
        <v>317</v>
      </c>
      <c r="G35" s="33">
        <v>28</v>
      </c>
      <c r="L35" s="2"/>
      <c r="M35" s="2"/>
    </row>
    <row r="36" spans="1:13" ht="20.100000000000001" customHeight="1">
      <c r="A36" s="29">
        <v>29</v>
      </c>
      <c r="B36" s="66" t="s">
        <v>169</v>
      </c>
      <c r="C36" s="121">
        <v>2839.3951750000001</v>
      </c>
      <c r="D36" s="121">
        <v>1327.3989200000001</v>
      </c>
      <c r="E36" s="121">
        <v>623.53535499999998</v>
      </c>
      <c r="F36" s="67" t="s">
        <v>300</v>
      </c>
      <c r="G36" s="29">
        <v>29</v>
      </c>
      <c r="L36" s="2"/>
      <c r="M36" s="2"/>
    </row>
    <row r="37" spans="1:13" ht="20.100000000000001" customHeight="1">
      <c r="A37" s="33">
        <v>30</v>
      </c>
      <c r="B37" s="68" t="s">
        <v>167</v>
      </c>
      <c r="C37" s="122">
        <v>599.54808600000001</v>
      </c>
      <c r="D37" s="122">
        <v>612.80300799999998</v>
      </c>
      <c r="E37" s="122">
        <v>578.201232</v>
      </c>
      <c r="F37" s="69" t="s">
        <v>299</v>
      </c>
      <c r="G37" s="33">
        <v>30</v>
      </c>
      <c r="L37" s="2"/>
      <c r="M37" s="2"/>
    </row>
    <row r="38" spans="1:13" ht="20.100000000000001" customHeight="1">
      <c r="A38" s="29">
        <v>31</v>
      </c>
      <c r="B38" s="66" t="s">
        <v>178</v>
      </c>
      <c r="C38" s="121">
        <v>2222.6591090000002</v>
      </c>
      <c r="D38" s="121">
        <v>1640.1130069999999</v>
      </c>
      <c r="E38" s="121">
        <v>510.89865299999997</v>
      </c>
      <c r="F38" s="67" t="s">
        <v>315</v>
      </c>
      <c r="G38" s="29">
        <v>31</v>
      </c>
      <c r="L38" s="2"/>
      <c r="M38" s="2"/>
    </row>
    <row r="39" spans="1:13" ht="20.100000000000001" customHeight="1">
      <c r="A39" s="33">
        <v>32</v>
      </c>
      <c r="B39" s="68" t="s">
        <v>194</v>
      </c>
      <c r="C39" s="122">
        <v>1417.29684</v>
      </c>
      <c r="D39" s="122">
        <v>888.478432</v>
      </c>
      <c r="E39" s="122">
        <v>488.15175399999998</v>
      </c>
      <c r="F39" s="69" t="s">
        <v>323</v>
      </c>
      <c r="G39" s="33">
        <v>32</v>
      </c>
      <c r="L39" s="2"/>
      <c r="M39" s="2"/>
    </row>
    <row r="40" spans="1:13" ht="20.100000000000001" customHeight="1">
      <c r="A40" s="29">
        <v>33</v>
      </c>
      <c r="B40" s="66" t="s">
        <v>158</v>
      </c>
      <c r="C40" s="121">
        <v>549.99324899999999</v>
      </c>
      <c r="D40" s="121">
        <v>494.188537</v>
      </c>
      <c r="E40" s="121">
        <v>449.51395199999996</v>
      </c>
      <c r="F40" s="67" t="s">
        <v>309</v>
      </c>
      <c r="G40" s="29">
        <v>33</v>
      </c>
      <c r="L40" s="2"/>
      <c r="M40" s="2"/>
    </row>
    <row r="41" spans="1:13" ht="20.100000000000001" customHeight="1">
      <c r="A41" s="33">
        <v>34</v>
      </c>
      <c r="B41" s="68" t="s">
        <v>156</v>
      </c>
      <c r="C41" s="122">
        <v>430.98034199999995</v>
      </c>
      <c r="D41" s="122">
        <v>443.60491000000002</v>
      </c>
      <c r="E41" s="122">
        <v>441.62594799999999</v>
      </c>
      <c r="F41" s="69" t="s">
        <v>305</v>
      </c>
      <c r="G41" s="33">
        <v>34</v>
      </c>
      <c r="L41" s="2"/>
      <c r="M41" s="2"/>
    </row>
    <row r="42" spans="1:13" ht="20.100000000000001" customHeight="1">
      <c r="A42" s="29">
        <v>35</v>
      </c>
      <c r="B42" s="66" t="s">
        <v>165</v>
      </c>
      <c r="C42" s="121">
        <v>841.11989599999993</v>
      </c>
      <c r="D42" s="121">
        <v>859.56659300000001</v>
      </c>
      <c r="E42" s="121">
        <v>439.13565199999999</v>
      </c>
      <c r="F42" s="67" t="s">
        <v>313</v>
      </c>
      <c r="G42" s="29">
        <v>35</v>
      </c>
      <c r="L42" s="2"/>
      <c r="M42" s="2"/>
    </row>
    <row r="43" spans="1:13" ht="20.100000000000001" customHeight="1">
      <c r="A43" s="33">
        <v>36</v>
      </c>
      <c r="B43" s="68" t="s">
        <v>180</v>
      </c>
      <c r="C43" s="122">
        <v>1188.4050130000001</v>
      </c>
      <c r="D43" s="122">
        <v>506.03490199999999</v>
      </c>
      <c r="E43" s="122">
        <v>435.62346499999995</v>
      </c>
      <c r="F43" s="69" t="s">
        <v>319</v>
      </c>
      <c r="G43" s="33">
        <v>36</v>
      </c>
      <c r="L43" s="2"/>
      <c r="M43" s="2"/>
    </row>
    <row r="44" spans="1:13" ht="20.100000000000001" customHeight="1">
      <c r="A44" s="29">
        <v>37</v>
      </c>
      <c r="B44" s="66" t="s">
        <v>171</v>
      </c>
      <c r="C44" s="121">
        <v>3637.4492770000006</v>
      </c>
      <c r="D44" s="121">
        <v>3064.69488</v>
      </c>
      <c r="E44" s="121">
        <v>435.25320599999998</v>
      </c>
      <c r="F44" s="67" t="s">
        <v>310</v>
      </c>
      <c r="G44" s="29">
        <v>37</v>
      </c>
      <c r="L44" s="2"/>
      <c r="M44" s="2"/>
    </row>
    <row r="45" spans="1:13" ht="20.100000000000001" customHeight="1">
      <c r="A45" s="33">
        <v>38</v>
      </c>
      <c r="B45" s="68" t="s">
        <v>164</v>
      </c>
      <c r="C45" s="122">
        <v>453.782286</v>
      </c>
      <c r="D45" s="122">
        <v>576.11786899999993</v>
      </c>
      <c r="E45" s="122">
        <v>415.77519999999998</v>
      </c>
      <c r="F45" s="69" t="s">
        <v>298</v>
      </c>
      <c r="G45" s="33">
        <v>38</v>
      </c>
      <c r="L45" s="2"/>
      <c r="M45" s="2"/>
    </row>
    <row r="46" spans="1:13" ht="20.100000000000001" customHeight="1">
      <c r="A46" s="29">
        <v>39</v>
      </c>
      <c r="B46" s="66" t="s">
        <v>175</v>
      </c>
      <c r="C46" s="121">
        <v>1811.49946</v>
      </c>
      <c r="D46" s="121">
        <v>870.70199899999989</v>
      </c>
      <c r="E46" s="121">
        <v>376.86363299999999</v>
      </c>
      <c r="F46" s="67" t="s">
        <v>316</v>
      </c>
      <c r="G46" s="29">
        <v>39</v>
      </c>
      <c r="L46" s="2"/>
      <c r="M46" s="2"/>
    </row>
    <row r="47" spans="1:13" ht="20.100000000000001" customHeight="1">
      <c r="A47" s="33">
        <v>40</v>
      </c>
      <c r="B47" s="68" t="s">
        <v>166</v>
      </c>
      <c r="C47" s="122">
        <v>228.87403099999997</v>
      </c>
      <c r="D47" s="122">
        <v>763.33632399999999</v>
      </c>
      <c r="E47" s="122">
        <v>372.61114900000001</v>
      </c>
      <c r="F47" s="69" t="s">
        <v>311</v>
      </c>
      <c r="G47" s="33">
        <v>40</v>
      </c>
      <c r="L47" s="2"/>
      <c r="M47" s="2"/>
    </row>
    <row r="48" spans="1:13" ht="20.100000000000001" customHeight="1">
      <c r="A48" s="29">
        <v>41</v>
      </c>
      <c r="B48" s="66" t="s">
        <v>168</v>
      </c>
      <c r="C48" s="121">
        <v>650.11009200000001</v>
      </c>
      <c r="D48" s="121">
        <v>426.97882399999997</v>
      </c>
      <c r="E48" s="121">
        <v>345.05654600000003</v>
      </c>
      <c r="F48" s="67" t="s">
        <v>308</v>
      </c>
      <c r="G48" s="29">
        <v>41</v>
      </c>
      <c r="L48" s="2"/>
      <c r="M48" s="2"/>
    </row>
    <row r="49" spans="1:13" ht="20.100000000000001" customHeight="1">
      <c r="A49" s="33">
        <v>42</v>
      </c>
      <c r="B49" s="68" t="s">
        <v>174</v>
      </c>
      <c r="C49" s="122">
        <v>986.57708100000013</v>
      </c>
      <c r="D49" s="122">
        <v>346.38540799999998</v>
      </c>
      <c r="E49" s="122">
        <v>324.98776299999997</v>
      </c>
      <c r="F49" s="69" t="s">
        <v>314</v>
      </c>
      <c r="G49" s="33">
        <v>42</v>
      </c>
      <c r="L49" s="2"/>
      <c r="M49" s="2"/>
    </row>
    <row r="50" spans="1:13" ht="20.100000000000001" customHeight="1">
      <c r="A50" s="29">
        <v>43</v>
      </c>
      <c r="B50" s="66" t="s">
        <v>208</v>
      </c>
      <c r="C50" s="121">
        <v>1050.4320680000001</v>
      </c>
      <c r="D50" s="121">
        <v>719.28623400000004</v>
      </c>
      <c r="E50" s="121">
        <v>309.35972199999998</v>
      </c>
      <c r="F50" s="67" t="s">
        <v>335</v>
      </c>
      <c r="G50" s="29">
        <v>43</v>
      </c>
      <c r="L50" s="2"/>
      <c r="M50" s="2"/>
    </row>
    <row r="51" spans="1:13" ht="20.100000000000001" customHeight="1">
      <c r="A51" s="33">
        <v>44</v>
      </c>
      <c r="B51" s="68" t="s">
        <v>170</v>
      </c>
      <c r="C51" s="122">
        <v>202.623322</v>
      </c>
      <c r="D51" s="122">
        <v>264.44047399999999</v>
      </c>
      <c r="E51" s="122">
        <v>216.388869</v>
      </c>
      <c r="F51" s="69" t="s">
        <v>302</v>
      </c>
      <c r="G51" s="33">
        <v>44</v>
      </c>
      <c r="L51" s="2"/>
      <c r="M51" s="2"/>
    </row>
    <row r="52" spans="1:13" ht="20.100000000000001" customHeight="1">
      <c r="A52" s="29">
        <v>45</v>
      </c>
      <c r="B52" s="66" t="s">
        <v>246</v>
      </c>
      <c r="C52" s="121">
        <v>2.31738</v>
      </c>
      <c r="D52" s="121">
        <v>3.0599090000000002</v>
      </c>
      <c r="E52" s="121">
        <v>193.80259700000002</v>
      </c>
      <c r="F52" s="67" t="s">
        <v>384</v>
      </c>
      <c r="G52" s="29">
        <v>45</v>
      </c>
      <c r="L52" s="2"/>
      <c r="M52" s="2"/>
    </row>
    <row r="53" spans="1:13" ht="20.100000000000001" customHeight="1">
      <c r="A53" s="33">
        <v>46</v>
      </c>
      <c r="B53" s="68" t="s">
        <v>216</v>
      </c>
      <c r="C53" s="122">
        <v>113.26003</v>
      </c>
      <c r="D53" s="122">
        <v>502.58934399999998</v>
      </c>
      <c r="E53" s="122">
        <v>159.98221899999999</v>
      </c>
      <c r="F53" s="69" t="s">
        <v>353</v>
      </c>
      <c r="G53" s="33">
        <v>46</v>
      </c>
      <c r="L53" s="2"/>
      <c r="M53" s="2"/>
    </row>
    <row r="54" spans="1:13" ht="20.100000000000001" customHeight="1">
      <c r="A54" s="29">
        <v>47</v>
      </c>
      <c r="B54" s="66" t="s">
        <v>195</v>
      </c>
      <c r="C54" s="121">
        <v>82.810491999999996</v>
      </c>
      <c r="D54" s="121">
        <v>1439.323515</v>
      </c>
      <c r="E54" s="121">
        <v>156.55761699999999</v>
      </c>
      <c r="F54" s="67" t="s">
        <v>329</v>
      </c>
      <c r="G54" s="29">
        <v>47</v>
      </c>
      <c r="L54" s="2"/>
      <c r="M54" s="2"/>
    </row>
    <row r="55" spans="1:13" ht="20.100000000000001" customHeight="1">
      <c r="A55" s="33">
        <v>48</v>
      </c>
      <c r="B55" s="68" t="s">
        <v>185</v>
      </c>
      <c r="C55" s="122">
        <v>715.40772800000002</v>
      </c>
      <c r="D55" s="122">
        <v>424.644612</v>
      </c>
      <c r="E55" s="122">
        <v>143.012168</v>
      </c>
      <c r="F55" s="69" t="s">
        <v>326</v>
      </c>
      <c r="G55" s="33">
        <v>48</v>
      </c>
      <c r="L55" s="2"/>
      <c r="M55" s="2"/>
    </row>
    <row r="56" spans="1:13" ht="20.100000000000001" customHeight="1">
      <c r="A56" s="29">
        <v>49</v>
      </c>
      <c r="B56" s="66" t="s">
        <v>213</v>
      </c>
      <c r="C56" s="121">
        <v>230.59191900000002</v>
      </c>
      <c r="D56" s="121">
        <v>153.96582699999999</v>
      </c>
      <c r="E56" s="121">
        <v>140.23525799999999</v>
      </c>
      <c r="F56" s="67" t="s">
        <v>342</v>
      </c>
      <c r="G56" s="29">
        <v>49</v>
      </c>
      <c r="L56" s="2"/>
      <c r="M56" s="2"/>
    </row>
    <row r="57" spans="1:13" ht="20.100000000000001" customHeight="1">
      <c r="A57" s="33">
        <v>50</v>
      </c>
      <c r="B57" s="68" t="s">
        <v>188</v>
      </c>
      <c r="C57" s="122">
        <v>609.03203599999995</v>
      </c>
      <c r="D57" s="122">
        <v>269.70116999999999</v>
      </c>
      <c r="E57" s="122">
        <v>129.528254</v>
      </c>
      <c r="F57" s="69" t="s">
        <v>334</v>
      </c>
      <c r="G57" s="33">
        <v>50</v>
      </c>
      <c r="L57" s="2"/>
      <c r="M57" s="2"/>
    </row>
    <row r="58" spans="1:13" ht="20.100000000000001" customHeight="1">
      <c r="A58" s="29">
        <v>51</v>
      </c>
      <c r="B58" s="66" t="s">
        <v>239</v>
      </c>
      <c r="C58" s="121">
        <v>591.22645499999999</v>
      </c>
      <c r="D58" s="121">
        <v>427.90498700000001</v>
      </c>
      <c r="E58" s="121">
        <v>128.761304</v>
      </c>
      <c r="F58" s="67" t="s">
        <v>358</v>
      </c>
      <c r="G58" s="29">
        <v>51</v>
      </c>
      <c r="L58" s="2"/>
      <c r="M58" s="2"/>
    </row>
    <row r="59" spans="1:13" ht="20.100000000000001" customHeight="1">
      <c r="A59" s="33">
        <v>52</v>
      </c>
      <c r="B59" s="68" t="s">
        <v>184</v>
      </c>
      <c r="C59" s="122">
        <v>196.82135</v>
      </c>
      <c r="D59" s="122">
        <v>242.63129000000001</v>
      </c>
      <c r="E59" s="122">
        <v>127.53328500000001</v>
      </c>
      <c r="F59" s="69" t="s">
        <v>350</v>
      </c>
      <c r="G59" s="33">
        <v>52</v>
      </c>
      <c r="L59" s="2"/>
      <c r="M59" s="2"/>
    </row>
    <row r="60" spans="1:13" ht="20.100000000000001" customHeight="1">
      <c r="A60" s="29">
        <v>53</v>
      </c>
      <c r="B60" s="66" t="s">
        <v>162</v>
      </c>
      <c r="C60" s="121">
        <v>358.54785299999998</v>
      </c>
      <c r="D60" s="121">
        <v>142.51253</v>
      </c>
      <c r="E60" s="121">
        <v>124.09679</v>
      </c>
      <c r="F60" s="67" t="s">
        <v>291</v>
      </c>
      <c r="G60" s="29">
        <v>53</v>
      </c>
      <c r="L60" s="2"/>
      <c r="M60" s="2"/>
    </row>
    <row r="61" spans="1:13" ht="20.100000000000001" customHeight="1">
      <c r="A61" s="33">
        <v>54</v>
      </c>
      <c r="B61" s="68" t="s">
        <v>172</v>
      </c>
      <c r="C61" s="122">
        <v>179.451764</v>
      </c>
      <c r="D61" s="122">
        <v>182.47600199999999</v>
      </c>
      <c r="E61" s="122">
        <v>120.62058200000001</v>
      </c>
      <c r="F61" s="69" t="s">
        <v>318</v>
      </c>
      <c r="G61" s="33">
        <v>54</v>
      </c>
      <c r="L61" s="2"/>
      <c r="M61" s="2"/>
    </row>
    <row r="62" spans="1:13" ht="20.100000000000001" customHeight="1">
      <c r="A62" s="29">
        <v>55</v>
      </c>
      <c r="B62" s="66" t="s">
        <v>176</v>
      </c>
      <c r="C62" s="121">
        <v>124.480425</v>
      </c>
      <c r="D62" s="121">
        <v>159.440425</v>
      </c>
      <c r="E62" s="121">
        <v>97.973809000000003</v>
      </c>
      <c r="F62" s="67" t="s">
        <v>324</v>
      </c>
      <c r="G62" s="29">
        <v>55</v>
      </c>
      <c r="L62" s="2"/>
      <c r="M62" s="2"/>
    </row>
    <row r="63" spans="1:13" ht="20.100000000000001" customHeight="1">
      <c r="A63" s="33">
        <v>56</v>
      </c>
      <c r="B63" s="68" t="s">
        <v>173</v>
      </c>
      <c r="C63" s="122">
        <v>193.68090699999999</v>
      </c>
      <c r="D63" s="122">
        <v>161.72348700000001</v>
      </c>
      <c r="E63" s="122">
        <v>95.298114999999996</v>
      </c>
      <c r="F63" s="69" t="s">
        <v>320</v>
      </c>
      <c r="G63" s="33">
        <v>56</v>
      </c>
      <c r="L63" s="2"/>
      <c r="M63" s="2"/>
    </row>
    <row r="64" spans="1:13" ht="20.100000000000001" customHeight="1">
      <c r="A64" s="29">
        <v>57</v>
      </c>
      <c r="B64" s="66" t="s">
        <v>533</v>
      </c>
      <c r="C64" s="121">
        <v>0.773567</v>
      </c>
      <c r="D64" s="121">
        <v>4.3406419999999999</v>
      </c>
      <c r="E64" s="121">
        <v>93.139525000000006</v>
      </c>
      <c r="F64" s="67" t="s">
        <v>534</v>
      </c>
      <c r="G64" s="29">
        <v>57</v>
      </c>
      <c r="L64" s="2"/>
      <c r="M64" s="2"/>
    </row>
    <row r="65" spans="1:13" ht="20.100000000000001" customHeight="1">
      <c r="A65" s="33">
        <v>58</v>
      </c>
      <c r="B65" s="68" t="s">
        <v>225</v>
      </c>
      <c r="C65" s="122">
        <v>9.8137509999999999</v>
      </c>
      <c r="D65" s="122">
        <v>11.526752</v>
      </c>
      <c r="E65" s="122">
        <v>83.660882000000001</v>
      </c>
      <c r="F65" s="69" t="s">
        <v>388</v>
      </c>
      <c r="G65" s="33">
        <v>58</v>
      </c>
      <c r="L65" s="2"/>
      <c r="M65" s="2"/>
    </row>
    <row r="66" spans="1:13" ht="20.100000000000001" customHeight="1">
      <c r="A66" s="29">
        <v>59</v>
      </c>
      <c r="B66" s="66" t="s">
        <v>182</v>
      </c>
      <c r="C66" s="121">
        <v>117.80295100000001</v>
      </c>
      <c r="D66" s="121">
        <v>69.508088000000001</v>
      </c>
      <c r="E66" s="121">
        <v>82.357646000000003</v>
      </c>
      <c r="F66" s="67" t="s">
        <v>332</v>
      </c>
      <c r="G66" s="29">
        <v>59</v>
      </c>
      <c r="L66" s="2"/>
      <c r="M66" s="2"/>
    </row>
    <row r="67" spans="1:13" ht="20.100000000000001" customHeight="1">
      <c r="A67" s="33">
        <v>60</v>
      </c>
      <c r="B67" s="68" t="s">
        <v>196</v>
      </c>
      <c r="C67" s="122">
        <v>72.482208</v>
      </c>
      <c r="D67" s="122">
        <v>77.933988999999997</v>
      </c>
      <c r="E67" s="122">
        <v>76.969003000000001</v>
      </c>
      <c r="F67" s="69" t="s">
        <v>509</v>
      </c>
      <c r="G67" s="33">
        <v>60</v>
      </c>
      <c r="L67" s="2"/>
      <c r="M67" s="2"/>
    </row>
    <row r="68" spans="1:13" ht="20.100000000000001" customHeight="1">
      <c r="A68" s="29">
        <v>61</v>
      </c>
      <c r="B68" s="66" t="s">
        <v>193</v>
      </c>
      <c r="C68" s="121">
        <v>42.920388000000003</v>
      </c>
      <c r="D68" s="121">
        <v>22.562217999999998</v>
      </c>
      <c r="E68" s="121">
        <v>73.025843000000009</v>
      </c>
      <c r="F68" s="67" t="s">
        <v>328</v>
      </c>
      <c r="G68" s="29">
        <v>61</v>
      </c>
      <c r="L68" s="2"/>
      <c r="M68" s="2"/>
    </row>
    <row r="69" spans="1:13" ht="20.100000000000001" customHeight="1">
      <c r="A69" s="33">
        <v>62</v>
      </c>
      <c r="B69" s="68" t="s">
        <v>201</v>
      </c>
      <c r="C69" s="122">
        <v>81.090052</v>
      </c>
      <c r="D69" s="122">
        <v>42.257205999999996</v>
      </c>
      <c r="E69" s="122">
        <v>63.264127999999999</v>
      </c>
      <c r="F69" s="69" t="s">
        <v>322</v>
      </c>
      <c r="G69" s="33">
        <v>62</v>
      </c>
      <c r="L69" s="2"/>
      <c r="M69" s="2"/>
    </row>
    <row r="70" spans="1:13" ht="20.100000000000001" customHeight="1">
      <c r="A70" s="29">
        <v>63</v>
      </c>
      <c r="B70" s="66" t="s">
        <v>209</v>
      </c>
      <c r="C70" s="121">
        <v>6.2502689999999994</v>
      </c>
      <c r="D70" s="121">
        <v>4.7508879999999998</v>
      </c>
      <c r="E70" s="121">
        <v>52.760697000000008</v>
      </c>
      <c r="F70" s="67" t="s">
        <v>364</v>
      </c>
      <c r="G70" s="29">
        <v>63</v>
      </c>
      <c r="L70" s="2"/>
      <c r="M70" s="2"/>
    </row>
    <row r="71" spans="1:13" ht="20.100000000000001" customHeight="1">
      <c r="A71" s="33">
        <v>64</v>
      </c>
      <c r="B71" s="68" t="s">
        <v>190</v>
      </c>
      <c r="C71" s="122">
        <v>80.343046999999999</v>
      </c>
      <c r="D71" s="122">
        <v>54.582560999999998</v>
      </c>
      <c r="E71" s="122">
        <v>51.393954999999998</v>
      </c>
      <c r="F71" s="69" t="s">
        <v>337</v>
      </c>
      <c r="G71" s="33">
        <v>64</v>
      </c>
      <c r="L71" s="2"/>
      <c r="M71" s="2"/>
    </row>
    <row r="72" spans="1:13" ht="20.100000000000001" customHeight="1">
      <c r="A72" s="29">
        <v>65</v>
      </c>
      <c r="B72" s="66" t="s">
        <v>236</v>
      </c>
      <c r="C72" s="121">
        <v>2.6395729999999999</v>
      </c>
      <c r="D72" s="121">
        <v>38.328949000000001</v>
      </c>
      <c r="E72" s="121">
        <v>46.267586999999999</v>
      </c>
      <c r="F72" s="67" t="s">
        <v>389</v>
      </c>
      <c r="G72" s="29">
        <v>65</v>
      </c>
      <c r="L72" s="2"/>
      <c r="M72" s="2"/>
    </row>
    <row r="73" spans="1:13" ht="20.100000000000001" customHeight="1">
      <c r="A73" s="33">
        <v>66</v>
      </c>
      <c r="B73" s="68" t="s">
        <v>183</v>
      </c>
      <c r="C73" s="122">
        <v>64.008585999999994</v>
      </c>
      <c r="D73" s="122">
        <v>80.35981000000001</v>
      </c>
      <c r="E73" s="122">
        <v>46.157640999999998</v>
      </c>
      <c r="F73" s="69" t="s">
        <v>321</v>
      </c>
      <c r="G73" s="33">
        <v>66</v>
      </c>
      <c r="L73" s="2"/>
      <c r="M73" s="2"/>
    </row>
    <row r="74" spans="1:13" ht="20.100000000000001" customHeight="1">
      <c r="A74" s="29">
        <v>67</v>
      </c>
      <c r="B74" s="66" t="s">
        <v>486</v>
      </c>
      <c r="C74" s="121">
        <v>24.806531</v>
      </c>
      <c r="D74" s="121">
        <v>0.84969400000000006</v>
      </c>
      <c r="E74" s="121">
        <v>45.637113999999997</v>
      </c>
      <c r="F74" s="67" t="s">
        <v>487</v>
      </c>
      <c r="G74" s="29">
        <v>67</v>
      </c>
      <c r="L74" s="2"/>
      <c r="M74" s="2"/>
    </row>
    <row r="75" spans="1:13" ht="20.100000000000001" customHeight="1">
      <c r="A75" s="33">
        <v>68</v>
      </c>
      <c r="B75" s="68" t="s">
        <v>181</v>
      </c>
      <c r="C75" s="122">
        <v>61.581519</v>
      </c>
      <c r="D75" s="122">
        <v>50.785201000000001</v>
      </c>
      <c r="E75" s="122">
        <v>42.374366999999999</v>
      </c>
      <c r="F75" s="69" t="s">
        <v>351</v>
      </c>
      <c r="G75" s="33">
        <v>68</v>
      </c>
      <c r="L75" s="2"/>
      <c r="M75" s="2"/>
    </row>
    <row r="76" spans="1:13" ht="20.100000000000001" customHeight="1">
      <c r="A76" s="29">
        <v>69</v>
      </c>
      <c r="B76" s="66" t="s">
        <v>211</v>
      </c>
      <c r="C76" s="121">
        <v>38.786156999999996</v>
      </c>
      <c r="D76" s="121">
        <v>77.469145999999995</v>
      </c>
      <c r="E76" s="121">
        <v>42.323667999999998</v>
      </c>
      <c r="F76" s="67" t="s">
        <v>327</v>
      </c>
      <c r="G76" s="29">
        <v>69</v>
      </c>
      <c r="L76" s="2"/>
      <c r="M76" s="2"/>
    </row>
    <row r="77" spans="1:13" ht="20.100000000000001" customHeight="1">
      <c r="A77" s="33">
        <v>70</v>
      </c>
      <c r="B77" s="68" t="s">
        <v>204</v>
      </c>
      <c r="C77" s="122">
        <v>75.560780999999992</v>
      </c>
      <c r="D77" s="122">
        <v>38.919127000000003</v>
      </c>
      <c r="E77" s="122">
        <v>35.575546000000003</v>
      </c>
      <c r="F77" s="69" t="s">
        <v>325</v>
      </c>
      <c r="G77" s="33">
        <v>70</v>
      </c>
      <c r="L77" s="2"/>
      <c r="M77" s="2"/>
    </row>
    <row r="78" spans="1:13" ht="20.100000000000001" customHeight="1">
      <c r="A78" s="29">
        <v>71</v>
      </c>
      <c r="B78" s="66" t="s">
        <v>191</v>
      </c>
      <c r="C78" s="121">
        <v>29.879370000000002</v>
      </c>
      <c r="D78" s="121">
        <v>39.438161000000001</v>
      </c>
      <c r="E78" s="121">
        <v>34.854389999999995</v>
      </c>
      <c r="F78" s="67" t="s">
        <v>333</v>
      </c>
      <c r="G78" s="29">
        <v>71</v>
      </c>
      <c r="L78" s="2"/>
      <c r="M78" s="2"/>
    </row>
    <row r="79" spans="1:13" ht="20.100000000000001" customHeight="1">
      <c r="A79" s="33">
        <v>72</v>
      </c>
      <c r="B79" s="68" t="s">
        <v>237</v>
      </c>
      <c r="C79" s="122">
        <v>30.085305999999999</v>
      </c>
      <c r="D79" s="122">
        <v>22.331412999999998</v>
      </c>
      <c r="E79" s="122">
        <v>29.951302999999999</v>
      </c>
      <c r="F79" s="69" t="s">
        <v>345</v>
      </c>
      <c r="G79" s="33">
        <v>72</v>
      </c>
      <c r="L79" s="2"/>
      <c r="M79" s="2"/>
    </row>
    <row r="80" spans="1:13" ht="20.100000000000001" customHeight="1">
      <c r="A80" s="29">
        <v>73</v>
      </c>
      <c r="B80" s="66" t="s">
        <v>212</v>
      </c>
      <c r="C80" s="121">
        <v>18.589171999999998</v>
      </c>
      <c r="D80" s="121">
        <v>26.590790999999999</v>
      </c>
      <c r="E80" s="121">
        <v>28.258817000000001</v>
      </c>
      <c r="F80" s="67" t="s">
        <v>356</v>
      </c>
      <c r="G80" s="29">
        <v>73</v>
      </c>
      <c r="L80" s="2"/>
      <c r="M80" s="2"/>
    </row>
    <row r="81" spans="1:13" ht="20.100000000000001" customHeight="1">
      <c r="A81" s="33">
        <v>74</v>
      </c>
      <c r="B81" s="68" t="s">
        <v>186</v>
      </c>
      <c r="C81" s="122">
        <v>27.181860999999998</v>
      </c>
      <c r="D81" s="122">
        <v>29.100249999999999</v>
      </c>
      <c r="E81" s="122">
        <v>23.381743999999998</v>
      </c>
      <c r="F81" s="69" t="s">
        <v>331</v>
      </c>
      <c r="G81" s="33">
        <v>74</v>
      </c>
      <c r="L81" s="2"/>
      <c r="M81" s="2"/>
    </row>
    <row r="82" spans="1:13" ht="20.100000000000001" customHeight="1">
      <c r="A82" s="29">
        <v>75</v>
      </c>
      <c r="B82" s="66" t="s">
        <v>220</v>
      </c>
      <c r="C82" s="121">
        <v>14.244691000000001</v>
      </c>
      <c r="D82" s="121">
        <v>77.257388999999989</v>
      </c>
      <c r="E82" s="121">
        <v>20.794319999999999</v>
      </c>
      <c r="F82" s="67" t="s">
        <v>371</v>
      </c>
      <c r="G82" s="29">
        <v>75</v>
      </c>
      <c r="L82" s="2"/>
      <c r="M82" s="2"/>
    </row>
    <row r="83" spans="1:13" ht="20.100000000000001" customHeight="1">
      <c r="A83" s="33">
        <v>76</v>
      </c>
      <c r="B83" s="68" t="s">
        <v>198</v>
      </c>
      <c r="C83" s="122">
        <v>65.525501000000006</v>
      </c>
      <c r="D83" s="122">
        <v>55.643477999999995</v>
      </c>
      <c r="E83" s="122">
        <v>18.905555</v>
      </c>
      <c r="F83" s="69" t="s">
        <v>348</v>
      </c>
      <c r="G83" s="33">
        <v>76</v>
      </c>
      <c r="L83" s="2"/>
      <c r="M83" s="2"/>
    </row>
    <row r="84" spans="1:13" ht="20.100000000000001" customHeight="1">
      <c r="A84" s="29">
        <v>77</v>
      </c>
      <c r="B84" s="66" t="s">
        <v>200</v>
      </c>
      <c r="C84" s="121">
        <v>48.636881000000002</v>
      </c>
      <c r="D84" s="121">
        <v>22.868493000000001</v>
      </c>
      <c r="E84" s="121">
        <v>18.861692999999999</v>
      </c>
      <c r="F84" s="67" t="s">
        <v>341</v>
      </c>
      <c r="G84" s="29">
        <v>77</v>
      </c>
      <c r="L84" s="2"/>
      <c r="M84" s="2"/>
    </row>
    <row r="85" spans="1:13" ht="20.100000000000001" customHeight="1">
      <c r="A85" s="33">
        <v>78</v>
      </c>
      <c r="B85" s="68" t="s">
        <v>205</v>
      </c>
      <c r="C85" s="122">
        <v>25.428063999999999</v>
      </c>
      <c r="D85" s="122">
        <v>47.032595000000001</v>
      </c>
      <c r="E85" s="122">
        <v>14.909363000000001</v>
      </c>
      <c r="F85" s="69" t="s">
        <v>339</v>
      </c>
      <c r="G85" s="33">
        <v>78</v>
      </c>
      <c r="L85" s="2"/>
      <c r="M85" s="2"/>
    </row>
    <row r="86" spans="1:13" ht="20.100000000000001" customHeight="1">
      <c r="A86" s="29">
        <v>79</v>
      </c>
      <c r="B86" s="66" t="s">
        <v>222</v>
      </c>
      <c r="C86" s="121">
        <v>22.012379000000003</v>
      </c>
      <c r="D86" s="121">
        <v>23.514489999999999</v>
      </c>
      <c r="E86" s="121">
        <v>14.590183999999999</v>
      </c>
      <c r="F86" s="67" t="s">
        <v>354</v>
      </c>
      <c r="G86" s="29">
        <v>79</v>
      </c>
      <c r="L86" s="2"/>
      <c r="M86" s="2"/>
    </row>
    <row r="87" spans="1:13" ht="20.100000000000001" customHeight="1">
      <c r="A87" s="33">
        <v>80</v>
      </c>
      <c r="B87" s="68" t="s">
        <v>202</v>
      </c>
      <c r="C87" s="122">
        <v>21.640871000000001</v>
      </c>
      <c r="D87" s="122">
        <v>14.639790000000001</v>
      </c>
      <c r="E87" s="122">
        <v>14.529892</v>
      </c>
      <c r="F87" s="69" t="s">
        <v>352</v>
      </c>
      <c r="G87" s="33">
        <v>80</v>
      </c>
      <c r="L87" s="2"/>
      <c r="M87" s="2"/>
    </row>
    <row r="88" spans="1:13" ht="20.100000000000001" customHeight="1">
      <c r="A88" s="29">
        <v>81</v>
      </c>
      <c r="B88" s="66" t="s">
        <v>210</v>
      </c>
      <c r="C88" s="121">
        <v>25.542805000000001</v>
      </c>
      <c r="D88" s="121">
        <v>20.350622999999999</v>
      </c>
      <c r="E88" s="121">
        <v>14.300001</v>
      </c>
      <c r="F88" s="67" t="s">
        <v>344</v>
      </c>
      <c r="G88" s="29">
        <v>81</v>
      </c>
      <c r="L88" s="2"/>
      <c r="M88" s="2"/>
    </row>
    <row r="89" spans="1:13" ht="20.100000000000001" customHeight="1">
      <c r="A89" s="33">
        <v>82</v>
      </c>
      <c r="B89" s="68" t="s">
        <v>203</v>
      </c>
      <c r="C89" s="122">
        <v>32.948153999999995</v>
      </c>
      <c r="D89" s="122">
        <v>21.213721999999997</v>
      </c>
      <c r="E89" s="122">
        <v>13.483176</v>
      </c>
      <c r="F89" s="69" t="s">
        <v>347</v>
      </c>
      <c r="G89" s="33">
        <v>82</v>
      </c>
      <c r="L89" s="2"/>
      <c r="M89" s="2"/>
    </row>
    <row r="90" spans="1:13" ht="20.100000000000001" customHeight="1">
      <c r="A90" s="29">
        <v>83</v>
      </c>
      <c r="B90" s="66" t="s">
        <v>219</v>
      </c>
      <c r="C90" s="121">
        <v>13.31362</v>
      </c>
      <c r="D90" s="121">
        <v>10.275321</v>
      </c>
      <c r="E90" s="121">
        <v>13.429220999999998</v>
      </c>
      <c r="F90" s="67" t="s">
        <v>359</v>
      </c>
      <c r="G90" s="29">
        <v>83</v>
      </c>
      <c r="L90" s="2"/>
      <c r="M90" s="2"/>
    </row>
    <row r="91" spans="1:13" ht="20.100000000000001" customHeight="1">
      <c r="A91" s="33">
        <v>84</v>
      </c>
      <c r="B91" s="68" t="s">
        <v>231</v>
      </c>
      <c r="C91" s="122">
        <v>12.006863000000001</v>
      </c>
      <c r="D91" s="122">
        <v>3.686264</v>
      </c>
      <c r="E91" s="122">
        <v>12.179423999999999</v>
      </c>
      <c r="F91" s="69" t="s">
        <v>369</v>
      </c>
      <c r="G91" s="33">
        <v>84</v>
      </c>
      <c r="L91" s="2"/>
      <c r="M91" s="2"/>
    </row>
    <row r="92" spans="1:13" ht="20.100000000000001" customHeight="1">
      <c r="A92" s="29">
        <v>85</v>
      </c>
      <c r="B92" s="66" t="s">
        <v>217</v>
      </c>
      <c r="C92" s="121">
        <v>12.206385999999998</v>
      </c>
      <c r="D92" s="121">
        <v>14.882717</v>
      </c>
      <c r="E92" s="121">
        <v>12.04574</v>
      </c>
      <c r="F92" s="67" t="s">
        <v>346</v>
      </c>
      <c r="G92" s="29">
        <v>85</v>
      </c>
      <c r="L92" s="2"/>
      <c r="M92" s="2"/>
    </row>
    <row r="93" spans="1:13" ht="20.100000000000001" customHeight="1">
      <c r="A93" s="33">
        <v>86</v>
      </c>
      <c r="B93" s="68" t="s">
        <v>539</v>
      </c>
      <c r="C93" s="122">
        <v>10.565004</v>
      </c>
      <c r="D93" s="122">
        <v>1.1867319999999999</v>
      </c>
      <c r="E93" s="122">
        <v>11.466961</v>
      </c>
      <c r="F93" s="69" t="s">
        <v>540</v>
      </c>
      <c r="G93" s="33">
        <v>86</v>
      </c>
      <c r="L93" s="2"/>
      <c r="M93" s="2"/>
    </row>
    <row r="94" spans="1:13" ht="20.100000000000001" customHeight="1">
      <c r="A94" s="29">
        <v>87</v>
      </c>
      <c r="B94" s="66" t="s">
        <v>505</v>
      </c>
      <c r="C94" s="121" t="s">
        <v>526</v>
      </c>
      <c r="D94" s="121">
        <v>23.530301999999999</v>
      </c>
      <c r="E94" s="121">
        <v>10.198535999999999</v>
      </c>
      <c r="F94" s="67" t="s">
        <v>502</v>
      </c>
      <c r="G94" s="29">
        <v>87</v>
      </c>
      <c r="L94" s="2"/>
      <c r="M94" s="2"/>
    </row>
    <row r="95" spans="1:13" ht="20.100000000000001" customHeight="1">
      <c r="A95" s="33">
        <v>88</v>
      </c>
      <c r="B95" s="68" t="s">
        <v>206</v>
      </c>
      <c r="C95" s="122">
        <v>24.311589999999999</v>
      </c>
      <c r="D95" s="122">
        <v>17.513362000000001</v>
      </c>
      <c r="E95" s="122">
        <v>9.6465350000000001</v>
      </c>
      <c r="F95" s="69" t="s">
        <v>336</v>
      </c>
      <c r="G95" s="33">
        <v>88</v>
      </c>
      <c r="L95" s="2"/>
      <c r="M95" s="2"/>
    </row>
    <row r="96" spans="1:13" ht="20.100000000000001" customHeight="1">
      <c r="A96" s="29">
        <v>89</v>
      </c>
      <c r="B96" s="66" t="s">
        <v>197</v>
      </c>
      <c r="C96" s="121">
        <v>44.590809999999998</v>
      </c>
      <c r="D96" s="121">
        <v>17.397753000000002</v>
      </c>
      <c r="E96" s="121">
        <v>8.7653610000000004</v>
      </c>
      <c r="F96" s="67" t="s">
        <v>527</v>
      </c>
      <c r="G96" s="29">
        <v>89</v>
      </c>
      <c r="L96" s="2"/>
      <c r="M96" s="2"/>
    </row>
    <row r="97" spans="1:13" ht="20.100000000000001" customHeight="1">
      <c r="A97" s="33">
        <v>90</v>
      </c>
      <c r="B97" s="68" t="s">
        <v>535</v>
      </c>
      <c r="C97" s="122">
        <v>14.257210000000001</v>
      </c>
      <c r="D97" s="122">
        <v>8.6297090000000001</v>
      </c>
      <c r="E97" s="122">
        <v>8.1412380000000013</v>
      </c>
      <c r="F97" s="69" t="s">
        <v>536</v>
      </c>
      <c r="G97" s="33">
        <v>90</v>
      </c>
      <c r="L97" s="2"/>
      <c r="M97" s="2"/>
    </row>
    <row r="98" spans="1:13" ht="20.100000000000001" customHeight="1">
      <c r="A98" s="29">
        <v>91</v>
      </c>
      <c r="B98" s="66" t="s">
        <v>238</v>
      </c>
      <c r="C98" s="121">
        <v>6.1006340000000003</v>
      </c>
      <c r="D98" s="121">
        <v>5.3180889999999996</v>
      </c>
      <c r="E98" s="121">
        <v>7.2939779999999992</v>
      </c>
      <c r="F98" s="67" t="s">
        <v>338</v>
      </c>
      <c r="G98" s="29">
        <v>91</v>
      </c>
      <c r="L98" s="2"/>
      <c r="M98" s="2"/>
    </row>
    <row r="99" spans="1:13" ht="20.100000000000001" customHeight="1">
      <c r="A99" s="33">
        <v>92</v>
      </c>
      <c r="B99" s="68" t="s">
        <v>226</v>
      </c>
      <c r="C99" s="122">
        <v>10.324023</v>
      </c>
      <c r="D99" s="122">
        <v>4.2655580000000004</v>
      </c>
      <c r="E99" s="122">
        <v>6.4757759999999998</v>
      </c>
      <c r="F99" s="69" t="s">
        <v>361</v>
      </c>
      <c r="G99" s="33">
        <v>92</v>
      </c>
      <c r="L99" s="2"/>
      <c r="M99" s="2"/>
    </row>
    <row r="100" spans="1:13" ht="20.100000000000001" customHeight="1">
      <c r="A100" s="29">
        <v>93</v>
      </c>
      <c r="B100" s="66" t="s">
        <v>268</v>
      </c>
      <c r="C100" s="121">
        <v>2.3689469999999999</v>
      </c>
      <c r="D100" s="121">
        <v>3.589969</v>
      </c>
      <c r="E100" s="121">
        <v>6.0049869999999999</v>
      </c>
      <c r="F100" s="67" t="s">
        <v>376</v>
      </c>
      <c r="G100" s="29">
        <v>93</v>
      </c>
      <c r="L100" s="2"/>
      <c r="M100" s="2"/>
    </row>
    <row r="101" spans="1:13" ht="20.100000000000001" customHeight="1">
      <c r="A101" s="33">
        <v>94</v>
      </c>
      <c r="B101" s="68" t="s">
        <v>261</v>
      </c>
      <c r="C101" s="122">
        <v>169.05395499999997</v>
      </c>
      <c r="D101" s="122">
        <v>3.464</v>
      </c>
      <c r="E101" s="122">
        <v>5.9751790000000007</v>
      </c>
      <c r="F101" s="69" t="s">
        <v>391</v>
      </c>
      <c r="G101" s="33">
        <v>94</v>
      </c>
      <c r="L101" s="2"/>
      <c r="M101" s="2"/>
    </row>
    <row r="102" spans="1:13" ht="20.100000000000001" customHeight="1">
      <c r="A102" s="29">
        <v>95</v>
      </c>
      <c r="B102" s="66" t="s">
        <v>229</v>
      </c>
      <c r="C102" s="121">
        <v>3.867801</v>
      </c>
      <c r="D102" s="121">
        <v>3.6802169999999998</v>
      </c>
      <c r="E102" s="121">
        <v>5.8117710000000002</v>
      </c>
      <c r="F102" s="67" t="s">
        <v>370</v>
      </c>
      <c r="G102" s="29">
        <v>95</v>
      </c>
      <c r="L102" s="2"/>
      <c r="M102" s="2"/>
    </row>
    <row r="103" spans="1:13" ht="20.100000000000001" customHeight="1">
      <c r="A103" s="33">
        <v>96</v>
      </c>
      <c r="B103" s="68" t="s">
        <v>224</v>
      </c>
      <c r="C103" s="122">
        <v>5.5794360000000003</v>
      </c>
      <c r="D103" s="122">
        <v>6.0360589999999998</v>
      </c>
      <c r="E103" s="122">
        <v>5.5354169999999998</v>
      </c>
      <c r="F103" s="69" t="s">
        <v>386</v>
      </c>
      <c r="G103" s="33">
        <v>96</v>
      </c>
      <c r="L103" s="2"/>
      <c r="M103" s="2"/>
    </row>
    <row r="104" spans="1:13" ht="20.100000000000001" customHeight="1">
      <c r="A104" s="29">
        <v>97</v>
      </c>
      <c r="B104" s="66" t="s">
        <v>234</v>
      </c>
      <c r="C104" s="121">
        <v>81.527918999999997</v>
      </c>
      <c r="D104" s="121">
        <v>3.3958489999999997</v>
      </c>
      <c r="E104" s="121">
        <v>5.4244769999999995</v>
      </c>
      <c r="F104" s="67" t="s">
        <v>366</v>
      </c>
      <c r="G104" s="29">
        <v>97</v>
      </c>
      <c r="L104" s="2"/>
      <c r="M104" s="2"/>
    </row>
    <row r="105" spans="1:13" ht="20.100000000000001" customHeight="1">
      <c r="A105" s="33">
        <v>98</v>
      </c>
      <c r="B105" s="68" t="s">
        <v>214</v>
      </c>
      <c r="C105" s="122">
        <v>13.555202999999999</v>
      </c>
      <c r="D105" s="122">
        <v>7.4365350000000001</v>
      </c>
      <c r="E105" s="122">
        <v>5.0719110000000001</v>
      </c>
      <c r="F105" s="69" t="s">
        <v>349</v>
      </c>
      <c r="G105" s="33">
        <v>98</v>
      </c>
      <c r="L105" s="2"/>
      <c r="M105" s="2"/>
    </row>
    <row r="106" spans="1:13" ht="20.100000000000001" customHeight="1">
      <c r="A106" s="29">
        <v>99</v>
      </c>
      <c r="B106" s="66" t="s">
        <v>230</v>
      </c>
      <c r="C106" s="121">
        <v>2.4773650000000003</v>
      </c>
      <c r="D106" s="121">
        <v>3.0216080000000001</v>
      </c>
      <c r="E106" s="121">
        <v>5.0381320000000001</v>
      </c>
      <c r="F106" s="67" t="s">
        <v>363</v>
      </c>
      <c r="G106" s="29">
        <v>99</v>
      </c>
      <c r="L106" s="2"/>
      <c r="M106" s="2"/>
    </row>
    <row r="107" spans="1:13" ht="20.100000000000001" customHeight="1">
      <c r="A107" s="33">
        <v>100</v>
      </c>
      <c r="B107" s="68" t="s">
        <v>199</v>
      </c>
      <c r="C107" s="122">
        <v>8.6704609999999995</v>
      </c>
      <c r="D107" s="122">
        <v>12.897</v>
      </c>
      <c r="E107" s="122">
        <v>4.8862170000000003</v>
      </c>
      <c r="F107" s="69" t="s">
        <v>365</v>
      </c>
      <c r="G107" s="33">
        <v>100</v>
      </c>
      <c r="L107" s="2"/>
      <c r="M107" s="2"/>
    </row>
    <row r="108" spans="1:13" ht="20.100000000000001" customHeight="1">
      <c r="A108" s="29">
        <v>101</v>
      </c>
      <c r="B108" s="66" t="s">
        <v>227</v>
      </c>
      <c r="C108" s="121">
        <v>8.5518789999999996</v>
      </c>
      <c r="D108" s="121">
        <v>8.6111009999999997</v>
      </c>
      <c r="E108" s="121">
        <v>4.4376720000000001</v>
      </c>
      <c r="F108" s="67" t="s">
        <v>360</v>
      </c>
      <c r="G108" s="29">
        <v>101</v>
      </c>
      <c r="L108" s="2"/>
      <c r="M108" s="2"/>
    </row>
    <row r="109" spans="1:13" ht="20.100000000000001" customHeight="1">
      <c r="A109" s="33">
        <v>102</v>
      </c>
      <c r="B109" s="68" t="s">
        <v>670</v>
      </c>
      <c r="C109" s="122">
        <v>0.53031600000000001</v>
      </c>
      <c r="D109" s="122">
        <v>0.92805800000000005</v>
      </c>
      <c r="E109" s="122">
        <v>4.0144079999999995</v>
      </c>
      <c r="F109" s="69" t="s">
        <v>671</v>
      </c>
      <c r="G109" s="33">
        <v>102</v>
      </c>
      <c r="L109" s="2"/>
      <c r="M109" s="2"/>
    </row>
    <row r="110" spans="1:13" ht="20.100000000000001" customHeight="1">
      <c r="A110" s="29">
        <v>103</v>
      </c>
      <c r="B110" s="66" t="s">
        <v>232</v>
      </c>
      <c r="C110" s="121">
        <v>6.2228890000000003</v>
      </c>
      <c r="D110" s="121">
        <v>5.5413629999999996</v>
      </c>
      <c r="E110" s="121">
        <v>3.820538</v>
      </c>
      <c r="F110" s="67" t="s">
        <v>368</v>
      </c>
      <c r="G110" s="29">
        <v>103</v>
      </c>
      <c r="L110" s="2"/>
      <c r="M110" s="2"/>
    </row>
    <row r="111" spans="1:13" ht="20.100000000000001" customHeight="1">
      <c r="A111" s="33">
        <v>104</v>
      </c>
      <c r="B111" s="68" t="s">
        <v>221</v>
      </c>
      <c r="C111" s="122">
        <v>14.909655000000001</v>
      </c>
      <c r="D111" s="122">
        <v>46.308810000000001</v>
      </c>
      <c r="E111" s="122">
        <v>3.5744050000000005</v>
      </c>
      <c r="F111" s="69" t="s">
        <v>340</v>
      </c>
      <c r="G111" s="33">
        <v>104</v>
      </c>
      <c r="L111" s="2"/>
      <c r="M111" s="2"/>
    </row>
    <row r="112" spans="1:13" ht="20.100000000000001" customHeight="1">
      <c r="A112" s="29">
        <v>105</v>
      </c>
      <c r="B112" s="66" t="s">
        <v>228</v>
      </c>
      <c r="C112" s="121">
        <v>4.7506839999999997</v>
      </c>
      <c r="D112" s="121">
        <v>6.5145539999999995</v>
      </c>
      <c r="E112" s="121">
        <v>3.450777</v>
      </c>
      <c r="F112" s="67" t="s">
        <v>373</v>
      </c>
      <c r="G112" s="29">
        <v>105</v>
      </c>
      <c r="L112" s="2"/>
      <c r="M112" s="2"/>
    </row>
    <row r="113" spans="1:13" ht="20.100000000000001" customHeight="1">
      <c r="A113" s="33">
        <v>106</v>
      </c>
      <c r="B113" s="68" t="s">
        <v>406</v>
      </c>
      <c r="C113" s="122">
        <v>2.8321350000000001</v>
      </c>
      <c r="D113" s="122">
        <v>1.7504059999999999</v>
      </c>
      <c r="E113" s="122">
        <v>3.2425860000000002</v>
      </c>
      <c r="F113" s="69" t="s">
        <v>407</v>
      </c>
      <c r="G113" s="33">
        <v>106</v>
      </c>
      <c r="L113" s="2"/>
      <c r="M113" s="2"/>
    </row>
    <row r="114" spans="1:13" ht="20.100000000000001" customHeight="1">
      <c r="A114" s="29">
        <v>107</v>
      </c>
      <c r="B114" s="66" t="s">
        <v>245</v>
      </c>
      <c r="C114" s="121">
        <v>2.6942880000000002</v>
      </c>
      <c r="D114" s="121">
        <v>9.2648410000000005</v>
      </c>
      <c r="E114" s="121">
        <v>3.2292510000000001</v>
      </c>
      <c r="F114" s="67" t="s">
        <v>385</v>
      </c>
      <c r="G114" s="29">
        <v>107</v>
      </c>
      <c r="L114" s="2"/>
      <c r="M114" s="2"/>
    </row>
    <row r="115" spans="1:13" ht="20.100000000000001" customHeight="1">
      <c r="A115" s="33">
        <v>108</v>
      </c>
      <c r="B115" s="68" t="s">
        <v>408</v>
      </c>
      <c r="C115" s="122">
        <v>2.7278399999999996</v>
      </c>
      <c r="D115" s="122">
        <v>1.355855</v>
      </c>
      <c r="E115" s="122">
        <v>3.1490260000000001</v>
      </c>
      <c r="F115" s="69" t="s">
        <v>409</v>
      </c>
      <c r="G115" s="33">
        <v>108</v>
      </c>
      <c r="L115" s="2"/>
      <c r="M115" s="2"/>
    </row>
    <row r="116" spans="1:13" ht="20.100000000000001" customHeight="1">
      <c r="A116" s="29">
        <v>109</v>
      </c>
      <c r="B116" s="66" t="s">
        <v>249</v>
      </c>
      <c r="C116" s="121">
        <v>3.0723349999999998</v>
      </c>
      <c r="D116" s="121">
        <v>2.7897650000000001</v>
      </c>
      <c r="E116" s="121">
        <v>2.939565</v>
      </c>
      <c r="F116" s="67" t="s">
        <v>379</v>
      </c>
      <c r="G116" s="29">
        <v>109</v>
      </c>
      <c r="L116" s="2"/>
      <c r="M116" s="2"/>
    </row>
    <row r="117" spans="1:13" ht="20.100000000000001" customHeight="1">
      <c r="A117" s="33">
        <v>110</v>
      </c>
      <c r="B117" s="68" t="s">
        <v>215</v>
      </c>
      <c r="C117" s="122">
        <v>26.556322999999999</v>
      </c>
      <c r="D117" s="122">
        <v>10.722327999999999</v>
      </c>
      <c r="E117" s="122">
        <v>2.756284</v>
      </c>
      <c r="F117" s="69" t="s">
        <v>357</v>
      </c>
      <c r="G117" s="33">
        <v>110</v>
      </c>
      <c r="L117" s="2"/>
      <c r="M117" s="2"/>
    </row>
    <row r="118" spans="1:13" ht="20.100000000000001" customHeight="1">
      <c r="A118" s="29">
        <v>111</v>
      </c>
      <c r="B118" s="66" t="s">
        <v>207</v>
      </c>
      <c r="C118" s="121">
        <v>18.195032000000001</v>
      </c>
      <c r="D118" s="121">
        <v>28.722852</v>
      </c>
      <c r="E118" s="121">
        <v>2.7419419999999999</v>
      </c>
      <c r="F118" s="67" t="s">
        <v>343</v>
      </c>
      <c r="G118" s="29">
        <v>111</v>
      </c>
      <c r="L118" s="2"/>
      <c r="M118" s="2"/>
    </row>
    <row r="119" spans="1:13" ht="20.100000000000001" customHeight="1">
      <c r="A119" s="33">
        <v>112</v>
      </c>
      <c r="B119" s="68" t="s">
        <v>244</v>
      </c>
      <c r="C119" s="122">
        <v>2.7537269999999996</v>
      </c>
      <c r="D119" s="122">
        <v>2.9817720000000003</v>
      </c>
      <c r="E119" s="122">
        <v>2.6709159999999996</v>
      </c>
      <c r="F119" s="69" t="s">
        <v>382</v>
      </c>
      <c r="G119" s="33">
        <v>112</v>
      </c>
      <c r="L119" s="2"/>
      <c r="M119" s="2"/>
    </row>
    <row r="120" spans="1:13" ht="20.100000000000001" customHeight="1">
      <c r="A120" s="29">
        <v>113</v>
      </c>
      <c r="B120" s="66" t="s">
        <v>252</v>
      </c>
      <c r="C120" s="121">
        <v>4.6617590000000009</v>
      </c>
      <c r="D120" s="121">
        <v>5.043374</v>
      </c>
      <c r="E120" s="121">
        <v>2.6207180000000001</v>
      </c>
      <c r="F120" s="67" t="s">
        <v>372</v>
      </c>
      <c r="G120" s="29">
        <v>113</v>
      </c>
      <c r="L120" s="2"/>
      <c r="M120" s="2"/>
    </row>
    <row r="121" spans="1:13" ht="20.100000000000001" customHeight="1">
      <c r="A121" s="33">
        <v>114</v>
      </c>
      <c r="B121" s="68" t="s">
        <v>233</v>
      </c>
      <c r="C121" s="122">
        <v>2.524308</v>
      </c>
      <c r="D121" s="122">
        <v>2.7911060000000001</v>
      </c>
      <c r="E121" s="122">
        <v>2.4723920000000001</v>
      </c>
      <c r="F121" s="69" t="s">
        <v>387</v>
      </c>
      <c r="G121" s="33">
        <v>114</v>
      </c>
      <c r="L121" s="2"/>
      <c r="M121" s="2"/>
    </row>
    <row r="122" spans="1:13" ht="20.100000000000001" customHeight="1">
      <c r="A122" s="29">
        <v>115</v>
      </c>
      <c r="B122" s="66" t="s">
        <v>241</v>
      </c>
      <c r="C122" s="121">
        <v>1.1681919999999999</v>
      </c>
      <c r="D122" s="121">
        <v>1.202963</v>
      </c>
      <c r="E122" s="121">
        <v>2.3144669999999996</v>
      </c>
      <c r="F122" s="67" t="s">
        <v>394</v>
      </c>
      <c r="G122" s="29">
        <v>115</v>
      </c>
      <c r="L122" s="2"/>
      <c r="M122" s="2"/>
    </row>
    <row r="123" spans="1:13" ht="20.100000000000001" customHeight="1">
      <c r="A123" s="33">
        <v>116</v>
      </c>
      <c r="B123" s="68" t="s">
        <v>269</v>
      </c>
      <c r="C123" s="122">
        <v>4.1536880000000007</v>
      </c>
      <c r="D123" s="122">
        <v>1.7994870000000001</v>
      </c>
      <c r="E123" s="122">
        <v>2.2479390000000001</v>
      </c>
      <c r="F123" s="69" t="s">
        <v>367</v>
      </c>
      <c r="G123" s="33">
        <v>116</v>
      </c>
      <c r="L123" s="2"/>
      <c r="M123" s="2"/>
    </row>
    <row r="124" spans="1:13" ht="20.100000000000001" customHeight="1">
      <c r="A124" s="29">
        <v>117</v>
      </c>
      <c r="B124" s="66" t="s">
        <v>218</v>
      </c>
      <c r="C124" s="121">
        <v>2.4964709999999997</v>
      </c>
      <c r="D124" s="121">
        <v>4.9482669999999995</v>
      </c>
      <c r="E124" s="121">
        <v>2.0246439999999999</v>
      </c>
      <c r="F124" s="67" t="s">
        <v>377</v>
      </c>
      <c r="G124" s="29">
        <v>117</v>
      </c>
      <c r="L124" s="2"/>
      <c r="M124" s="2"/>
    </row>
    <row r="125" spans="1:13" ht="20.100000000000001" customHeight="1">
      <c r="A125" s="33">
        <v>118</v>
      </c>
      <c r="B125" s="68" t="s">
        <v>264</v>
      </c>
      <c r="C125" s="122">
        <v>1.0790679999999999</v>
      </c>
      <c r="D125" s="122">
        <v>1.2299789999999999</v>
      </c>
      <c r="E125" s="122">
        <v>1.9617789999999999</v>
      </c>
      <c r="F125" s="69" t="s">
        <v>393</v>
      </c>
      <c r="G125" s="33">
        <v>118</v>
      </c>
      <c r="L125" s="2"/>
      <c r="M125" s="2"/>
    </row>
    <row r="126" spans="1:13" ht="20.100000000000001" customHeight="1">
      <c r="A126" s="29">
        <v>119</v>
      </c>
      <c r="B126" s="66" t="s">
        <v>187</v>
      </c>
      <c r="C126" s="121">
        <v>6.0265129999999996</v>
      </c>
      <c r="D126" s="121">
        <v>9.584111</v>
      </c>
      <c r="E126" s="121">
        <v>1.7981229999999999</v>
      </c>
      <c r="F126" s="67" t="s">
        <v>362</v>
      </c>
      <c r="G126" s="29">
        <v>119</v>
      </c>
      <c r="L126" s="2"/>
      <c r="M126" s="2"/>
    </row>
    <row r="127" spans="1:13" ht="20.100000000000001" customHeight="1">
      <c r="A127" s="33">
        <v>120</v>
      </c>
      <c r="B127" s="68" t="s">
        <v>723</v>
      </c>
      <c r="C127" s="122" t="s">
        <v>526</v>
      </c>
      <c r="D127" s="122">
        <v>2.3522819999999998</v>
      </c>
      <c r="E127" s="122">
        <v>1.525013</v>
      </c>
      <c r="F127" s="69" t="s">
        <v>724</v>
      </c>
      <c r="G127" s="33">
        <v>120</v>
      </c>
      <c r="L127" s="2"/>
      <c r="M127" s="2"/>
    </row>
    <row r="128" spans="1:13" ht="20.100000000000001" customHeight="1">
      <c r="A128" s="29">
        <v>121</v>
      </c>
      <c r="B128" s="66" t="s">
        <v>664</v>
      </c>
      <c r="C128" s="121">
        <v>1.225239</v>
      </c>
      <c r="D128" s="121">
        <v>0.42287400000000003</v>
      </c>
      <c r="E128" s="121">
        <v>1.4435829999999998</v>
      </c>
      <c r="F128" s="67" t="s">
        <v>665</v>
      </c>
      <c r="G128" s="29">
        <v>121</v>
      </c>
      <c r="L128" s="2"/>
      <c r="M128" s="2"/>
    </row>
    <row r="129" spans="1:13" ht="20.100000000000001" customHeight="1">
      <c r="A129" s="33">
        <v>122</v>
      </c>
      <c r="B129" s="68" t="s">
        <v>271</v>
      </c>
      <c r="C129" s="122">
        <v>2.4868410000000001</v>
      </c>
      <c r="D129" s="122">
        <v>1.3545319999999998</v>
      </c>
      <c r="E129" s="122">
        <v>1.3566310000000001</v>
      </c>
      <c r="F129" s="69" t="s">
        <v>383</v>
      </c>
      <c r="G129" s="33">
        <v>122</v>
      </c>
      <c r="L129" s="2"/>
      <c r="M129" s="2"/>
    </row>
    <row r="130" spans="1:13" ht="20.100000000000001" customHeight="1">
      <c r="A130" s="29">
        <v>123</v>
      </c>
      <c r="B130" s="66" t="s">
        <v>259</v>
      </c>
      <c r="C130" s="121">
        <v>0.32723599999999997</v>
      </c>
      <c r="D130" s="121">
        <v>0.21835500000000002</v>
      </c>
      <c r="E130" s="121">
        <v>1.320908</v>
      </c>
      <c r="F130" s="67" t="s">
        <v>355</v>
      </c>
      <c r="G130" s="29">
        <v>123</v>
      </c>
      <c r="L130" s="2"/>
      <c r="M130" s="2"/>
    </row>
    <row r="131" spans="1:13" ht="20.100000000000001" customHeight="1">
      <c r="A131" s="33">
        <v>124</v>
      </c>
      <c r="B131" s="68" t="s">
        <v>672</v>
      </c>
      <c r="C131" s="122" t="s">
        <v>526</v>
      </c>
      <c r="D131" s="122">
        <v>0.56867999999999996</v>
      </c>
      <c r="E131" s="122">
        <v>1.2370510000000001</v>
      </c>
      <c r="F131" s="69" t="s">
        <v>673</v>
      </c>
      <c r="G131" s="33">
        <v>124</v>
      </c>
      <c r="L131" s="2"/>
      <c r="M131" s="2"/>
    </row>
    <row r="132" spans="1:13" ht="20.100000000000001" customHeight="1">
      <c r="A132" s="29">
        <v>125</v>
      </c>
      <c r="B132" s="66" t="s">
        <v>242</v>
      </c>
      <c r="C132" s="121">
        <v>2.3182640000000001</v>
      </c>
      <c r="D132" s="121">
        <v>0.54144999999999999</v>
      </c>
      <c r="E132" s="121">
        <v>1.0835059999999999</v>
      </c>
      <c r="F132" s="67" t="s">
        <v>398</v>
      </c>
      <c r="G132" s="29">
        <v>125</v>
      </c>
      <c r="L132" s="2"/>
      <c r="M132" s="2"/>
    </row>
    <row r="133" spans="1:13" ht="20.100000000000001" customHeight="1">
      <c r="A133" s="33">
        <v>126</v>
      </c>
      <c r="B133" s="68" t="s">
        <v>674</v>
      </c>
      <c r="C133" s="122">
        <v>0.19286700000000001</v>
      </c>
      <c r="D133" s="122">
        <v>0.71740399999999993</v>
      </c>
      <c r="E133" s="122">
        <v>1.0758530000000002</v>
      </c>
      <c r="F133" s="69" t="s">
        <v>675</v>
      </c>
      <c r="G133" s="33">
        <v>126</v>
      </c>
      <c r="L133" s="2"/>
      <c r="M133" s="2"/>
    </row>
    <row r="134" spans="1:13" ht="20.100000000000001" customHeight="1">
      <c r="A134" s="29">
        <v>127</v>
      </c>
      <c r="B134" s="66" t="s">
        <v>243</v>
      </c>
      <c r="C134" s="121">
        <v>1.7059</v>
      </c>
      <c r="D134" s="121">
        <v>0.71425399999999994</v>
      </c>
      <c r="E134" s="121">
        <v>0.93473499999999998</v>
      </c>
      <c r="F134" s="67" t="s">
        <v>390</v>
      </c>
      <c r="G134" s="29">
        <v>127</v>
      </c>
      <c r="L134" s="2"/>
      <c r="M134" s="2"/>
    </row>
    <row r="135" spans="1:13" ht="20.100000000000001" customHeight="1">
      <c r="A135" s="33">
        <v>128</v>
      </c>
      <c r="B135" s="68" t="s">
        <v>666</v>
      </c>
      <c r="C135" s="122">
        <v>1.025523</v>
      </c>
      <c r="D135" s="122">
        <v>7.2259189999999993</v>
      </c>
      <c r="E135" s="122">
        <v>0.888656</v>
      </c>
      <c r="F135" s="69" t="s">
        <v>667</v>
      </c>
      <c r="G135" s="33">
        <v>128</v>
      </c>
      <c r="L135" s="2"/>
      <c r="M135" s="2"/>
    </row>
    <row r="136" spans="1:13" ht="20.100000000000001" customHeight="1">
      <c r="A136" s="29">
        <v>129</v>
      </c>
      <c r="B136" s="66" t="s">
        <v>270</v>
      </c>
      <c r="C136" s="121">
        <v>1.7780280000000002</v>
      </c>
      <c r="D136" s="121">
        <v>2.3252560000000004</v>
      </c>
      <c r="E136" s="121">
        <v>0.88839699999999999</v>
      </c>
      <c r="F136" s="67" t="s">
        <v>378</v>
      </c>
      <c r="G136" s="29">
        <v>129</v>
      </c>
      <c r="L136" s="2"/>
      <c r="M136" s="2"/>
    </row>
    <row r="137" spans="1:13" ht="20.100000000000001" customHeight="1">
      <c r="A137" s="33">
        <v>130</v>
      </c>
      <c r="B137" s="68" t="s">
        <v>251</v>
      </c>
      <c r="C137" s="122">
        <v>4.5893689999999996</v>
      </c>
      <c r="D137" s="122">
        <v>8.0925520000000013</v>
      </c>
      <c r="E137" s="122">
        <v>0.84669499999999998</v>
      </c>
      <c r="F137" s="69" t="s">
        <v>374</v>
      </c>
      <c r="G137" s="33">
        <v>130</v>
      </c>
      <c r="L137" s="2"/>
      <c r="M137" s="2"/>
    </row>
    <row r="138" spans="1:13" ht="20.100000000000001" customHeight="1">
      <c r="A138" s="29">
        <v>131</v>
      </c>
      <c r="B138" s="66" t="s">
        <v>260</v>
      </c>
      <c r="C138" s="121">
        <v>0.43045300000000003</v>
      </c>
      <c r="D138" s="121">
        <v>0.53806199999999993</v>
      </c>
      <c r="E138" s="121">
        <v>0.73835399999999995</v>
      </c>
      <c r="F138" s="67" t="s">
        <v>530</v>
      </c>
      <c r="G138" s="29">
        <v>131</v>
      </c>
      <c r="L138" s="2"/>
      <c r="M138" s="2"/>
    </row>
    <row r="139" spans="1:13" ht="20.100000000000001" customHeight="1">
      <c r="A139" s="33">
        <v>132</v>
      </c>
      <c r="B139" s="68" t="s">
        <v>247</v>
      </c>
      <c r="C139" s="122">
        <v>2.29548</v>
      </c>
      <c r="D139" s="122">
        <v>2.3582000000000001</v>
      </c>
      <c r="E139" s="122">
        <v>0.64756799999999992</v>
      </c>
      <c r="F139" s="69" t="s">
        <v>397</v>
      </c>
      <c r="G139" s="33">
        <v>132</v>
      </c>
      <c r="L139" s="2"/>
      <c r="M139" s="2"/>
    </row>
    <row r="140" spans="1:13" ht="20.100000000000001" customHeight="1">
      <c r="A140" s="29">
        <v>133</v>
      </c>
      <c r="B140" s="66" t="s">
        <v>662</v>
      </c>
      <c r="C140" s="121">
        <v>2.6611220000000002</v>
      </c>
      <c r="D140" s="121">
        <v>0.70488799999999996</v>
      </c>
      <c r="E140" s="121">
        <v>0.63986699999999996</v>
      </c>
      <c r="F140" s="67" t="s">
        <v>663</v>
      </c>
      <c r="G140" s="29">
        <v>133</v>
      </c>
      <c r="L140" s="2"/>
      <c r="M140" s="2"/>
    </row>
    <row r="141" spans="1:13" ht="20.100000000000001" customHeight="1">
      <c r="A141" s="33">
        <v>134</v>
      </c>
      <c r="B141" s="68" t="s">
        <v>488</v>
      </c>
      <c r="C141" s="122">
        <v>1.171621</v>
      </c>
      <c r="D141" s="122">
        <v>1.2638180000000001</v>
      </c>
      <c r="E141" s="122">
        <v>0.54480200000000001</v>
      </c>
      <c r="F141" s="69" t="s">
        <v>490</v>
      </c>
      <c r="G141" s="33">
        <v>134</v>
      </c>
      <c r="L141" s="2"/>
      <c r="M141" s="2"/>
    </row>
    <row r="142" spans="1:13" ht="20.100000000000001" customHeight="1">
      <c r="A142" s="29">
        <v>135</v>
      </c>
      <c r="B142" s="66" t="s">
        <v>235</v>
      </c>
      <c r="C142" s="121">
        <v>3.272529</v>
      </c>
      <c r="D142" s="121">
        <v>1.8202310000000002</v>
      </c>
      <c r="E142" s="121">
        <v>0.50285899999999994</v>
      </c>
      <c r="F142" s="67" t="s">
        <v>375</v>
      </c>
      <c r="G142" s="29">
        <v>135</v>
      </c>
      <c r="L142" s="2"/>
      <c r="M142" s="2"/>
    </row>
    <row r="143" spans="1:13" ht="20.100000000000001" customHeight="1">
      <c r="A143" s="33">
        <v>136</v>
      </c>
      <c r="B143" s="68" t="s">
        <v>731</v>
      </c>
      <c r="C143" s="122" t="s">
        <v>526</v>
      </c>
      <c r="D143" s="122">
        <v>0.10237499999999999</v>
      </c>
      <c r="E143" s="122">
        <v>0.48927799999999999</v>
      </c>
      <c r="F143" s="69" t="s">
        <v>732</v>
      </c>
      <c r="G143" s="33">
        <v>136</v>
      </c>
      <c r="L143" s="2"/>
      <c r="M143" s="2"/>
    </row>
    <row r="144" spans="1:13" ht="20.100000000000001" customHeight="1">
      <c r="A144" s="29">
        <v>137</v>
      </c>
      <c r="B144" s="66" t="s">
        <v>752</v>
      </c>
      <c r="C144" s="121">
        <v>0.20032700000000001</v>
      </c>
      <c r="D144" s="121">
        <v>0.20743900000000001</v>
      </c>
      <c r="E144" s="121">
        <v>0.34445100000000001</v>
      </c>
      <c r="F144" s="67" t="s">
        <v>753</v>
      </c>
      <c r="G144" s="29">
        <v>137</v>
      </c>
      <c r="L144" s="2"/>
      <c r="M144" s="2"/>
    </row>
    <row r="145" spans="1:13" ht="20.100000000000001" customHeight="1">
      <c r="A145" s="33">
        <v>138</v>
      </c>
      <c r="B145" s="68" t="s">
        <v>503</v>
      </c>
      <c r="C145" s="122">
        <v>0.45436700000000002</v>
      </c>
      <c r="D145" s="122">
        <v>4.3E-3</v>
      </c>
      <c r="E145" s="122">
        <v>0.33767399999999997</v>
      </c>
      <c r="F145" s="69" t="s">
        <v>504</v>
      </c>
      <c r="G145" s="33">
        <v>138</v>
      </c>
      <c r="L145" s="2"/>
      <c r="M145" s="2"/>
    </row>
    <row r="146" spans="1:13" ht="20.100000000000001" customHeight="1">
      <c r="A146" s="29">
        <v>139</v>
      </c>
      <c r="B146" s="66" t="s">
        <v>537</v>
      </c>
      <c r="C146" s="121">
        <v>7.3231000000000004E-2</v>
      </c>
      <c r="D146" s="121">
        <v>0.371726</v>
      </c>
      <c r="E146" s="121">
        <v>0.32022299999999998</v>
      </c>
      <c r="F146" s="67" t="s">
        <v>538</v>
      </c>
      <c r="G146" s="29">
        <v>139</v>
      </c>
      <c r="L146" s="2"/>
      <c r="M146" s="2"/>
    </row>
    <row r="147" spans="1:13" ht="20.100000000000001" customHeight="1">
      <c r="A147" s="33">
        <v>140</v>
      </c>
      <c r="B147" s="68" t="s">
        <v>250</v>
      </c>
      <c r="C147" s="122">
        <v>1E-3</v>
      </c>
      <c r="D147" s="122" t="s">
        <v>526</v>
      </c>
      <c r="E147" s="122">
        <v>0.29804000000000003</v>
      </c>
      <c r="F147" s="69" t="s">
        <v>400</v>
      </c>
      <c r="G147" s="33">
        <v>140</v>
      </c>
      <c r="L147" s="2"/>
      <c r="M147" s="2"/>
    </row>
    <row r="148" spans="1:13" ht="20.100000000000001" customHeight="1">
      <c r="A148" s="29">
        <v>141</v>
      </c>
      <c r="B148" s="66" t="s">
        <v>668</v>
      </c>
      <c r="C148" s="121">
        <v>0.89864799999999989</v>
      </c>
      <c r="D148" s="121">
        <v>1.97E-3</v>
      </c>
      <c r="E148" s="121">
        <v>0.29147899999999999</v>
      </c>
      <c r="F148" s="67" t="s">
        <v>669</v>
      </c>
      <c r="G148" s="29">
        <v>141</v>
      </c>
      <c r="L148" s="2"/>
      <c r="M148" s="2"/>
    </row>
    <row r="149" spans="1:13" ht="20.100000000000001" customHeight="1">
      <c r="A149" s="33">
        <v>142</v>
      </c>
      <c r="B149" s="68" t="s">
        <v>192</v>
      </c>
      <c r="C149" s="122">
        <v>2.0190860000000002</v>
      </c>
      <c r="D149" s="122">
        <v>0.647532</v>
      </c>
      <c r="E149" s="122">
        <v>0.28526599999999996</v>
      </c>
      <c r="F149" s="69" t="s">
        <v>395</v>
      </c>
      <c r="G149" s="33">
        <v>142</v>
      </c>
      <c r="L149" s="2"/>
      <c r="M149" s="2"/>
    </row>
    <row r="150" spans="1:13" ht="20.100000000000001" customHeight="1">
      <c r="A150" s="29">
        <v>143</v>
      </c>
      <c r="B150" s="66" t="s">
        <v>223</v>
      </c>
      <c r="C150" s="121">
        <v>2.4233219999999998</v>
      </c>
      <c r="D150" s="121">
        <v>1.0939890000000001</v>
      </c>
      <c r="E150" s="121">
        <v>0.27413999999999999</v>
      </c>
      <c r="F150" s="67" t="s">
        <v>399</v>
      </c>
      <c r="G150" s="29">
        <v>143</v>
      </c>
      <c r="L150" s="2"/>
      <c r="M150" s="2"/>
    </row>
    <row r="151" spans="1:13" ht="20.100000000000001" customHeight="1">
      <c r="A151" s="33">
        <v>144</v>
      </c>
      <c r="B151" s="68" t="s">
        <v>240</v>
      </c>
      <c r="C151" s="122">
        <v>3.2867920000000002</v>
      </c>
      <c r="D151" s="122">
        <v>1.1981600000000001</v>
      </c>
      <c r="E151" s="122">
        <v>0.270594</v>
      </c>
      <c r="F151" s="69" t="s">
        <v>380</v>
      </c>
      <c r="G151" s="33">
        <v>144</v>
      </c>
      <c r="L151" s="2"/>
      <c r="M151" s="2"/>
    </row>
    <row r="152" spans="1:13" ht="20.100000000000001" customHeight="1">
      <c r="A152" s="33">
        <v>145</v>
      </c>
      <c r="B152" s="66" t="s">
        <v>262</v>
      </c>
      <c r="C152" s="121">
        <v>0.27266199999999996</v>
      </c>
      <c r="D152" s="121">
        <v>0.25503900000000002</v>
      </c>
      <c r="E152" s="121">
        <v>0.228323</v>
      </c>
      <c r="F152" s="67" t="s">
        <v>381</v>
      </c>
      <c r="G152" s="29">
        <v>145</v>
      </c>
      <c r="L152" s="2"/>
      <c r="M152" s="2"/>
    </row>
    <row r="153" spans="1:13" ht="20.100000000000001" customHeight="1" thickBot="1">
      <c r="A153" s="29" t="s">
        <v>528</v>
      </c>
      <c r="B153" s="68" t="s">
        <v>253</v>
      </c>
      <c r="C153" s="122">
        <v>98.208320999999998</v>
      </c>
      <c r="D153" s="122">
        <v>19.322543</v>
      </c>
      <c r="E153" s="122">
        <v>2.9505859999999999</v>
      </c>
      <c r="F153" s="69" t="s">
        <v>529</v>
      </c>
      <c r="G153" s="33" t="s">
        <v>528</v>
      </c>
      <c r="L153" s="2"/>
      <c r="M153" s="2"/>
    </row>
    <row r="154" spans="1:13" ht="20.100000000000001" customHeight="1" thickBot="1">
      <c r="A154" s="50"/>
      <c r="B154" s="70" t="s">
        <v>50</v>
      </c>
      <c r="C154" s="124">
        <f>SUM(C8:C153)</f>
        <v>252617.0098819999</v>
      </c>
      <c r="D154" s="124">
        <f>SUM(D8:D153)</f>
        <v>197843.79738299991</v>
      </c>
      <c r="E154" s="124">
        <f>SUM(E8:E153)</f>
        <v>117111.61766499997</v>
      </c>
      <c r="F154" s="71" t="s">
        <v>1</v>
      </c>
      <c r="G154" s="53"/>
      <c r="L154" s="2"/>
      <c r="M154" s="2"/>
    </row>
    <row r="155" spans="1:13" ht="19.5" customHeight="1">
      <c r="A155" s="1"/>
      <c r="B155" s="1"/>
      <c r="C155" s="13"/>
      <c r="D155" s="13"/>
      <c r="E155" s="13"/>
      <c r="F155" s="1"/>
      <c r="G155" s="1"/>
      <c r="L155" s="2"/>
      <c r="M155" s="2"/>
    </row>
    <row r="156" spans="1:13" ht="17.25" customHeight="1">
      <c r="A156" s="1"/>
      <c r="B156" s="1"/>
      <c r="C156" s="1"/>
      <c r="D156" s="1"/>
      <c r="E156" s="167"/>
      <c r="F156" s="1"/>
      <c r="G156" s="1"/>
      <c r="L156" s="2"/>
      <c r="M156" s="2"/>
    </row>
    <row r="157" spans="1:13" ht="17.25" customHeight="1">
      <c r="A157" s="1"/>
      <c r="B157" s="1"/>
      <c r="C157" s="13"/>
      <c r="D157" s="13"/>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A227" s="1"/>
      <c r="B227" s="1"/>
      <c r="C227" s="1"/>
      <c r="D227" s="1"/>
      <c r="E227" s="1"/>
      <c r="F227" s="1"/>
      <c r="G227" s="1"/>
      <c r="L227" s="2"/>
      <c r="M227" s="2"/>
    </row>
    <row r="228" spans="1:13" ht="17.25" customHeight="1">
      <c r="A228" s="1"/>
      <c r="B228" s="1"/>
      <c r="C228" s="1"/>
      <c r="D228" s="1"/>
      <c r="E228" s="1"/>
      <c r="F228" s="1"/>
      <c r="G228" s="1"/>
      <c r="L228" s="2"/>
      <c r="M228" s="2"/>
    </row>
    <row r="229" spans="1:13" ht="17.25" customHeight="1">
      <c r="A229" s="1"/>
      <c r="B229" s="1"/>
      <c r="C229" s="1"/>
      <c r="D229" s="1"/>
      <c r="E229" s="1"/>
      <c r="F229" s="1"/>
      <c r="G229" s="1"/>
      <c r="L229" s="2"/>
      <c r="M229" s="2"/>
    </row>
    <row r="230" spans="1:13" ht="17.25" customHeight="1">
      <c r="L230" s="2"/>
      <c r="M230" s="2"/>
    </row>
    <row r="231" spans="1:13" ht="17.25" customHeight="1">
      <c r="L231" s="2"/>
      <c r="M231" s="2"/>
    </row>
    <row r="232" spans="1:13" ht="17.25" customHeight="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row r="312" spans="12:13" ht="17.25" customHeight="1">
      <c r="L312" s="2"/>
      <c r="M312" s="2"/>
    </row>
    <row r="313" spans="12:13" ht="17.25" customHeight="1">
      <c r="L313" s="2"/>
      <c r="M313" s="2"/>
    </row>
    <row r="314" spans="12:13" ht="17.25" customHeight="1">
      <c r="L314" s="2"/>
      <c r="M31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3.25" customHeight="1">
      <c r="C2" s="20"/>
      <c r="D2" s="20"/>
      <c r="E2" s="20"/>
    </row>
    <row r="3" spans="1:13" ht="23.25" customHeight="1">
      <c r="A3" s="302" t="s">
        <v>469</v>
      </c>
      <c r="B3" s="302"/>
      <c r="C3" s="302"/>
      <c r="D3" s="302"/>
      <c r="E3" s="302"/>
      <c r="F3" s="302"/>
      <c r="G3" s="302"/>
      <c r="L3" s="2"/>
      <c r="M3" s="2"/>
    </row>
    <row r="4" spans="1:13" ht="23.25" customHeight="1">
      <c r="A4" s="303" t="s">
        <v>468</v>
      </c>
      <c r="B4" s="303"/>
      <c r="C4" s="303"/>
      <c r="D4" s="303"/>
      <c r="E4" s="303"/>
      <c r="F4" s="303"/>
      <c r="G4" s="303"/>
      <c r="L4" s="2"/>
      <c r="M4" s="2"/>
    </row>
    <row r="5" spans="1:13" ht="18" customHeight="1">
      <c r="A5" s="293" t="s">
        <v>97</v>
      </c>
      <c r="B5" s="307" t="s">
        <v>98</v>
      </c>
      <c r="C5" s="12" t="s">
        <v>758</v>
      </c>
      <c r="D5" s="12" t="s">
        <v>722</v>
      </c>
      <c r="E5" s="12" t="s">
        <v>758</v>
      </c>
      <c r="F5" s="305" t="s">
        <v>96</v>
      </c>
      <c r="G5" s="306" t="s">
        <v>95</v>
      </c>
      <c r="L5" s="2"/>
      <c r="M5" s="2"/>
    </row>
    <row r="6" spans="1:13" ht="18" customHeight="1">
      <c r="A6" s="293"/>
      <c r="B6" s="307"/>
      <c r="C6" s="18">
        <v>2019</v>
      </c>
      <c r="D6" s="18">
        <v>2020</v>
      </c>
      <c r="E6" s="18">
        <v>2020</v>
      </c>
      <c r="F6" s="305"/>
      <c r="G6" s="306"/>
      <c r="L6" s="2"/>
      <c r="M6" s="2"/>
    </row>
    <row r="7" spans="1:13" ht="18" customHeight="1">
      <c r="A7" s="293"/>
      <c r="B7" s="307"/>
      <c r="C7" s="297" t="s">
        <v>51</v>
      </c>
      <c r="D7" s="298"/>
      <c r="E7" s="299"/>
      <c r="F7" s="305"/>
      <c r="G7" s="306"/>
      <c r="L7" s="2"/>
      <c r="M7" s="2"/>
    </row>
    <row r="8" spans="1:13" ht="20.100000000000001" customHeight="1">
      <c r="A8" s="72" t="s">
        <v>109</v>
      </c>
      <c r="B8" s="73" t="s">
        <v>0</v>
      </c>
      <c r="C8" s="125">
        <f>SUBTOTAL(9,C9:C20)</f>
        <v>43200.545788999996</v>
      </c>
      <c r="D8" s="125">
        <f>SUBTOTAL(9,D9:D20)</f>
        <v>34383.525413999989</v>
      </c>
      <c r="E8" s="125">
        <f>SUBTOTAL(9,E9:E20)</f>
        <v>33190.963926000004</v>
      </c>
      <c r="F8" s="74" t="s">
        <v>1</v>
      </c>
      <c r="G8" s="75" t="s">
        <v>99</v>
      </c>
      <c r="L8" s="2"/>
      <c r="M8" s="2"/>
    </row>
    <row r="9" spans="1:13" ht="20.100000000000001" customHeight="1">
      <c r="A9" s="76"/>
      <c r="B9" s="66" t="s">
        <v>725</v>
      </c>
      <c r="C9" s="121">
        <v>0</v>
      </c>
      <c r="D9" s="121">
        <v>8767.9457160000002</v>
      </c>
      <c r="E9" s="121">
        <v>8206.8602190000001</v>
      </c>
      <c r="F9" s="67" t="s">
        <v>726</v>
      </c>
      <c r="G9" s="31"/>
      <c r="I9" s="11"/>
      <c r="J9" s="10"/>
      <c r="K9" s="10"/>
      <c r="L9" s="2"/>
      <c r="M9" s="2"/>
    </row>
    <row r="10" spans="1:13" ht="20.100000000000001" customHeight="1">
      <c r="A10" s="77"/>
      <c r="B10" s="68" t="s">
        <v>115</v>
      </c>
      <c r="C10" s="122">
        <v>20205.306042</v>
      </c>
      <c r="D10" s="122">
        <v>7329.0267629999998</v>
      </c>
      <c r="E10" s="122">
        <v>7867.0788659999998</v>
      </c>
      <c r="F10" s="69" t="s">
        <v>254</v>
      </c>
      <c r="G10" s="35"/>
      <c r="I10" s="11"/>
      <c r="J10" s="10"/>
      <c r="K10" s="10"/>
      <c r="L10" s="2"/>
      <c r="M10" s="2"/>
    </row>
    <row r="11" spans="1:13" ht="20.100000000000001" customHeight="1">
      <c r="A11" s="76"/>
      <c r="B11" s="66" t="s">
        <v>112</v>
      </c>
      <c r="C11" s="121">
        <v>7003.4301070000001</v>
      </c>
      <c r="D11" s="121">
        <v>6388.4970560000002</v>
      </c>
      <c r="E11" s="121">
        <v>5451.0580909999999</v>
      </c>
      <c r="F11" s="67" t="s">
        <v>404</v>
      </c>
      <c r="G11" s="31"/>
      <c r="I11" s="11"/>
      <c r="J11" s="10"/>
      <c r="K11" s="10"/>
      <c r="L11" s="2"/>
      <c r="M11" s="2"/>
    </row>
    <row r="12" spans="1:13" ht="20.100000000000001" customHeight="1">
      <c r="A12" s="77"/>
      <c r="B12" s="68" t="s">
        <v>113</v>
      </c>
      <c r="C12" s="122">
        <v>5971.9502149999998</v>
      </c>
      <c r="D12" s="122">
        <v>4780.9646059999995</v>
      </c>
      <c r="E12" s="122">
        <v>5084.2353080000003</v>
      </c>
      <c r="F12" s="69" t="s">
        <v>138</v>
      </c>
      <c r="G12" s="35"/>
      <c r="I12" s="11"/>
      <c r="J12" s="10"/>
      <c r="K12" s="10"/>
      <c r="L12" s="2"/>
      <c r="M12" s="2"/>
    </row>
    <row r="13" spans="1:13" ht="20.100000000000001" customHeight="1">
      <c r="A13" s="76"/>
      <c r="B13" s="66" t="s">
        <v>117</v>
      </c>
      <c r="C13" s="121">
        <v>2818.6624999999999</v>
      </c>
      <c r="D13" s="121">
        <v>1627.2399620000001</v>
      </c>
      <c r="E13" s="121">
        <v>2366.6439369999998</v>
      </c>
      <c r="F13" s="67" t="s">
        <v>257</v>
      </c>
      <c r="G13" s="31"/>
      <c r="I13" s="11"/>
      <c r="J13" s="10"/>
      <c r="K13" s="10"/>
      <c r="L13" s="2"/>
      <c r="M13" s="2"/>
    </row>
    <row r="14" spans="1:13" ht="20.100000000000001" customHeight="1">
      <c r="A14" s="77"/>
      <c r="B14" s="68" t="s">
        <v>120</v>
      </c>
      <c r="C14" s="122">
        <v>2051.5225879999998</v>
      </c>
      <c r="D14" s="122">
        <v>1656.734645</v>
      </c>
      <c r="E14" s="122">
        <v>1706.971276</v>
      </c>
      <c r="F14" s="69" t="s">
        <v>258</v>
      </c>
      <c r="G14" s="35"/>
      <c r="I14" s="11"/>
      <c r="J14" s="10"/>
      <c r="K14" s="10"/>
      <c r="L14" s="2"/>
      <c r="M14" s="2"/>
    </row>
    <row r="15" spans="1:13" ht="20.100000000000001" customHeight="1">
      <c r="A15" s="76"/>
      <c r="B15" s="66" t="s">
        <v>727</v>
      </c>
      <c r="C15" s="121">
        <v>0</v>
      </c>
      <c r="D15" s="121">
        <v>1217.03214</v>
      </c>
      <c r="E15" s="121">
        <v>712.77853100000004</v>
      </c>
      <c r="F15" s="67" t="s">
        <v>728</v>
      </c>
      <c r="G15" s="31"/>
      <c r="I15" s="11"/>
      <c r="J15" s="10"/>
      <c r="K15" s="10"/>
      <c r="L15" s="2"/>
      <c r="M15" s="2"/>
    </row>
    <row r="16" spans="1:13" ht="20.100000000000001" customHeight="1">
      <c r="A16" s="77"/>
      <c r="B16" s="68" t="s">
        <v>114</v>
      </c>
      <c r="C16" s="122">
        <v>1153.1812620000001</v>
      </c>
      <c r="D16" s="122">
        <v>818.82341899999994</v>
      </c>
      <c r="E16" s="122">
        <v>586.21532100000002</v>
      </c>
      <c r="F16" s="69" t="s">
        <v>405</v>
      </c>
      <c r="G16" s="35"/>
      <c r="I16" s="11"/>
      <c r="J16" s="10"/>
      <c r="K16" s="10"/>
      <c r="L16" s="2"/>
      <c r="M16" s="2"/>
    </row>
    <row r="17" spans="1:13" ht="20.100000000000001" customHeight="1">
      <c r="A17" s="76"/>
      <c r="B17" s="66" t="s">
        <v>116</v>
      </c>
      <c r="C17" s="121">
        <v>1535.3322049999999</v>
      </c>
      <c r="D17" s="121">
        <v>456.008782</v>
      </c>
      <c r="E17" s="121">
        <v>556.06189500000005</v>
      </c>
      <c r="F17" s="67" t="s">
        <v>510</v>
      </c>
      <c r="G17" s="31"/>
      <c r="I17" s="11"/>
      <c r="J17" s="10"/>
      <c r="K17" s="10"/>
      <c r="L17" s="2"/>
      <c r="M17" s="2"/>
    </row>
    <row r="18" spans="1:13" ht="20.100000000000001" customHeight="1">
      <c r="A18" s="77"/>
      <c r="B18" s="68" t="s">
        <v>275</v>
      </c>
      <c r="C18" s="122">
        <v>1929.1132709999999</v>
      </c>
      <c r="D18" s="122">
        <v>1008.260141</v>
      </c>
      <c r="E18" s="122">
        <v>396.44316199999997</v>
      </c>
      <c r="F18" s="69" t="s">
        <v>276</v>
      </c>
      <c r="G18" s="35"/>
      <c r="I18" s="11"/>
      <c r="J18" s="10"/>
      <c r="K18" s="10"/>
      <c r="L18" s="2"/>
      <c r="M18" s="2"/>
    </row>
    <row r="19" spans="1:13" ht="20.100000000000001" customHeight="1">
      <c r="A19" s="76"/>
      <c r="B19" s="66" t="s">
        <v>119</v>
      </c>
      <c r="C19" s="121">
        <v>20.910938000000002</v>
      </c>
      <c r="D19" s="121">
        <v>145.07235499999999</v>
      </c>
      <c r="E19" s="121">
        <v>147.98945599999999</v>
      </c>
      <c r="F19" s="67" t="s">
        <v>255</v>
      </c>
      <c r="G19" s="31"/>
      <c r="I19" s="11"/>
      <c r="J19" s="10"/>
      <c r="K19" s="10"/>
      <c r="L19" s="2"/>
      <c r="M19" s="2"/>
    </row>
    <row r="20" spans="1:13" ht="20.100000000000001" customHeight="1">
      <c r="A20" s="77"/>
      <c r="B20" s="68" t="s">
        <v>118</v>
      </c>
      <c r="C20" s="122">
        <v>511.136661</v>
      </c>
      <c r="D20" s="122">
        <v>187.91982899999999</v>
      </c>
      <c r="E20" s="122">
        <v>108.627864</v>
      </c>
      <c r="F20" s="69" t="s">
        <v>256</v>
      </c>
      <c r="G20" s="35"/>
      <c r="I20" s="11"/>
      <c r="J20" s="10"/>
      <c r="K20" s="10"/>
      <c r="L20" s="2"/>
      <c r="M20" s="2"/>
    </row>
    <row r="21" spans="1:13" ht="20.100000000000001" customHeight="1">
      <c r="A21" s="72" t="s">
        <v>110</v>
      </c>
      <c r="B21" s="73" t="s">
        <v>0</v>
      </c>
      <c r="C21" s="125">
        <f>SUBTOTAL(9,C22:C29)</f>
        <v>8882.0043179999993</v>
      </c>
      <c r="D21" s="125">
        <f>SUBTOTAL(9,D22:D29)</f>
        <v>8986.9381599999979</v>
      </c>
      <c r="E21" s="125">
        <f>SUBTOTAL(9,E22:E29)</f>
        <v>6091.4931330000009</v>
      </c>
      <c r="F21" s="74" t="s">
        <v>1</v>
      </c>
      <c r="G21" s="75" t="s">
        <v>100</v>
      </c>
      <c r="L21" s="2"/>
      <c r="M21" s="2"/>
    </row>
    <row r="22" spans="1:13" ht="20.100000000000001" customHeight="1">
      <c r="A22" s="76"/>
      <c r="B22" s="66" t="s">
        <v>121</v>
      </c>
      <c r="C22" s="121">
        <v>4352.7377100000003</v>
      </c>
      <c r="D22" s="121">
        <v>4572.1919349999998</v>
      </c>
      <c r="E22" s="121">
        <v>2833.9903220000001</v>
      </c>
      <c r="F22" s="67" t="s">
        <v>511</v>
      </c>
      <c r="G22" s="31"/>
      <c r="I22" s="11"/>
      <c r="L22" s="2"/>
      <c r="M22" s="2"/>
    </row>
    <row r="23" spans="1:13" ht="20.100000000000001" customHeight="1">
      <c r="A23" s="77"/>
      <c r="B23" s="68" t="s">
        <v>124</v>
      </c>
      <c r="C23" s="122">
        <v>1157.997813</v>
      </c>
      <c r="D23" s="122">
        <v>1281.7054760000001</v>
      </c>
      <c r="E23" s="122">
        <v>1144.298327</v>
      </c>
      <c r="F23" s="69" t="s">
        <v>103</v>
      </c>
      <c r="G23" s="35"/>
      <c r="I23" s="11"/>
      <c r="L23" s="2"/>
      <c r="M23" s="2"/>
    </row>
    <row r="24" spans="1:13" ht="20.100000000000001" customHeight="1">
      <c r="A24" s="76"/>
      <c r="B24" s="66" t="s">
        <v>123</v>
      </c>
      <c r="C24" s="121">
        <v>998.72748899999999</v>
      </c>
      <c r="D24" s="121">
        <v>1108.47676</v>
      </c>
      <c r="E24" s="121">
        <v>862.55744200000004</v>
      </c>
      <c r="F24" s="67" t="s">
        <v>102</v>
      </c>
      <c r="G24" s="31"/>
      <c r="I24" s="11"/>
      <c r="L24" s="2"/>
      <c r="M24" s="2"/>
    </row>
    <row r="25" spans="1:13" ht="20.100000000000001" customHeight="1">
      <c r="A25" s="77"/>
      <c r="B25" s="68" t="s">
        <v>125</v>
      </c>
      <c r="C25" s="122">
        <v>1206.8078929999999</v>
      </c>
      <c r="D25" s="122">
        <v>940.15305699999999</v>
      </c>
      <c r="E25" s="122">
        <v>709.24656000000004</v>
      </c>
      <c r="F25" s="69" t="s">
        <v>104</v>
      </c>
      <c r="G25" s="35"/>
      <c r="I25" s="11"/>
      <c r="L25" s="2"/>
      <c r="M25" s="2"/>
    </row>
    <row r="26" spans="1:13" ht="20.100000000000001" customHeight="1">
      <c r="A26" s="76"/>
      <c r="B26" s="66" t="s">
        <v>127</v>
      </c>
      <c r="C26" s="121">
        <v>828.73149100000001</v>
      </c>
      <c r="D26" s="121">
        <v>814.43244700000002</v>
      </c>
      <c r="E26" s="121">
        <v>533.61938499999997</v>
      </c>
      <c r="F26" s="67" t="s">
        <v>106</v>
      </c>
      <c r="G26" s="31"/>
      <c r="I26" s="11"/>
      <c r="L26" s="2"/>
      <c r="M26" s="2"/>
    </row>
    <row r="27" spans="1:13" ht="20.100000000000001" customHeight="1">
      <c r="A27" s="77"/>
      <c r="B27" s="68" t="s">
        <v>122</v>
      </c>
      <c r="C27" s="122">
        <v>4.3817139999999997</v>
      </c>
      <c r="D27" s="122">
        <v>2.7777620000000001</v>
      </c>
      <c r="E27" s="122">
        <v>7.7810969999999999</v>
      </c>
      <c r="F27" s="69" t="s">
        <v>506</v>
      </c>
      <c r="G27" s="35"/>
      <c r="I27" s="11"/>
      <c r="L27" s="2"/>
      <c r="M27" s="2"/>
    </row>
    <row r="28" spans="1:13" ht="20.100000000000001" customHeight="1">
      <c r="A28" s="76"/>
      <c r="B28" s="66" t="s">
        <v>128</v>
      </c>
      <c r="C28" s="121">
        <v>179.387753</v>
      </c>
      <c r="D28" s="121">
        <v>135.41270499999999</v>
      </c>
      <c r="E28" s="121">
        <v>0</v>
      </c>
      <c r="F28" s="67" t="s">
        <v>107</v>
      </c>
      <c r="G28" s="31"/>
      <c r="I28" s="11"/>
      <c r="L28" s="2"/>
      <c r="M28" s="2"/>
    </row>
    <row r="29" spans="1:13" ht="20.100000000000001" customHeight="1">
      <c r="A29" s="77"/>
      <c r="B29" s="68" t="s">
        <v>126</v>
      </c>
      <c r="C29" s="122">
        <v>153.23245499999999</v>
      </c>
      <c r="D29" s="122">
        <v>131.78801799999999</v>
      </c>
      <c r="E29" s="122">
        <v>0</v>
      </c>
      <c r="F29" s="69" t="s">
        <v>105</v>
      </c>
      <c r="G29" s="35"/>
      <c r="I29" s="11"/>
      <c r="L29" s="2"/>
      <c r="M29" s="2"/>
    </row>
    <row r="30" spans="1:13" ht="20.100000000000001" customHeight="1">
      <c r="A30" s="72" t="s">
        <v>111</v>
      </c>
      <c r="B30" s="73" t="s">
        <v>0</v>
      </c>
      <c r="C30" s="125">
        <f>SUBTOTAL(9,C31:C38)</f>
        <v>4712.8413439999995</v>
      </c>
      <c r="D30" s="125">
        <f>SUBTOTAL(9,D31:D38)</f>
        <v>4522.9654959999998</v>
      </c>
      <c r="E30" s="125">
        <f>SUBTOTAL(9,E31:E38)</f>
        <v>3054.1339039999998</v>
      </c>
      <c r="F30" s="74" t="s">
        <v>1</v>
      </c>
      <c r="G30" s="75" t="s">
        <v>101</v>
      </c>
      <c r="I30" s="11"/>
      <c r="J30" s="11"/>
      <c r="K30" s="15"/>
      <c r="L30" s="2"/>
      <c r="M30" s="2"/>
    </row>
    <row r="31" spans="1:13" ht="20.100000000000001" customHeight="1">
      <c r="A31" s="76"/>
      <c r="B31" s="66" t="s">
        <v>519</v>
      </c>
      <c r="C31" s="121">
        <v>1993.026875</v>
      </c>
      <c r="D31" s="121">
        <v>2171.7710280000001</v>
      </c>
      <c r="E31" s="121">
        <v>1254.7520059999999</v>
      </c>
      <c r="F31" s="67" t="s">
        <v>512</v>
      </c>
      <c r="G31" s="31"/>
      <c r="I31" s="11"/>
      <c r="J31" s="11"/>
      <c r="K31" s="15"/>
      <c r="L31" s="2"/>
      <c r="M31" s="2"/>
    </row>
    <row r="32" spans="1:13" ht="20.100000000000001" customHeight="1">
      <c r="A32" s="77"/>
      <c r="B32" s="68" t="s">
        <v>508</v>
      </c>
      <c r="C32" s="122">
        <v>943.35378500000002</v>
      </c>
      <c r="D32" s="122">
        <v>828.10691299999996</v>
      </c>
      <c r="E32" s="122">
        <v>743.42006500000002</v>
      </c>
      <c r="F32" s="69" t="s">
        <v>513</v>
      </c>
      <c r="G32" s="35"/>
      <c r="I32" s="11"/>
      <c r="J32" s="11"/>
      <c r="K32" s="15"/>
      <c r="L32" s="2"/>
      <c r="M32" s="2"/>
    </row>
    <row r="33" spans="1:13" ht="20.100000000000001" customHeight="1">
      <c r="A33" s="76"/>
      <c r="B33" s="66" t="s">
        <v>129</v>
      </c>
      <c r="C33" s="121">
        <v>1158.3591819999999</v>
      </c>
      <c r="D33" s="121">
        <v>1010.005088</v>
      </c>
      <c r="E33" s="121">
        <v>712.33369200000004</v>
      </c>
      <c r="F33" s="67" t="s">
        <v>514</v>
      </c>
      <c r="G33" s="31"/>
      <c r="I33" s="11"/>
      <c r="J33" s="11"/>
      <c r="K33" s="15"/>
      <c r="L33" s="2"/>
      <c r="M33" s="2"/>
    </row>
    <row r="34" spans="1:13" ht="20.100000000000001" customHeight="1">
      <c r="A34" s="77"/>
      <c r="B34" s="68" t="s">
        <v>130</v>
      </c>
      <c r="C34" s="122">
        <v>606.01111200000003</v>
      </c>
      <c r="D34" s="122">
        <v>508.24042600000001</v>
      </c>
      <c r="E34" s="122">
        <v>343.60226799999998</v>
      </c>
      <c r="F34" s="69" t="s">
        <v>108</v>
      </c>
      <c r="G34" s="35"/>
      <c r="I34" s="11"/>
      <c r="J34" s="11"/>
      <c r="K34" s="15"/>
      <c r="L34" s="2"/>
      <c r="M34" s="2"/>
    </row>
    <row r="35" spans="1:13" ht="20.100000000000001" customHeight="1">
      <c r="A35" s="76"/>
      <c r="B35" s="66" t="s">
        <v>132</v>
      </c>
      <c r="C35" s="121">
        <v>11.865736</v>
      </c>
      <c r="D35" s="121">
        <v>4.7081539999999995</v>
      </c>
      <c r="E35" s="121">
        <v>2.4032000000000001E-2</v>
      </c>
      <c r="F35" s="67" t="s">
        <v>515</v>
      </c>
      <c r="G35" s="31"/>
      <c r="I35" s="11"/>
      <c r="J35" s="11"/>
      <c r="K35" s="15"/>
      <c r="L35" s="2"/>
      <c r="M35" s="2"/>
    </row>
    <row r="36" spans="1:13" ht="20.100000000000001" customHeight="1">
      <c r="A36" s="77"/>
      <c r="B36" s="68" t="s">
        <v>507</v>
      </c>
      <c r="C36" s="122">
        <v>5.8049000000000003E-2</v>
      </c>
      <c r="D36" s="122">
        <v>4.5200999999999998E-2</v>
      </c>
      <c r="E36" s="122">
        <v>9.41E-4</v>
      </c>
      <c r="F36" s="69" t="s">
        <v>516</v>
      </c>
      <c r="G36" s="35"/>
      <c r="I36" s="11"/>
      <c r="J36" s="11"/>
      <c r="K36" s="15"/>
      <c r="L36" s="2"/>
      <c r="M36" s="2"/>
    </row>
    <row r="37" spans="1:13" ht="20.100000000000001" customHeight="1">
      <c r="A37" s="76"/>
      <c r="B37" s="66" t="s">
        <v>520</v>
      </c>
      <c r="C37" s="121">
        <v>0.103453</v>
      </c>
      <c r="D37" s="121">
        <v>6.2100000000000002E-2</v>
      </c>
      <c r="E37" s="121">
        <v>8.9999999999999998E-4</v>
      </c>
      <c r="F37" s="67" t="s">
        <v>517</v>
      </c>
      <c r="G37" s="31"/>
      <c r="I37" s="11"/>
      <c r="J37" s="11"/>
      <c r="K37" s="15"/>
      <c r="L37" s="2"/>
      <c r="M37" s="2"/>
    </row>
    <row r="38" spans="1:13" ht="19.5" customHeight="1" thickBot="1">
      <c r="A38" s="77"/>
      <c r="B38" s="68" t="s">
        <v>131</v>
      </c>
      <c r="C38" s="122">
        <v>6.3152E-2</v>
      </c>
      <c r="D38" s="122">
        <v>2.6585999999999999E-2</v>
      </c>
      <c r="E38" s="122">
        <v>0</v>
      </c>
      <c r="F38" s="69" t="s">
        <v>518</v>
      </c>
      <c r="G38" s="35"/>
      <c r="L38" s="2"/>
      <c r="M38" s="2"/>
    </row>
    <row r="39" spans="1:13" ht="35.1" customHeight="1" thickBot="1">
      <c r="A39" s="78"/>
      <c r="B39" s="70" t="s">
        <v>50</v>
      </c>
      <c r="C39" s="124">
        <f>SUBTOTAL(9,C8:C38)</f>
        <v>56795.391451000003</v>
      </c>
      <c r="D39" s="124">
        <f>SUBTOTAL(9,D8:D38)</f>
        <v>47893.429069999998</v>
      </c>
      <c r="E39" s="124">
        <f>SUBTOTAL(9,E8:E38)</f>
        <v>42336.590962999995</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Mohammed Almosayter</cp:lastModifiedBy>
  <cp:lastPrinted>2018-07-31T08:09:43Z</cp:lastPrinted>
  <dcterms:created xsi:type="dcterms:W3CDTF">2016-08-11T05:20:00Z</dcterms:created>
  <dcterms:modified xsi:type="dcterms:W3CDTF">2020-09-06T10:21:41Z</dcterms:modified>
</cp:coreProperties>
</file>