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Oct 20\محتوى التجارة الخارجية شهر أكتوبر 2020 الخاص بالنشر على البوابة الالكترونية\المنتج بصيغة Excel\"/>
    </mc:Choice>
  </mc:AlternateContent>
  <bookViews>
    <workbookView xWindow="0" yWindow="0" windowWidth="14520" windowHeight="11550"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'1.4'!$A$1:$G$151</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'2.3'!$A$1:$G$153</definedName>
    <definedName name="_xlnm.Print_Area" localSheetId="13">'2.4'!$A$1:$G$11</definedName>
    <definedName name="_xlnm.Print_Area" localSheetId="14">'2.5'!$A$1:$G$11</definedName>
    <definedName name="_xlnm.Print_Area" localSheetId="15">'2.6'!$A$1:$G$47</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workbook>
</file>

<file path=xl/calcChain.xml><?xml version="1.0" encoding="utf-8"?>
<calcChain xmlns="http://schemas.openxmlformats.org/spreadsheetml/2006/main">
  <c r="C47" i="30" l="1"/>
  <c r="D47" i="30"/>
  <c r="E47" i="30"/>
  <c r="C22" i="30" l="1"/>
  <c r="D22" i="30"/>
  <c r="E22" i="30"/>
  <c r="E8" i="30" l="1"/>
  <c r="D8" i="30"/>
  <c r="C8" i="30"/>
  <c r="E11" i="24"/>
  <c r="D11" i="24"/>
  <c r="C11" i="24"/>
  <c r="E11" i="23"/>
  <c r="D11" i="23"/>
  <c r="C11" i="23"/>
  <c r="E153" i="22"/>
  <c r="D153" i="22"/>
  <c r="C153" i="22"/>
  <c r="E19" i="21"/>
  <c r="D19" i="21"/>
  <c r="C19" i="21"/>
  <c r="E29" i="20"/>
  <c r="D29" i="20"/>
  <c r="C29" i="20"/>
  <c r="E30" i="34"/>
  <c r="D30" i="34"/>
  <c r="C30" i="34"/>
  <c r="E21" i="34"/>
  <c r="D21" i="34"/>
  <c r="C21" i="34"/>
  <c r="E8" i="34"/>
  <c r="D8" i="34"/>
  <c r="C8" i="34"/>
  <c r="E151" i="18"/>
  <c r="D151" i="18"/>
  <c r="C151" i="18"/>
  <c r="E19" i="17"/>
  <c r="D19" i="17"/>
  <c r="C19" i="17"/>
  <c r="E29" i="11"/>
  <c r="D29" i="11"/>
  <c r="C29" i="11"/>
  <c r="C39" i="34" l="1"/>
  <c r="E39" i="34"/>
  <c r="D39" i="34"/>
</calcChain>
</file>

<file path=xl/sharedStrings.xml><?xml version="1.0" encoding="utf-8"?>
<sst xmlns="http://schemas.openxmlformats.org/spreadsheetml/2006/main" count="1517" uniqueCount="785">
  <si>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</si>
  <si>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</si>
  <si>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</si>
  <si>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</si>
  <si>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</si>
  <si>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</si>
  <si>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</si>
  <si>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</si>
  <si>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</si>
  <si>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</si>
  <si>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</si>
  <si>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</si>
  <si>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</si>
  <si>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</si>
  <si>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</si>
  <si>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</si>
  <si>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</si>
  <si>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</si>
  <si>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</si>
  <si>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</si>
  <si>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</si>
  <si>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</si>
  <si>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</si>
  <si>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</si>
  <si>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</si>
  <si>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</si>
  <si>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</si>
  <si>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</si>
  <si>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</si>
  <si>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</si>
  <si>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</si>
  <si>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</si>
  <si>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</si>
  <si>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</si>
  <si>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</si>
  <si>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</si>
  <si>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</si>
  <si>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</si>
  <si>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</si>
  <si>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</si>
  <si>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</si>
  <si>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</si>
  <si>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</si>
  <si>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</si>
  <si>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</si>
  <si>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</si>
  <si>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</si>
  <si>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</si>
  <si>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</si>
  <si>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</si>
  <si>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</si>
  <si>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</si>
  <si>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</si>
  <si>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</si>
  <si>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</si>
  <si>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</si>
  <si>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</si>
  <si>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</si>
  <si>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</si>
  <si>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</si>
  <si>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</si>
  <si>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</si>
  <si>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</si>
  <si>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</si>
  <si>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</si>
  <si>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</si>
  <si>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</si>
  <si>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</si>
  <si>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</si>
  <si>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</si>
  <si>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</si>
  <si>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</si>
  <si>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</si>
  <si>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</si>
  <si>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</si>
  <si>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</si>
  <si>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</si>
  <si>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</si>
  <si>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</si>
  <si>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</si>
  <si>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</si>
  <si>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</si>
  <si>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</si>
  <si>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</si>
  <si>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</si>
  <si>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</si>
  <si>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</si>
  <si>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</si>
  <si>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</si>
  <si>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</si>
  <si>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</si>
  <si>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</si>
  <si>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</si>
  <si>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</si>
  <si>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</si>
  <si>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</si>
  <si>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</si>
  <si>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</si>
  <si>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</si>
  <si>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</si>
  <si>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</si>
  <si>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</si>
  <si>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</si>
  <si>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</si>
  <si>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</si>
  <si>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</si>
  <si>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</si>
  <si>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</si>
  <si>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</si>
  <si>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</si>
  <si>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</si>
  <si>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</si>
  <si>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</si>
  <si>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</si>
  <si>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</si>
  <si>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</si>
  <si>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</si>
  <si>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</si>
  <si>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</si>
  <si>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</si>
  <si>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</si>
  <si>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</si>
  <si>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</si>
  <si>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</si>
  <si>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</si>
  <si>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</si>
  <si>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</si>
  <si>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</si>
  <si>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</si>
  <si>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</si>
  <si>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</si>
  <si>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</si>
  <si>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</si>
  <si>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</si>
  <si>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</si>
  <si>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</si>
  <si>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</si>
  <si>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</si>
  <si>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</si>
  <si>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</si>
  <si>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</si>
  <si>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</si>
  <si>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</si>
  <si>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</si>
  <si>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</si>
  <si>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</si>
  <si>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</si>
  <si>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</si>
  <si>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</si>
  <si>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</si>
  <si>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</si>
  <si>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</si>
  <si>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</si>
  <si>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</si>
  <si>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</si>
  <si>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</si>
  <si>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</si>
  <si>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</si>
  <si>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</si>
  <si>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</si>
  <si>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</si>
  <si>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</si>
  <si>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</si>
  <si>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</si>
  <si>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</si>
  <si>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</si>
  <si>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</si>
  <si>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</si>
  <si>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</si>
  <si>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</si>
  <si>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</si>
  <si>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</si>
  <si>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</si>
  <si>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</si>
  <si>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</si>
  <si>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</si>
  <si>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</si>
  <si>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</si>
  <si>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</si>
  <si>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</si>
  <si>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</si>
  <si>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</si>
  <si>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</si>
  <si>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</si>
  <si>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</si>
  <si>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</si>
  <si>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</si>
  <si>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</si>
  <si>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</si>
  <si>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</si>
  <si>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</si>
  <si>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</si>
  <si>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</si>
  <si>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</si>
  <si>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</si>
  <si>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</si>
  <si>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</si>
  <si>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</si>
  <si>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</si>
  <si>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</si>
  <si>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</si>
  <si>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</si>
  <si>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</si>
  <si>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</si>
  <si>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</si>
  <si>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</si>
  <si>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</si>
  <si>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</si>
  <si>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</si>
  <si>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</si>
  <si>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</si>
  <si>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</si>
  <si>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</si>
  <si>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</si>
  <si>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</si>
  <si>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</si>
  <si>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</si>
  <si>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</si>
  <si>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</si>
  <si>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</si>
  <si>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</si>
  <si>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</si>
  <si>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</si>
  <si>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</si>
  <si>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</si>
  <si>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</si>
  <si>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</si>
  <si>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</si>
  <si>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</si>
  <si>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</si>
  <si>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</si>
  <si>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</si>
  <si>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</si>
  <si>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</si>
  <si>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</si>
  <si>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</si>
  <si>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</si>
  <si>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</si>
  <si>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</si>
  <si>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</si>
  <si>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</si>
  <si>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</si>
  <si>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</si>
  <si>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</si>
  <si>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</si>
  <si>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</si>
  <si>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</si>
  <si>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</si>
  <si>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</si>
  <si>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</si>
  <si>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</si>
  <si>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</si>
  <si>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</si>
  <si>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</si>
  <si>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</si>
  <si>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</si>
  <si>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</si>
  <si>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</si>
  <si>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</si>
  <si>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</si>
  <si>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</si>
  <si>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</si>
  <si>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</si>
  <si>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</si>
  <si>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</si>
  <si>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</si>
  <si>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</si>
  <si>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</si>
  <si>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</si>
  <si>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</si>
  <si>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</si>
  <si>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</si>
  <si>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</si>
  <si>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</si>
  <si>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</si>
  <si>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</si>
  <si>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</si>
  <si>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</si>
  <si>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</si>
  <si>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</si>
  <si>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</si>
  <si>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</si>
  <si>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</si>
  <si>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</si>
  <si>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</si>
  <si>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</si>
  <si>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</si>
  <si>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</si>
  <si>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</si>
  <si>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</si>
  <si>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</si>
  <si>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</si>
  <si>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</si>
  <si>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</si>
  <si>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</si>
  <si>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</si>
  <si>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</si>
  <si>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</si>
  <si>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</si>
  <si>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</si>
  <si>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</si>
  <si>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</si>
  <si>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</si>
  <si>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</si>
  <si>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</si>
  <si>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</si>
  <si>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</si>
  <si>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</si>
  <si>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</si>
  <si>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</si>
  <si>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</si>
  <si>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</si>
  <si>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</si>
  <si>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</si>
  <si>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</si>
  <si>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</si>
  <si>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</si>
  <si>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</si>
  <si>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</si>
  <si>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</si>
  <si>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</si>
  <si>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</si>
  <si>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</si>
  <si>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</si>
  <si>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</si>
  <si>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</si>
  <si>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</si>
  <si>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</si>
  <si>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</si>
  <si>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</si>
  <si>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</si>
  <si>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</si>
  <si>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</si>
  <si>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</si>
  <si>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</si>
  <si>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</si>
  <si>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</si>
  <si>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</si>
  <si>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</si>
  <si>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</si>
  <si>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</si>
  <si>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</si>
  <si>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</si>
  <si>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</si>
  <si>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</si>
  <si>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</si>
  <si>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</si>
  <si>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</si>
  <si>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</si>
  <si>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</si>
  <si>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</si>
  <si>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</si>
  <si>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</si>
  <si>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</si>
  <si>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</si>
  <si>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</si>
  <si>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</si>
  <si>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</si>
  <si>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</si>
  <si>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</si>
  <si>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</si>
  <si>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</si>
  <si>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</si>
  <si>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</si>
  <si>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</si>
  <si>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</si>
  <si>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</si>
  <si>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</si>
  <si>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</si>
  <si>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</si>
  <si>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</si>
  <si>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</si>
  <si>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</si>
  <si>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</si>
  <si>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</si>
  <si>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</si>
  <si>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</si>
  <si>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</si>
  <si>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</si>
  <si>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</si>
  <si>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</si>
  <si>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</si>
  <si>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</si>
  <si>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</si>
  <si>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</si>
  <si>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</si>
  <si>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</si>
  <si>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</si>
  <si>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</si>
  <si>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</si>
  <si>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</si>
  <si>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</si>
  <si>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</si>
  <si>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</si>
  <si>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</si>
  <si>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</si>
  <si>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</si>
  <si>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</si>
  <si>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</si>
  <si>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</si>
  <si>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</si>
  <si>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</si>
  <si>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</si>
  <si>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</si>
  <si>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</si>
  <si>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</si>
  <si>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</si>
  <si>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</si>
  <si>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</si>
  <si>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</si>
  <si>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</si>
  <si>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</si>
  <si>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</si>
  <si>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</si>
  <si>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</si>
  <si>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</si>
  <si>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</si>
  <si>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</si>
  <si>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</si>
  <si>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</si>
  <si>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</si>
  <si>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</si>
  <si>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</si>
  <si>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</si>
  <si>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</si>
  <si>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</si>
  <si>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</si>
  <si>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</si>
  <si>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</si>
  <si>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</si>
  <si>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</si>
  <si>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</si>
  <si>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</si>
  <si>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</si>
  <si>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</si>
  <si>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</si>
  <si>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</si>
  <si>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</si>
  <si>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</si>
  <si>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</si>
  <si>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</si>
  <si>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</si>
  <si>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</si>
  <si>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</si>
  <si>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</si>
  <si>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</si>
  <si>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</si>
  <si>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</si>
  <si>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</si>
  <si>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</si>
  <si>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</si>
  <si>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</si>
  <si>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</si>
  <si>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</si>
  <si>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</si>
  <si>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</si>
  <si>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</si>
  <si>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</si>
  <si>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</si>
  <si>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</si>
  <si>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</si>
  <si>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</si>
  <si>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</si>
  <si>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</si>
  <si>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</si>
  <si>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</si>
  <si>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</si>
  <si>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</si>
  <si>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</si>
  <si>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</si>
  <si>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</si>
  <si>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</si>
  <si>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</si>
  <si>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</si>
  <si>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</si>
  <si>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</si>
  <si>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</si>
  <si>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</si>
  <si>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</si>
  <si>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</si>
  <si>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</si>
  <si>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</si>
  <si>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</si>
  <si>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</si>
  <si>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</si>
  <si>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</si>
  <si>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</si>
  <si>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</si>
  <si>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</si>
  <si>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</si>
  <si>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</si>
  <si>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</si>
  <si>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</si>
  <si>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</si>
  <si>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</si>
  <si>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</si>
  <si>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</si>
  <si>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</si>
  <si>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</si>
  <si>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</si>
  <si>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</si>
  <si>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</si>
  <si>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</si>
  <si>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</si>
  <si>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</si>
  <si>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</si>
  <si>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</si>
  <si>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</si>
  <si>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</si>
  <si>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</si>
  <si>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</si>
  <si>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</si>
  <si>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</si>
  <si>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</si>
  <si>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</si>
  <si>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</si>
  <si>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</si>
  <si>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</si>
  <si>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</si>
  <si>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</si>
  <si>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</si>
  <si>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</si>
  <si>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</si>
  <si>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</si>
  <si>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</si>
  <si>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</si>
  <si>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</si>
  <si>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</si>
  <si>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</si>
  <si>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</si>
  <si>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</si>
  <si>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</si>
  <si>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</si>
  <si>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</si>
  <si>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</si>
  <si>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</si>
  <si>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</si>
  <si>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</si>
  <si>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</si>
  <si>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</si>
  <si>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</si>
  <si>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</si>
  <si>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</si>
  <si>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</si>
  <si>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</si>
  <si>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</si>
  <si>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</si>
  <si>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</si>
  <si>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</si>
  <si>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</si>
  <si>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</si>
  <si>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</si>
  <si>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</si>
  <si>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</si>
  <si>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</si>
  <si>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</si>
  <si>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</si>
  <si>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</si>
  <si>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</si>
  <si>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</si>
  <si>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</si>
  <si>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</si>
  <si>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</si>
  <si>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</si>
  <si>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</si>
  <si>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</si>
  <si>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</si>
  <si>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</si>
  <si>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</si>
  <si>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</si>
  <si>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</si>
  <si>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</si>
  <si>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</si>
  <si>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</si>
  <si>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</si>
  <si>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</si>
  <si>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</si>
  <si>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</si>
  <si>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</si>
  <si>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</si>
  <si>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</si>
  <si>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</si>
  <si>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</si>
  <si>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</si>
  <si>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</si>
  <si>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</si>
  <si>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</si>
  <si>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</si>
  <si>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</si>
  <si>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</si>
  <si>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</si>
  <si>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</si>
  <si>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</si>
  <si>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</si>
  <si>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</si>
  <si>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</si>
  <si>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</si>
  <si>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</si>
  <si>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</si>
  <si>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</si>
  <si>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</si>
  <si>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</si>
  <si>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</si>
  <si>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</si>
  <si>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</si>
  <si>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</si>
  <si>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</si>
  <si>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</si>
  <si>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</si>
  <si>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</si>
  <si>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</si>
  <si>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</si>
  <si>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</si>
  <si>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</si>
  <si>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</si>
  <si>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</si>
  <si>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</si>
  <si>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</si>
  <si>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</si>
  <si>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</si>
  <si>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</si>
  <si>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</si>
  <si>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</si>
  <si>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</si>
  <si>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</si>
  <si>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</si>
  <si>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</si>
  <si>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</si>
  <si>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</si>
  <si>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</si>
  <si>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</si>
  <si>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</si>
  <si>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</si>
  <si>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</si>
  <si>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</si>
  <si>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</si>
  <si>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</si>
  <si>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</si>
  <si>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</si>
  <si>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</si>
  <si>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</si>
  <si>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</si>
  <si>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</si>
  <si>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</si>
  <si>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</si>
  <si>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</si>
  <si>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</si>
  <si>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</si>
  <si>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</si>
  <si>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</si>
  <si>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</si>
  <si>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</si>
  <si>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</si>
  <si>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</si>
  <si>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</si>
  <si>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</si>
  <si>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</si>
  <si>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</si>
  <si>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</si>
  <si>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</si>
  <si>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</si>
  <si>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</si>
  <si>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</si>
  <si>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</si>
  <si>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</si>
  <si>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</si>
  <si>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</si>
  <si>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</si>
  <si>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</si>
  <si>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</si>
  <si>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</si>
  <si>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</si>
  <si>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Exports minus imports.</t>
  </si>
  <si>
    <t>ميناء الجبيل الصناعي</t>
  </si>
  <si>
    <t>Jubail Industrial Port</t>
  </si>
  <si>
    <t>ميناء الملك فهد الصناعي بينبع</t>
  </si>
  <si>
    <t>King Fahad port</t>
  </si>
  <si>
    <t>هاييتي</t>
  </si>
  <si>
    <t>HAITI</t>
  </si>
  <si>
    <t>ليبيريا</t>
  </si>
  <si>
    <t>LIBERIA</t>
  </si>
  <si>
    <t>جامبيا</t>
  </si>
  <si>
    <t>GAMBIA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</si>
  <si>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</si>
  <si>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</si>
  <si>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</si>
  <si>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</si>
  <si>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</si>
  <si>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</si>
  <si>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</si>
  <si>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</si>
  <si>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</si>
  <si>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</si>
  <si>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</si>
  <si>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</si>
  <si>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</si>
  <si>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</si>
  <si>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</si>
  <si>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</si>
  <si>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</si>
  <si>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</si>
  <si>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</si>
  <si>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</si>
  <si>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</si>
  <si>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</si>
  <si>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</si>
  <si>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</si>
  <si>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</si>
  <si>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</si>
  <si>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</si>
  <si>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</si>
  <si>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ارميـنيا</t>
  </si>
  <si>
    <t>ARMENIA</t>
  </si>
  <si>
    <t>اروبا</t>
  </si>
  <si>
    <t>ARUBA</t>
  </si>
  <si>
    <t>قرقيزيا</t>
  </si>
  <si>
    <t>KYRGYZSTAN</t>
  </si>
  <si>
    <t>Exports by Country</t>
  </si>
  <si>
    <t>غينيا بيساو</t>
  </si>
  <si>
    <t>GUINEA-BISSAU</t>
  </si>
  <si>
    <t>بنين (داهومي)</t>
  </si>
  <si>
    <t>BENIN</t>
  </si>
  <si>
    <t>زمبابوي</t>
  </si>
  <si>
    <t>ZIMBABWE</t>
  </si>
  <si>
    <t>راوندى</t>
  </si>
  <si>
    <t>RWANDA</t>
  </si>
  <si>
    <t>ليختشتاين</t>
  </si>
  <si>
    <t>LIECHTENSTEIN</t>
  </si>
  <si>
    <t>مـكـاو</t>
  </si>
  <si>
    <t>MACAO</t>
  </si>
  <si>
    <t>بنما</t>
  </si>
  <si>
    <t>PANAMA</t>
  </si>
  <si>
    <t>الصين</t>
  </si>
  <si>
    <t>اليابان</t>
  </si>
  <si>
    <t>الهند</t>
  </si>
  <si>
    <t>سنغافورة</t>
  </si>
  <si>
    <t>مصر</t>
  </si>
  <si>
    <t>كوبا</t>
  </si>
  <si>
    <t>CUBA</t>
  </si>
  <si>
    <t>فينزولا</t>
  </si>
  <si>
    <t>VENEZUELA</t>
  </si>
  <si>
    <t>ايسـلاند</t>
  </si>
  <si>
    <t>ICELAND</t>
  </si>
  <si>
    <t>تريندادوتوباكو</t>
  </si>
  <si>
    <t>TRINIDAD &amp; TOBAGO</t>
  </si>
  <si>
    <t>موناكو</t>
  </si>
  <si>
    <t>MONACO</t>
  </si>
  <si>
    <t>سلوى</t>
  </si>
  <si>
    <t>Salwa</t>
  </si>
  <si>
    <t>سبتمبر/ Sep</t>
  </si>
  <si>
    <t>ساو تومي وبرينسيبي</t>
  </si>
  <si>
    <t>SAO TOME AND PRINCIPE</t>
  </si>
  <si>
    <t>تركمانستان</t>
  </si>
  <si>
    <t>TURKMENISTAN</t>
  </si>
  <si>
    <t>جمايكا</t>
  </si>
  <si>
    <t>JAMAICA</t>
  </si>
  <si>
    <t>جزر الباهاما</t>
  </si>
  <si>
    <t>BAHAMAS</t>
  </si>
  <si>
    <t>ليسوتو</t>
  </si>
  <si>
    <t>LESOTHO</t>
  </si>
  <si>
    <t>أخرى</t>
  </si>
  <si>
    <t>Other</t>
  </si>
  <si>
    <t>أكتوبر/ Oct</t>
  </si>
  <si>
    <t>التبادل التجاري مع دول مجلس التعاون الخليجي في أكتوبر (مليون ريال)</t>
  </si>
  <si>
    <t>Trade with the GCC Countries in October (Million Riyals)</t>
  </si>
  <si>
    <t>October 2020</t>
  </si>
  <si>
    <t>أكتوبر 2020</t>
  </si>
  <si>
    <t>جمهورية جنوب السودان</t>
  </si>
  <si>
    <t>SOUTH SUDAN</t>
  </si>
  <si>
    <t>الرأس الاخضر(جزر كيب فردى)</t>
  </si>
  <si>
    <t>CAPE VERDE</t>
  </si>
  <si>
    <t>مناطق فرنسا الجنوبية</t>
  </si>
  <si>
    <t>TERRES AUSTRALES FRANCAISES</t>
  </si>
  <si>
    <t>بابوا</t>
  </si>
  <si>
    <t>PAPUA</t>
  </si>
  <si>
    <t>جمهورية افريقيا الوسطى</t>
  </si>
  <si>
    <t>CENTRAL AFRICAN REPUBLIC</t>
  </si>
  <si>
    <t>جزر فيرجين البريطانية</t>
  </si>
  <si>
    <t>VIRGIN ISLANDS BRITISH</t>
  </si>
  <si>
    <t>نيثرلاندز انتيليز</t>
  </si>
  <si>
    <t>NETHERLANDS ANTILLES</t>
  </si>
  <si>
    <t>ناورو</t>
  </si>
  <si>
    <t>NAURU</t>
  </si>
  <si>
    <t>مطار الأحساء الدولي</t>
  </si>
  <si>
    <t>Al-Ahsa Airport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</si>
</sst>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FF0000"/>
      </font>
    </dxf>
    <dxf>
      <font>
        <color rgb="FF00B05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0" customWidth="1"/>
    <col min="2" max="3" width="49.7109375" style="200" customWidth="1"/>
    <col min="4" max="4" width="9.42578125" style="200" customWidth="1"/>
    <col min="5" max="5" width="0.5703125" style="200" hidden="1" customWidth="1"/>
    <col min="6" max="256" width="9.140625" style="200" hidden="1"/>
    <col min="257" max="257" width="9.42578125" style="200" hidden="1"/>
    <col min="258" max="259" width="70.5703125" style="200" hidden="1"/>
    <col min="260" max="260" width="9.42578125" style="200" hidden="1"/>
    <col min="261" max="512" width="9.140625" style="200" hidden="1"/>
    <col min="513" max="513" width="9.42578125" style="200" hidden="1"/>
    <col min="514" max="515" width="70.5703125" style="200" hidden="1"/>
    <col min="516" max="516" width="9.42578125" style="200" hidden="1"/>
    <col min="517" max="768" width="9.140625" style="200" hidden="1"/>
    <col min="769" max="769" width="9.42578125" style="200" hidden="1"/>
    <col min="770" max="771" width="70.5703125" style="200" hidden="1"/>
    <col min="772" max="772" width="9.42578125" style="200" hidden="1"/>
    <col min="773" max="1024" width="9.140625" style="200" hidden="1"/>
    <col min="1025" max="1025" width="9.42578125" style="200" hidden="1"/>
    <col min="1026" max="1027" width="70.5703125" style="200" hidden="1"/>
    <col min="1028" max="1028" width="9.42578125" style="200" hidden="1"/>
    <col min="1029" max="1280" width="9.140625" style="200" hidden="1"/>
    <col min="1281" max="1281" width="9.42578125" style="200" hidden="1"/>
    <col min="1282" max="1283" width="70.5703125" style="200" hidden="1"/>
    <col min="1284" max="1284" width="9.42578125" style="200" hidden="1"/>
    <col min="1285" max="1536" width="9.140625" style="200" hidden="1"/>
    <col min="1537" max="1537" width="9.42578125" style="200" hidden="1"/>
    <col min="1538" max="1539" width="70.5703125" style="200" hidden="1"/>
    <col min="1540" max="1540" width="9.42578125" style="200" hidden="1"/>
    <col min="1541" max="1792" width="9.140625" style="200" hidden="1"/>
    <col min="1793" max="1793" width="9.42578125" style="200" hidden="1"/>
    <col min="1794" max="1795" width="70.5703125" style="200" hidden="1"/>
    <col min="1796" max="1796" width="9.42578125" style="200" hidden="1"/>
    <col min="1797" max="2048" width="9.140625" style="200" hidden="1"/>
    <col min="2049" max="2049" width="9.42578125" style="200" hidden="1"/>
    <col min="2050" max="2051" width="70.5703125" style="200" hidden="1"/>
    <col min="2052" max="2052" width="9.42578125" style="200" hidden="1"/>
    <col min="2053" max="2304" width="9.140625" style="200" hidden="1"/>
    <col min="2305" max="2305" width="9.42578125" style="200" hidden="1"/>
    <col min="2306" max="2307" width="70.5703125" style="200" hidden="1"/>
    <col min="2308" max="2308" width="9.42578125" style="200" hidden="1"/>
    <col min="2309" max="2560" width="9.140625" style="200" hidden="1"/>
    <col min="2561" max="2561" width="9.42578125" style="200" hidden="1"/>
    <col min="2562" max="2563" width="70.5703125" style="200" hidden="1"/>
    <col min="2564" max="2564" width="9.42578125" style="200" hidden="1"/>
    <col min="2565" max="2816" width="9.140625" style="200" hidden="1"/>
    <col min="2817" max="2817" width="9.42578125" style="200" hidden="1"/>
    <col min="2818" max="2819" width="70.5703125" style="200" hidden="1"/>
    <col min="2820" max="2820" width="9.42578125" style="200" hidden="1"/>
    <col min="2821" max="3072" width="9.140625" style="200" hidden="1"/>
    <col min="3073" max="3073" width="9.42578125" style="200" hidden="1"/>
    <col min="3074" max="3075" width="70.5703125" style="200" hidden="1"/>
    <col min="3076" max="3076" width="9.42578125" style="200" hidden="1"/>
    <col min="3077" max="3328" width="9.140625" style="200" hidden="1"/>
    <col min="3329" max="3329" width="9.42578125" style="200" hidden="1"/>
    <col min="3330" max="3331" width="70.5703125" style="200" hidden="1"/>
    <col min="3332" max="3332" width="9.42578125" style="200" hidden="1"/>
    <col min="3333" max="3584" width="9.140625" style="200" hidden="1"/>
    <col min="3585" max="3585" width="9.42578125" style="200" hidden="1"/>
    <col min="3586" max="3587" width="70.5703125" style="200" hidden="1"/>
    <col min="3588" max="3588" width="9.42578125" style="200" hidden="1"/>
    <col min="3589" max="3840" width="9.140625" style="200" hidden="1"/>
    <col min="3841" max="3841" width="9.42578125" style="200" hidden="1"/>
    <col min="3842" max="3843" width="70.5703125" style="200" hidden="1"/>
    <col min="3844" max="3844" width="9.42578125" style="200" hidden="1"/>
    <col min="3845" max="4096" width="9.140625" style="200" hidden="1"/>
    <col min="4097" max="4097" width="9.42578125" style="200" hidden="1"/>
    <col min="4098" max="4099" width="70.5703125" style="200" hidden="1"/>
    <col min="4100" max="4100" width="9.42578125" style="200" hidden="1"/>
    <col min="4101" max="4352" width="9.140625" style="200" hidden="1"/>
    <col min="4353" max="4353" width="9.42578125" style="200" hidden="1"/>
    <col min="4354" max="4355" width="70.5703125" style="200" hidden="1"/>
    <col min="4356" max="4356" width="9.42578125" style="200" hidden="1"/>
    <col min="4357" max="4608" width="9.140625" style="200" hidden="1"/>
    <col min="4609" max="4609" width="9.42578125" style="200" hidden="1"/>
    <col min="4610" max="4611" width="70.5703125" style="200" hidden="1"/>
    <col min="4612" max="4612" width="9.42578125" style="200" hidden="1"/>
    <col min="4613" max="4864" width="9.140625" style="200" hidden="1"/>
    <col min="4865" max="4865" width="9.42578125" style="200" hidden="1"/>
    <col min="4866" max="4867" width="70.5703125" style="200" hidden="1"/>
    <col min="4868" max="4868" width="9.42578125" style="200" hidden="1"/>
    <col min="4869" max="5120" width="9.140625" style="200" hidden="1"/>
    <col min="5121" max="5121" width="9.42578125" style="200" hidden="1"/>
    <col min="5122" max="5123" width="70.5703125" style="200" hidden="1"/>
    <col min="5124" max="5124" width="9.42578125" style="200" hidden="1"/>
    <col min="5125" max="5376" width="9.140625" style="200" hidden="1"/>
    <col min="5377" max="5377" width="9.42578125" style="200" hidden="1"/>
    <col min="5378" max="5379" width="70.5703125" style="200" hidden="1"/>
    <col min="5380" max="5380" width="9.42578125" style="200" hidden="1"/>
    <col min="5381" max="5632" width="9.140625" style="200" hidden="1"/>
    <col min="5633" max="5633" width="9.42578125" style="200" hidden="1"/>
    <col min="5634" max="5635" width="70.5703125" style="200" hidden="1"/>
    <col min="5636" max="5636" width="9.42578125" style="200" hidden="1"/>
    <col min="5637" max="5888" width="9.140625" style="200" hidden="1"/>
    <col min="5889" max="5889" width="9.42578125" style="200" hidden="1"/>
    <col min="5890" max="5891" width="70.5703125" style="200" hidden="1"/>
    <col min="5892" max="5892" width="9.42578125" style="200" hidden="1"/>
    <col min="5893" max="6144" width="9.140625" style="200" hidden="1"/>
    <col min="6145" max="6145" width="9.42578125" style="200" hidden="1"/>
    <col min="6146" max="6147" width="70.5703125" style="200" hidden="1"/>
    <col min="6148" max="6148" width="9.42578125" style="200" hidden="1"/>
    <col min="6149" max="6400" width="9.140625" style="200" hidden="1"/>
    <col min="6401" max="6401" width="9.42578125" style="200" hidden="1"/>
    <col min="6402" max="6403" width="70.5703125" style="200" hidden="1"/>
    <col min="6404" max="6404" width="9.42578125" style="200" hidden="1"/>
    <col min="6405" max="6656" width="9.140625" style="200" hidden="1"/>
    <col min="6657" max="6657" width="9.42578125" style="200" hidden="1"/>
    <col min="6658" max="6659" width="70.5703125" style="200" hidden="1"/>
    <col min="6660" max="6660" width="9.42578125" style="200" hidden="1"/>
    <col min="6661" max="6912" width="9.140625" style="200" hidden="1"/>
    <col min="6913" max="6913" width="9.42578125" style="200" hidden="1"/>
    <col min="6914" max="6915" width="70.5703125" style="200" hidden="1"/>
    <col min="6916" max="6916" width="9.42578125" style="200" hidden="1"/>
    <col min="6917" max="7168" width="9.140625" style="200" hidden="1"/>
    <col min="7169" max="7169" width="9.42578125" style="200" hidden="1"/>
    <col min="7170" max="7171" width="70.5703125" style="200" hidden="1"/>
    <col min="7172" max="7172" width="9.42578125" style="200" hidden="1"/>
    <col min="7173" max="7424" width="9.140625" style="200" hidden="1"/>
    <col min="7425" max="7425" width="9.42578125" style="200" hidden="1"/>
    <col min="7426" max="7427" width="70.5703125" style="200" hidden="1"/>
    <col min="7428" max="7428" width="9.42578125" style="200" hidden="1"/>
    <col min="7429" max="7680" width="9.140625" style="200" hidden="1"/>
    <col min="7681" max="7681" width="9.42578125" style="200" hidden="1"/>
    <col min="7682" max="7683" width="70.5703125" style="200" hidden="1"/>
    <col min="7684" max="7684" width="9.42578125" style="200" hidden="1"/>
    <col min="7685" max="7936" width="9.140625" style="200" hidden="1"/>
    <col min="7937" max="7937" width="9.42578125" style="200" hidden="1"/>
    <col min="7938" max="7939" width="70.5703125" style="200" hidden="1"/>
    <col min="7940" max="7940" width="9.42578125" style="200" hidden="1"/>
    <col min="7941" max="8192" width="9.140625" style="200" hidden="1"/>
    <col min="8193" max="8193" width="9.42578125" style="200" hidden="1"/>
    <col min="8194" max="8195" width="70.5703125" style="200" hidden="1"/>
    <col min="8196" max="8196" width="9.42578125" style="200" hidden="1"/>
    <col min="8197" max="8448" width="9.140625" style="200" hidden="1"/>
    <col min="8449" max="8449" width="9.42578125" style="200" hidden="1"/>
    <col min="8450" max="8451" width="70.5703125" style="200" hidden="1"/>
    <col min="8452" max="8452" width="9.42578125" style="200" hidden="1"/>
    <col min="8453" max="8704" width="9.140625" style="200" hidden="1"/>
    <col min="8705" max="8705" width="9.42578125" style="200" hidden="1"/>
    <col min="8706" max="8707" width="70.5703125" style="200" hidden="1"/>
    <col min="8708" max="8708" width="9.42578125" style="200" hidden="1"/>
    <col min="8709" max="8960" width="9.140625" style="200" hidden="1"/>
    <col min="8961" max="8961" width="9.42578125" style="200" hidden="1"/>
    <col min="8962" max="8963" width="70.5703125" style="200" hidden="1"/>
    <col min="8964" max="8964" width="9.42578125" style="200" hidden="1"/>
    <col min="8965" max="9216" width="9.140625" style="200" hidden="1"/>
    <col min="9217" max="9217" width="9.42578125" style="200" hidden="1"/>
    <col min="9218" max="9219" width="70.5703125" style="200" hidden="1"/>
    <col min="9220" max="9220" width="9.42578125" style="200" hidden="1"/>
    <col min="9221" max="9472" width="9.140625" style="200" hidden="1"/>
    <col min="9473" max="9473" width="9.42578125" style="200" hidden="1"/>
    <col min="9474" max="9475" width="70.5703125" style="200" hidden="1"/>
    <col min="9476" max="9476" width="9.42578125" style="200" hidden="1"/>
    <col min="9477" max="9728" width="9.140625" style="200" hidden="1"/>
    <col min="9729" max="9729" width="9.42578125" style="200" hidden="1"/>
    <col min="9730" max="9731" width="70.5703125" style="200" hidden="1"/>
    <col min="9732" max="9732" width="9.42578125" style="200" hidden="1"/>
    <col min="9733" max="9984" width="9.140625" style="200" hidden="1"/>
    <col min="9985" max="9985" width="9.42578125" style="200" hidden="1"/>
    <col min="9986" max="9987" width="70.5703125" style="200" hidden="1"/>
    <col min="9988" max="9988" width="9.42578125" style="200" hidden="1"/>
    <col min="9989" max="10240" width="9.140625" style="200" hidden="1"/>
    <col min="10241" max="10241" width="9.42578125" style="200" hidden="1"/>
    <col min="10242" max="10243" width="70.5703125" style="200" hidden="1"/>
    <col min="10244" max="10244" width="9.42578125" style="200" hidden="1"/>
    <col min="10245" max="10496" width="9.140625" style="200" hidden="1"/>
    <col min="10497" max="10497" width="9.42578125" style="200" hidden="1"/>
    <col min="10498" max="10499" width="70.5703125" style="200" hidden="1"/>
    <col min="10500" max="10500" width="9.42578125" style="200" hidden="1"/>
    <col min="10501" max="10752" width="9.140625" style="200" hidden="1"/>
    <col min="10753" max="10753" width="9.42578125" style="200" hidden="1"/>
    <col min="10754" max="10755" width="70.5703125" style="200" hidden="1"/>
    <col min="10756" max="10756" width="9.42578125" style="200" hidden="1"/>
    <col min="10757" max="11008" width="9.140625" style="200" hidden="1"/>
    <col min="11009" max="11009" width="9.42578125" style="200" hidden="1"/>
    <col min="11010" max="11011" width="70.5703125" style="200" hidden="1"/>
    <col min="11012" max="11012" width="9.42578125" style="200" hidden="1"/>
    <col min="11013" max="11264" width="9.140625" style="200" hidden="1"/>
    <col min="11265" max="11265" width="9.42578125" style="200" hidden="1"/>
    <col min="11266" max="11267" width="70.5703125" style="200" hidden="1"/>
    <col min="11268" max="11268" width="9.42578125" style="200" hidden="1"/>
    <col min="11269" max="11520" width="9.140625" style="200" hidden="1"/>
    <col min="11521" max="11521" width="9.42578125" style="200" hidden="1"/>
    <col min="11522" max="11523" width="70.5703125" style="200" hidden="1"/>
    <col min="11524" max="11524" width="9.42578125" style="200" hidden="1"/>
    <col min="11525" max="11776" width="9.140625" style="200" hidden="1"/>
    <col min="11777" max="11777" width="9.42578125" style="200" hidden="1"/>
    <col min="11778" max="11779" width="70.5703125" style="200" hidden="1"/>
    <col min="11780" max="11780" width="9.42578125" style="200" hidden="1"/>
    <col min="11781" max="12032" width="9.140625" style="200" hidden="1"/>
    <col min="12033" max="12033" width="9.42578125" style="200" hidden="1"/>
    <col min="12034" max="12035" width="70.5703125" style="200" hidden="1"/>
    <col min="12036" max="12036" width="9.42578125" style="200" hidden="1"/>
    <col min="12037" max="12288" width="9.140625" style="200" hidden="1"/>
    <col min="12289" max="12289" width="9.42578125" style="200" hidden="1"/>
    <col min="12290" max="12291" width="70.5703125" style="200" hidden="1"/>
    <col min="12292" max="12292" width="9.42578125" style="200" hidden="1"/>
    <col min="12293" max="12544" width="9.140625" style="200" hidden="1"/>
    <col min="12545" max="12545" width="9.42578125" style="200" hidden="1"/>
    <col min="12546" max="12547" width="70.5703125" style="200" hidden="1"/>
    <col min="12548" max="12548" width="9.42578125" style="200" hidden="1"/>
    <col min="12549" max="12800" width="9.140625" style="200" hidden="1"/>
    <col min="12801" max="12801" width="9.42578125" style="200" hidden="1"/>
    <col min="12802" max="12803" width="70.5703125" style="200" hidden="1"/>
    <col min="12804" max="12804" width="9.42578125" style="200" hidden="1"/>
    <col min="12805" max="13056" width="9.140625" style="200" hidden="1"/>
    <col min="13057" max="13057" width="9.42578125" style="200" hidden="1"/>
    <col min="13058" max="13059" width="70.5703125" style="200" hidden="1"/>
    <col min="13060" max="13060" width="9.42578125" style="200" hidden="1"/>
    <col min="13061" max="13312" width="9.140625" style="200" hidden="1"/>
    <col min="13313" max="13313" width="9.42578125" style="200" hidden="1"/>
    <col min="13314" max="13315" width="70.5703125" style="200" hidden="1"/>
    <col min="13316" max="13316" width="9.42578125" style="200" hidden="1"/>
    <col min="13317" max="13568" width="9.140625" style="200" hidden="1"/>
    <col min="13569" max="13569" width="9.42578125" style="200" hidden="1"/>
    <col min="13570" max="13571" width="70.5703125" style="200" hidden="1"/>
    <col min="13572" max="13572" width="9.42578125" style="200" hidden="1"/>
    <col min="13573" max="13824" width="9.140625" style="200" hidden="1"/>
    <col min="13825" max="13825" width="9.42578125" style="200" hidden="1"/>
    <col min="13826" max="13827" width="70.5703125" style="200" hidden="1"/>
    <col min="13828" max="13828" width="9.42578125" style="200" hidden="1"/>
    <col min="13829" max="14080" width="9.140625" style="200" hidden="1"/>
    <col min="14081" max="14081" width="9.42578125" style="200" hidden="1"/>
    <col min="14082" max="14083" width="70.5703125" style="200" hidden="1"/>
    <col min="14084" max="14084" width="9.42578125" style="200" hidden="1"/>
    <col min="14085" max="14336" width="9.140625" style="200" hidden="1"/>
    <col min="14337" max="14337" width="9.42578125" style="200" hidden="1"/>
    <col min="14338" max="14339" width="70.5703125" style="200" hidden="1"/>
    <col min="14340" max="14340" width="9.42578125" style="200" hidden="1"/>
    <col min="14341" max="14592" width="9.140625" style="200" hidden="1"/>
    <col min="14593" max="14593" width="9.42578125" style="200" hidden="1"/>
    <col min="14594" max="14595" width="70.5703125" style="200" hidden="1"/>
    <col min="14596" max="14596" width="9.42578125" style="200" hidden="1"/>
    <col min="14597" max="14848" width="9.140625" style="200" hidden="1"/>
    <col min="14849" max="14849" width="9.42578125" style="200" hidden="1"/>
    <col min="14850" max="14851" width="70.5703125" style="200" hidden="1"/>
    <col min="14852" max="14852" width="9.42578125" style="200" hidden="1"/>
    <col min="14853" max="15104" width="9.140625" style="200" hidden="1"/>
    <col min="15105" max="15105" width="9.42578125" style="200" hidden="1"/>
    <col min="15106" max="15107" width="70.5703125" style="200" hidden="1"/>
    <col min="15108" max="15108" width="9.42578125" style="200" hidden="1"/>
    <col min="15109" max="15360" width="9.140625" style="200" hidden="1"/>
    <col min="15361" max="15361" width="9.42578125" style="200" hidden="1"/>
    <col min="15362" max="15363" width="70.5703125" style="200" hidden="1"/>
    <col min="15364" max="15364" width="9.42578125" style="200" hidden="1"/>
    <col min="15365" max="15616" width="9.140625" style="200" hidden="1"/>
    <col min="15617" max="15617" width="9.42578125" style="200" hidden="1"/>
    <col min="15618" max="15619" width="70.5703125" style="200" hidden="1"/>
    <col min="15620" max="15620" width="9.42578125" style="200" hidden="1"/>
    <col min="15621" max="15872" width="9.140625" style="200" hidden="1"/>
    <col min="15873" max="15873" width="9.42578125" style="200" hidden="1"/>
    <col min="15874" max="15875" width="70.5703125" style="200" hidden="1"/>
    <col min="15876" max="15876" width="9.42578125" style="200" hidden="1"/>
    <col min="15877" max="16128" width="9.140625" style="200" hidden="1"/>
    <col min="16129" max="16129" width="9.42578125" style="200" hidden="1"/>
    <col min="16130" max="16131" width="70.5703125" style="200" hidden="1"/>
    <col min="16132" max="16132" width="9.42578125" style="200" hidden="1"/>
    <col min="16133" max="16384" width="9.140625" style="200" hidden="1"/>
  </cols>
  <sheetData>
    <row r="1" spans="1:4" ht="36" customHeight="1"/>
    <row r="2" spans="1:4" ht="18.75" customHeight="1"/>
    <row r="3" spans="1:4" ht="25.5" customHeight="1">
      <c r="A3" s="252" t="s">
        <v>687</v>
      </c>
      <c r="B3" s="253"/>
      <c r="C3" s="254" t="s">
        <v>703</v>
      </c>
      <c r="D3" s="254"/>
    </row>
    <row r="4" spans="1:4" ht="21.75" customHeight="1">
      <c r="A4" s="253"/>
      <c r="B4" s="253"/>
      <c r="C4" s="254"/>
      <c r="D4" s="254"/>
    </row>
    <row r="5" spans="1:4" ht="21.75" customHeight="1" thickBot="1">
      <c r="A5" s="251" t="s">
        <v>766</v>
      </c>
      <c r="B5" s="251"/>
      <c r="C5" s="255" t="s">
        <v>765</v>
      </c>
      <c r="D5" s="255"/>
    </row>
    <row r="6" spans="1:4" ht="33" customHeight="1">
      <c r="A6" s="201" t="s">
        <v>29</v>
      </c>
      <c r="B6" s="202" t="s">
        <v>30</v>
      </c>
      <c r="C6" s="203" t="s">
        <v>31</v>
      </c>
      <c r="D6" s="204" t="s">
        <v>81</v>
      </c>
    </row>
    <row r="7" spans="1:4" ht="21" customHeight="1">
      <c r="A7" s="205" t="s">
        <v>642</v>
      </c>
      <c r="B7" s="206" t="s">
        <v>686</v>
      </c>
      <c r="C7" s="207" t="s">
        <v>644</v>
      </c>
      <c r="D7" s="208" t="s">
        <v>643</v>
      </c>
    </row>
    <row r="8" spans="1:4" ht="21" customHeight="1">
      <c r="A8" s="209">
        <v>1</v>
      </c>
      <c r="B8" s="210" t="s">
        <v>302</v>
      </c>
      <c r="C8" s="211" t="s">
        <v>303</v>
      </c>
      <c r="D8" s="212">
        <v>1</v>
      </c>
    </row>
    <row r="9" spans="1:4" ht="21" customHeight="1">
      <c r="A9" s="213">
        <v>1.1000000000000001</v>
      </c>
      <c r="B9" s="214" t="s">
        <v>482</v>
      </c>
      <c r="C9" s="215" t="s">
        <v>481</v>
      </c>
      <c r="D9" s="216">
        <v>1.1000000000000001</v>
      </c>
    </row>
    <row r="10" spans="1:4" ht="21" customHeight="1">
      <c r="A10" s="217">
        <v>1.2</v>
      </c>
      <c r="B10" s="218" t="s">
        <v>488</v>
      </c>
      <c r="C10" s="219" t="s">
        <v>478</v>
      </c>
      <c r="D10" s="220">
        <v>1.2</v>
      </c>
    </row>
    <row r="11" spans="1:4" ht="21" customHeight="1">
      <c r="A11" s="217">
        <v>1.3</v>
      </c>
      <c r="B11" s="218" t="s">
        <v>684</v>
      </c>
      <c r="C11" s="219" t="s">
        <v>683</v>
      </c>
      <c r="D11" s="220">
        <v>1.3</v>
      </c>
    </row>
    <row r="12" spans="1:4" ht="21" customHeight="1">
      <c r="A12" s="221">
        <v>1.4</v>
      </c>
      <c r="B12" s="218" t="s">
        <v>685</v>
      </c>
      <c r="C12" s="219" t="s">
        <v>717</v>
      </c>
      <c r="D12" s="222">
        <v>1.4</v>
      </c>
    </row>
    <row r="13" spans="1:4" ht="21" customHeight="1">
      <c r="A13" s="223">
        <v>1.5</v>
      </c>
      <c r="B13" s="214" t="s">
        <v>493</v>
      </c>
      <c r="C13" s="224" t="s">
        <v>492</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475</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480</v>
      </c>
      <c r="C21" s="211" t="s">
        <v>479</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6" t="s">
        <v>122</v>
      </c>
      <c r="B3" s="306"/>
      <c r="C3" s="306"/>
      <c r="D3" s="306"/>
    </row>
    <row r="4" spans="1:6" ht="30" customHeight="1">
      <c r="A4" s="307" t="s">
        <v>95</v>
      </c>
      <c r="B4" s="307"/>
      <c r="C4" s="307"/>
      <c r="D4" s="307"/>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71</v>
      </c>
      <c r="C7" s="31" t="s">
        <v>61</v>
      </c>
      <c r="D7" s="118">
        <v>49799.586224999999</v>
      </c>
    </row>
    <row r="8" spans="1:6" ht="18" customHeight="1">
      <c r="A8" s="33" t="s">
        <v>548</v>
      </c>
      <c r="B8" s="34" t="s">
        <v>72</v>
      </c>
      <c r="C8" s="35" t="s">
        <v>62</v>
      </c>
      <c r="D8" s="119">
        <v>44078.892528999997</v>
      </c>
    </row>
    <row r="9" spans="1:6" ht="18" customHeight="1">
      <c r="A9" s="29" t="s">
        <v>548</v>
      </c>
      <c r="B9" s="30" t="s">
        <v>73</v>
      </c>
      <c r="C9" s="31" t="s">
        <v>63</v>
      </c>
      <c r="D9" s="118">
        <v>51021.035651999999</v>
      </c>
    </row>
    <row r="10" spans="1:6" ht="18" customHeight="1">
      <c r="A10" s="33">
        <v>2020</v>
      </c>
      <c r="B10" s="34" t="s">
        <v>64</v>
      </c>
      <c r="C10" s="35" t="s">
        <v>52</v>
      </c>
      <c r="D10" s="119">
        <v>39731.960009000002</v>
      </c>
    </row>
    <row r="11" spans="1:6" ht="18" customHeight="1">
      <c r="A11" s="29" t="s">
        <v>548</v>
      </c>
      <c r="B11" s="30" t="s">
        <v>65</v>
      </c>
      <c r="C11" s="31" t="s">
        <v>53</v>
      </c>
      <c r="D11" s="118">
        <v>42358.383711000002</v>
      </c>
    </row>
    <row r="12" spans="1:6" ht="18" customHeight="1">
      <c r="A12" s="33" t="s">
        <v>548</v>
      </c>
      <c r="B12" s="34" t="s">
        <v>66</v>
      </c>
      <c r="C12" s="35" t="s">
        <v>54</v>
      </c>
      <c r="D12" s="119">
        <v>42009.011046</v>
      </c>
    </row>
    <row r="13" spans="1:6" ht="18" customHeight="1">
      <c r="A13" s="29" t="s">
        <v>548</v>
      </c>
      <c r="B13" s="30" t="s">
        <v>67</v>
      </c>
      <c r="C13" s="31" t="s">
        <v>55</v>
      </c>
      <c r="D13" s="118">
        <v>38085.214054999997</v>
      </c>
    </row>
    <row r="14" spans="1:6" ht="18" customHeight="1">
      <c r="A14" s="33" t="s">
        <v>548</v>
      </c>
      <c r="B14" s="34" t="s">
        <v>68</v>
      </c>
      <c r="C14" s="35" t="s">
        <v>56</v>
      </c>
      <c r="D14" s="119">
        <v>34533.730847999999</v>
      </c>
    </row>
    <row r="15" spans="1:6" ht="18" customHeight="1">
      <c r="A15" s="29" t="s">
        <v>548</v>
      </c>
      <c r="B15" s="30" t="s">
        <v>74</v>
      </c>
      <c r="C15" s="31" t="s">
        <v>57</v>
      </c>
      <c r="D15" s="118">
        <v>44521.365068999999</v>
      </c>
    </row>
    <row r="16" spans="1:6" ht="18" customHeight="1">
      <c r="A16" s="33" t="s">
        <v>548</v>
      </c>
      <c r="B16" s="34" t="s">
        <v>75</v>
      </c>
      <c r="C16" s="35" t="s">
        <v>58</v>
      </c>
      <c r="D16" s="119">
        <v>37661.334517000003</v>
      </c>
    </row>
    <row r="17" spans="1:4" ht="18" customHeight="1">
      <c r="A17" s="29" t="s">
        <v>548</v>
      </c>
      <c r="B17" s="30" t="s">
        <v>69</v>
      </c>
      <c r="C17" s="31" t="s">
        <v>59</v>
      </c>
      <c r="D17" s="118">
        <v>38985.50215</v>
      </c>
    </row>
    <row r="18" spans="1:4" ht="18" customHeight="1">
      <c r="A18" s="33" t="s">
        <v>548</v>
      </c>
      <c r="B18" s="34" t="s">
        <v>70</v>
      </c>
      <c r="C18" s="35" t="s">
        <v>60</v>
      </c>
      <c r="D18" s="119">
        <v>40546.745133999997</v>
      </c>
    </row>
    <row r="19" spans="1:4" ht="18" customHeight="1" thickBot="1">
      <c r="A19" s="37" t="s">
        <v>548</v>
      </c>
      <c r="B19" s="38" t="s">
        <v>71</v>
      </c>
      <c r="C19" s="39" t="s">
        <v>61</v>
      </c>
      <c r="D19" s="120">
        <v>41439.26672</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96</v>
      </c>
      <c r="B3" s="295"/>
      <c r="C3" s="295"/>
      <c r="D3" s="295"/>
      <c r="E3" s="295"/>
      <c r="F3" s="295"/>
      <c r="G3" s="295"/>
      <c r="L3" s="2"/>
      <c r="M3" s="2"/>
    </row>
    <row r="4" spans="1:13" ht="23.25" customHeight="1">
      <c r="A4" s="296" t="s">
        <v>37</v>
      </c>
      <c r="B4" s="296"/>
      <c r="C4" s="296"/>
      <c r="D4" s="296"/>
      <c r="E4" s="296"/>
      <c r="F4" s="296"/>
      <c r="G4" s="296"/>
      <c r="L4" s="2"/>
      <c r="M4" s="2"/>
    </row>
    <row r="5" spans="1:13" ht="18" customHeight="1">
      <c r="A5" s="293" t="s">
        <v>18</v>
      </c>
      <c r="B5" s="302" t="s">
        <v>20</v>
      </c>
      <c r="C5" s="12" t="s">
        <v>762</v>
      </c>
      <c r="D5" s="12" t="s">
        <v>749</v>
      </c>
      <c r="E5" s="12" t="s">
        <v>762</v>
      </c>
      <c r="F5" s="300" t="s">
        <v>19</v>
      </c>
      <c r="G5" s="301" t="s">
        <v>82</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12.75">
      <c r="A8" s="29">
        <v>1</v>
      </c>
      <c r="B8" s="43" t="s">
        <v>453</v>
      </c>
      <c r="C8" s="121">
        <v>1381.416909</v>
      </c>
      <c r="D8" s="121">
        <v>1553.036065</v>
      </c>
      <c r="E8" s="121">
        <v>1485.1969770000001</v>
      </c>
      <c r="F8" s="44" t="s">
        <v>433</v>
      </c>
      <c r="G8" s="63">
        <v>1</v>
      </c>
      <c r="L8" s="2"/>
      <c r="M8" s="2"/>
    </row>
    <row r="9" spans="1:13" ht="12.75">
      <c r="A9" s="33">
        <v>2</v>
      </c>
      <c r="B9" s="45" t="s">
        <v>21</v>
      </c>
      <c r="C9" s="122">
        <v>2422.557237</v>
      </c>
      <c r="D9" s="122">
        <v>2607.9219130000001</v>
      </c>
      <c r="E9" s="122">
        <v>2453.5939279999998</v>
      </c>
      <c r="F9" s="46" t="s">
        <v>434</v>
      </c>
      <c r="G9" s="64">
        <v>2</v>
      </c>
      <c r="L9" s="2"/>
      <c r="M9" s="2"/>
    </row>
    <row r="10" spans="1:13" ht="45" customHeight="1">
      <c r="A10" s="29">
        <v>3</v>
      </c>
      <c r="B10" s="43" t="s">
        <v>454</v>
      </c>
      <c r="C10" s="121">
        <v>289.87148999999999</v>
      </c>
      <c r="D10" s="121">
        <v>151.26808500000001</v>
      </c>
      <c r="E10" s="121">
        <v>158.50445999999999</v>
      </c>
      <c r="F10" s="44" t="s">
        <v>435</v>
      </c>
      <c r="G10" s="63">
        <v>3</v>
      </c>
      <c r="L10" s="2"/>
      <c r="M10" s="2"/>
    </row>
    <row r="11" spans="1:13" ht="36">
      <c r="A11" s="33">
        <v>4</v>
      </c>
      <c r="B11" s="45" t="s">
        <v>455</v>
      </c>
      <c r="C11" s="122">
        <v>2328.6944360000002</v>
      </c>
      <c r="D11" s="122">
        <v>2299.2449929999998</v>
      </c>
      <c r="E11" s="122">
        <v>2141.9121650000002</v>
      </c>
      <c r="F11" s="46" t="s">
        <v>436</v>
      </c>
      <c r="G11" s="64">
        <v>4</v>
      </c>
      <c r="L11" s="2"/>
      <c r="M11" s="2"/>
    </row>
    <row r="12" spans="1:13" ht="12.75">
      <c r="A12" s="29">
        <v>5</v>
      </c>
      <c r="B12" s="43" t="s">
        <v>22</v>
      </c>
      <c r="C12" s="121">
        <v>1889.3928599999999</v>
      </c>
      <c r="D12" s="121">
        <v>2598.7959019999998</v>
      </c>
      <c r="E12" s="121">
        <v>1642.550714</v>
      </c>
      <c r="F12" s="44" t="s">
        <v>80</v>
      </c>
      <c r="G12" s="63">
        <v>5</v>
      </c>
      <c r="L12" s="2"/>
      <c r="M12" s="2"/>
    </row>
    <row r="13" spans="1:13" ht="24">
      <c r="A13" s="33">
        <v>6</v>
      </c>
      <c r="B13" s="45" t="s">
        <v>456</v>
      </c>
      <c r="C13" s="122">
        <v>4690.860584</v>
      </c>
      <c r="D13" s="122">
        <v>4053.979538</v>
      </c>
      <c r="E13" s="122">
        <v>3928.4938390000002</v>
      </c>
      <c r="F13" s="46" t="s">
        <v>437</v>
      </c>
      <c r="G13" s="64">
        <v>6</v>
      </c>
      <c r="L13" s="2"/>
      <c r="M13" s="2"/>
    </row>
    <row r="14" spans="1:13" ht="24">
      <c r="A14" s="29">
        <v>7</v>
      </c>
      <c r="B14" s="43" t="s">
        <v>457</v>
      </c>
      <c r="C14" s="121">
        <v>1678.7817460000001</v>
      </c>
      <c r="D14" s="121">
        <v>1594.8193650000001</v>
      </c>
      <c r="E14" s="121">
        <v>1606.350893</v>
      </c>
      <c r="F14" s="44" t="s">
        <v>438</v>
      </c>
      <c r="G14" s="63">
        <v>7</v>
      </c>
      <c r="L14" s="2"/>
      <c r="M14" s="2"/>
    </row>
    <row r="15" spans="1:13" ht="60">
      <c r="A15" s="33">
        <v>8</v>
      </c>
      <c r="B15" s="45" t="s">
        <v>458</v>
      </c>
      <c r="C15" s="122">
        <v>164.216486</v>
      </c>
      <c r="D15" s="122">
        <v>121.968761</v>
      </c>
      <c r="E15" s="122">
        <v>114.424083</v>
      </c>
      <c r="F15" s="46" t="s">
        <v>439</v>
      </c>
      <c r="G15" s="64">
        <v>8</v>
      </c>
      <c r="L15" s="2"/>
      <c r="M15" s="2"/>
    </row>
    <row r="16" spans="1:13" ht="60">
      <c r="A16" s="29">
        <v>9</v>
      </c>
      <c r="B16" s="43" t="s">
        <v>459</v>
      </c>
      <c r="C16" s="121">
        <v>398.455624</v>
      </c>
      <c r="D16" s="121">
        <v>406.12375200000002</v>
      </c>
      <c r="E16" s="121">
        <v>467.22431899999998</v>
      </c>
      <c r="F16" s="44" t="s">
        <v>440</v>
      </c>
      <c r="G16" s="63">
        <v>9</v>
      </c>
      <c r="L16" s="2"/>
      <c r="M16" s="2"/>
    </row>
    <row r="17" spans="1:13" ht="48">
      <c r="A17" s="33">
        <v>10</v>
      </c>
      <c r="B17" s="45" t="s">
        <v>460</v>
      </c>
      <c r="C17" s="122">
        <v>569.63496599999996</v>
      </c>
      <c r="D17" s="122">
        <v>486.77999699999998</v>
      </c>
      <c r="E17" s="122">
        <v>458.08378099999999</v>
      </c>
      <c r="F17" s="46" t="s">
        <v>441</v>
      </c>
      <c r="G17" s="64">
        <v>10</v>
      </c>
      <c r="L17" s="2"/>
      <c r="M17" s="2"/>
    </row>
    <row r="18" spans="1:13" ht="12.75">
      <c r="A18" s="29">
        <v>11</v>
      </c>
      <c r="B18" s="43" t="s">
        <v>461</v>
      </c>
      <c r="C18" s="121">
        <v>1817.368189</v>
      </c>
      <c r="D18" s="121">
        <v>1603.435917</v>
      </c>
      <c r="E18" s="121">
        <v>1791.374875</v>
      </c>
      <c r="F18" s="44" t="s">
        <v>442</v>
      </c>
      <c r="G18" s="63">
        <v>11</v>
      </c>
      <c r="L18" s="2"/>
      <c r="M18" s="2"/>
    </row>
    <row r="19" spans="1:13" ht="72">
      <c r="A19" s="33">
        <v>12</v>
      </c>
      <c r="B19" s="45" t="s">
        <v>462</v>
      </c>
      <c r="C19" s="122">
        <v>313.61298599999998</v>
      </c>
      <c r="D19" s="122">
        <v>232.67228900000001</v>
      </c>
      <c r="E19" s="122">
        <v>268.63353899999998</v>
      </c>
      <c r="F19" s="46" t="s">
        <v>443</v>
      </c>
      <c r="G19" s="64">
        <v>12</v>
      </c>
      <c r="L19" s="2"/>
      <c r="M19" s="2"/>
    </row>
    <row r="20" spans="1:13" ht="36">
      <c r="A20" s="29">
        <v>13</v>
      </c>
      <c r="B20" s="43" t="s">
        <v>463</v>
      </c>
      <c r="C20" s="121">
        <v>531.22928899999999</v>
      </c>
      <c r="D20" s="121">
        <v>674.93832499999996</v>
      </c>
      <c r="E20" s="121">
        <v>716.37989600000003</v>
      </c>
      <c r="F20" s="44" t="s">
        <v>444</v>
      </c>
      <c r="G20" s="63">
        <v>13</v>
      </c>
      <c r="L20" s="2"/>
      <c r="M20" s="2"/>
    </row>
    <row r="21" spans="1:13" ht="60">
      <c r="A21" s="33">
        <v>14</v>
      </c>
      <c r="B21" s="45" t="s">
        <v>464</v>
      </c>
      <c r="C21" s="122">
        <v>828.669894</v>
      </c>
      <c r="D21" s="122">
        <v>430.558897</v>
      </c>
      <c r="E21" s="122">
        <v>669.15443600000003</v>
      </c>
      <c r="F21" s="46" t="s">
        <v>445</v>
      </c>
      <c r="G21" s="64">
        <v>14</v>
      </c>
      <c r="L21" s="2"/>
      <c r="M21" s="2"/>
    </row>
    <row r="22" spans="1:13" ht="12.75">
      <c r="A22" s="29">
        <v>15</v>
      </c>
      <c r="B22" s="43" t="s">
        <v>465</v>
      </c>
      <c r="C22" s="121">
        <v>4146.3888059999999</v>
      </c>
      <c r="D22" s="121">
        <v>3960.490534</v>
      </c>
      <c r="E22" s="121">
        <v>4153.1121480000002</v>
      </c>
      <c r="F22" s="44" t="s">
        <v>446</v>
      </c>
      <c r="G22" s="63">
        <v>15</v>
      </c>
      <c r="L22" s="2"/>
      <c r="M22" s="2"/>
    </row>
    <row r="23" spans="1:13" ht="72">
      <c r="A23" s="33">
        <v>16</v>
      </c>
      <c r="B23" s="45" t="s">
        <v>466</v>
      </c>
      <c r="C23" s="122">
        <v>11209.750397</v>
      </c>
      <c r="D23" s="122">
        <v>8087.8236049999996</v>
      </c>
      <c r="E23" s="122">
        <v>9306.7014739999995</v>
      </c>
      <c r="F23" s="46" t="s">
        <v>447</v>
      </c>
      <c r="G23" s="64">
        <v>16</v>
      </c>
      <c r="L23" s="2"/>
      <c r="M23" s="2"/>
    </row>
    <row r="24" spans="1:13" ht="24">
      <c r="A24" s="29">
        <v>17</v>
      </c>
      <c r="B24" s="43" t="s">
        <v>467</v>
      </c>
      <c r="C24" s="121">
        <v>11056.892578000001</v>
      </c>
      <c r="D24" s="121">
        <v>5860.7772089999999</v>
      </c>
      <c r="E24" s="121">
        <v>6640.914409</v>
      </c>
      <c r="F24" s="44" t="s">
        <v>448</v>
      </c>
      <c r="G24" s="63">
        <v>17</v>
      </c>
      <c r="L24" s="2"/>
      <c r="M24" s="2"/>
    </row>
    <row r="25" spans="1:13" ht="72">
      <c r="A25" s="33">
        <v>18</v>
      </c>
      <c r="B25" s="45" t="s">
        <v>468</v>
      </c>
      <c r="C25" s="122">
        <v>1572.5877379999999</v>
      </c>
      <c r="D25" s="122">
        <v>1352.4355949999999</v>
      </c>
      <c r="E25" s="122">
        <v>1436.6637780000001</v>
      </c>
      <c r="F25" s="46" t="s">
        <v>449</v>
      </c>
      <c r="G25" s="64">
        <v>18</v>
      </c>
      <c r="L25" s="2"/>
      <c r="M25" s="2"/>
    </row>
    <row r="26" spans="1:13" ht="24">
      <c r="A26" s="29">
        <v>19</v>
      </c>
      <c r="B26" s="43" t="s">
        <v>469</v>
      </c>
      <c r="C26" s="121">
        <v>641.06362899999999</v>
      </c>
      <c r="D26" s="121">
        <v>890.64527899999996</v>
      </c>
      <c r="E26" s="121">
        <v>309.64673399999998</v>
      </c>
      <c r="F26" s="44" t="s">
        <v>450</v>
      </c>
      <c r="G26" s="63">
        <v>19</v>
      </c>
      <c r="L26" s="2"/>
      <c r="M26" s="2"/>
    </row>
    <row r="27" spans="1:13" ht="12.75">
      <c r="A27" s="33">
        <v>20</v>
      </c>
      <c r="B27" s="45" t="s">
        <v>470</v>
      </c>
      <c r="C27" s="122">
        <v>1213.245649</v>
      </c>
      <c r="D27" s="122">
        <v>1110.7093139999999</v>
      </c>
      <c r="E27" s="122">
        <v>1165.8236449999999</v>
      </c>
      <c r="F27" s="46" t="s">
        <v>451</v>
      </c>
      <c r="G27" s="64">
        <v>20</v>
      </c>
      <c r="L27" s="2"/>
      <c r="M27" s="2"/>
    </row>
    <row r="28" spans="1:13" ht="24.75" thickBot="1">
      <c r="A28" s="47">
        <v>21</v>
      </c>
      <c r="B28" s="48" t="s">
        <v>471</v>
      </c>
      <c r="C28" s="123">
        <v>654.89473199999998</v>
      </c>
      <c r="D28" s="123">
        <v>468.31979899999999</v>
      </c>
      <c r="E28" s="123">
        <v>524.52662699999996</v>
      </c>
      <c r="F28" s="49" t="s">
        <v>452</v>
      </c>
      <c r="G28" s="79">
        <v>21</v>
      </c>
      <c r="L28" s="2"/>
      <c r="M28" s="2"/>
    </row>
    <row r="29" spans="1:13" ht="19.5" customHeight="1" thickBot="1">
      <c r="A29" s="50"/>
      <c r="B29" s="51" t="s">
        <v>78</v>
      </c>
      <c r="C29" s="124">
        <f>SUM(C8:C28)</f>
        <v>49799.586224999992</v>
      </c>
      <c r="D29" s="124">
        <f>SUM(D8:D28)</f>
        <v>40546.74513399999</v>
      </c>
      <c r="E29" s="124">
        <f>SUM(E8:E28)</f>
        <v>41439.266719999992</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295" t="s">
        <v>97</v>
      </c>
      <c r="B3" s="295"/>
      <c r="C3" s="295"/>
      <c r="D3" s="295"/>
      <c r="E3" s="295"/>
      <c r="F3" s="295"/>
      <c r="G3" s="295"/>
      <c r="L3" s="2"/>
      <c r="M3" s="2"/>
    </row>
    <row r="4" spans="1:13" ht="23.25" customHeight="1">
      <c r="A4" s="296" t="s">
        <v>475</v>
      </c>
      <c r="B4" s="296"/>
      <c r="C4" s="296"/>
      <c r="D4" s="296"/>
      <c r="E4" s="296"/>
      <c r="F4" s="296"/>
      <c r="G4" s="296"/>
      <c r="L4" s="2"/>
      <c r="M4" s="2"/>
    </row>
    <row r="5" spans="1:13" ht="18" customHeight="1">
      <c r="A5" s="293" t="s">
        <v>84</v>
      </c>
      <c r="B5" s="302" t="s">
        <v>89</v>
      </c>
      <c r="C5" s="12" t="s">
        <v>762</v>
      </c>
      <c r="D5" s="12" t="s">
        <v>749</v>
      </c>
      <c r="E5" s="12" t="s">
        <v>762</v>
      </c>
      <c r="F5" s="300" t="s">
        <v>88</v>
      </c>
      <c r="G5" s="304" t="s">
        <v>83</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9.25" customHeight="1">
      <c r="A8" s="81">
        <v>1</v>
      </c>
      <c r="B8" s="43" t="s">
        <v>2</v>
      </c>
      <c r="C8" s="121">
        <v>4336.6416769999996</v>
      </c>
      <c r="D8" s="121">
        <v>4700.2405509999999</v>
      </c>
      <c r="E8" s="121">
        <v>4256.7019270000001</v>
      </c>
      <c r="F8" s="44" t="s">
        <v>296</v>
      </c>
      <c r="G8" s="29">
        <v>1</v>
      </c>
      <c r="L8" s="2"/>
      <c r="M8" s="2"/>
    </row>
    <row r="9" spans="1:13" ht="29.25" customHeight="1">
      <c r="A9" s="82">
        <v>2</v>
      </c>
      <c r="B9" s="45" t="s">
        <v>301</v>
      </c>
      <c r="C9" s="122">
        <v>2108.5362150000001</v>
      </c>
      <c r="D9" s="122">
        <v>1514.534758</v>
      </c>
      <c r="E9" s="122">
        <v>1620.069301</v>
      </c>
      <c r="F9" s="46" t="s">
        <v>474</v>
      </c>
      <c r="G9" s="33">
        <v>2</v>
      </c>
      <c r="L9" s="2"/>
      <c r="M9" s="2"/>
    </row>
    <row r="10" spans="1:13" ht="29.25" customHeight="1">
      <c r="A10" s="81">
        <v>3</v>
      </c>
      <c r="B10" s="43" t="s">
        <v>3</v>
      </c>
      <c r="C10" s="121">
        <v>2698.7682380000001</v>
      </c>
      <c r="D10" s="121">
        <v>1894.840516</v>
      </c>
      <c r="E10" s="121">
        <v>1496.3748479999999</v>
      </c>
      <c r="F10" s="44" t="s">
        <v>85</v>
      </c>
      <c r="G10" s="29">
        <v>3</v>
      </c>
      <c r="L10" s="2"/>
      <c r="M10" s="2"/>
    </row>
    <row r="11" spans="1:13" ht="29.25" customHeight="1">
      <c r="A11" s="82">
        <v>4</v>
      </c>
      <c r="B11" s="45" t="s">
        <v>4</v>
      </c>
      <c r="C11" s="122">
        <v>17267.599311999998</v>
      </c>
      <c r="D11" s="122">
        <v>15301.888397999999</v>
      </c>
      <c r="E11" s="122">
        <v>16138.256754</v>
      </c>
      <c r="F11" s="46" t="s">
        <v>297</v>
      </c>
      <c r="G11" s="33">
        <v>4</v>
      </c>
      <c r="L11" s="2"/>
      <c r="M11" s="2"/>
    </row>
    <row r="12" spans="1:13" ht="29.25" customHeight="1">
      <c r="A12" s="81">
        <v>5</v>
      </c>
      <c r="B12" s="43" t="s">
        <v>32</v>
      </c>
      <c r="C12" s="121">
        <v>517.31847700000003</v>
      </c>
      <c r="D12" s="121">
        <v>495.39972799999998</v>
      </c>
      <c r="E12" s="121">
        <v>579.69688900000006</v>
      </c>
      <c r="F12" s="44" t="s">
        <v>298</v>
      </c>
      <c r="G12" s="29">
        <v>5</v>
      </c>
      <c r="L12" s="2"/>
      <c r="M12" s="2"/>
    </row>
    <row r="13" spans="1:13" ht="29.25" customHeight="1">
      <c r="A13" s="82">
        <v>6</v>
      </c>
      <c r="B13" s="45" t="s">
        <v>5</v>
      </c>
      <c r="C13" s="122">
        <v>298.99185699999998</v>
      </c>
      <c r="D13" s="122">
        <v>275.34748200000001</v>
      </c>
      <c r="E13" s="122">
        <v>303.086589</v>
      </c>
      <c r="F13" s="46" t="s">
        <v>6</v>
      </c>
      <c r="G13" s="33">
        <v>6</v>
      </c>
      <c r="L13" s="2"/>
      <c r="M13" s="2"/>
    </row>
    <row r="14" spans="1:13" ht="29.25" customHeight="1">
      <c r="A14" s="81">
        <v>7</v>
      </c>
      <c r="B14" s="43" t="s">
        <v>7</v>
      </c>
      <c r="C14" s="121">
        <v>7602.5452130000003</v>
      </c>
      <c r="D14" s="121">
        <v>4644.5105880000001</v>
      </c>
      <c r="E14" s="121">
        <v>4350.8863529999999</v>
      </c>
      <c r="F14" s="44" t="s">
        <v>8</v>
      </c>
      <c r="G14" s="29">
        <v>7</v>
      </c>
      <c r="L14" s="2"/>
      <c r="M14" s="2"/>
    </row>
    <row r="15" spans="1:13" ht="29.25" customHeight="1">
      <c r="A15" s="82">
        <v>8</v>
      </c>
      <c r="B15" s="45" t="s">
        <v>9</v>
      </c>
      <c r="C15" s="122">
        <v>1532.8618739999999</v>
      </c>
      <c r="D15" s="122">
        <v>1721.5595149999999</v>
      </c>
      <c r="E15" s="122">
        <v>1470.711826</v>
      </c>
      <c r="F15" s="46" t="s">
        <v>10</v>
      </c>
      <c r="G15" s="33">
        <v>8</v>
      </c>
      <c r="L15" s="2"/>
      <c r="M15" s="2"/>
    </row>
    <row r="16" spans="1:13" ht="29.25" customHeight="1">
      <c r="A16" s="81">
        <v>9</v>
      </c>
      <c r="B16" s="43" t="s">
        <v>11</v>
      </c>
      <c r="C16" s="121">
        <v>11609.137500000001</v>
      </c>
      <c r="D16" s="121">
        <v>8850.7982580000007</v>
      </c>
      <c r="E16" s="121">
        <v>10205.804571000001</v>
      </c>
      <c r="F16" s="44" t="s">
        <v>86</v>
      </c>
      <c r="G16" s="29">
        <v>9</v>
      </c>
      <c r="L16" s="2"/>
      <c r="M16" s="2"/>
    </row>
    <row r="17" spans="1:13" ht="29.25" customHeight="1">
      <c r="A17" s="82">
        <v>10</v>
      </c>
      <c r="B17" s="45" t="s">
        <v>12</v>
      </c>
      <c r="C17" s="122">
        <v>1827.185862</v>
      </c>
      <c r="D17" s="122">
        <v>1147.6201080000001</v>
      </c>
      <c r="E17" s="122">
        <v>1017.667109</v>
      </c>
      <c r="F17" s="46" t="s">
        <v>87</v>
      </c>
      <c r="G17" s="33">
        <v>10</v>
      </c>
      <c r="L17" s="2"/>
      <c r="M17" s="2"/>
    </row>
    <row r="18" spans="1:13" ht="29.25" customHeight="1" thickBot="1">
      <c r="A18" s="83">
        <v>11</v>
      </c>
      <c r="B18" s="48" t="s">
        <v>13</v>
      </c>
      <c r="C18" s="123">
        <v>0</v>
      </c>
      <c r="D18" s="123">
        <v>5.2319999999999997E-3</v>
      </c>
      <c r="E18" s="123">
        <v>1.0553E-2</v>
      </c>
      <c r="F18" s="49" t="s">
        <v>14</v>
      </c>
      <c r="G18" s="47">
        <v>11</v>
      </c>
      <c r="L18" s="2"/>
      <c r="M18" s="2"/>
    </row>
    <row r="19" spans="1:13" ht="19.5" customHeight="1" thickBot="1">
      <c r="A19" s="84"/>
      <c r="B19" s="51" t="s">
        <v>78</v>
      </c>
      <c r="C19" s="124">
        <f>SUM(C8:C18)</f>
        <v>49799.586225000006</v>
      </c>
      <c r="D19" s="124">
        <f>SUM(D8:D18)</f>
        <v>40546.745134000012</v>
      </c>
      <c r="E19" s="124">
        <f>SUM(E8:E18)</f>
        <v>41439.26672</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4"/>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295" t="s">
        <v>90</v>
      </c>
      <c r="B3" s="295"/>
      <c r="C3" s="295"/>
      <c r="D3" s="295"/>
      <c r="E3" s="295"/>
      <c r="F3" s="295"/>
      <c r="G3" s="295"/>
      <c r="L3" s="2"/>
      <c r="M3" s="2"/>
    </row>
    <row r="4" spans="1:13" ht="23.25" customHeight="1">
      <c r="A4" s="296" t="s">
        <v>91</v>
      </c>
      <c r="B4" s="296"/>
      <c r="C4" s="296"/>
      <c r="D4" s="296"/>
      <c r="E4" s="296"/>
      <c r="F4" s="296"/>
      <c r="G4" s="296"/>
      <c r="L4" s="2"/>
      <c r="M4" s="2"/>
    </row>
    <row r="5" spans="1:13" ht="18" customHeight="1">
      <c r="A5" s="293" t="s">
        <v>93</v>
      </c>
      <c r="B5" s="302" t="s">
        <v>94</v>
      </c>
      <c r="C5" s="12" t="s">
        <v>762</v>
      </c>
      <c r="D5" s="12" t="s">
        <v>749</v>
      </c>
      <c r="E5" s="12" t="s">
        <v>762</v>
      </c>
      <c r="F5" s="300" t="s">
        <v>23</v>
      </c>
      <c r="G5" s="304" t="s">
        <v>92</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0.100000000000001" customHeight="1">
      <c r="A8" s="29">
        <v>1</v>
      </c>
      <c r="B8" s="66" t="s">
        <v>732</v>
      </c>
      <c r="C8" s="121">
        <v>8984.3794670000007</v>
      </c>
      <c r="D8" s="121">
        <v>8316.4881179999993</v>
      </c>
      <c r="E8" s="121">
        <v>8549.2051150000007</v>
      </c>
      <c r="F8" s="67" t="s">
        <v>305</v>
      </c>
      <c r="G8" s="29">
        <v>1</v>
      </c>
      <c r="L8" s="2"/>
      <c r="M8" s="2"/>
    </row>
    <row r="9" spans="1:13" ht="20.100000000000001" customHeight="1">
      <c r="A9" s="33">
        <v>2</v>
      </c>
      <c r="B9" s="68" t="s">
        <v>177</v>
      </c>
      <c r="C9" s="122">
        <v>5919.4251679999998</v>
      </c>
      <c r="D9" s="122">
        <v>3972.3500800000002</v>
      </c>
      <c r="E9" s="122">
        <v>4123.0025029999997</v>
      </c>
      <c r="F9" s="69" t="s">
        <v>170</v>
      </c>
      <c r="G9" s="33">
        <v>2</v>
      </c>
      <c r="L9" s="2"/>
      <c r="M9" s="2"/>
    </row>
    <row r="10" spans="1:13" ht="20.100000000000001" customHeight="1">
      <c r="A10" s="29">
        <v>3</v>
      </c>
      <c r="B10" s="66" t="s">
        <v>28</v>
      </c>
      <c r="C10" s="121">
        <v>3328.0696870000002</v>
      </c>
      <c r="D10" s="121">
        <v>2747.9202660000001</v>
      </c>
      <c r="E10" s="121">
        <v>3106.3912869999999</v>
      </c>
      <c r="F10" s="67" t="s">
        <v>304</v>
      </c>
      <c r="G10" s="29">
        <v>3</v>
      </c>
      <c r="L10" s="2"/>
      <c r="M10" s="2"/>
    </row>
    <row r="11" spans="1:13" ht="20.100000000000001" customHeight="1">
      <c r="A11" s="33">
        <v>4</v>
      </c>
      <c r="B11" s="68" t="s">
        <v>202</v>
      </c>
      <c r="C11" s="122">
        <v>2552.0022990000002</v>
      </c>
      <c r="D11" s="122">
        <v>2035.7188229999999</v>
      </c>
      <c r="E11" s="122">
        <v>2141.0524099999998</v>
      </c>
      <c r="F11" s="69" t="s">
        <v>340</v>
      </c>
      <c r="G11" s="33">
        <v>4</v>
      </c>
      <c r="L11" s="2"/>
      <c r="M11" s="2"/>
    </row>
    <row r="12" spans="1:13" ht="20.100000000000001" customHeight="1">
      <c r="A12" s="29">
        <v>5</v>
      </c>
      <c r="B12" s="66" t="s">
        <v>734</v>
      </c>
      <c r="C12" s="121">
        <v>1932.8602470000001</v>
      </c>
      <c r="D12" s="121">
        <v>2054.6893100000002</v>
      </c>
      <c r="E12" s="121">
        <v>2080.6311719999999</v>
      </c>
      <c r="F12" s="67" t="s">
        <v>307</v>
      </c>
      <c r="G12" s="29">
        <v>5</v>
      </c>
      <c r="L12" s="2"/>
      <c r="M12" s="2"/>
    </row>
    <row r="13" spans="1:13" ht="20.100000000000001" customHeight="1">
      <c r="A13" s="33">
        <v>6</v>
      </c>
      <c r="B13" s="68" t="s">
        <v>733</v>
      </c>
      <c r="C13" s="122">
        <v>2273.4267030000001</v>
      </c>
      <c r="D13" s="122">
        <v>1480.655638</v>
      </c>
      <c r="E13" s="122">
        <v>1810.8819779999999</v>
      </c>
      <c r="F13" s="69" t="s">
        <v>318</v>
      </c>
      <c r="G13" s="33">
        <v>6</v>
      </c>
      <c r="L13" s="2"/>
      <c r="M13" s="2"/>
    </row>
    <row r="14" spans="1:13" ht="20.100000000000001" customHeight="1">
      <c r="A14" s="29">
        <v>7</v>
      </c>
      <c r="B14" s="66" t="s">
        <v>182</v>
      </c>
      <c r="C14" s="121">
        <v>1718.16023</v>
      </c>
      <c r="D14" s="121">
        <v>1061.9635430000001</v>
      </c>
      <c r="E14" s="121">
        <v>1347.9717519999999</v>
      </c>
      <c r="F14" s="67" t="s">
        <v>320</v>
      </c>
      <c r="G14" s="29">
        <v>7</v>
      </c>
      <c r="L14" s="2"/>
      <c r="M14" s="2"/>
    </row>
    <row r="15" spans="1:13" ht="20.100000000000001" customHeight="1">
      <c r="A15" s="33">
        <v>8</v>
      </c>
      <c r="B15" s="68" t="s">
        <v>180</v>
      </c>
      <c r="C15" s="122">
        <v>1403.117534</v>
      </c>
      <c r="D15" s="122">
        <v>1098.9413030000001</v>
      </c>
      <c r="E15" s="122">
        <v>1297.5514450000001</v>
      </c>
      <c r="F15" s="69" t="s">
        <v>321</v>
      </c>
      <c r="G15" s="33">
        <v>8</v>
      </c>
      <c r="L15" s="2"/>
      <c r="M15" s="2"/>
    </row>
    <row r="16" spans="1:13" ht="20.100000000000001" customHeight="1">
      <c r="A16" s="29">
        <v>9</v>
      </c>
      <c r="B16" s="66" t="s">
        <v>183</v>
      </c>
      <c r="C16" s="121">
        <v>1730.874924</v>
      </c>
      <c r="D16" s="121">
        <v>1032.6253139999999</v>
      </c>
      <c r="E16" s="121">
        <v>1251.2315209999999</v>
      </c>
      <c r="F16" s="67" t="s">
        <v>332</v>
      </c>
      <c r="G16" s="29">
        <v>9</v>
      </c>
      <c r="L16" s="2"/>
      <c r="M16" s="2"/>
    </row>
    <row r="17" spans="1:13" ht="20.100000000000001" customHeight="1">
      <c r="A17" s="33">
        <v>10</v>
      </c>
      <c r="B17" s="68" t="s">
        <v>185</v>
      </c>
      <c r="C17" s="122">
        <v>571.32442200000003</v>
      </c>
      <c r="D17" s="122">
        <v>589.35407199999997</v>
      </c>
      <c r="E17" s="122">
        <v>1002.476683</v>
      </c>
      <c r="F17" s="69" t="s">
        <v>322</v>
      </c>
      <c r="G17" s="33">
        <v>10</v>
      </c>
      <c r="L17" s="2"/>
      <c r="M17" s="2"/>
    </row>
    <row r="18" spans="1:13" ht="20.100000000000001" customHeight="1">
      <c r="A18" s="29">
        <v>11</v>
      </c>
      <c r="B18" s="66" t="s">
        <v>174</v>
      </c>
      <c r="C18" s="121">
        <v>1196.1880819999999</v>
      </c>
      <c r="D18" s="121">
        <v>763.09568100000001</v>
      </c>
      <c r="E18" s="121">
        <v>880.541245</v>
      </c>
      <c r="F18" s="67" t="s">
        <v>313</v>
      </c>
      <c r="G18" s="29">
        <v>11</v>
      </c>
      <c r="L18" s="2"/>
      <c r="M18" s="2"/>
    </row>
    <row r="19" spans="1:13" ht="20.100000000000001" customHeight="1">
      <c r="A19" s="33">
        <v>12</v>
      </c>
      <c r="B19" s="68" t="s">
        <v>197</v>
      </c>
      <c r="C19" s="122">
        <v>1007.7063020000001</v>
      </c>
      <c r="D19" s="122">
        <v>754.32011999999997</v>
      </c>
      <c r="E19" s="122">
        <v>754.73562800000002</v>
      </c>
      <c r="F19" s="69" t="s">
        <v>326</v>
      </c>
      <c r="G19" s="33">
        <v>12</v>
      </c>
      <c r="L19" s="2"/>
      <c r="M19" s="2"/>
    </row>
    <row r="20" spans="1:13" ht="20.100000000000001" customHeight="1">
      <c r="A20" s="29">
        <v>13</v>
      </c>
      <c r="B20" s="66" t="s">
        <v>179</v>
      </c>
      <c r="C20" s="121">
        <v>978.61285699999996</v>
      </c>
      <c r="D20" s="121">
        <v>645.84042799999997</v>
      </c>
      <c r="E20" s="121">
        <v>733.54365700000005</v>
      </c>
      <c r="F20" s="67" t="s">
        <v>327</v>
      </c>
      <c r="G20" s="29">
        <v>13</v>
      </c>
      <c r="L20" s="2"/>
      <c r="M20" s="2"/>
    </row>
    <row r="21" spans="1:13" ht="20.100000000000001" customHeight="1">
      <c r="A21" s="33">
        <v>14</v>
      </c>
      <c r="B21" s="68" t="s">
        <v>27</v>
      </c>
      <c r="C21" s="122">
        <v>499.97574200000003</v>
      </c>
      <c r="D21" s="122">
        <v>616.83127000000002</v>
      </c>
      <c r="E21" s="122">
        <v>602.60394899999994</v>
      </c>
      <c r="F21" s="69" t="s">
        <v>315</v>
      </c>
      <c r="G21" s="33">
        <v>14</v>
      </c>
      <c r="L21" s="2"/>
      <c r="M21" s="2"/>
    </row>
    <row r="22" spans="1:13" ht="20.100000000000001" customHeight="1">
      <c r="A22" s="29">
        <v>15</v>
      </c>
      <c r="B22" s="66" t="s">
        <v>206</v>
      </c>
      <c r="C22" s="121">
        <v>724.13361199999997</v>
      </c>
      <c r="D22" s="121">
        <v>866.70023600000002</v>
      </c>
      <c r="E22" s="121">
        <v>574.27498400000002</v>
      </c>
      <c r="F22" s="67" t="s">
        <v>341</v>
      </c>
      <c r="G22" s="29">
        <v>15</v>
      </c>
      <c r="L22" s="2"/>
      <c r="M22" s="2"/>
    </row>
    <row r="23" spans="1:13" ht="20.100000000000001" customHeight="1">
      <c r="A23" s="33">
        <v>16</v>
      </c>
      <c r="B23" s="68" t="s">
        <v>187</v>
      </c>
      <c r="C23" s="122">
        <v>977.55926899999997</v>
      </c>
      <c r="D23" s="122">
        <v>433.40033099999999</v>
      </c>
      <c r="E23" s="122">
        <v>528.124008</v>
      </c>
      <c r="F23" s="69" t="s">
        <v>330</v>
      </c>
      <c r="G23" s="33">
        <v>16</v>
      </c>
      <c r="L23" s="2"/>
      <c r="M23" s="2"/>
    </row>
    <row r="24" spans="1:13" ht="20.100000000000001" customHeight="1">
      <c r="A24" s="29">
        <v>17</v>
      </c>
      <c r="B24" s="66" t="s">
        <v>194</v>
      </c>
      <c r="C24" s="121">
        <v>560.98365899999999</v>
      </c>
      <c r="D24" s="121">
        <v>406.497072</v>
      </c>
      <c r="E24" s="121">
        <v>469.864259</v>
      </c>
      <c r="F24" s="67" t="s">
        <v>337</v>
      </c>
      <c r="G24" s="29">
        <v>17</v>
      </c>
      <c r="L24" s="2"/>
      <c r="M24" s="2"/>
    </row>
    <row r="25" spans="1:13" ht="20.100000000000001" customHeight="1">
      <c r="A25" s="33">
        <v>18</v>
      </c>
      <c r="B25" s="68" t="s">
        <v>171</v>
      </c>
      <c r="C25" s="122">
        <v>237.22101699999999</v>
      </c>
      <c r="D25" s="122">
        <v>624.81921599999998</v>
      </c>
      <c r="E25" s="122">
        <v>455.716769</v>
      </c>
      <c r="F25" s="69" t="s">
        <v>306</v>
      </c>
      <c r="G25" s="33">
        <v>18</v>
      </c>
      <c r="L25" s="2"/>
      <c r="M25" s="2"/>
    </row>
    <row r="26" spans="1:13" ht="20.100000000000001" customHeight="1">
      <c r="A26" s="29">
        <v>19</v>
      </c>
      <c r="B26" s="66" t="s">
        <v>188</v>
      </c>
      <c r="C26" s="121">
        <v>711.54469400000005</v>
      </c>
      <c r="D26" s="121">
        <v>374.81879600000002</v>
      </c>
      <c r="E26" s="121">
        <v>430.55172299999998</v>
      </c>
      <c r="F26" s="67" t="s">
        <v>323</v>
      </c>
      <c r="G26" s="29">
        <v>19</v>
      </c>
      <c r="L26" s="2"/>
      <c r="M26" s="2"/>
    </row>
    <row r="27" spans="1:13" ht="20.100000000000001" customHeight="1">
      <c r="A27" s="33">
        <v>20</v>
      </c>
      <c r="B27" s="68" t="s">
        <v>184</v>
      </c>
      <c r="C27" s="122">
        <v>417.45125200000001</v>
      </c>
      <c r="D27" s="122">
        <v>422.89658900000001</v>
      </c>
      <c r="E27" s="122">
        <v>418.69189999999998</v>
      </c>
      <c r="F27" s="69" t="s">
        <v>331</v>
      </c>
      <c r="G27" s="33">
        <v>20</v>
      </c>
      <c r="L27" s="2"/>
      <c r="M27" s="2"/>
    </row>
    <row r="28" spans="1:13" ht="20.100000000000001" customHeight="1">
      <c r="A28" s="29">
        <v>21</v>
      </c>
      <c r="B28" s="66" t="s">
        <v>25</v>
      </c>
      <c r="C28" s="121">
        <v>361.87966799999998</v>
      </c>
      <c r="D28" s="121">
        <v>1195.559831</v>
      </c>
      <c r="E28" s="121">
        <v>395.42647099999999</v>
      </c>
      <c r="F28" s="67" t="s">
        <v>309</v>
      </c>
      <c r="G28" s="29">
        <v>21</v>
      </c>
      <c r="L28" s="2"/>
      <c r="M28" s="2"/>
    </row>
    <row r="29" spans="1:13" ht="20.100000000000001" customHeight="1">
      <c r="A29" s="33">
        <v>22</v>
      </c>
      <c r="B29" s="68" t="s">
        <v>232</v>
      </c>
      <c r="C29" s="122">
        <v>325.74464799999998</v>
      </c>
      <c r="D29" s="122">
        <v>359.82900799999999</v>
      </c>
      <c r="E29" s="122">
        <v>394.40749099999999</v>
      </c>
      <c r="F29" s="69" t="s">
        <v>351</v>
      </c>
      <c r="G29" s="33">
        <v>22</v>
      </c>
      <c r="L29" s="2"/>
      <c r="M29" s="2"/>
    </row>
    <row r="30" spans="1:13" ht="20.100000000000001" customHeight="1">
      <c r="A30" s="29">
        <v>23</v>
      </c>
      <c r="B30" s="66" t="s">
        <v>189</v>
      </c>
      <c r="C30" s="121">
        <v>504.68828300000001</v>
      </c>
      <c r="D30" s="121">
        <v>333.27190200000001</v>
      </c>
      <c r="E30" s="121">
        <v>388.92509200000001</v>
      </c>
      <c r="F30" s="67" t="s">
        <v>338</v>
      </c>
      <c r="G30" s="29">
        <v>23</v>
      </c>
      <c r="L30" s="2"/>
      <c r="M30" s="2"/>
    </row>
    <row r="31" spans="1:13" ht="20.100000000000001" customHeight="1">
      <c r="A31" s="33">
        <v>24</v>
      </c>
      <c r="B31" s="68" t="s">
        <v>176</v>
      </c>
      <c r="C31" s="122">
        <v>420.26949300000001</v>
      </c>
      <c r="D31" s="122">
        <v>382.502814</v>
      </c>
      <c r="E31" s="122">
        <v>367.71515499999998</v>
      </c>
      <c r="F31" s="69" t="s">
        <v>311</v>
      </c>
      <c r="G31" s="33">
        <v>24</v>
      </c>
      <c r="L31" s="2"/>
      <c r="M31" s="2"/>
    </row>
    <row r="32" spans="1:13" ht="20.100000000000001" customHeight="1">
      <c r="A32" s="29">
        <v>25</v>
      </c>
      <c r="B32" s="66" t="s">
        <v>181</v>
      </c>
      <c r="C32" s="121">
        <v>358.40189600000002</v>
      </c>
      <c r="D32" s="121">
        <v>289.98754200000002</v>
      </c>
      <c r="E32" s="121">
        <v>346.69786299999998</v>
      </c>
      <c r="F32" s="67" t="s">
        <v>319</v>
      </c>
      <c r="G32" s="29">
        <v>25</v>
      </c>
      <c r="L32" s="2"/>
      <c r="M32" s="2"/>
    </row>
    <row r="33" spans="1:13" ht="20.100000000000001" customHeight="1">
      <c r="A33" s="33">
        <v>26</v>
      </c>
      <c r="B33" s="68" t="s">
        <v>255</v>
      </c>
      <c r="C33" s="122">
        <v>383.01205199999998</v>
      </c>
      <c r="D33" s="122">
        <v>240.85360600000001</v>
      </c>
      <c r="E33" s="122">
        <v>330.76349099999999</v>
      </c>
      <c r="F33" s="69" t="s">
        <v>386</v>
      </c>
      <c r="G33" s="33">
        <v>26</v>
      </c>
      <c r="L33" s="2"/>
      <c r="M33" s="2"/>
    </row>
    <row r="34" spans="1:13" ht="20.100000000000001" customHeight="1">
      <c r="A34" s="29">
        <v>27</v>
      </c>
      <c r="B34" s="66" t="s">
        <v>210</v>
      </c>
      <c r="C34" s="121">
        <v>299.52818100000002</v>
      </c>
      <c r="D34" s="121">
        <v>424.216185</v>
      </c>
      <c r="E34" s="121">
        <v>319.11985700000002</v>
      </c>
      <c r="F34" s="67" t="s">
        <v>358</v>
      </c>
      <c r="G34" s="29">
        <v>27</v>
      </c>
      <c r="L34" s="2"/>
      <c r="M34" s="2"/>
    </row>
    <row r="35" spans="1:13" ht="20.100000000000001" customHeight="1">
      <c r="A35" s="33">
        <v>28</v>
      </c>
      <c r="B35" s="68" t="s">
        <v>173</v>
      </c>
      <c r="C35" s="122">
        <v>342.97833300000002</v>
      </c>
      <c r="D35" s="122">
        <v>532.627927</v>
      </c>
      <c r="E35" s="122">
        <v>318.05674299999998</v>
      </c>
      <c r="F35" s="69" t="s">
        <v>314</v>
      </c>
      <c r="G35" s="33">
        <v>28</v>
      </c>
      <c r="L35" s="2"/>
      <c r="M35" s="2"/>
    </row>
    <row r="36" spans="1:13" ht="20.100000000000001" customHeight="1">
      <c r="A36" s="29">
        <v>29</v>
      </c>
      <c r="B36" s="66" t="s">
        <v>175</v>
      </c>
      <c r="C36" s="121">
        <v>348.49269700000002</v>
      </c>
      <c r="D36" s="121">
        <v>331.506733</v>
      </c>
      <c r="E36" s="121">
        <v>313.04344300000002</v>
      </c>
      <c r="F36" s="67" t="s">
        <v>310</v>
      </c>
      <c r="G36" s="29">
        <v>29</v>
      </c>
      <c r="L36" s="2"/>
      <c r="M36" s="2"/>
    </row>
    <row r="37" spans="1:13" ht="20.100000000000001" customHeight="1">
      <c r="A37" s="33">
        <v>30</v>
      </c>
      <c r="B37" s="68" t="s">
        <v>172</v>
      </c>
      <c r="C37" s="122">
        <v>958.65360699999997</v>
      </c>
      <c r="D37" s="122">
        <v>651.47274700000003</v>
      </c>
      <c r="E37" s="122">
        <v>311.19540499999999</v>
      </c>
      <c r="F37" s="69" t="s">
        <v>312</v>
      </c>
      <c r="G37" s="33">
        <v>30</v>
      </c>
      <c r="L37" s="2"/>
      <c r="M37" s="2"/>
    </row>
    <row r="38" spans="1:13" ht="20.100000000000001" customHeight="1">
      <c r="A38" s="29">
        <v>31</v>
      </c>
      <c r="B38" s="66" t="s">
        <v>225</v>
      </c>
      <c r="C38" s="121">
        <v>172.11901</v>
      </c>
      <c r="D38" s="121">
        <v>158.56842</v>
      </c>
      <c r="E38" s="121">
        <v>296.63152500000001</v>
      </c>
      <c r="F38" s="67" t="s">
        <v>547</v>
      </c>
      <c r="G38" s="29">
        <v>31</v>
      </c>
      <c r="L38" s="2"/>
      <c r="M38" s="2"/>
    </row>
    <row r="39" spans="1:13" ht="20.100000000000001" customHeight="1">
      <c r="A39" s="33">
        <v>32</v>
      </c>
      <c r="B39" s="68" t="s">
        <v>209</v>
      </c>
      <c r="C39" s="122">
        <v>326.88903399999998</v>
      </c>
      <c r="D39" s="122">
        <v>253.543914</v>
      </c>
      <c r="E39" s="122">
        <v>262.29510299999998</v>
      </c>
      <c r="F39" s="69" t="s">
        <v>377</v>
      </c>
      <c r="G39" s="33">
        <v>32</v>
      </c>
      <c r="L39" s="2"/>
      <c r="M39" s="2"/>
    </row>
    <row r="40" spans="1:13" ht="20.100000000000001" customHeight="1">
      <c r="A40" s="29">
        <v>33</v>
      </c>
      <c r="B40" s="66" t="s">
        <v>227</v>
      </c>
      <c r="C40" s="121">
        <v>314.68046099999998</v>
      </c>
      <c r="D40" s="121">
        <v>285.02185100000003</v>
      </c>
      <c r="E40" s="121">
        <v>248.57336599999999</v>
      </c>
      <c r="F40" s="67" t="s">
        <v>391</v>
      </c>
      <c r="G40" s="29">
        <v>33</v>
      </c>
      <c r="L40" s="2"/>
      <c r="M40" s="2"/>
    </row>
    <row r="41" spans="1:13" ht="20.100000000000001" customHeight="1">
      <c r="A41" s="33">
        <v>34</v>
      </c>
      <c r="B41" s="68" t="s">
        <v>264</v>
      </c>
      <c r="C41" s="122">
        <v>203.80820600000001</v>
      </c>
      <c r="D41" s="122">
        <v>165.63568699999999</v>
      </c>
      <c r="E41" s="122">
        <v>230.894756</v>
      </c>
      <c r="F41" s="69" t="s">
        <v>371</v>
      </c>
      <c r="G41" s="33">
        <v>34</v>
      </c>
      <c r="L41" s="2"/>
      <c r="M41" s="2"/>
    </row>
    <row r="42" spans="1:13" ht="20.100000000000001" customHeight="1">
      <c r="A42" s="29">
        <v>35</v>
      </c>
      <c r="B42" s="66" t="s">
        <v>198</v>
      </c>
      <c r="C42" s="121">
        <v>149.88906299999999</v>
      </c>
      <c r="D42" s="121">
        <v>219.68226300000001</v>
      </c>
      <c r="E42" s="121">
        <v>229.96011999999999</v>
      </c>
      <c r="F42" s="67" t="s">
        <v>328</v>
      </c>
      <c r="G42" s="29">
        <v>35</v>
      </c>
      <c r="L42" s="2"/>
      <c r="M42" s="2"/>
    </row>
    <row r="43" spans="1:13" ht="20.100000000000001" customHeight="1">
      <c r="A43" s="33">
        <v>36</v>
      </c>
      <c r="B43" s="68" t="s">
        <v>207</v>
      </c>
      <c r="C43" s="122">
        <v>1683.1200449999999</v>
      </c>
      <c r="D43" s="122">
        <v>672.16050800000005</v>
      </c>
      <c r="E43" s="122">
        <v>227.88385</v>
      </c>
      <c r="F43" s="69" t="s">
        <v>343</v>
      </c>
      <c r="G43" s="33">
        <v>36</v>
      </c>
      <c r="L43" s="2"/>
      <c r="M43" s="2"/>
    </row>
    <row r="44" spans="1:13" ht="20.100000000000001" customHeight="1">
      <c r="A44" s="29">
        <v>37</v>
      </c>
      <c r="B44" s="66" t="s">
        <v>239</v>
      </c>
      <c r="C44" s="121">
        <v>926.27098899999999</v>
      </c>
      <c r="D44" s="121">
        <v>384.96161999999998</v>
      </c>
      <c r="E44" s="121">
        <v>221.04924800000001</v>
      </c>
      <c r="F44" s="67" t="s">
        <v>353</v>
      </c>
      <c r="G44" s="29">
        <v>37</v>
      </c>
      <c r="L44" s="2"/>
      <c r="M44" s="2"/>
    </row>
    <row r="45" spans="1:13" ht="20.100000000000001" customHeight="1">
      <c r="A45" s="33">
        <v>38</v>
      </c>
      <c r="B45" s="68" t="s">
        <v>243</v>
      </c>
      <c r="C45" s="122">
        <v>227.30231900000001</v>
      </c>
      <c r="D45" s="122">
        <v>156.38741400000001</v>
      </c>
      <c r="E45" s="122">
        <v>220.19798800000001</v>
      </c>
      <c r="F45" s="69" t="s">
        <v>383</v>
      </c>
      <c r="G45" s="33">
        <v>38</v>
      </c>
      <c r="L45" s="2"/>
      <c r="M45" s="2"/>
    </row>
    <row r="46" spans="1:13" ht="20.100000000000001" customHeight="1">
      <c r="A46" s="29">
        <v>39</v>
      </c>
      <c r="B46" s="66" t="s">
        <v>237</v>
      </c>
      <c r="C46" s="121">
        <v>150.19540499999999</v>
      </c>
      <c r="D46" s="121">
        <v>156.11991699999999</v>
      </c>
      <c r="E46" s="121">
        <v>205.986751</v>
      </c>
      <c r="F46" s="67" t="s">
        <v>390</v>
      </c>
      <c r="G46" s="29">
        <v>39</v>
      </c>
      <c r="L46" s="2"/>
      <c r="M46" s="2"/>
    </row>
    <row r="47" spans="1:13" ht="20.100000000000001" customHeight="1">
      <c r="A47" s="33">
        <v>40</v>
      </c>
      <c r="B47" s="68" t="s">
        <v>226</v>
      </c>
      <c r="C47" s="122">
        <v>240.56214</v>
      </c>
      <c r="D47" s="122">
        <v>277.00136900000001</v>
      </c>
      <c r="E47" s="122">
        <v>202.76004599999999</v>
      </c>
      <c r="F47" s="69" t="s">
        <v>374</v>
      </c>
      <c r="G47" s="33">
        <v>40</v>
      </c>
      <c r="L47" s="2"/>
      <c r="M47" s="2"/>
    </row>
    <row r="48" spans="1:13" ht="20.100000000000001" customHeight="1">
      <c r="A48" s="29">
        <v>41</v>
      </c>
      <c r="B48" s="66" t="s">
        <v>273</v>
      </c>
      <c r="C48" s="121">
        <v>74.583611000000005</v>
      </c>
      <c r="D48" s="121">
        <v>79.534925999999999</v>
      </c>
      <c r="E48" s="121">
        <v>178.85404</v>
      </c>
      <c r="F48" s="67" t="s">
        <v>406</v>
      </c>
      <c r="G48" s="29">
        <v>41</v>
      </c>
      <c r="L48" s="2"/>
      <c r="M48" s="2"/>
    </row>
    <row r="49" spans="1:13" ht="20.100000000000001" customHeight="1">
      <c r="A49" s="33">
        <v>42</v>
      </c>
      <c r="B49" s="68" t="s">
        <v>191</v>
      </c>
      <c r="C49" s="122">
        <v>205.78818899999999</v>
      </c>
      <c r="D49" s="122">
        <v>141.199355</v>
      </c>
      <c r="E49" s="122">
        <v>178.67559700000001</v>
      </c>
      <c r="F49" s="69" t="s">
        <v>329</v>
      </c>
      <c r="G49" s="33">
        <v>42</v>
      </c>
      <c r="L49" s="2"/>
      <c r="M49" s="2"/>
    </row>
    <row r="50" spans="1:13" ht="20.100000000000001" customHeight="1">
      <c r="A50" s="29">
        <v>43</v>
      </c>
      <c r="B50" s="66" t="s">
        <v>208</v>
      </c>
      <c r="C50" s="121">
        <v>317.836277</v>
      </c>
      <c r="D50" s="121">
        <v>183.532917</v>
      </c>
      <c r="E50" s="121">
        <v>165.34403699999999</v>
      </c>
      <c r="F50" s="67" t="s">
        <v>345</v>
      </c>
      <c r="G50" s="29">
        <v>43</v>
      </c>
      <c r="L50" s="2"/>
      <c r="M50" s="2"/>
    </row>
    <row r="51" spans="1:13" ht="20.100000000000001" customHeight="1">
      <c r="A51" s="33">
        <v>44</v>
      </c>
      <c r="B51" s="68" t="s">
        <v>199</v>
      </c>
      <c r="C51" s="122">
        <v>208.88404</v>
      </c>
      <c r="D51" s="122">
        <v>212.694579</v>
      </c>
      <c r="E51" s="122">
        <v>161.16473300000001</v>
      </c>
      <c r="F51" s="69" t="s">
        <v>336</v>
      </c>
      <c r="G51" s="33">
        <v>44</v>
      </c>
      <c r="L51" s="2"/>
      <c r="M51" s="2"/>
    </row>
    <row r="52" spans="1:13" ht="20.100000000000001" customHeight="1">
      <c r="A52" s="29">
        <v>45</v>
      </c>
      <c r="B52" s="66" t="s">
        <v>24</v>
      </c>
      <c r="C52" s="121">
        <v>146.71657999999999</v>
      </c>
      <c r="D52" s="121">
        <v>139.92918399999999</v>
      </c>
      <c r="E52" s="121">
        <v>152.28022000000001</v>
      </c>
      <c r="F52" s="67" t="s">
        <v>308</v>
      </c>
      <c r="G52" s="29">
        <v>45</v>
      </c>
      <c r="L52" s="2"/>
      <c r="M52" s="2"/>
    </row>
    <row r="53" spans="1:13" ht="20.100000000000001" customHeight="1">
      <c r="A53" s="33">
        <v>46</v>
      </c>
      <c r="B53" s="68" t="s">
        <v>193</v>
      </c>
      <c r="C53" s="122">
        <v>136.611031</v>
      </c>
      <c r="D53" s="122">
        <v>115.974425</v>
      </c>
      <c r="E53" s="122">
        <v>149.484173</v>
      </c>
      <c r="F53" s="69" t="s">
        <v>339</v>
      </c>
      <c r="G53" s="33">
        <v>46</v>
      </c>
      <c r="L53" s="2"/>
      <c r="M53" s="2"/>
    </row>
    <row r="54" spans="1:13" ht="20.100000000000001" customHeight="1">
      <c r="A54" s="29">
        <v>47</v>
      </c>
      <c r="B54" s="66" t="s">
        <v>248</v>
      </c>
      <c r="C54" s="121">
        <v>127.39943700000001</v>
      </c>
      <c r="D54" s="121">
        <v>120.86985799999999</v>
      </c>
      <c r="E54" s="121">
        <v>141.78661700000001</v>
      </c>
      <c r="F54" s="67" t="s">
        <v>396</v>
      </c>
      <c r="G54" s="29">
        <v>47</v>
      </c>
      <c r="L54" s="2"/>
      <c r="M54" s="2"/>
    </row>
    <row r="55" spans="1:13" ht="20.100000000000001" customHeight="1">
      <c r="A55" s="33">
        <v>48</v>
      </c>
      <c r="B55" s="68" t="s">
        <v>178</v>
      </c>
      <c r="C55" s="122">
        <v>263.972418</v>
      </c>
      <c r="D55" s="122">
        <v>125.48994500000001</v>
      </c>
      <c r="E55" s="122">
        <v>131.55388300000001</v>
      </c>
      <c r="F55" s="69" t="s">
        <v>316</v>
      </c>
      <c r="G55" s="33">
        <v>48</v>
      </c>
      <c r="L55" s="2"/>
      <c r="M55" s="2"/>
    </row>
    <row r="56" spans="1:13" ht="20.100000000000001" customHeight="1">
      <c r="A56" s="29">
        <v>49</v>
      </c>
      <c r="B56" s="66" t="s">
        <v>252</v>
      </c>
      <c r="C56" s="121">
        <v>203.07843500000001</v>
      </c>
      <c r="D56" s="121">
        <v>99.368281999999994</v>
      </c>
      <c r="E56" s="121">
        <v>122.34879599999999</v>
      </c>
      <c r="F56" s="67" t="s">
        <v>408</v>
      </c>
      <c r="G56" s="29">
        <v>49</v>
      </c>
      <c r="L56" s="2"/>
      <c r="M56" s="2"/>
    </row>
    <row r="57" spans="1:13" ht="20.100000000000001" customHeight="1">
      <c r="A57" s="33">
        <v>50</v>
      </c>
      <c r="B57" s="68" t="s">
        <v>212</v>
      </c>
      <c r="C57" s="122">
        <v>92.562264999999996</v>
      </c>
      <c r="D57" s="122">
        <v>133.966499</v>
      </c>
      <c r="E57" s="122">
        <v>118.331892</v>
      </c>
      <c r="F57" s="69" t="s">
        <v>376</v>
      </c>
      <c r="G57" s="33">
        <v>50</v>
      </c>
      <c r="L57" s="2"/>
      <c r="M57" s="2"/>
    </row>
    <row r="58" spans="1:13" ht="20.100000000000001" customHeight="1">
      <c r="A58" s="29">
        <v>51</v>
      </c>
      <c r="B58" s="66" t="s">
        <v>277</v>
      </c>
      <c r="C58" s="121">
        <v>5.8854490000000004</v>
      </c>
      <c r="D58" s="121">
        <v>70.732555000000005</v>
      </c>
      <c r="E58" s="121">
        <v>103.101691</v>
      </c>
      <c r="F58" s="67" t="s">
        <v>422</v>
      </c>
      <c r="G58" s="29">
        <v>51</v>
      </c>
      <c r="L58" s="2"/>
      <c r="M58" s="2"/>
    </row>
    <row r="59" spans="1:13" ht="20.100000000000001" customHeight="1">
      <c r="A59" s="33">
        <v>52</v>
      </c>
      <c r="B59" s="68" t="s">
        <v>190</v>
      </c>
      <c r="C59" s="122">
        <v>91.735457999999994</v>
      </c>
      <c r="D59" s="122">
        <v>81.014528999999996</v>
      </c>
      <c r="E59" s="122">
        <v>88.275343000000007</v>
      </c>
      <c r="F59" s="69" t="s">
        <v>317</v>
      </c>
      <c r="G59" s="33">
        <v>52</v>
      </c>
      <c r="L59" s="2"/>
      <c r="M59" s="2"/>
    </row>
    <row r="60" spans="1:13" ht="20.100000000000001" customHeight="1">
      <c r="A60" s="29">
        <v>53</v>
      </c>
      <c r="B60" s="66" t="s">
        <v>220</v>
      </c>
      <c r="C60" s="121">
        <v>60.172547000000002</v>
      </c>
      <c r="D60" s="121">
        <v>35.797688999999998</v>
      </c>
      <c r="E60" s="121">
        <v>76.065901999999994</v>
      </c>
      <c r="F60" s="67" t="s">
        <v>417</v>
      </c>
      <c r="G60" s="29">
        <v>53</v>
      </c>
      <c r="L60" s="2"/>
      <c r="M60" s="2"/>
    </row>
    <row r="61" spans="1:13" ht="20.100000000000001" customHeight="1">
      <c r="A61" s="33">
        <v>54</v>
      </c>
      <c r="B61" s="68" t="s">
        <v>236</v>
      </c>
      <c r="C61" s="122">
        <v>54.923974999999999</v>
      </c>
      <c r="D61" s="122">
        <v>62.414189</v>
      </c>
      <c r="E61" s="122">
        <v>68.567466999999994</v>
      </c>
      <c r="F61" s="69" t="s">
        <v>361</v>
      </c>
      <c r="G61" s="33">
        <v>54</v>
      </c>
      <c r="L61" s="2"/>
      <c r="M61" s="2"/>
    </row>
    <row r="62" spans="1:13" ht="20.100000000000001" customHeight="1">
      <c r="A62" s="29">
        <v>55</v>
      </c>
      <c r="B62" s="66" t="s">
        <v>266</v>
      </c>
      <c r="C62" s="121">
        <v>17.046256</v>
      </c>
      <c r="D62" s="121">
        <v>29.792591000000002</v>
      </c>
      <c r="E62" s="121">
        <v>66.999264999999994</v>
      </c>
      <c r="F62" s="67" t="s">
        <v>384</v>
      </c>
      <c r="G62" s="29">
        <v>55</v>
      </c>
      <c r="L62" s="2"/>
      <c r="M62" s="2"/>
    </row>
    <row r="63" spans="1:13" ht="20.100000000000001" customHeight="1">
      <c r="A63" s="33">
        <v>56</v>
      </c>
      <c r="B63" s="68" t="s">
        <v>285</v>
      </c>
      <c r="C63" s="122">
        <v>97.405824999999993</v>
      </c>
      <c r="D63" s="122">
        <v>57.292684999999999</v>
      </c>
      <c r="E63" s="122">
        <v>64.377252999999996</v>
      </c>
      <c r="F63" s="69" t="s">
        <v>381</v>
      </c>
      <c r="G63" s="33">
        <v>56</v>
      </c>
      <c r="L63" s="2"/>
      <c r="M63" s="2"/>
    </row>
    <row r="64" spans="1:13" ht="20.100000000000001" customHeight="1">
      <c r="A64" s="29">
        <v>57</v>
      </c>
      <c r="B64" s="66" t="s">
        <v>205</v>
      </c>
      <c r="C64" s="121">
        <v>57.801428000000001</v>
      </c>
      <c r="D64" s="121">
        <v>57.061506999999999</v>
      </c>
      <c r="E64" s="121">
        <v>63.559164000000003</v>
      </c>
      <c r="F64" s="67" t="s">
        <v>333</v>
      </c>
      <c r="G64" s="29">
        <v>57</v>
      </c>
      <c r="L64" s="2"/>
      <c r="M64" s="2"/>
    </row>
    <row r="65" spans="1:13" ht="20.100000000000001" customHeight="1">
      <c r="A65" s="33">
        <v>58</v>
      </c>
      <c r="B65" s="68" t="s">
        <v>261</v>
      </c>
      <c r="C65" s="122">
        <v>50.017682000000001</v>
      </c>
      <c r="D65" s="122">
        <v>48.654313000000002</v>
      </c>
      <c r="E65" s="122">
        <v>62.762833000000001</v>
      </c>
      <c r="F65" s="69" t="s">
        <v>392</v>
      </c>
      <c r="G65" s="33">
        <v>58</v>
      </c>
      <c r="L65" s="2"/>
      <c r="M65" s="2"/>
    </row>
    <row r="66" spans="1:13" ht="20.100000000000001" customHeight="1">
      <c r="A66" s="29">
        <v>59</v>
      </c>
      <c r="B66" s="66" t="s">
        <v>524</v>
      </c>
      <c r="C66" s="121">
        <v>86.759412999999995</v>
      </c>
      <c r="D66" s="121">
        <v>94.914805000000001</v>
      </c>
      <c r="E66" s="121">
        <v>62.040067000000001</v>
      </c>
      <c r="F66" s="67" t="s">
        <v>523</v>
      </c>
      <c r="G66" s="29">
        <v>59</v>
      </c>
      <c r="L66" s="2"/>
      <c r="M66" s="2"/>
    </row>
    <row r="67" spans="1:13" ht="20.100000000000001" customHeight="1">
      <c r="A67" s="33">
        <v>60</v>
      </c>
      <c r="B67" s="68" t="s">
        <v>211</v>
      </c>
      <c r="C67" s="122">
        <v>55.451340999999999</v>
      </c>
      <c r="D67" s="122">
        <v>67.899276999999998</v>
      </c>
      <c r="E67" s="122">
        <v>57.968826999999997</v>
      </c>
      <c r="F67" s="69" t="s">
        <v>347</v>
      </c>
      <c r="G67" s="33">
        <v>60</v>
      </c>
      <c r="L67" s="2"/>
      <c r="M67" s="2"/>
    </row>
    <row r="68" spans="1:13" ht="20.100000000000001" customHeight="1">
      <c r="A68" s="29">
        <v>61</v>
      </c>
      <c r="B68" s="66" t="s">
        <v>223</v>
      </c>
      <c r="C68" s="121">
        <v>89.328331000000006</v>
      </c>
      <c r="D68" s="121">
        <v>64.45384</v>
      </c>
      <c r="E68" s="121">
        <v>55.778567000000002</v>
      </c>
      <c r="F68" s="67" t="s">
        <v>355</v>
      </c>
      <c r="G68" s="29">
        <v>61</v>
      </c>
      <c r="L68" s="2"/>
      <c r="M68" s="2"/>
    </row>
    <row r="69" spans="1:13" ht="20.100000000000001" customHeight="1">
      <c r="A69" s="33">
        <v>62</v>
      </c>
      <c r="B69" s="68" t="s">
        <v>247</v>
      </c>
      <c r="C69" s="122">
        <v>41.656993999999997</v>
      </c>
      <c r="D69" s="122">
        <v>27.887056000000001</v>
      </c>
      <c r="E69" s="122">
        <v>54.798406999999997</v>
      </c>
      <c r="F69" s="69" t="s">
        <v>385</v>
      </c>
      <c r="G69" s="33">
        <v>62</v>
      </c>
      <c r="L69" s="2"/>
      <c r="M69" s="2"/>
    </row>
    <row r="70" spans="1:13" ht="20.100000000000001" customHeight="1">
      <c r="A70" s="29">
        <v>63</v>
      </c>
      <c r="B70" s="66" t="s">
        <v>192</v>
      </c>
      <c r="C70" s="121">
        <v>163.019126</v>
      </c>
      <c r="D70" s="121">
        <v>102.533993</v>
      </c>
      <c r="E70" s="121">
        <v>48.076695999999998</v>
      </c>
      <c r="F70" s="67" t="s">
        <v>324</v>
      </c>
      <c r="G70" s="29">
        <v>63</v>
      </c>
      <c r="L70" s="2"/>
      <c r="M70" s="2"/>
    </row>
    <row r="71" spans="1:13" ht="20.100000000000001" customHeight="1">
      <c r="A71" s="33">
        <v>64</v>
      </c>
      <c r="B71" s="68" t="s">
        <v>249</v>
      </c>
      <c r="C71" s="122">
        <v>30.094038000000001</v>
      </c>
      <c r="D71" s="122">
        <v>19.212488</v>
      </c>
      <c r="E71" s="122">
        <v>47.708711000000001</v>
      </c>
      <c r="F71" s="69" t="s">
        <v>366</v>
      </c>
      <c r="G71" s="33">
        <v>64</v>
      </c>
      <c r="L71" s="2"/>
      <c r="M71" s="2"/>
    </row>
    <row r="72" spans="1:13" ht="20.100000000000001" customHeight="1">
      <c r="A72" s="29">
        <v>65</v>
      </c>
      <c r="B72" s="66" t="s">
        <v>196</v>
      </c>
      <c r="C72" s="121">
        <v>63.822867000000002</v>
      </c>
      <c r="D72" s="121">
        <v>39.646034999999998</v>
      </c>
      <c r="E72" s="121">
        <v>47.594118999999999</v>
      </c>
      <c r="F72" s="67" t="s">
        <v>334</v>
      </c>
      <c r="G72" s="29">
        <v>65</v>
      </c>
      <c r="L72" s="2"/>
      <c r="M72" s="2"/>
    </row>
    <row r="73" spans="1:13" ht="20.100000000000001" customHeight="1">
      <c r="A73" s="33">
        <v>66</v>
      </c>
      <c r="B73" s="68" t="s">
        <v>203</v>
      </c>
      <c r="C73" s="122">
        <v>27.304352999999999</v>
      </c>
      <c r="D73" s="122">
        <v>39.270173</v>
      </c>
      <c r="E73" s="122">
        <v>46.643864999999998</v>
      </c>
      <c r="F73" s="69" t="s">
        <v>342</v>
      </c>
      <c r="G73" s="33">
        <v>66</v>
      </c>
      <c r="L73" s="2"/>
      <c r="M73" s="2"/>
    </row>
    <row r="74" spans="1:13" ht="20.100000000000001" customHeight="1">
      <c r="A74" s="29">
        <v>67</v>
      </c>
      <c r="B74" s="66" t="s">
        <v>260</v>
      </c>
      <c r="C74" s="121">
        <v>30.576808</v>
      </c>
      <c r="D74" s="121">
        <v>40.341529000000001</v>
      </c>
      <c r="E74" s="121">
        <v>40.870938000000002</v>
      </c>
      <c r="F74" s="67" t="s">
        <v>409</v>
      </c>
      <c r="G74" s="29">
        <v>67</v>
      </c>
      <c r="L74" s="2"/>
      <c r="M74" s="2"/>
    </row>
    <row r="75" spans="1:13" ht="20.100000000000001" customHeight="1">
      <c r="A75" s="33">
        <v>68</v>
      </c>
      <c r="B75" s="68" t="s">
        <v>235</v>
      </c>
      <c r="C75" s="122">
        <v>28.949836000000001</v>
      </c>
      <c r="D75" s="122">
        <v>17.729488</v>
      </c>
      <c r="E75" s="122">
        <v>37.775340999999997</v>
      </c>
      <c r="F75" s="69" t="s">
        <v>369</v>
      </c>
      <c r="G75" s="33">
        <v>68</v>
      </c>
      <c r="L75" s="2"/>
      <c r="M75" s="2"/>
    </row>
    <row r="76" spans="1:13" ht="20.100000000000001" customHeight="1">
      <c r="A76" s="29">
        <v>69</v>
      </c>
      <c r="B76" s="66" t="s">
        <v>246</v>
      </c>
      <c r="C76" s="121">
        <v>1.8268519999999999</v>
      </c>
      <c r="D76" s="121">
        <v>3.5887989999999999</v>
      </c>
      <c r="E76" s="121">
        <v>34.481774000000001</v>
      </c>
      <c r="F76" s="67" t="s">
        <v>401</v>
      </c>
      <c r="G76" s="29">
        <v>69</v>
      </c>
      <c r="L76" s="2"/>
      <c r="M76" s="2"/>
    </row>
    <row r="77" spans="1:13" ht="20.100000000000001" customHeight="1">
      <c r="A77" s="33">
        <v>70</v>
      </c>
      <c r="B77" s="68" t="s">
        <v>216</v>
      </c>
      <c r="C77" s="122">
        <v>35.27413</v>
      </c>
      <c r="D77" s="122">
        <v>31.868666000000001</v>
      </c>
      <c r="E77" s="122">
        <v>34.312510000000003</v>
      </c>
      <c r="F77" s="69" t="s">
        <v>360</v>
      </c>
      <c r="G77" s="33">
        <v>70</v>
      </c>
      <c r="L77" s="2"/>
      <c r="M77" s="2"/>
    </row>
    <row r="78" spans="1:13" ht="20.100000000000001" customHeight="1">
      <c r="A78" s="29">
        <v>71</v>
      </c>
      <c r="B78" s="66" t="s">
        <v>269</v>
      </c>
      <c r="C78" s="121">
        <v>11.732355</v>
      </c>
      <c r="D78" s="121">
        <v>21.268028000000001</v>
      </c>
      <c r="E78" s="121">
        <v>32.251089999999998</v>
      </c>
      <c r="F78" s="67" t="s">
        <v>420</v>
      </c>
      <c r="G78" s="29">
        <v>71</v>
      </c>
      <c r="L78" s="2"/>
      <c r="M78" s="2"/>
    </row>
    <row r="79" spans="1:13" ht="20.100000000000001" customHeight="1">
      <c r="A79" s="33">
        <v>72</v>
      </c>
      <c r="B79" s="68" t="s">
        <v>668</v>
      </c>
      <c r="C79" s="122">
        <v>0.41402099999999997</v>
      </c>
      <c r="D79" s="122">
        <v>3.6902999999999998E-2</v>
      </c>
      <c r="E79" s="122">
        <v>25.366854</v>
      </c>
      <c r="F79" s="69" t="s">
        <v>669</v>
      </c>
      <c r="G79" s="33">
        <v>72</v>
      </c>
      <c r="L79" s="2"/>
      <c r="M79" s="2"/>
    </row>
    <row r="80" spans="1:13" ht="20.100000000000001" customHeight="1">
      <c r="A80" s="29">
        <v>73</v>
      </c>
      <c r="B80" s="66" t="s">
        <v>238</v>
      </c>
      <c r="C80" s="121">
        <v>10.468332999999999</v>
      </c>
      <c r="D80" s="121">
        <v>43.142429</v>
      </c>
      <c r="E80" s="121">
        <v>24.958527</v>
      </c>
      <c r="F80" s="67" t="s">
        <v>370</v>
      </c>
      <c r="G80" s="29">
        <v>73</v>
      </c>
      <c r="L80" s="2"/>
      <c r="M80" s="2"/>
    </row>
    <row r="81" spans="1:13" ht="20.100000000000001" customHeight="1">
      <c r="A81" s="33">
        <v>74</v>
      </c>
      <c r="B81" s="68" t="s">
        <v>221</v>
      </c>
      <c r="C81" s="122">
        <v>10.025623</v>
      </c>
      <c r="D81" s="122">
        <v>23.410131</v>
      </c>
      <c r="E81" s="122">
        <v>22.107558000000001</v>
      </c>
      <c r="F81" s="69" t="s">
        <v>354</v>
      </c>
      <c r="G81" s="33">
        <v>74</v>
      </c>
      <c r="L81" s="2"/>
      <c r="M81" s="2"/>
    </row>
    <row r="82" spans="1:13" ht="20.100000000000001" customHeight="1">
      <c r="A82" s="29">
        <v>75</v>
      </c>
      <c r="B82" s="66" t="s">
        <v>289</v>
      </c>
      <c r="C82" s="121">
        <v>10.758419</v>
      </c>
      <c r="D82" s="121">
        <v>7.3096560000000004</v>
      </c>
      <c r="E82" s="121">
        <v>21.028684999999999</v>
      </c>
      <c r="F82" s="67" t="s">
        <v>418</v>
      </c>
      <c r="G82" s="29">
        <v>75</v>
      </c>
      <c r="L82" s="2"/>
      <c r="M82" s="2"/>
    </row>
    <row r="83" spans="1:13" ht="20.100000000000001" customHeight="1">
      <c r="A83" s="33">
        <v>76</v>
      </c>
      <c r="B83" s="68" t="s">
        <v>745</v>
      </c>
      <c r="C83" s="122">
        <v>8.7498999999999993E-2</v>
      </c>
      <c r="D83" s="122">
        <v>0.11921900000000001</v>
      </c>
      <c r="E83" s="122">
        <v>20.846526999999998</v>
      </c>
      <c r="F83" s="69" t="s">
        <v>746</v>
      </c>
      <c r="G83" s="33">
        <v>76</v>
      </c>
      <c r="L83" s="2"/>
      <c r="M83" s="2"/>
    </row>
    <row r="84" spans="1:13" ht="20.100000000000001" customHeight="1">
      <c r="A84" s="29">
        <v>77</v>
      </c>
      <c r="B84" s="66" t="s">
        <v>217</v>
      </c>
      <c r="C84" s="121">
        <v>30.375053999999999</v>
      </c>
      <c r="D84" s="121">
        <v>30.445243999999999</v>
      </c>
      <c r="E84" s="121">
        <v>19.122112999999999</v>
      </c>
      <c r="F84" s="67" t="s">
        <v>356</v>
      </c>
      <c r="G84" s="29">
        <v>77</v>
      </c>
      <c r="L84" s="2"/>
      <c r="M84" s="2"/>
    </row>
    <row r="85" spans="1:13" ht="20.100000000000001" customHeight="1">
      <c r="A85" s="33">
        <v>78</v>
      </c>
      <c r="B85" s="68" t="s">
        <v>288</v>
      </c>
      <c r="C85" s="122">
        <v>11.560115</v>
      </c>
      <c r="D85" s="122">
        <v>14.990081</v>
      </c>
      <c r="E85" s="122">
        <v>18.047733000000001</v>
      </c>
      <c r="F85" s="69" t="s">
        <v>404</v>
      </c>
      <c r="G85" s="33">
        <v>78</v>
      </c>
      <c r="L85" s="2"/>
      <c r="M85" s="2"/>
    </row>
    <row r="86" spans="1:13" ht="20.100000000000001" customHeight="1">
      <c r="A86" s="29">
        <v>79</v>
      </c>
      <c r="B86" s="66" t="s">
        <v>200</v>
      </c>
      <c r="C86" s="121">
        <v>15.446856</v>
      </c>
      <c r="D86" s="121">
        <v>16.316951</v>
      </c>
      <c r="E86" s="121">
        <v>15.955024</v>
      </c>
      <c r="F86" s="67" t="s">
        <v>344</v>
      </c>
      <c r="G86" s="29">
        <v>79</v>
      </c>
      <c r="L86" s="2"/>
      <c r="M86" s="2"/>
    </row>
    <row r="87" spans="1:13" ht="20.100000000000001" customHeight="1">
      <c r="A87" s="33">
        <v>80</v>
      </c>
      <c r="B87" s="68" t="s">
        <v>231</v>
      </c>
      <c r="C87" s="122">
        <v>6.4749829999999999</v>
      </c>
      <c r="D87" s="122">
        <v>7.0817810000000003</v>
      </c>
      <c r="E87" s="122">
        <v>14.64269</v>
      </c>
      <c r="F87" s="69" t="s">
        <v>373</v>
      </c>
      <c r="G87" s="33">
        <v>80</v>
      </c>
      <c r="L87" s="2"/>
      <c r="M87" s="2"/>
    </row>
    <row r="88" spans="1:13" ht="20.100000000000001" customHeight="1">
      <c r="A88" s="29">
        <v>81</v>
      </c>
      <c r="B88" s="66" t="s">
        <v>292</v>
      </c>
      <c r="C88" s="121">
        <v>1.158728</v>
      </c>
      <c r="D88" s="121">
        <v>7.1489240000000001</v>
      </c>
      <c r="E88" s="121">
        <v>13.072094</v>
      </c>
      <c r="F88" s="67" t="s">
        <v>425</v>
      </c>
      <c r="G88" s="29">
        <v>81</v>
      </c>
      <c r="L88" s="2"/>
      <c r="M88" s="2"/>
    </row>
    <row r="89" spans="1:13" ht="20.100000000000001" customHeight="1">
      <c r="A89" s="33">
        <v>82</v>
      </c>
      <c r="B89" s="68" t="s">
        <v>250</v>
      </c>
      <c r="C89" s="122">
        <v>16.906188</v>
      </c>
      <c r="D89" s="122">
        <v>3.5507010000000001</v>
      </c>
      <c r="E89" s="122">
        <v>10.578289</v>
      </c>
      <c r="F89" s="69" t="s">
        <v>380</v>
      </c>
      <c r="G89" s="33">
        <v>82</v>
      </c>
      <c r="L89" s="2"/>
      <c r="M89" s="2"/>
    </row>
    <row r="90" spans="1:13" ht="20.100000000000001" customHeight="1">
      <c r="A90" s="29">
        <v>83</v>
      </c>
      <c r="B90" s="66" t="s">
        <v>229</v>
      </c>
      <c r="C90" s="121">
        <v>0.93087900000000001</v>
      </c>
      <c r="D90" s="121">
        <v>20.808119999999999</v>
      </c>
      <c r="E90" s="121">
        <v>10.262039</v>
      </c>
      <c r="F90" s="67" t="s">
        <v>348</v>
      </c>
      <c r="G90" s="29">
        <v>83</v>
      </c>
      <c r="L90" s="2"/>
      <c r="M90" s="2"/>
    </row>
    <row r="91" spans="1:13" ht="20.100000000000001" customHeight="1">
      <c r="A91" s="33">
        <v>84</v>
      </c>
      <c r="B91" s="68" t="s">
        <v>259</v>
      </c>
      <c r="C91" s="122">
        <v>2.2628819999999998</v>
      </c>
      <c r="D91" s="122">
        <v>7.5600569999999996</v>
      </c>
      <c r="E91" s="122">
        <v>9.7286230000000007</v>
      </c>
      <c r="F91" s="69" t="s">
        <v>394</v>
      </c>
      <c r="G91" s="33">
        <v>84</v>
      </c>
      <c r="L91" s="2"/>
      <c r="M91" s="2"/>
    </row>
    <row r="92" spans="1:13" ht="20.100000000000001" customHeight="1">
      <c r="A92" s="29">
        <v>85</v>
      </c>
      <c r="B92" s="66" t="s">
        <v>274</v>
      </c>
      <c r="C92" s="121">
        <v>37.066119</v>
      </c>
      <c r="D92" s="121">
        <v>8.5123499999999996</v>
      </c>
      <c r="E92" s="121">
        <v>8.0574490000000001</v>
      </c>
      <c r="F92" s="67" t="s">
        <v>419</v>
      </c>
      <c r="G92" s="29">
        <v>85</v>
      </c>
      <c r="L92" s="2"/>
      <c r="M92" s="2"/>
    </row>
    <row r="93" spans="1:13" ht="20.100000000000001" customHeight="1">
      <c r="A93" s="33">
        <v>86</v>
      </c>
      <c r="B93" s="68" t="s">
        <v>254</v>
      </c>
      <c r="C93" s="122">
        <v>7.8724939999999997</v>
      </c>
      <c r="D93" s="122">
        <v>8.9492899999999995</v>
      </c>
      <c r="E93" s="122">
        <v>7.9768819999999998</v>
      </c>
      <c r="F93" s="69" t="s">
        <v>387</v>
      </c>
      <c r="G93" s="33">
        <v>86</v>
      </c>
      <c r="L93" s="2"/>
      <c r="M93" s="2"/>
    </row>
    <row r="94" spans="1:13" ht="20.100000000000001" customHeight="1">
      <c r="A94" s="29">
        <v>87</v>
      </c>
      <c r="B94" s="66" t="s">
        <v>291</v>
      </c>
      <c r="C94" s="121">
        <v>4.0577699999999997</v>
      </c>
      <c r="D94" s="121">
        <v>7.0132979999999998</v>
      </c>
      <c r="E94" s="121">
        <v>7.9495560000000003</v>
      </c>
      <c r="F94" s="67" t="s">
        <v>414</v>
      </c>
      <c r="G94" s="29">
        <v>87</v>
      </c>
      <c r="L94" s="2"/>
      <c r="M94" s="2"/>
    </row>
    <row r="95" spans="1:13" ht="20.100000000000001" customHeight="1">
      <c r="A95" s="33">
        <v>88</v>
      </c>
      <c r="B95" s="68" t="s">
        <v>242</v>
      </c>
      <c r="C95" s="122">
        <v>5.2978230000000002</v>
      </c>
      <c r="D95" s="122">
        <v>8.5676900000000007</v>
      </c>
      <c r="E95" s="122">
        <v>6.2820400000000003</v>
      </c>
      <c r="F95" s="69" t="s">
        <v>375</v>
      </c>
      <c r="G95" s="33">
        <v>88</v>
      </c>
      <c r="L95" s="2"/>
      <c r="M95" s="2"/>
    </row>
    <row r="96" spans="1:13" ht="20.100000000000001" customHeight="1">
      <c r="A96" s="29">
        <v>89</v>
      </c>
      <c r="B96" s="66" t="s">
        <v>214</v>
      </c>
      <c r="C96" s="121">
        <v>123.272299</v>
      </c>
      <c r="D96" s="121">
        <v>6.7497319999999998</v>
      </c>
      <c r="E96" s="121">
        <v>6.1408750000000003</v>
      </c>
      <c r="F96" s="67" t="s">
        <v>357</v>
      </c>
      <c r="G96" s="29">
        <v>89</v>
      </c>
      <c r="L96" s="2"/>
      <c r="M96" s="2"/>
    </row>
    <row r="97" spans="1:13" ht="20.100000000000001" customHeight="1">
      <c r="A97" s="33">
        <v>90</v>
      </c>
      <c r="B97" s="68" t="s">
        <v>195</v>
      </c>
      <c r="C97" s="122">
        <v>5.9722030000000004</v>
      </c>
      <c r="D97" s="122">
        <v>4.4218570000000001</v>
      </c>
      <c r="E97" s="122">
        <v>6.1256729999999999</v>
      </c>
      <c r="F97" s="69" t="s">
        <v>325</v>
      </c>
      <c r="G97" s="33">
        <v>90</v>
      </c>
      <c r="L97" s="2"/>
      <c r="M97" s="2"/>
    </row>
    <row r="98" spans="1:13" ht="20.100000000000001" customHeight="1">
      <c r="A98" s="29">
        <v>91</v>
      </c>
      <c r="B98" s="66" t="s">
        <v>771</v>
      </c>
      <c r="C98" s="121" t="s">
        <v>546</v>
      </c>
      <c r="D98" s="121">
        <v>5.1500000000000005E-4</v>
      </c>
      <c r="E98" s="121">
        <v>5.9326249999999998</v>
      </c>
      <c r="F98" s="67" t="s">
        <v>772</v>
      </c>
      <c r="G98" s="29">
        <v>91</v>
      </c>
      <c r="L98" s="2"/>
      <c r="M98" s="2"/>
    </row>
    <row r="99" spans="1:13" ht="20.100000000000001" customHeight="1">
      <c r="A99" s="33">
        <v>92</v>
      </c>
      <c r="B99" s="68" t="s">
        <v>201</v>
      </c>
      <c r="C99" s="122">
        <v>5.1211270000000004</v>
      </c>
      <c r="D99" s="122">
        <v>9.6760149999999996</v>
      </c>
      <c r="E99" s="122">
        <v>5.7657579999999999</v>
      </c>
      <c r="F99" s="69" t="s">
        <v>346</v>
      </c>
      <c r="G99" s="33">
        <v>92</v>
      </c>
      <c r="L99" s="2"/>
      <c r="M99" s="2"/>
    </row>
    <row r="100" spans="1:13" ht="20.100000000000001" customHeight="1">
      <c r="A100" s="29">
        <v>93</v>
      </c>
      <c r="B100" s="66" t="s">
        <v>287</v>
      </c>
      <c r="C100" s="121">
        <v>7.6104700000000003</v>
      </c>
      <c r="D100" s="121">
        <v>6.7197360000000002</v>
      </c>
      <c r="E100" s="121">
        <v>5.2897090000000002</v>
      </c>
      <c r="F100" s="67" t="s">
        <v>413</v>
      </c>
      <c r="G100" s="29">
        <v>93</v>
      </c>
      <c r="L100" s="2"/>
      <c r="M100" s="2"/>
    </row>
    <row r="101" spans="1:13" ht="20.100000000000001" customHeight="1">
      <c r="A101" s="33">
        <v>94</v>
      </c>
      <c r="B101" s="68" t="s">
        <v>267</v>
      </c>
      <c r="C101" s="122">
        <v>44.913969000000002</v>
      </c>
      <c r="D101" s="122">
        <v>10.24493</v>
      </c>
      <c r="E101" s="122">
        <v>5.0972350000000004</v>
      </c>
      <c r="F101" s="69" t="s">
        <v>403</v>
      </c>
      <c r="G101" s="33">
        <v>94</v>
      </c>
      <c r="L101" s="2"/>
      <c r="M101" s="2"/>
    </row>
    <row r="102" spans="1:13" ht="20.100000000000001" customHeight="1">
      <c r="A102" s="29">
        <v>95</v>
      </c>
      <c r="B102" s="66" t="s">
        <v>256</v>
      </c>
      <c r="C102" s="121">
        <v>0.97892500000000005</v>
      </c>
      <c r="D102" s="121">
        <v>0.50731999999999999</v>
      </c>
      <c r="E102" s="121">
        <v>4.5078860000000001</v>
      </c>
      <c r="F102" s="67" t="s">
        <v>397</v>
      </c>
      <c r="G102" s="29">
        <v>95</v>
      </c>
      <c r="L102" s="2"/>
      <c r="M102" s="2"/>
    </row>
    <row r="103" spans="1:13" ht="20.100000000000001" customHeight="1">
      <c r="A103" s="33">
        <v>96</v>
      </c>
      <c r="B103" s="68" t="s">
        <v>290</v>
      </c>
      <c r="C103" s="122">
        <v>3.8147859999999998</v>
      </c>
      <c r="D103" s="122">
        <v>0.86982499999999996</v>
      </c>
      <c r="E103" s="122">
        <v>4.3190359999999997</v>
      </c>
      <c r="F103" s="69" t="s">
        <v>415</v>
      </c>
      <c r="G103" s="33">
        <v>96</v>
      </c>
      <c r="L103" s="2"/>
      <c r="M103" s="2"/>
    </row>
    <row r="104" spans="1:13" ht="20.100000000000001" customHeight="1">
      <c r="A104" s="29">
        <v>97</v>
      </c>
      <c r="B104" s="66" t="s">
        <v>286</v>
      </c>
      <c r="C104" s="121">
        <v>30.216687</v>
      </c>
      <c r="D104" s="121">
        <v>4.083736</v>
      </c>
      <c r="E104" s="121">
        <v>4.2929310000000003</v>
      </c>
      <c r="F104" s="67" t="s">
        <v>550</v>
      </c>
      <c r="G104" s="29">
        <v>97</v>
      </c>
      <c r="L104" s="2"/>
      <c r="M104" s="2"/>
    </row>
    <row r="105" spans="1:13" ht="20.100000000000001" customHeight="1">
      <c r="A105" s="33">
        <v>98</v>
      </c>
      <c r="B105" s="68" t="s">
        <v>222</v>
      </c>
      <c r="C105" s="122">
        <v>13.174794</v>
      </c>
      <c r="D105" s="122">
        <v>6.8567739999999997</v>
      </c>
      <c r="E105" s="122">
        <v>3.8406820000000002</v>
      </c>
      <c r="F105" s="69" t="s">
        <v>349</v>
      </c>
      <c r="G105" s="33">
        <v>98</v>
      </c>
      <c r="L105" s="2"/>
      <c r="M105" s="2"/>
    </row>
    <row r="106" spans="1:13" ht="20.100000000000001" customHeight="1">
      <c r="A106" s="29">
        <v>99</v>
      </c>
      <c r="B106" s="66" t="s">
        <v>219</v>
      </c>
      <c r="C106" s="121">
        <v>3.0624539999999998</v>
      </c>
      <c r="D106" s="121">
        <v>6.4955990000000003</v>
      </c>
      <c r="E106" s="121">
        <v>3.2328290000000002</v>
      </c>
      <c r="F106" s="67" t="s">
        <v>359</v>
      </c>
      <c r="G106" s="29">
        <v>99</v>
      </c>
      <c r="L106" s="2"/>
      <c r="M106" s="2"/>
    </row>
    <row r="107" spans="1:13" ht="20.100000000000001" customHeight="1">
      <c r="A107" s="33">
        <v>100</v>
      </c>
      <c r="B107" s="68" t="s">
        <v>271</v>
      </c>
      <c r="C107" s="122">
        <v>0.82827499999999998</v>
      </c>
      <c r="D107" s="122">
        <v>2.0985589999999998</v>
      </c>
      <c r="E107" s="122">
        <v>3.191373</v>
      </c>
      <c r="F107" s="69" t="s">
        <v>405</v>
      </c>
      <c r="G107" s="33">
        <v>100</v>
      </c>
      <c r="L107" s="2"/>
      <c r="M107" s="2"/>
    </row>
    <row r="108" spans="1:13" ht="20.100000000000001" customHeight="1">
      <c r="A108" s="29">
        <v>101</v>
      </c>
      <c r="B108" s="66" t="s">
        <v>263</v>
      </c>
      <c r="C108" s="121">
        <v>1.473176</v>
      </c>
      <c r="D108" s="121">
        <v>1.156031</v>
      </c>
      <c r="E108" s="121">
        <v>3.0368569999999999</v>
      </c>
      <c r="F108" s="67" t="s">
        <v>411</v>
      </c>
      <c r="G108" s="29">
        <v>101</v>
      </c>
      <c r="L108" s="2"/>
      <c r="M108" s="2"/>
    </row>
    <row r="109" spans="1:13" ht="20.100000000000001" customHeight="1">
      <c r="A109" s="33">
        <v>102</v>
      </c>
      <c r="B109" s="68" t="s">
        <v>270</v>
      </c>
      <c r="C109" s="122">
        <v>1.9060550000000001</v>
      </c>
      <c r="D109" s="122">
        <v>2.1941199999999998</v>
      </c>
      <c r="E109" s="122">
        <v>2.7548750000000002</v>
      </c>
      <c r="F109" s="69" t="s">
        <v>412</v>
      </c>
      <c r="G109" s="33">
        <v>102</v>
      </c>
      <c r="L109" s="2"/>
      <c r="M109" s="2"/>
    </row>
    <row r="110" spans="1:13" ht="20.100000000000001" customHeight="1">
      <c r="A110" s="29">
        <v>103</v>
      </c>
      <c r="B110" s="66" t="s">
        <v>265</v>
      </c>
      <c r="C110" s="121">
        <v>0.57702299999999995</v>
      </c>
      <c r="D110" s="121">
        <v>1.3897349999999999</v>
      </c>
      <c r="E110" s="121">
        <v>2.6960929999999999</v>
      </c>
      <c r="F110" s="67" t="s">
        <v>364</v>
      </c>
      <c r="G110" s="29">
        <v>103</v>
      </c>
      <c r="L110" s="2"/>
      <c r="M110" s="2"/>
    </row>
    <row r="111" spans="1:13" ht="20.100000000000001" customHeight="1">
      <c r="A111" s="33">
        <v>104</v>
      </c>
      <c r="B111" s="68" t="s">
        <v>722</v>
      </c>
      <c r="C111" s="122">
        <v>0.77497499999999997</v>
      </c>
      <c r="D111" s="122">
        <v>0.35716399999999998</v>
      </c>
      <c r="E111" s="122">
        <v>2.6837149999999999</v>
      </c>
      <c r="F111" s="69" t="s">
        <v>723</v>
      </c>
      <c r="G111" s="33">
        <v>104</v>
      </c>
      <c r="L111" s="2"/>
      <c r="M111" s="2"/>
    </row>
    <row r="112" spans="1:13" ht="20.100000000000001" customHeight="1">
      <c r="A112" s="29">
        <v>105</v>
      </c>
      <c r="B112" s="66" t="s">
        <v>476</v>
      </c>
      <c r="C112" s="121">
        <v>2.9271430000000001</v>
      </c>
      <c r="D112" s="121">
        <v>3.1879089999999999</v>
      </c>
      <c r="E112" s="121">
        <v>2.6277970000000002</v>
      </c>
      <c r="F112" s="67" t="s">
        <v>477</v>
      </c>
      <c r="G112" s="29">
        <v>105</v>
      </c>
      <c r="L112" s="2"/>
      <c r="M112" s="2"/>
    </row>
    <row r="113" spans="1:13" ht="20.100000000000001" customHeight="1">
      <c r="A113" s="33">
        <v>106</v>
      </c>
      <c r="B113" s="68" t="s">
        <v>245</v>
      </c>
      <c r="C113" s="122">
        <v>1.3282039999999999</v>
      </c>
      <c r="D113" s="122">
        <v>1.1052139999999999</v>
      </c>
      <c r="E113" s="122">
        <v>2.5881699999999999</v>
      </c>
      <c r="F113" s="69" t="s">
        <v>372</v>
      </c>
      <c r="G113" s="33">
        <v>106</v>
      </c>
      <c r="L113" s="2"/>
      <c r="M113" s="2"/>
    </row>
    <row r="114" spans="1:13" ht="20.100000000000001" customHeight="1">
      <c r="A114" s="29">
        <v>107</v>
      </c>
      <c r="B114" s="66" t="s">
        <v>213</v>
      </c>
      <c r="C114" s="121">
        <v>2.0254919999999998</v>
      </c>
      <c r="D114" s="121">
        <v>2.7588509999999999</v>
      </c>
      <c r="E114" s="121">
        <v>2.3958189999999999</v>
      </c>
      <c r="F114" s="67" t="s">
        <v>352</v>
      </c>
      <c r="G114" s="29">
        <v>107</v>
      </c>
      <c r="L114" s="2"/>
      <c r="M114" s="2"/>
    </row>
    <row r="115" spans="1:13" ht="20.100000000000001" customHeight="1">
      <c r="A115" s="33">
        <v>108</v>
      </c>
      <c r="B115" s="68" t="s">
        <v>253</v>
      </c>
      <c r="C115" s="122">
        <v>2.105769</v>
      </c>
      <c r="D115" s="122">
        <v>0.29140500000000003</v>
      </c>
      <c r="E115" s="122">
        <v>2.2069049999999999</v>
      </c>
      <c r="F115" s="69" t="s">
        <v>410</v>
      </c>
      <c r="G115" s="33">
        <v>108</v>
      </c>
      <c r="L115" s="2"/>
      <c r="M115" s="2"/>
    </row>
    <row r="116" spans="1:13" ht="20.100000000000001" customHeight="1">
      <c r="A116" s="29">
        <v>109</v>
      </c>
      <c r="B116" s="66" t="s">
        <v>230</v>
      </c>
      <c r="C116" s="121">
        <v>1.3391770000000001</v>
      </c>
      <c r="D116" s="121">
        <v>1.6587460000000001</v>
      </c>
      <c r="E116" s="121">
        <v>2.1995840000000002</v>
      </c>
      <c r="F116" s="67" t="s">
        <v>378</v>
      </c>
      <c r="G116" s="29">
        <v>109</v>
      </c>
      <c r="L116" s="2"/>
      <c r="M116" s="2"/>
    </row>
    <row r="117" spans="1:13" ht="20.100000000000001" customHeight="1">
      <c r="A117" s="33">
        <v>110</v>
      </c>
      <c r="B117" s="68" t="s">
        <v>268</v>
      </c>
      <c r="C117" s="122">
        <v>0.90727199999999997</v>
      </c>
      <c r="D117" s="122">
        <v>1.413586</v>
      </c>
      <c r="E117" s="122">
        <v>1.873772</v>
      </c>
      <c r="F117" s="69" t="s">
        <v>416</v>
      </c>
      <c r="G117" s="33">
        <v>110</v>
      </c>
      <c r="L117" s="2"/>
      <c r="M117" s="2"/>
    </row>
    <row r="118" spans="1:13" ht="20.100000000000001" customHeight="1">
      <c r="A118" s="29">
        <v>111</v>
      </c>
      <c r="B118" s="66" t="s">
        <v>251</v>
      </c>
      <c r="C118" s="121">
        <v>8.3635730000000006</v>
      </c>
      <c r="D118" s="121">
        <v>1.1824269999999999</v>
      </c>
      <c r="E118" s="121">
        <v>1.771833</v>
      </c>
      <c r="F118" s="67" t="s">
        <v>421</v>
      </c>
      <c r="G118" s="29">
        <v>111</v>
      </c>
      <c r="L118" s="2"/>
      <c r="M118" s="2"/>
    </row>
    <row r="119" spans="1:13" ht="20.100000000000001" customHeight="1">
      <c r="A119" s="33">
        <v>112</v>
      </c>
      <c r="B119" s="68" t="s">
        <v>293</v>
      </c>
      <c r="C119" s="122">
        <v>1.1247750000000001</v>
      </c>
      <c r="D119" s="122">
        <v>0.61764699999999995</v>
      </c>
      <c r="E119" s="122">
        <v>1.615712</v>
      </c>
      <c r="F119" s="69" t="s">
        <v>423</v>
      </c>
      <c r="G119" s="33">
        <v>112</v>
      </c>
      <c r="L119" s="2"/>
      <c r="M119" s="2"/>
    </row>
    <row r="120" spans="1:13" ht="20.100000000000001" customHeight="1">
      <c r="A120" s="29">
        <v>113</v>
      </c>
      <c r="B120" s="66" t="s">
        <v>244</v>
      </c>
      <c r="C120" s="121">
        <v>0.80434600000000001</v>
      </c>
      <c r="D120" s="121">
        <v>1.2541679999999999</v>
      </c>
      <c r="E120" s="121">
        <v>1.550562</v>
      </c>
      <c r="F120" s="67" t="s">
        <v>379</v>
      </c>
      <c r="G120" s="29">
        <v>113</v>
      </c>
      <c r="L120" s="2"/>
      <c r="M120" s="2"/>
    </row>
    <row r="121" spans="1:13" ht="20.100000000000001" customHeight="1">
      <c r="A121" s="33">
        <v>114</v>
      </c>
      <c r="B121" s="68" t="s">
        <v>275</v>
      </c>
      <c r="C121" s="122">
        <v>3.1847349999999999</v>
      </c>
      <c r="D121" s="122">
        <v>1.167791</v>
      </c>
      <c r="E121" s="122">
        <v>1.5059979999999999</v>
      </c>
      <c r="F121" s="69" t="s">
        <v>424</v>
      </c>
      <c r="G121" s="33">
        <v>114</v>
      </c>
      <c r="L121" s="2"/>
      <c r="M121" s="2"/>
    </row>
    <row r="122" spans="1:13" ht="20.100000000000001" customHeight="1">
      <c r="A122" s="29">
        <v>115</v>
      </c>
      <c r="B122" s="66" t="s">
        <v>186</v>
      </c>
      <c r="C122" s="121">
        <v>2.9457719999999998</v>
      </c>
      <c r="D122" s="121">
        <v>0.90596100000000002</v>
      </c>
      <c r="E122" s="121">
        <v>1.479797</v>
      </c>
      <c r="F122" s="67" t="s">
        <v>335</v>
      </c>
      <c r="G122" s="29">
        <v>115</v>
      </c>
      <c r="L122" s="2"/>
      <c r="M122" s="2"/>
    </row>
    <row r="123" spans="1:13" ht="20.100000000000001" customHeight="1">
      <c r="A123" s="33">
        <v>116</v>
      </c>
      <c r="B123" s="68" t="s">
        <v>724</v>
      </c>
      <c r="C123" s="122">
        <v>3.1047999999999999E-2</v>
      </c>
      <c r="D123" s="122">
        <v>0.169209</v>
      </c>
      <c r="E123" s="122">
        <v>1.1580170000000001</v>
      </c>
      <c r="F123" s="69" t="s">
        <v>725</v>
      </c>
      <c r="G123" s="33">
        <v>116</v>
      </c>
      <c r="L123" s="2"/>
      <c r="M123" s="2"/>
    </row>
    <row r="124" spans="1:13" ht="20.100000000000001" customHeight="1">
      <c r="A124" s="29">
        <v>117</v>
      </c>
      <c r="B124" s="66" t="s">
        <v>730</v>
      </c>
      <c r="C124" s="121">
        <v>20.184767000000001</v>
      </c>
      <c r="D124" s="121">
        <v>1.4583029999999999</v>
      </c>
      <c r="E124" s="121">
        <v>0.79253799999999996</v>
      </c>
      <c r="F124" s="67" t="s">
        <v>731</v>
      </c>
      <c r="G124" s="29">
        <v>117</v>
      </c>
      <c r="L124" s="2"/>
      <c r="M124" s="2"/>
    </row>
    <row r="125" spans="1:13" ht="20.100000000000001" customHeight="1">
      <c r="A125" s="33">
        <v>118</v>
      </c>
      <c r="B125" s="68" t="s">
        <v>670</v>
      </c>
      <c r="C125" s="122">
        <v>1.513973</v>
      </c>
      <c r="D125" s="122">
        <v>0.404779</v>
      </c>
      <c r="E125" s="122">
        <v>0.50678100000000004</v>
      </c>
      <c r="F125" s="69" t="s">
        <v>671</v>
      </c>
      <c r="G125" s="33">
        <v>118</v>
      </c>
      <c r="L125" s="2"/>
      <c r="M125" s="2"/>
    </row>
    <row r="126" spans="1:13" ht="20.100000000000001" customHeight="1">
      <c r="A126" s="29">
        <v>119</v>
      </c>
      <c r="B126" s="66" t="s">
        <v>272</v>
      </c>
      <c r="C126" s="121">
        <v>0.18384400000000001</v>
      </c>
      <c r="D126" s="121">
        <v>1.0534559999999999</v>
      </c>
      <c r="E126" s="121">
        <v>0.46687299999999998</v>
      </c>
      <c r="F126" s="67" t="s">
        <v>407</v>
      </c>
      <c r="G126" s="29">
        <v>119</v>
      </c>
      <c r="L126" s="2"/>
      <c r="M126" s="2"/>
    </row>
    <row r="127" spans="1:13" ht="20.100000000000001" customHeight="1">
      <c r="A127" s="33">
        <v>120</v>
      </c>
      <c r="B127" s="68" t="s">
        <v>756</v>
      </c>
      <c r="C127" s="122">
        <v>2.9030000000000002E-3</v>
      </c>
      <c r="D127" s="122">
        <v>92.898657999999998</v>
      </c>
      <c r="E127" s="122">
        <v>0.45828400000000002</v>
      </c>
      <c r="F127" s="69" t="s">
        <v>757</v>
      </c>
      <c r="G127" s="33">
        <v>120</v>
      </c>
      <c r="L127" s="2"/>
      <c r="M127" s="2"/>
    </row>
    <row r="128" spans="1:13" ht="20.100000000000001" customHeight="1">
      <c r="A128" s="29">
        <v>121</v>
      </c>
      <c r="B128" s="66" t="s">
        <v>715</v>
      </c>
      <c r="C128" s="121">
        <v>3.5369999999999999E-2</v>
      </c>
      <c r="D128" s="121">
        <v>2.5400000000000002E-3</v>
      </c>
      <c r="E128" s="121">
        <v>0.44877699999999998</v>
      </c>
      <c r="F128" s="67" t="s">
        <v>716</v>
      </c>
      <c r="G128" s="29">
        <v>121</v>
      </c>
      <c r="L128" s="2"/>
      <c r="M128" s="2"/>
    </row>
    <row r="129" spans="1:13" ht="20.100000000000001" customHeight="1">
      <c r="A129" s="33">
        <v>122</v>
      </c>
      <c r="B129" s="68" t="s">
        <v>224</v>
      </c>
      <c r="C129" s="122">
        <v>0.24712600000000001</v>
      </c>
      <c r="D129" s="122">
        <v>0.211816</v>
      </c>
      <c r="E129" s="122">
        <v>0.41362399999999999</v>
      </c>
      <c r="F129" s="69" t="s">
        <v>528</v>
      </c>
      <c r="G129" s="33">
        <v>122</v>
      </c>
      <c r="L129" s="2"/>
      <c r="M129" s="2"/>
    </row>
    <row r="130" spans="1:13" ht="20.100000000000001" customHeight="1">
      <c r="A130" s="29">
        <v>123</v>
      </c>
      <c r="B130" s="66" t="s">
        <v>218</v>
      </c>
      <c r="C130" s="121">
        <v>1.8587499999999999</v>
      </c>
      <c r="D130" s="121">
        <v>0.58981899999999998</v>
      </c>
      <c r="E130" s="121">
        <v>0.375828</v>
      </c>
      <c r="F130" s="67" t="s">
        <v>363</v>
      </c>
      <c r="G130" s="29">
        <v>123</v>
      </c>
      <c r="L130" s="2"/>
      <c r="M130" s="2"/>
    </row>
    <row r="131" spans="1:13" ht="20.100000000000001" customHeight="1">
      <c r="A131" s="33">
        <v>124</v>
      </c>
      <c r="B131" s="68" t="s">
        <v>741</v>
      </c>
      <c r="C131" s="122">
        <v>6.0870000000000004E-3</v>
      </c>
      <c r="D131" s="122">
        <v>8.2850000000000007E-3</v>
      </c>
      <c r="E131" s="122">
        <v>0.36047099999999999</v>
      </c>
      <c r="F131" s="69" t="s">
        <v>742</v>
      </c>
      <c r="G131" s="33">
        <v>124</v>
      </c>
      <c r="L131" s="2"/>
      <c r="M131" s="2"/>
    </row>
    <row r="132" spans="1:13" ht="20.100000000000001" customHeight="1">
      <c r="A132" s="29">
        <v>125</v>
      </c>
      <c r="B132" s="66" t="s">
        <v>726</v>
      </c>
      <c r="C132" s="121">
        <v>0.14230400000000001</v>
      </c>
      <c r="D132" s="121">
        <v>0.28642099999999998</v>
      </c>
      <c r="E132" s="121">
        <v>0.35145300000000002</v>
      </c>
      <c r="F132" s="67" t="s">
        <v>727</v>
      </c>
      <c r="G132" s="29">
        <v>125</v>
      </c>
      <c r="L132" s="2"/>
      <c r="M132" s="2"/>
    </row>
    <row r="133" spans="1:13" ht="20.100000000000001" customHeight="1">
      <c r="A133" s="33">
        <v>126</v>
      </c>
      <c r="B133" s="68" t="s">
        <v>262</v>
      </c>
      <c r="C133" s="122">
        <v>0.14174700000000001</v>
      </c>
      <c r="D133" s="122" t="s">
        <v>546</v>
      </c>
      <c r="E133" s="122">
        <v>0.30194599999999999</v>
      </c>
      <c r="F133" s="69" t="s">
        <v>399</v>
      </c>
      <c r="G133" s="33">
        <v>126</v>
      </c>
      <c r="L133" s="2"/>
      <c r="M133" s="2"/>
    </row>
    <row r="134" spans="1:13" ht="20.100000000000001" customHeight="1">
      <c r="A134" s="29">
        <v>127</v>
      </c>
      <c r="B134" s="66" t="s">
        <v>428</v>
      </c>
      <c r="C134" s="121">
        <v>0.60672099999999995</v>
      </c>
      <c r="D134" s="121">
        <v>0.92207799999999995</v>
      </c>
      <c r="E134" s="121">
        <v>0.27119199999999999</v>
      </c>
      <c r="F134" s="67" t="s">
        <v>429</v>
      </c>
      <c r="G134" s="29">
        <v>127</v>
      </c>
      <c r="L134" s="2"/>
      <c r="M134" s="2"/>
    </row>
    <row r="135" spans="1:13" ht="20.100000000000001" customHeight="1">
      <c r="A135" s="33">
        <v>128</v>
      </c>
      <c r="B135" s="68" t="s">
        <v>713</v>
      </c>
      <c r="C135" s="122">
        <v>0.161555</v>
      </c>
      <c r="D135" s="122">
        <v>3.7610670000000002</v>
      </c>
      <c r="E135" s="122">
        <v>0.270816</v>
      </c>
      <c r="F135" s="69" t="s">
        <v>714</v>
      </c>
      <c r="G135" s="33">
        <v>128</v>
      </c>
      <c r="L135" s="2"/>
      <c r="M135" s="2"/>
    </row>
    <row r="136" spans="1:13" ht="20.100000000000001" customHeight="1">
      <c r="A136" s="29">
        <v>129</v>
      </c>
      <c r="B136" s="66" t="s">
        <v>711</v>
      </c>
      <c r="C136" s="121">
        <v>1.209E-3</v>
      </c>
      <c r="D136" s="121">
        <v>0.18879399999999999</v>
      </c>
      <c r="E136" s="121">
        <v>0.23325499999999999</v>
      </c>
      <c r="F136" s="67" t="s">
        <v>712</v>
      </c>
      <c r="G136" s="29">
        <v>129</v>
      </c>
      <c r="L136" s="2"/>
      <c r="M136" s="2"/>
    </row>
    <row r="137" spans="1:13" ht="20.100000000000001" customHeight="1">
      <c r="A137" s="33">
        <v>130</v>
      </c>
      <c r="B137" s="68" t="s">
        <v>241</v>
      </c>
      <c r="C137" s="122" t="s">
        <v>546</v>
      </c>
      <c r="D137" s="122">
        <v>0.207452</v>
      </c>
      <c r="E137" s="122">
        <v>0.22029899999999999</v>
      </c>
      <c r="F137" s="69" t="s">
        <v>368</v>
      </c>
      <c r="G137" s="33">
        <v>130</v>
      </c>
      <c r="L137" s="2"/>
      <c r="M137" s="2"/>
    </row>
    <row r="138" spans="1:13" ht="20.100000000000001" customHeight="1">
      <c r="A138" s="29">
        <v>131</v>
      </c>
      <c r="B138" s="66" t="s">
        <v>512</v>
      </c>
      <c r="C138" s="121">
        <v>21.232451999999999</v>
      </c>
      <c r="D138" s="121">
        <v>0.895783</v>
      </c>
      <c r="E138" s="121">
        <v>0.206126</v>
      </c>
      <c r="F138" s="67" t="s">
        <v>513</v>
      </c>
      <c r="G138" s="29">
        <v>131</v>
      </c>
      <c r="L138" s="2"/>
      <c r="M138" s="2"/>
    </row>
    <row r="139" spans="1:13" ht="20.100000000000001" customHeight="1">
      <c r="A139" s="33">
        <v>132</v>
      </c>
      <c r="B139" s="68" t="s">
        <v>553</v>
      </c>
      <c r="C139" s="122">
        <v>0.42860799999999999</v>
      </c>
      <c r="D139" s="122">
        <v>0.55151899999999998</v>
      </c>
      <c r="E139" s="122">
        <v>0.15789400000000001</v>
      </c>
      <c r="F139" s="69" t="s">
        <v>554</v>
      </c>
      <c r="G139" s="33">
        <v>132</v>
      </c>
      <c r="L139" s="2"/>
      <c r="M139" s="2"/>
    </row>
    <row r="140" spans="1:13" ht="20.100000000000001" customHeight="1">
      <c r="A140" s="29">
        <v>133</v>
      </c>
      <c r="B140" s="66" t="s">
        <v>758</v>
      </c>
      <c r="C140" s="121">
        <v>0.120435</v>
      </c>
      <c r="D140" s="121">
        <v>0.26663900000000001</v>
      </c>
      <c r="E140" s="121">
        <v>0.13170699999999999</v>
      </c>
      <c r="F140" s="67" t="s">
        <v>759</v>
      </c>
      <c r="G140" s="29">
        <v>133</v>
      </c>
      <c r="L140" s="2"/>
      <c r="M140" s="2"/>
    </row>
    <row r="141" spans="1:13" ht="20.100000000000001" customHeight="1">
      <c r="A141" s="33">
        <v>134</v>
      </c>
      <c r="B141" s="68" t="s">
        <v>773</v>
      </c>
      <c r="C141" s="122" t="s">
        <v>546</v>
      </c>
      <c r="D141" s="122">
        <v>1.2142E-2</v>
      </c>
      <c r="E141" s="122">
        <v>9.3206999999999998E-2</v>
      </c>
      <c r="F141" s="69" t="s">
        <v>774</v>
      </c>
      <c r="G141" s="33">
        <v>134</v>
      </c>
      <c r="L141" s="2"/>
      <c r="M141" s="2"/>
    </row>
    <row r="142" spans="1:13" ht="20.100000000000001" customHeight="1">
      <c r="A142" s="29">
        <v>135</v>
      </c>
      <c r="B142" s="66" t="s">
        <v>720</v>
      </c>
      <c r="C142" s="121">
        <v>3.5874000000000003E-2</v>
      </c>
      <c r="D142" s="121">
        <v>0.68903099999999995</v>
      </c>
      <c r="E142" s="121">
        <v>8.4565000000000001E-2</v>
      </c>
      <c r="F142" s="67" t="s">
        <v>721</v>
      </c>
      <c r="G142" s="29">
        <v>135</v>
      </c>
      <c r="L142" s="2"/>
      <c r="M142" s="2"/>
    </row>
    <row r="143" spans="1:13" ht="20.100000000000001" customHeight="1">
      <c r="A143" s="33">
        <v>136</v>
      </c>
      <c r="B143" s="68" t="s">
        <v>551</v>
      </c>
      <c r="C143" s="122">
        <v>0.115505</v>
      </c>
      <c r="D143" s="122">
        <v>2.8879999999999999E-3</v>
      </c>
      <c r="E143" s="122">
        <v>8.3811999999999998E-2</v>
      </c>
      <c r="F143" s="69" t="s">
        <v>552</v>
      </c>
      <c r="G143" s="33">
        <v>136</v>
      </c>
      <c r="L143" s="2"/>
      <c r="M143" s="2"/>
    </row>
    <row r="144" spans="1:13" ht="20.100000000000001" customHeight="1">
      <c r="A144" s="29">
        <v>137</v>
      </c>
      <c r="B144" s="66" t="s">
        <v>728</v>
      </c>
      <c r="C144" s="121">
        <v>0.20358599999999999</v>
      </c>
      <c r="D144" s="121">
        <v>9.9904000000000007E-2</v>
      </c>
      <c r="E144" s="121">
        <v>8.2456000000000002E-2</v>
      </c>
      <c r="F144" s="67" t="s">
        <v>729</v>
      </c>
      <c r="G144" s="29">
        <v>137</v>
      </c>
      <c r="L144" s="2"/>
      <c r="M144" s="2"/>
    </row>
    <row r="145" spans="1:13" ht="20.100000000000001" customHeight="1">
      <c r="A145" s="33">
        <v>138</v>
      </c>
      <c r="B145" s="68" t="s">
        <v>215</v>
      </c>
      <c r="C145" s="122">
        <v>0.18459</v>
      </c>
      <c r="D145" s="122">
        <v>0.98120700000000005</v>
      </c>
      <c r="E145" s="122">
        <v>6.8905999999999995E-2</v>
      </c>
      <c r="F145" s="69" t="s">
        <v>388</v>
      </c>
      <c r="G145" s="33">
        <v>138</v>
      </c>
      <c r="L145" s="2"/>
      <c r="M145" s="2"/>
    </row>
    <row r="146" spans="1:13" ht="20.100000000000001" customHeight="1">
      <c r="A146" s="29">
        <v>139</v>
      </c>
      <c r="B146" s="66" t="s">
        <v>775</v>
      </c>
      <c r="C146" s="121">
        <v>3.4373000000000001E-2</v>
      </c>
      <c r="D146" s="121" t="s">
        <v>546</v>
      </c>
      <c r="E146" s="121">
        <v>6.7551E-2</v>
      </c>
      <c r="F146" s="67" t="s">
        <v>776</v>
      </c>
      <c r="G146" s="29">
        <v>139</v>
      </c>
      <c r="L146" s="2"/>
      <c r="M146" s="2"/>
    </row>
    <row r="147" spans="1:13" ht="20.100000000000001" customHeight="1">
      <c r="A147" s="33">
        <v>140</v>
      </c>
      <c r="B147" s="68" t="s">
        <v>233</v>
      </c>
      <c r="C147" s="122">
        <v>2.9364999999999999E-2</v>
      </c>
      <c r="D147" s="122">
        <v>3.1640000000000001E-3</v>
      </c>
      <c r="E147" s="122">
        <v>6.0302000000000001E-2</v>
      </c>
      <c r="F147" s="69" t="s">
        <v>365</v>
      </c>
      <c r="G147" s="33">
        <v>140</v>
      </c>
      <c r="L147" s="2"/>
      <c r="M147" s="2"/>
    </row>
    <row r="148" spans="1:13" ht="20.100000000000001" customHeight="1">
      <c r="A148" s="29">
        <v>141</v>
      </c>
      <c r="B148" s="66" t="s">
        <v>737</v>
      </c>
      <c r="C148" s="121">
        <v>7.9699999999999997E-4</v>
      </c>
      <c r="D148" s="121">
        <v>1.3796919999999999</v>
      </c>
      <c r="E148" s="121">
        <v>5.8972999999999998E-2</v>
      </c>
      <c r="F148" s="67" t="s">
        <v>738</v>
      </c>
      <c r="G148" s="29">
        <v>141</v>
      </c>
      <c r="L148" s="2"/>
      <c r="M148" s="2"/>
    </row>
    <row r="149" spans="1:13" ht="20.100000000000001" customHeight="1">
      <c r="A149" s="33">
        <v>142</v>
      </c>
      <c r="B149" s="68" t="s">
        <v>777</v>
      </c>
      <c r="C149" s="122">
        <v>0.17549999999999999</v>
      </c>
      <c r="D149" s="122">
        <v>2.7261000000000001E-2</v>
      </c>
      <c r="E149" s="122">
        <v>5.6302999999999999E-2</v>
      </c>
      <c r="F149" s="69" t="s">
        <v>778</v>
      </c>
      <c r="G149" s="33">
        <v>142</v>
      </c>
      <c r="L149" s="2"/>
      <c r="M149" s="2"/>
    </row>
    <row r="150" spans="1:13" ht="20.100000000000001" customHeight="1">
      <c r="A150" s="29">
        <v>143</v>
      </c>
      <c r="B150" s="66" t="s">
        <v>779</v>
      </c>
      <c r="C150" s="121">
        <v>3.3503090000000002</v>
      </c>
      <c r="D150" s="121">
        <v>3.1679999999999998E-3</v>
      </c>
      <c r="E150" s="121">
        <v>5.3348E-2</v>
      </c>
      <c r="F150" s="67" t="s">
        <v>780</v>
      </c>
      <c r="G150" s="29">
        <v>143</v>
      </c>
      <c r="L150" s="2"/>
      <c r="M150" s="2"/>
    </row>
    <row r="151" spans="1:13" ht="20.100000000000001" customHeight="1">
      <c r="A151" s="33">
        <v>144</v>
      </c>
      <c r="B151" s="68" t="s">
        <v>781</v>
      </c>
      <c r="C151" s="122" t="s">
        <v>546</v>
      </c>
      <c r="D151" s="122">
        <v>7.4999999999999997E-3</v>
      </c>
      <c r="E151" s="122">
        <v>5.2946E-2</v>
      </c>
      <c r="F151" s="69" t="s">
        <v>782</v>
      </c>
      <c r="G151" s="33">
        <v>144</v>
      </c>
      <c r="L151" s="2"/>
      <c r="M151" s="2"/>
    </row>
    <row r="152" spans="1:13" ht="20.100000000000001" customHeight="1" thickBot="1">
      <c r="A152" s="29" t="s">
        <v>548</v>
      </c>
      <c r="B152" s="66" t="s">
        <v>279</v>
      </c>
      <c r="C152" s="121">
        <v>4.9201209999999991</v>
      </c>
      <c r="D152" s="121">
        <v>8.5627119999999994</v>
      </c>
      <c r="E152" s="121">
        <v>0.210116</v>
      </c>
      <c r="F152" s="67" t="s">
        <v>549</v>
      </c>
      <c r="G152" s="29" t="s">
        <v>548</v>
      </c>
      <c r="L152" s="2"/>
      <c r="M152" s="2"/>
    </row>
    <row r="153" spans="1:13" ht="19.5" customHeight="1" thickBot="1">
      <c r="A153" s="50"/>
      <c r="B153" s="70" t="s">
        <v>78</v>
      </c>
      <c r="C153" s="124">
        <f>SUM(C8:C152)</f>
        <v>49799.586225000014</v>
      </c>
      <c r="D153" s="124">
        <f>SUM(D8:D152)</f>
        <v>40546.745134000004</v>
      </c>
      <c r="E153" s="124">
        <f>SUM(E8:E152)</f>
        <v>41439.266719999985</v>
      </c>
      <c r="F153" s="71" t="s">
        <v>1</v>
      </c>
      <c r="G153" s="53"/>
      <c r="L153" s="2"/>
      <c r="M153" s="2"/>
    </row>
    <row r="154" spans="1:13" ht="35.1" customHeight="1">
      <c r="A154" s="1"/>
      <c r="B154" s="1"/>
      <c r="C154" s="168"/>
      <c r="D154" s="168"/>
      <c r="E154" s="168"/>
      <c r="F154" s="1"/>
      <c r="G154" s="1"/>
      <c r="L154" s="2"/>
      <c r="M15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295" t="s">
        <v>39</v>
      </c>
      <c r="B3" s="295"/>
      <c r="C3" s="295"/>
      <c r="D3" s="295"/>
      <c r="E3" s="295"/>
      <c r="F3" s="295"/>
      <c r="G3" s="295"/>
      <c r="L3" s="2"/>
      <c r="M3" s="2"/>
    </row>
    <row r="4" spans="1:19" ht="23.25" customHeight="1">
      <c r="A4" s="296" t="s">
        <v>47</v>
      </c>
      <c r="B4" s="296"/>
      <c r="C4" s="296"/>
      <c r="D4" s="296"/>
      <c r="E4" s="296"/>
      <c r="F4" s="296"/>
      <c r="G4" s="296"/>
      <c r="L4" s="2"/>
      <c r="M4" s="2"/>
    </row>
    <row r="5" spans="1:19" ht="18" customHeight="1">
      <c r="A5" s="293" t="s">
        <v>84</v>
      </c>
      <c r="B5" s="302" t="s">
        <v>101</v>
      </c>
      <c r="C5" s="12" t="s">
        <v>762</v>
      </c>
      <c r="D5" s="12" t="s">
        <v>749</v>
      </c>
      <c r="E5" s="12" t="s">
        <v>762</v>
      </c>
      <c r="F5" s="300" t="s">
        <v>105</v>
      </c>
      <c r="G5" s="301" t="s">
        <v>83</v>
      </c>
      <c r="L5" s="2"/>
      <c r="M5" s="2"/>
    </row>
    <row r="6" spans="1:19" ht="18" customHeight="1">
      <c r="A6" s="293"/>
      <c r="B6" s="302"/>
      <c r="C6" s="18">
        <v>2019</v>
      </c>
      <c r="D6" s="18">
        <v>2020</v>
      </c>
      <c r="E6" s="18">
        <v>2020</v>
      </c>
      <c r="F6" s="300"/>
      <c r="G6" s="301"/>
      <c r="L6" s="2"/>
      <c r="M6" s="2"/>
      <c r="O6" s="165"/>
      <c r="P6" s="165"/>
      <c r="Q6" s="164"/>
      <c r="R6" s="164"/>
      <c r="S6" s="164"/>
    </row>
    <row r="7" spans="1:19" ht="18" customHeight="1">
      <c r="A7" s="293"/>
      <c r="B7" s="302"/>
      <c r="C7" s="297" t="s">
        <v>79</v>
      </c>
      <c r="D7" s="298"/>
      <c r="E7" s="299"/>
      <c r="F7" s="300"/>
      <c r="G7" s="301"/>
      <c r="L7" s="2"/>
      <c r="M7" s="2"/>
      <c r="O7" s="165"/>
      <c r="P7" s="165"/>
      <c r="Q7" s="164"/>
      <c r="R7" s="164"/>
      <c r="S7" s="164"/>
    </row>
    <row r="8" spans="1:19" ht="20.100000000000001" customHeight="1">
      <c r="A8" s="87">
        <v>1</v>
      </c>
      <c r="B8" s="66" t="s">
        <v>98</v>
      </c>
      <c r="C8" s="121">
        <v>20605.315663000001</v>
      </c>
      <c r="D8" s="121">
        <v>16006.093074</v>
      </c>
      <c r="E8" s="121">
        <v>16679.561156</v>
      </c>
      <c r="F8" s="67" t="s">
        <v>102</v>
      </c>
      <c r="G8" s="63">
        <v>1</v>
      </c>
      <c r="L8" s="2"/>
      <c r="M8" s="2"/>
      <c r="O8" s="165"/>
      <c r="P8" s="165"/>
      <c r="Q8" s="164"/>
      <c r="R8" s="164"/>
      <c r="S8" s="164"/>
    </row>
    <row r="9" spans="1:19" ht="20.100000000000001" customHeight="1">
      <c r="A9" s="88">
        <v>2</v>
      </c>
      <c r="B9" s="68" t="s">
        <v>99</v>
      </c>
      <c r="C9" s="122">
        <v>17929.163992999998</v>
      </c>
      <c r="D9" s="122">
        <v>16461.331563</v>
      </c>
      <c r="E9" s="122">
        <v>15937.046489</v>
      </c>
      <c r="F9" s="69" t="s">
        <v>103</v>
      </c>
      <c r="G9" s="64">
        <v>2</v>
      </c>
      <c r="L9" s="2"/>
      <c r="M9" s="2"/>
    </row>
    <row r="10" spans="1:19" ht="20.100000000000001" customHeight="1" thickBot="1">
      <c r="A10" s="89">
        <v>3</v>
      </c>
      <c r="B10" s="85" t="s">
        <v>100</v>
      </c>
      <c r="C10" s="123">
        <v>11265.106569</v>
      </c>
      <c r="D10" s="123">
        <v>8079.3204969999997</v>
      </c>
      <c r="E10" s="123">
        <v>8822.6590749999996</v>
      </c>
      <c r="F10" s="86" t="s">
        <v>104</v>
      </c>
      <c r="G10" s="79">
        <v>3</v>
      </c>
      <c r="L10" s="2"/>
      <c r="M10" s="2"/>
    </row>
    <row r="11" spans="1:19" ht="19.5" customHeight="1" thickBot="1">
      <c r="A11" s="90"/>
      <c r="B11" s="70" t="s">
        <v>78</v>
      </c>
      <c r="C11" s="124">
        <f>SUM(C8:C10)</f>
        <v>49799.586224999992</v>
      </c>
      <c r="D11" s="124">
        <f>SUM(D8:D10)</f>
        <v>40546.745133999997</v>
      </c>
      <c r="E11" s="124">
        <f>SUM(E8:E10)</f>
        <v>41439.26672</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40</v>
      </c>
      <c r="B3" s="295"/>
      <c r="C3" s="295"/>
      <c r="D3" s="295"/>
      <c r="E3" s="295"/>
      <c r="F3" s="295"/>
      <c r="G3" s="295"/>
      <c r="L3" s="2"/>
      <c r="M3" s="2"/>
    </row>
    <row r="4" spans="1:13" ht="23.25" customHeight="1">
      <c r="A4" s="296" t="s">
        <v>48</v>
      </c>
      <c r="B4" s="296"/>
      <c r="C4" s="296"/>
      <c r="D4" s="296"/>
      <c r="E4" s="296"/>
      <c r="F4" s="296"/>
      <c r="G4" s="296"/>
      <c r="L4" s="2"/>
      <c r="M4" s="2"/>
    </row>
    <row r="5" spans="1:13" ht="18" customHeight="1">
      <c r="A5" s="293" t="s">
        <v>84</v>
      </c>
      <c r="B5" s="302" t="s">
        <v>101</v>
      </c>
      <c r="C5" s="12" t="s">
        <v>762</v>
      </c>
      <c r="D5" s="12" t="s">
        <v>749</v>
      </c>
      <c r="E5" s="12" t="s">
        <v>762</v>
      </c>
      <c r="F5" s="300" t="s">
        <v>105</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0.100000000000001" customHeight="1">
      <c r="A8" s="81">
        <v>1</v>
      </c>
      <c r="B8" s="43" t="s">
        <v>106</v>
      </c>
      <c r="C8" s="121">
        <v>1588.7504429999999</v>
      </c>
      <c r="D8" s="121">
        <v>2571.1396930000001</v>
      </c>
      <c r="E8" s="121">
        <v>1476.869246</v>
      </c>
      <c r="F8" s="44" t="s">
        <v>109</v>
      </c>
      <c r="G8" s="63">
        <v>1</v>
      </c>
      <c r="L8" s="2"/>
      <c r="M8" s="2"/>
    </row>
    <row r="9" spans="1:13" ht="20.100000000000001" customHeight="1">
      <c r="A9" s="82">
        <v>2</v>
      </c>
      <c r="B9" s="45" t="s">
        <v>107</v>
      </c>
      <c r="C9" s="122">
        <v>10507.457893000001</v>
      </c>
      <c r="D9" s="122">
        <v>9521.9301930000001</v>
      </c>
      <c r="E9" s="122">
        <v>9746.8946180000003</v>
      </c>
      <c r="F9" s="46" t="s">
        <v>111</v>
      </c>
      <c r="G9" s="64">
        <v>2</v>
      </c>
      <c r="L9" s="2"/>
      <c r="M9" s="2"/>
    </row>
    <row r="10" spans="1:13" ht="20.100000000000001" customHeight="1" thickBot="1">
      <c r="A10" s="83">
        <v>3</v>
      </c>
      <c r="B10" s="48" t="s">
        <v>108</v>
      </c>
      <c r="C10" s="123">
        <v>37703.377889000003</v>
      </c>
      <c r="D10" s="123">
        <v>28453.675248</v>
      </c>
      <c r="E10" s="123">
        <v>30215.502855999999</v>
      </c>
      <c r="F10" s="49" t="s">
        <v>110</v>
      </c>
      <c r="G10" s="79">
        <v>3</v>
      </c>
      <c r="L10" s="2"/>
      <c r="M10" s="2"/>
    </row>
    <row r="11" spans="1:13" ht="19.5" customHeight="1" thickBot="1">
      <c r="A11" s="84"/>
      <c r="B11" s="51" t="s">
        <v>78</v>
      </c>
      <c r="C11" s="124">
        <f>SUM(C8:C10)</f>
        <v>49799.586225000006</v>
      </c>
      <c r="D11" s="124">
        <f>SUM(D8:D10)</f>
        <v>40546.745133999997</v>
      </c>
      <c r="E11" s="124">
        <f>SUM(E8:E10)</f>
        <v>41439.26672</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2"/>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295" t="s">
        <v>124</v>
      </c>
      <c r="B3" s="295"/>
      <c r="C3" s="295"/>
      <c r="D3" s="295"/>
      <c r="E3" s="295"/>
      <c r="F3" s="295"/>
      <c r="G3" s="295"/>
      <c r="L3" s="2"/>
      <c r="M3" s="2"/>
    </row>
    <row r="4" spans="1:18" ht="23.25" customHeight="1">
      <c r="A4" s="296" t="s">
        <v>123</v>
      </c>
      <c r="B4" s="296"/>
      <c r="C4" s="296"/>
      <c r="D4" s="296"/>
      <c r="E4" s="296"/>
      <c r="F4" s="296"/>
      <c r="G4" s="296"/>
      <c r="L4" s="2"/>
      <c r="M4" s="2"/>
    </row>
    <row r="5" spans="1:18" ht="18" customHeight="1">
      <c r="A5" s="293" t="s">
        <v>127</v>
      </c>
      <c r="B5" s="305" t="s">
        <v>128</v>
      </c>
      <c r="C5" s="12" t="s">
        <v>762</v>
      </c>
      <c r="D5" s="12" t="s">
        <v>749</v>
      </c>
      <c r="E5" s="12" t="s">
        <v>762</v>
      </c>
      <c r="F5" s="303" t="s">
        <v>126</v>
      </c>
      <c r="G5" s="301" t="s">
        <v>125</v>
      </c>
      <c r="L5" s="2"/>
      <c r="M5" s="2"/>
    </row>
    <row r="6" spans="1:18" ht="18" customHeight="1">
      <c r="A6" s="293"/>
      <c r="B6" s="305"/>
      <c r="C6" s="18">
        <v>2019</v>
      </c>
      <c r="D6" s="18">
        <v>2020</v>
      </c>
      <c r="E6" s="18">
        <v>2020</v>
      </c>
      <c r="F6" s="303"/>
      <c r="G6" s="301"/>
      <c r="L6" s="2"/>
      <c r="M6" s="2"/>
    </row>
    <row r="7" spans="1:18" ht="18" customHeight="1">
      <c r="A7" s="293"/>
      <c r="B7" s="305"/>
      <c r="C7" s="297" t="s">
        <v>79</v>
      </c>
      <c r="D7" s="298"/>
      <c r="E7" s="299"/>
      <c r="F7" s="303"/>
      <c r="G7" s="301"/>
      <c r="L7" s="2"/>
      <c r="M7" s="2"/>
    </row>
    <row r="8" spans="1:18" ht="20.100000000000001" customHeight="1">
      <c r="A8" s="98" t="s">
        <v>139</v>
      </c>
      <c r="B8" s="73" t="s">
        <v>0</v>
      </c>
      <c r="C8" s="125">
        <f>SUBTOTAL(9,C9:C21)</f>
        <v>30412.577437</v>
      </c>
      <c r="D8" s="125">
        <f>SUBTOTAL(9,D9:D21)</f>
        <v>25533.274013999999</v>
      </c>
      <c r="E8" s="125">
        <f>SUBTOTAL(9,E9:E21)</f>
        <v>24950.900569000009</v>
      </c>
      <c r="F8" s="74" t="s">
        <v>1</v>
      </c>
      <c r="G8" s="95" t="s">
        <v>129</v>
      </c>
      <c r="L8" s="2"/>
      <c r="M8" s="2"/>
    </row>
    <row r="9" spans="1:18" ht="20.100000000000001" customHeight="1">
      <c r="A9" s="99"/>
      <c r="B9" s="66" t="s">
        <v>142</v>
      </c>
      <c r="C9" s="121">
        <v>14778.999297</v>
      </c>
      <c r="D9" s="121">
        <v>11149.464922999996</v>
      </c>
      <c r="E9" s="121">
        <v>11469.852971000002</v>
      </c>
      <c r="F9" s="67" t="s">
        <v>426</v>
      </c>
      <c r="G9" s="96"/>
      <c r="I9" s="11"/>
      <c r="J9" s="10"/>
      <c r="K9" s="10"/>
      <c r="L9" s="2"/>
      <c r="M9" s="2"/>
    </row>
    <row r="10" spans="1:18" ht="20.100000000000001" customHeight="1">
      <c r="A10" s="100"/>
      <c r="B10" s="68" t="s">
        <v>143</v>
      </c>
      <c r="C10" s="122">
        <v>9957.9679269999997</v>
      </c>
      <c r="D10" s="122">
        <v>8202.855184</v>
      </c>
      <c r="E10" s="122">
        <v>8077.9236000000001</v>
      </c>
      <c r="F10" s="69" t="s">
        <v>169</v>
      </c>
      <c r="G10" s="97"/>
      <c r="I10" s="11"/>
      <c r="J10" s="10"/>
      <c r="K10" s="10"/>
      <c r="L10" s="2"/>
      <c r="M10" s="2"/>
    </row>
    <row r="11" spans="1:18" ht="20.100000000000001" customHeight="1">
      <c r="A11" s="99"/>
      <c r="B11" s="66" t="s">
        <v>144</v>
      </c>
      <c r="C11" s="121">
        <v>1302.353875</v>
      </c>
      <c r="D11" s="121">
        <v>1308.3322169999999</v>
      </c>
      <c r="E11" s="121">
        <v>1463.771602</v>
      </c>
      <c r="F11" s="67" t="s">
        <v>427</v>
      </c>
      <c r="G11" s="96"/>
      <c r="I11" s="11"/>
      <c r="J11" s="10"/>
      <c r="K11" s="10"/>
      <c r="L11" s="2"/>
      <c r="M11" s="2"/>
    </row>
    <row r="12" spans="1:18" ht="20.100000000000001" customHeight="1">
      <c r="A12" s="100"/>
      <c r="B12" s="68" t="s">
        <v>147</v>
      </c>
      <c r="C12" s="122">
        <v>1182.936011</v>
      </c>
      <c r="D12" s="122">
        <v>1452.010757</v>
      </c>
      <c r="E12" s="122">
        <v>1014.5118649999999</v>
      </c>
      <c r="F12" s="69" t="s">
        <v>283</v>
      </c>
      <c r="G12" s="97"/>
      <c r="I12" s="11"/>
      <c r="J12" s="10"/>
      <c r="K12" s="10"/>
      <c r="L12" s="2"/>
      <c r="M12" s="2"/>
      <c r="N12" s="165"/>
      <c r="O12" s="165"/>
      <c r="P12" s="164"/>
      <c r="Q12" s="164"/>
      <c r="R12" s="164"/>
    </row>
    <row r="13" spans="1:18" ht="20.100000000000001" customHeight="1">
      <c r="A13" s="99"/>
      <c r="B13" s="66" t="s">
        <v>148</v>
      </c>
      <c r="C13" s="121">
        <v>128.68896799999999</v>
      </c>
      <c r="D13" s="121">
        <v>262.50118300000003</v>
      </c>
      <c r="E13" s="121">
        <v>802.83332600000006</v>
      </c>
      <c r="F13" s="67" t="s">
        <v>282</v>
      </c>
      <c r="G13" s="96"/>
      <c r="I13" s="11"/>
      <c r="J13" s="10"/>
      <c r="K13" s="10"/>
      <c r="L13" s="2"/>
      <c r="M13" s="2"/>
      <c r="N13" s="165"/>
      <c r="O13" s="165"/>
      <c r="P13" s="164"/>
      <c r="Q13" s="164"/>
      <c r="R13" s="164"/>
    </row>
    <row r="14" spans="1:18" ht="20.100000000000001" customHeight="1">
      <c r="A14" s="100"/>
      <c r="B14" s="68" t="s">
        <v>673</v>
      </c>
      <c r="C14" s="122">
        <v>23.577697000000001</v>
      </c>
      <c r="D14" s="122">
        <v>580.00122299999998</v>
      </c>
      <c r="E14" s="122">
        <v>463.55866800000001</v>
      </c>
      <c r="F14" s="69" t="s">
        <v>674</v>
      </c>
      <c r="G14" s="97"/>
      <c r="I14" s="11"/>
      <c r="J14" s="10"/>
      <c r="K14" s="10"/>
      <c r="L14" s="2"/>
      <c r="M14" s="2"/>
      <c r="N14" s="165"/>
      <c r="O14" s="165"/>
      <c r="P14" s="164"/>
      <c r="Q14" s="164"/>
      <c r="R14" s="164"/>
    </row>
    <row r="15" spans="1:18" ht="20.100000000000001" customHeight="1">
      <c r="A15" s="99"/>
      <c r="B15" s="66" t="s">
        <v>299</v>
      </c>
      <c r="C15" s="121">
        <v>796.918184</v>
      </c>
      <c r="D15" s="121">
        <v>466.196507</v>
      </c>
      <c r="E15" s="121">
        <v>441.62303000000003</v>
      </c>
      <c r="F15" s="67" t="s">
        <v>300</v>
      </c>
      <c r="G15" s="96"/>
      <c r="I15" s="11"/>
      <c r="J15" s="10"/>
      <c r="K15" s="10"/>
      <c r="L15" s="2"/>
      <c r="M15" s="2"/>
      <c r="N15" s="165"/>
      <c r="O15" s="165"/>
      <c r="P15" s="164"/>
      <c r="Q15" s="164"/>
      <c r="R15" s="164"/>
    </row>
    <row r="16" spans="1:18" ht="20.100000000000001" customHeight="1">
      <c r="A16" s="100"/>
      <c r="B16" s="68" t="s">
        <v>675</v>
      </c>
      <c r="C16" s="122">
        <v>128.94175799999999</v>
      </c>
      <c r="D16" s="122">
        <v>291.96060499999999</v>
      </c>
      <c r="E16" s="122">
        <v>316.86101200000002</v>
      </c>
      <c r="F16" s="69" t="s">
        <v>676</v>
      </c>
      <c r="G16" s="97"/>
      <c r="I16" s="11"/>
      <c r="J16" s="10"/>
      <c r="K16" s="10"/>
      <c r="L16" s="166"/>
      <c r="M16" s="166"/>
      <c r="N16" s="165"/>
      <c r="O16" s="165"/>
      <c r="P16" s="164"/>
      <c r="Q16" s="164"/>
      <c r="R16" s="164"/>
    </row>
    <row r="17" spans="1:18" ht="20.100000000000001" customHeight="1">
      <c r="A17" s="99"/>
      <c r="B17" s="66" t="s">
        <v>149</v>
      </c>
      <c r="C17" s="121">
        <v>624.38381300000003</v>
      </c>
      <c r="D17" s="121">
        <v>334.03330699999998</v>
      </c>
      <c r="E17" s="121">
        <v>309.85805599999998</v>
      </c>
      <c r="F17" s="67" t="s">
        <v>281</v>
      </c>
      <c r="G17" s="96"/>
      <c r="I17" s="11"/>
      <c r="J17" s="10"/>
      <c r="K17" s="10"/>
      <c r="L17" s="2"/>
      <c r="M17" s="2"/>
      <c r="N17" s="165"/>
      <c r="O17" s="165"/>
      <c r="P17" s="164"/>
      <c r="Q17" s="164"/>
      <c r="R17" s="164"/>
    </row>
    <row r="18" spans="1:18" ht="20.100000000000001" customHeight="1">
      <c r="A18" s="100"/>
      <c r="B18" s="68" t="s">
        <v>145</v>
      </c>
      <c r="C18" s="122">
        <v>1021.527829</v>
      </c>
      <c r="D18" s="122">
        <v>1196.9485360000001</v>
      </c>
      <c r="E18" s="122">
        <v>288.10147599999999</v>
      </c>
      <c r="F18" s="69" t="s">
        <v>280</v>
      </c>
      <c r="G18" s="97"/>
      <c r="I18" s="11"/>
      <c r="J18" s="10"/>
      <c r="K18" s="10"/>
      <c r="L18" s="2"/>
      <c r="M18" s="2"/>
      <c r="N18" s="165"/>
      <c r="O18" s="165"/>
      <c r="P18" s="164"/>
      <c r="Q18" s="164"/>
      <c r="R18" s="164"/>
    </row>
    <row r="19" spans="1:18" ht="20.100000000000001" customHeight="1">
      <c r="A19" s="99"/>
      <c r="B19" s="66" t="s">
        <v>146</v>
      </c>
      <c r="C19" s="121">
        <v>414.445967</v>
      </c>
      <c r="D19" s="121">
        <v>193.56170800000001</v>
      </c>
      <c r="E19" s="121">
        <v>164.626397</v>
      </c>
      <c r="F19" s="67" t="s">
        <v>529</v>
      </c>
      <c r="G19" s="96"/>
      <c r="I19" s="11"/>
      <c r="J19" s="10"/>
      <c r="K19" s="10"/>
      <c r="L19" s="2"/>
      <c r="M19" s="2"/>
      <c r="N19" s="165"/>
      <c r="O19" s="165"/>
      <c r="P19" s="164"/>
      <c r="Q19" s="164"/>
      <c r="R19" s="164"/>
    </row>
    <row r="20" spans="1:18" ht="20.100000000000001" customHeight="1">
      <c r="A20" s="100"/>
      <c r="B20" s="68" t="s">
        <v>150</v>
      </c>
      <c r="C20" s="122">
        <v>51.833711000000001</v>
      </c>
      <c r="D20" s="122">
        <v>95.405777999999998</v>
      </c>
      <c r="E20" s="122">
        <v>137.37809999999999</v>
      </c>
      <c r="F20" s="69" t="s">
        <v>284</v>
      </c>
      <c r="G20" s="97"/>
      <c r="I20" s="11"/>
      <c r="J20" s="10"/>
      <c r="K20" s="10"/>
      <c r="L20" s="2"/>
      <c r="M20" s="2"/>
      <c r="N20" s="165"/>
      <c r="O20" s="165"/>
      <c r="P20" s="164"/>
      <c r="Q20" s="164"/>
      <c r="R20" s="164"/>
    </row>
    <row r="21" spans="1:18" ht="20.100000000000001" customHeight="1">
      <c r="A21" s="99"/>
      <c r="B21" s="66" t="s">
        <v>760</v>
      </c>
      <c r="C21" s="121">
        <v>2.3999999999999998E-3</v>
      </c>
      <c r="D21" s="121">
        <v>2.0860000000000002E-3</v>
      </c>
      <c r="E21" s="121">
        <v>4.66E-4</v>
      </c>
      <c r="F21" s="67" t="s">
        <v>761</v>
      </c>
      <c r="G21" s="96"/>
      <c r="I21" s="11"/>
      <c r="J21" s="10"/>
      <c r="K21" s="10"/>
      <c r="L21" s="2"/>
      <c r="M21" s="2"/>
      <c r="N21" s="165"/>
      <c r="O21" s="165"/>
      <c r="P21" s="164"/>
      <c r="Q21" s="164"/>
      <c r="R21" s="164"/>
    </row>
    <row r="22" spans="1:18" ht="20.100000000000001" customHeight="1">
      <c r="A22" s="98" t="s">
        <v>140</v>
      </c>
      <c r="B22" s="73" t="s">
        <v>0</v>
      </c>
      <c r="C22" s="125">
        <f>SUBTOTAL(9,C23:C30)</f>
        <v>7296.3562300000003</v>
      </c>
      <c r="D22" s="125">
        <f>SUBTOTAL(9,D23:D30)</f>
        <v>6583.9979379999995</v>
      </c>
      <c r="E22" s="125">
        <f>SUBTOTAL(9,E23:E30)</f>
        <v>6784.2040989999996</v>
      </c>
      <c r="F22" s="74" t="s">
        <v>1</v>
      </c>
      <c r="G22" s="95" t="s">
        <v>130</v>
      </c>
      <c r="L22" s="2"/>
      <c r="M22" s="2"/>
      <c r="N22" s="165"/>
      <c r="O22" s="165"/>
      <c r="P22" s="164"/>
      <c r="Q22" s="165"/>
      <c r="R22" s="165"/>
    </row>
    <row r="23" spans="1:18" ht="20.100000000000001" customHeight="1">
      <c r="A23" s="99"/>
      <c r="B23" s="66" t="s">
        <v>151</v>
      </c>
      <c r="C23" s="121">
        <v>3663.5854250000002</v>
      </c>
      <c r="D23" s="121">
        <v>2926.012882</v>
      </c>
      <c r="E23" s="121">
        <v>3039.8976090000001</v>
      </c>
      <c r="F23" s="67" t="s">
        <v>530</v>
      </c>
      <c r="G23" s="96"/>
      <c r="I23" s="11"/>
      <c r="L23" s="2"/>
      <c r="M23" s="2"/>
      <c r="N23" s="165"/>
      <c r="O23" s="165"/>
      <c r="P23" s="165"/>
      <c r="Q23" s="165"/>
      <c r="R23" s="165"/>
    </row>
    <row r="24" spans="1:18" ht="20.100000000000001" customHeight="1">
      <c r="A24" s="100"/>
      <c r="B24" s="68" t="s">
        <v>152</v>
      </c>
      <c r="C24" s="122">
        <v>2261.4539749999999</v>
      </c>
      <c r="D24" s="122">
        <v>2534.3757649999998</v>
      </c>
      <c r="E24" s="122">
        <v>2492.057041</v>
      </c>
      <c r="F24" s="69" t="s">
        <v>525</v>
      </c>
      <c r="G24" s="97"/>
      <c r="I24" s="11"/>
      <c r="L24" s="2"/>
      <c r="M24" s="2"/>
      <c r="N24"/>
      <c r="O24"/>
      <c r="P24"/>
      <c r="Q24"/>
      <c r="R24"/>
    </row>
    <row r="25" spans="1:18" ht="20.100000000000001" customHeight="1">
      <c r="A25" s="99"/>
      <c r="B25" s="66" t="s">
        <v>153</v>
      </c>
      <c r="C25" s="121">
        <v>554.83173099999999</v>
      </c>
      <c r="D25" s="121">
        <v>502.22881899999999</v>
      </c>
      <c r="E25" s="121">
        <v>526.18174799999997</v>
      </c>
      <c r="F25" s="67" t="s">
        <v>132</v>
      </c>
      <c r="G25" s="96"/>
      <c r="I25" s="11"/>
      <c r="L25" s="2"/>
      <c r="M25" s="2"/>
    </row>
    <row r="26" spans="1:18" ht="20.100000000000001" customHeight="1">
      <c r="A26" s="100"/>
      <c r="B26" s="68" t="s">
        <v>154</v>
      </c>
      <c r="C26" s="122">
        <v>520.84621300000003</v>
      </c>
      <c r="D26" s="122">
        <v>393.17436300000003</v>
      </c>
      <c r="E26" s="122">
        <v>440.35417799999999</v>
      </c>
      <c r="F26" s="69" t="s">
        <v>133</v>
      </c>
      <c r="G26" s="97"/>
      <c r="I26" s="11"/>
      <c r="L26" s="2"/>
      <c r="M26" s="2"/>
    </row>
    <row r="27" spans="1:18" ht="20.100000000000001" customHeight="1">
      <c r="A27" s="99"/>
      <c r="B27" s="66" t="s">
        <v>155</v>
      </c>
      <c r="C27" s="121">
        <v>159.57895099999999</v>
      </c>
      <c r="D27" s="121">
        <v>164.17386500000001</v>
      </c>
      <c r="E27" s="121">
        <v>203.27497500000001</v>
      </c>
      <c r="F27" s="67" t="s">
        <v>134</v>
      </c>
      <c r="G27" s="96"/>
      <c r="I27" s="11"/>
      <c r="L27" s="2"/>
      <c r="M27" s="2"/>
    </row>
    <row r="28" spans="1:18" ht="20.100000000000001" customHeight="1">
      <c r="A28" s="100"/>
      <c r="B28" s="68" t="s">
        <v>157</v>
      </c>
      <c r="C28" s="122">
        <v>74.336456999999996</v>
      </c>
      <c r="D28" s="122">
        <v>64.032244000000006</v>
      </c>
      <c r="E28" s="122">
        <v>82.429224000000005</v>
      </c>
      <c r="F28" s="69" t="s">
        <v>136</v>
      </c>
      <c r="G28" s="97"/>
      <c r="I28" s="11"/>
      <c r="L28" s="2"/>
      <c r="M28" s="2"/>
    </row>
    <row r="29" spans="1:18" ht="20.100000000000001" customHeight="1">
      <c r="A29" s="99"/>
      <c r="B29" s="66" t="s">
        <v>156</v>
      </c>
      <c r="C29" s="121">
        <v>56.405819999999999</v>
      </c>
      <c r="D29" s="121">
        <v>0</v>
      </c>
      <c r="E29" s="121">
        <v>9.3240000000000007E-3</v>
      </c>
      <c r="F29" s="67" t="s">
        <v>135</v>
      </c>
      <c r="G29" s="96"/>
      <c r="I29" s="11"/>
      <c r="L29" s="2"/>
      <c r="M29" s="2"/>
    </row>
    <row r="30" spans="1:18" ht="20.100000000000001" customHeight="1">
      <c r="A30" s="100"/>
      <c r="B30" s="68" t="s">
        <v>158</v>
      </c>
      <c r="C30" s="122">
        <v>5.3176579999999998</v>
      </c>
      <c r="D30" s="122">
        <v>0</v>
      </c>
      <c r="E30" s="122">
        <v>0</v>
      </c>
      <c r="F30" s="69" t="s">
        <v>137</v>
      </c>
      <c r="G30" s="97"/>
      <c r="I30" s="11"/>
      <c r="L30" s="2"/>
      <c r="M30" s="2"/>
    </row>
    <row r="31" spans="1:18" ht="20.100000000000001" customHeight="1">
      <c r="A31" s="98" t="s">
        <v>141</v>
      </c>
      <c r="B31" s="73" t="s">
        <v>747</v>
      </c>
      <c r="C31" s="125">
        <v>0.375</v>
      </c>
      <c r="D31" s="125">
        <v>0</v>
      </c>
      <c r="E31" s="125">
        <v>0</v>
      </c>
      <c r="F31" s="74" t="s">
        <v>748</v>
      </c>
      <c r="G31" s="95" t="s">
        <v>131</v>
      </c>
      <c r="L31" s="2"/>
      <c r="M31" s="2"/>
    </row>
    <row r="32" spans="1:18" ht="20.100000000000001" customHeight="1">
      <c r="A32" s="99"/>
      <c r="B32" s="66" t="s">
        <v>159</v>
      </c>
      <c r="C32" s="121">
        <v>6310.2688850000004</v>
      </c>
      <c r="D32" s="121">
        <v>4184.6992380000002</v>
      </c>
      <c r="E32" s="121">
        <v>5000.2821649999996</v>
      </c>
      <c r="F32" s="67" t="s">
        <v>533</v>
      </c>
      <c r="G32" s="96"/>
      <c r="I32" s="11"/>
      <c r="J32" s="11"/>
      <c r="K32" s="15"/>
      <c r="L32" s="2"/>
      <c r="M32" s="2"/>
    </row>
    <row r="33" spans="1:13" ht="20.100000000000001" customHeight="1">
      <c r="A33" s="100"/>
      <c r="B33" s="68" t="s">
        <v>160</v>
      </c>
      <c r="C33" s="122">
        <v>3010.2094699999998</v>
      </c>
      <c r="D33" s="122">
        <v>2359.3867460000001</v>
      </c>
      <c r="E33" s="122">
        <v>2523.6354980000001</v>
      </c>
      <c r="F33" s="69" t="s">
        <v>138</v>
      </c>
      <c r="G33" s="97"/>
      <c r="I33" s="11"/>
      <c r="J33" s="11"/>
      <c r="K33" s="15"/>
      <c r="L33" s="2"/>
      <c r="M33" s="2"/>
    </row>
    <row r="34" spans="1:13" ht="20.100000000000001" customHeight="1">
      <c r="A34" s="99"/>
      <c r="B34" s="66" t="s">
        <v>538</v>
      </c>
      <c r="C34" s="121">
        <v>2683.547732</v>
      </c>
      <c r="D34" s="121">
        <v>1807.7128749999999</v>
      </c>
      <c r="E34" s="121">
        <v>2097.3188380000001</v>
      </c>
      <c r="F34" s="67" t="s">
        <v>531</v>
      </c>
      <c r="G34" s="96"/>
      <c r="I34" s="11"/>
      <c r="J34" s="11"/>
      <c r="K34" s="15"/>
      <c r="L34" s="2"/>
      <c r="M34" s="2"/>
    </row>
    <row r="35" spans="1:13" ht="20.100000000000001" customHeight="1">
      <c r="A35" s="100"/>
      <c r="B35" s="68" t="s">
        <v>527</v>
      </c>
      <c r="C35" s="122">
        <v>54.484043</v>
      </c>
      <c r="D35" s="122">
        <v>56.936608999999997</v>
      </c>
      <c r="E35" s="122">
        <v>63.583652999999998</v>
      </c>
      <c r="F35" s="69" t="s">
        <v>532</v>
      </c>
      <c r="G35" s="97"/>
      <c r="I35" s="11"/>
      <c r="J35" s="11"/>
      <c r="K35" s="15"/>
      <c r="L35" s="2"/>
      <c r="M35" s="2"/>
    </row>
    <row r="36" spans="1:13" ht="20.100000000000001" customHeight="1">
      <c r="A36" s="99"/>
      <c r="B36" s="66" t="s">
        <v>164</v>
      </c>
      <c r="C36" s="121">
        <v>5.2412979999999996</v>
      </c>
      <c r="D36" s="121">
        <v>14.448321999999999</v>
      </c>
      <c r="E36" s="121">
        <v>9.2964669999999998</v>
      </c>
      <c r="F36" s="67" t="s">
        <v>542</v>
      </c>
      <c r="G36" s="96"/>
      <c r="I36" s="11"/>
      <c r="J36" s="11"/>
      <c r="K36" s="15"/>
      <c r="L36" s="2"/>
      <c r="M36" s="2"/>
    </row>
    <row r="37" spans="1:13" ht="20.100000000000001" customHeight="1">
      <c r="A37" s="100"/>
      <c r="B37" s="68" t="s">
        <v>168</v>
      </c>
      <c r="C37" s="122">
        <v>3.9587880000000002</v>
      </c>
      <c r="D37" s="122">
        <v>1.8341369999999999</v>
      </c>
      <c r="E37" s="122">
        <v>5.7244849999999996</v>
      </c>
      <c r="F37" s="69" t="s">
        <v>545</v>
      </c>
      <c r="G37" s="97"/>
      <c r="I37" s="11"/>
      <c r="J37" s="11"/>
      <c r="K37" s="15"/>
      <c r="L37" s="2"/>
      <c r="M37" s="2"/>
    </row>
    <row r="38" spans="1:13" ht="20.100000000000001" customHeight="1">
      <c r="A38" s="99"/>
      <c r="B38" s="66" t="s">
        <v>526</v>
      </c>
      <c r="C38" s="121">
        <v>3.8220909999999999</v>
      </c>
      <c r="D38" s="121">
        <v>1.195444</v>
      </c>
      <c r="E38" s="121">
        <v>1.5930059999999999</v>
      </c>
      <c r="F38" s="67" t="s">
        <v>535</v>
      </c>
      <c r="G38" s="96"/>
      <c r="I38" s="11"/>
      <c r="J38" s="11"/>
      <c r="K38" s="15"/>
      <c r="L38" s="2"/>
      <c r="M38" s="2"/>
    </row>
    <row r="39" spans="1:13" ht="20.100000000000001" customHeight="1">
      <c r="A39" s="100"/>
      <c r="B39" s="68" t="s">
        <v>161</v>
      </c>
      <c r="C39" s="122">
        <v>4.9047190000000001</v>
      </c>
      <c r="D39" s="122">
        <v>0.85049200000000003</v>
      </c>
      <c r="E39" s="122">
        <v>0.77559900000000004</v>
      </c>
      <c r="F39" s="69" t="s">
        <v>537</v>
      </c>
      <c r="G39" s="97"/>
      <c r="I39" s="11"/>
      <c r="J39" s="11"/>
      <c r="K39" s="15"/>
      <c r="L39" s="2"/>
      <c r="M39" s="2"/>
    </row>
    <row r="40" spans="1:13" ht="20.100000000000001" customHeight="1">
      <c r="A40" s="99"/>
      <c r="B40" s="66" t="s">
        <v>162</v>
      </c>
      <c r="C40" s="121">
        <v>2.4346589999999999</v>
      </c>
      <c r="D40" s="121">
        <v>0.648868</v>
      </c>
      <c r="E40" s="121">
        <v>0.70911100000000005</v>
      </c>
      <c r="F40" s="67" t="s">
        <v>534</v>
      </c>
      <c r="G40" s="96"/>
      <c r="I40" s="11"/>
      <c r="J40" s="11"/>
      <c r="K40" s="15"/>
      <c r="L40" s="2"/>
      <c r="M40" s="2"/>
    </row>
    <row r="41" spans="1:13" ht="20.100000000000001" customHeight="1">
      <c r="A41" s="100"/>
      <c r="B41" s="68" t="s">
        <v>163</v>
      </c>
      <c r="C41" s="122">
        <v>2.6302140000000001</v>
      </c>
      <c r="D41" s="122">
        <v>0.39233200000000001</v>
      </c>
      <c r="E41" s="122">
        <v>0.57793099999999997</v>
      </c>
      <c r="F41" s="69" t="s">
        <v>541</v>
      </c>
      <c r="G41" s="97"/>
      <c r="I41" s="11"/>
      <c r="J41" s="11"/>
      <c r="K41" s="15"/>
      <c r="L41" s="2"/>
      <c r="M41" s="2"/>
    </row>
    <row r="42" spans="1:13" ht="20.100000000000001" customHeight="1">
      <c r="A42" s="99"/>
      <c r="B42" s="66" t="s">
        <v>165</v>
      </c>
      <c r="C42" s="121">
        <v>5.4399550000000003</v>
      </c>
      <c r="D42" s="121">
        <v>0.92245600000000005</v>
      </c>
      <c r="E42" s="121">
        <v>0.44170100000000001</v>
      </c>
      <c r="F42" s="67" t="s">
        <v>540</v>
      </c>
      <c r="G42" s="96"/>
      <c r="I42" s="11"/>
      <c r="J42" s="11"/>
      <c r="K42" s="15"/>
      <c r="L42" s="2"/>
      <c r="M42" s="2"/>
    </row>
    <row r="43" spans="1:13" ht="20.100000000000001" customHeight="1">
      <c r="A43" s="100"/>
      <c r="B43" s="68" t="s">
        <v>539</v>
      </c>
      <c r="C43" s="122">
        <v>1.2555890000000001</v>
      </c>
      <c r="D43" s="122">
        <v>0.441861</v>
      </c>
      <c r="E43" s="122">
        <v>0.216304</v>
      </c>
      <c r="F43" s="69" t="s">
        <v>536</v>
      </c>
      <c r="G43" s="97"/>
      <c r="I43" s="11"/>
      <c r="J43" s="11"/>
      <c r="K43" s="15"/>
      <c r="L43" s="2"/>
      <c r="M43" s="2"/>
    </row>
    <row r="44" spans="1:13" ht="20.100000000000001" customHeight="1">
      <c r="A44" s="99"/>
      <c r="B44" s="66" t="s">
        <v>167</v>
      </c>
      <c r="C44" s="121">
        <v>0.234515</v>
      </c>
      <c r="D44" s="121">
        <v>3.8019999999999998E-3</v>
      </c>
      <c r="E44" s="121">
        <v>7.2940000000000001E-3</v>
      </c>
      <c r="F44" s="67" t="s">
        <v>543</v>
      </c>
      <c r="G44" s="96"/>
      <c r="I44" s="11"/>
      <c r="J44" s="11"/>
      <c r="K44" s="15"/>
      <c r="L44" s="2"/>
      <c r="M44" s="2"/>
    </row>
    <row r="45" spans="1:13" ht="20.100000000000001" customHeight="1">
      <c r="A45" s="100"/>
      <c r="B45" s="68" t="s">
        <v>166</v>
      </c>
      <c r="C45" s="122">
        <v>2.2137090000000001</v>
      </c>
      <c r="D45" s="122">
        <v>0</v>
      </c>
      <c r="E45" s="122">
        <v>0</v>
      </c>
      <c r="F45" s="69" t="s">
        <v>544</v>
      </c>
      <c r="G45" s="97"/>
      <c r="I45" s="11"/>
      <c r="J45" s="11"/>
      <c r="K45" s="15"/>
      <c r="L45" s="2"/>
      <c r="M45" s="2"/>
    </row>
    <row r="46" spans="1:13" ht="20.100000000000001" customHeight="1" thickBot="1">
      <c r="A46" s="99"/>
      <c r="B46" s="66" t="s">
        <v>783</v>
      </c>
      <c r="C46" s="121">
        <v>6.8910000000000004E-3</v>
      </c>
      <c r="D46" s="121">
        <v>0</v>
      </c>
      <c r="E46" s="121">
        <v>0</v>
      </c>
      <c r="F46" s="67" t="s">
        <v>784</v>
      </c>
      <c r="G46" s="96"/>
      <c r="I46" s="11"/>
      <c r="J46" s="11"/>
      <c r="K46" s="15"/>
      <c r="L46" s="2"/>
      <c r="M46" s="2"/>
    </row>
    <row r="47" spans="1:13" ht="19.5" customHeight="1" thickBot="1">
      <c r="A47" s="101"/>
      <c r="B47" s="70" t="s">
        <v>78</v>
      </c>
      <c r="C47" s="124">
        <f>SUBTOTAL(9,C8:C46)</f>
        <v>49799.961224999985</v>
      </c>
      <c r="D47" s="124">
        <f>SUBTOTAL(9,D8:D46)</f>
        <v>40546.745133999982</v>
      </c>
      <c r="E47" s="124">
        <f>SUBTOTAL(9,E8:E46)</f>
        <v>41439.266720000014</v>
      </c>
      <c r="F47" s="71" t="s">
        <v>1</v>
      </c>
      <c r="G47" s="80"/>
      <c r="L47" s="2"/>
      <c r="M47" s="2"/>
    </row>
    <row r="48" spans="1:13" ht="35.1" customHeight="1">
      <c r="A48" s="1"/>
      <c r="B48" s="1"/>
      <c r="C48" s="168"/>
      <c r="D48" s="168"/>
      <c r="E48" s="168"/>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295" t="s">
        <v>522</v>
      </c>
      <c r="B3" s="295"/>
      <c r="C3" s="295"/>
      <c r="D3" s="295"/>
      <c r="E3" s="295"/>
      <c r="F3" s="295"/>
      <c r="G3" s="295"/>
      <c r="L3" s="2"/>
      <c r="M3" s="2"/>
    </row>
    <row r="4" spans="1:13" ht="23.25" customHeight="1">
      <c r="A4" s="296" t="s">
        <v>496</v>
      </c>
      <c r="B4" s="296"/>
      <c r="C4" s="296"/>
      <c r="D4" s="296"/>
      <c r="E4" s="296"/>
      <c r="F4" s="296"/>
      <c r="G4" s="296"/>
      <c r="L4" s="2"/>
      <c r="M4" s="2"/>
    </row>
    <row r="5" spans="1:13" ht="36" customHeight="1">
      <c r="A5" s="293" t="s">
        <v>15</v>
      </c>
      <c r="B5" s="41"/>
      <c r="C5" s="42"/>
      <c r="D5" s="129" t="s">
        <v>515</v>
      </c>
      <c r="E5" s="59" t="s">
        <v>120</v>
      </c>
      <c r="F5" s="59" t="s">
        <v>516</v>
      </c>
      <c r="G5" s="58" t="s">
        <v>495</v>
      </c>
      <c r="L5" s="2"/>
      <c r="M5" s="2"/>
    </row>
    <row r="6" spans="1:13" ht="18" customHeight="1">
      <c r="A6" s="293"/>
      <c r="B6" s="294" t="s">
        <v>50</v>
      </c>
      <c r="C6" s="293" t="s">
        <v>51</v>
      </c>
      <c r="D6" s="311" t="s">
        <v>514</v>
      </c>
      <c r="E6" s="300" t="s">
        <v>498</v>
      </c>
      <c r="F6" s="309" t="s">
        <v>499</v>
      </c>
      <c r="G6" s="294" t="s">
        <v>500</v>
      </c>
      <c r="L6" s="2"/>
      <c r="M6" s="2"/>
    </row>
    <row r="7" spans="1:13" ht="18" customHeight="1">
      <c r="A7" s="54" t="s">
        <v>17</v>
      </c>
      <c r="B7" s="294"/>
      <c r="C7" s="293"/>
      <c r="D7" s="312"/>
      <c r="E7" s="310"/>
      <c r="F7" s="291"/>
      <c r="G7" s="308"/>
      <c r="L7" s="2"/>
      <c r="M7" s="2"/>
    </row>
    <row r="8" spans="1:13" ht="19.5" customHeight="1">
      <c r="A8" s="81">
        <v>2019</v>
      </c>
      <c r="B8" s="30" t="s">
        <v>71</v>
      </c>
      <c r="C8" s="31" t="s">
        <v>61</v>
      </c>
      <c r="D8" s="130">
        <v>76761.817228999993</v>
      </c>
      <c r="E8" s="130">
        <v>49799.586224999999</v>
      </c>
      <c r="F8" s="130">
        <v>126561.40345399998</v>
      </c>
      <c r="G8" s="131">
        <v>26962.231003999994</v>
      </c>
      <c r="I8" s="16"/>
      <c r="L8" s="2"/>
      <c r="M8" s="2"/>
    </row>
    <row r="9" spans="1:13" ht="19.5" customHeight="1">
      <c r="A9" s="82" t="s">
        <v>548</v>
      </c>
      <c r="B9" s="34" t="s">
        <v>72</v>
      </c>
      <c r="C9" s="35" t="s">
        <v>62</v>
      </c>
      <c r="D9" s="132">
        <v>80833.791695999942</v>
      </c>
      <c r="E9" s="132">
        <v>44078.892528999997</v>
      </c>
      <c r="F9" s="132">
        <v>124912.68422499995</v>
      </c>
      <c r="G9" s="133">
        <v>36754.899166999945</v>
      </c>
      <c r="I9" s="16"/>
      <c r="L9" s="2"/>
      <c r="M9" s="2"/>
    </row>
    <row r="10" spans="1:13" ht="19.5" customHeight="1">
      <c r="A10" s="81" t="s">
        <v>548</v>
      </c>
      <c r="B10" s="30" t="s">
        <v>73</v>
      </c>
      <c r="C10" s="31" t="s">
        <v>63</v>
      </c>
      <c r="D10" s="130">
        <v>85838.742327</v>
      </c>
      <c r="E10" s="130">
        <v>51021.035651999999</v>
      </c>
      <c r="F10" s="130">
        <v>136859.77797900001</v>
      </c>
      <c r="G10" s="131">
        <v>34817.706675000001</v>
      </c>
      <c r="I10" s="16"/>
      <c r="L10" s="2"/>
      <c r="M10" s="2"/>
    </row>
    <row r="11" spans="1:13" ht="19.5" customHeight="1">
      <c r="A11" s="82">
        <v>2020</v>
      </c>
      <c r="B11" s="34" t="s">
        <v>64</v>
      </c>
      <c r="C11" s="35" t="s">
        <v>52</v>
      </c>
      <c r="D11" s="132">
        <v>83040.312085999947</v>
      </c>
      <c r="E11" s="132">
        <v>39731.960009000002</v>
      </c>
      <c r="F11" s="132">
        <v>122772.27209499995</v>
      </c>
      <c r="G11" s="133">
        <v>43308.352076999945</v>
      </c>
      <c r="I11" s="16"/>
      <c r="L11" s="2"/>
      <c r="M11" s="2"/>
    </row>
    <row r="12" spans="1:13" ht="19.5" customHeight="1">
      <c r="A12" s="81" t="s">
        <v>548</v>
      </c>
      <c r="B12" s="30" t="s">
        <v>65</v>
      </c>
      <c r="C12" s="31" t="s">
        <v>53</v>
      </c>
      <c r="D12" s="130">
        <v>66303.393291999993</v>
      </c>
      <c r="E12" s="130">
        <v>42358.383711000002</v>
      </c>
      <c r="F12" s="130">
        <v>108661.777003</v>
      </c>
      <c r="G12" s="131">
        <v>23945.009580999991</v>
      </c>
      <c r="I12" s="16"/>
      <c r="L12" s="2"/>
      <c r="M12" s="2"/>
    </row>
    <row r="13" spans="1:13" ht="19.5" customHeight="1">
      <c r="A13" s="82" t="s">
        <v>548</v>
      </c>
      <c r="B13" s="34" t="s">
        <v>66</v>
      </c>
      <c r="C13" s="35" t="s">
        <v>54</v>
      </c>
      <c r="D13" s="132">
        <v>48500.092004999999</v>
      </c>
      <c r="E13" s="132">
        <v>42009.011046</v>
      </c>
      <c r="F13" s="132">
        <v>90509.103050999998</v>
      </c>
      <c r="G13" s="133">
        <v>6491.080958999999</v>
      </c>
      <c r="L13" s="2"/>
      <c r="M13" s="2"/>
    </row>
    <row r="14" spans="1:13" ht="19.5" customHeight="1">
      <c r="A14" s="81" t="s">
        <v>548</v>
      </c>
      <c r="B14" s="30" t="s">
        <v>67</v>
      </c>
      <c r="C14" s="31" t="s">
        <v>55</v>
      </c>
      <c r="D14" s="130">
        <v>37115.653318999997</v>
      </c>
      <c r="E14" s="130">
        <v>38085.214054999997</v>
      </c>
      <c r="F14" s="130">
        <v>75200.867373999994</v>
      </c>
      <c r="G14" s="131">
        <v>-969.56073599999945</v>
      </c>
      <c r="L14" s="2"/>
      <c r="M14" s="2"/>
    </row>
    <row r="15" spans="1:13" ht="19.5" customHeight="1">
      <c r="A15" s="82" t="s">
        <v>548</v>
      </c>
      <c r="B15" s="34" t="s">
        <v>68</v>
      </c>
      <c r="C15" s="35" t="s">
        <v>56</v>
      </c>
      <c r="D15" s="132">
        <v>36506.087095000003</v>
      </c>
      <c r="E15" s="132">
        <v>34533.730847999999</v>
      </c>
      <c r="F15" s="132">
        <v>71039.817943000002</v>
      </c>
      <c r="G15" s="133">
        <v>1972.3562470000033</v>
      </c>
      <c r="L15" s="2"/>
      <c r="M15" s="2"/>
    </row>
    <row r="16" spans="1:13" ht="19.5" customHeight="1">
      <c r="A16" s="81" t="s">
        <v>548</v>
      </c>
      <c r="B16" s="30" t="s">
        <v>74</v>
      </c>
      <c r="C16" s="31" t="s">
        <v>57</v>
      </c>
      <c r="D16" s="130">
        <v>43489.877250999998</v>
      </c>
      <c r="E16" s="130">
        <v>44521.365068999999</v>
      </c>
      <c r="F16" s="130">
        <v>88011.24231999999</v>
      </c>
      <c r="G16" s="131">
        <v>-1031.4878180000014</v>
      </c>
      <c r="I16" s="16"/>
      <c r="L16" s="2"/>
      <c r="M16" s="2"/>
    </row>
    <row r="17" spans="1:13" ht="19.5" customHeight="1">
      <c r="A17" s="82" t="s">
        <v>548</v>
      </c>
      <c r="B17" s="34" t="s">
        <v>75</v>
      </c>
      <c r="C17" s="35" t="s">
        <v>58</v>
      </c>
      <c r="D17" s="132">
        <v>51138.259827000002</v>
      </c>
      <c r="E17" s="132">
        <v>37661.334517000003</v>
      </c>
      <c r="F17" s="132">
        <v>88799.594344000012</v>
      </c>
      <c r="G17" s="133">
        <v>13476.925309999999</v>
      </c>
      <c r="I17" s="16"/>
      <c r="L17" s="2"/>
      <c r="M17" s="2"/>
    </row>
    <row r="18" spans="1:13" ht="19.5" customHeight="1">
      <c r="A18" s="81" t="s">
        <v>548</v>
      </c>
      <c r="B18" s="30" t="s">
        <v>69</v>
      </c>
      <c r="C18" s="31" t="s">
        <v>59</v>
      </c>
      <c r="D18" s="130">
        <v>57375.704714</v>
      </c>
      <c r="E18" s="130">
        <v>38985.50215</v>
      </c>
      <c r="F18" s="130">
        <v>96361.206864000007</v>
      </c>
      <c r="G18" s="131">
        <v>18390.202563999999</v>
      </c>
      <c r="I18" s="16"/>
      <c r="L18" s="2"/>
      <c r="M18" s="2"/>
    </row>
    <row r="19" spans="1:13" ht="19.5" customHeight="1">
      <c r="A19" s="82" t="s">
        <v>548</v>
      </c>
      <c r="B19" s="34" t="s">
        <v>70</v>
      </c>
      <c r="C19" s="35" t="s">
        <v>60</v>
      </c>
      <c r="D19" s="132">
        <v>53316.503679000001</v>
      </c>
      <c r="E19" s="132">
        <v>40546.745133999997</v>
      </c>
      <c r="F19" s="132">
        <v>93863.248812999998</v>
      </c>
      <c r="G19" s="133">
        <v>12769.758545000004</v>
      </c>
      <c r="I19" s="16"/>
      <c r="L19" s="2"/>
      <c r="M19" s="2"/>
    </row>
    <row r="20" spans="1:13" ht="19.5" customHeight="1" thickBot="1">
      <c r="A20" s="94" t="s">
        <v>548</v>
      </c>
      <c r="B20" s="38" t="s">
        <v>71</v>
      </c>
      <c r="C20" s="39" t="s">
        <v>61</v>
      </c>
      <c r="D20" s="134">
        <v>57797.833448999998</v>
      </c>
      <c r="E20" s="134">
        <v>41439.26672</v>
      </c>
      <c r="F20" s="134">
        <v>99237.100168999998</v>
      </c>
      <c r="G20" s="135">
        <v>16358.566728999998</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G8:G20">
    <cfRule type="expression" dxfId="3" priority="1">
      <formula>G8&lt;0</formula>
    </cfRule>
    <cfRule type="expression" dxfId="2" priority="2">
      <formula>G8&gt;=0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6" t="s">
        <v>42</v>
      </c>
      <c r="B3" s="306"/>
      <c r="C3" s="306"/>
      <c r="D3" s="306"/>
      <c r="E3" s="306"/>
      <c r="F3" s="306"/>
    </row>
    <row r="4" spans="1:8" ht="30" customHeight="1">
      <c r="A4" s="307" t="s">
        <v>43</v>
      </c>
      <c r="B4" s="307"/>
      <c r="C4" s="307"/>
      <c r="D4" s="307"/>
      <c r="E4" s="307"/>
      <c r="F4" s="307"/>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3" t="s">
        <v>79</v>
      </c>
      <c r="E7" s="313"/>
      <c r="F7" s="301"/>
    </row>
    <row r="8" spans="1:8" ht="18" customHeight="1">
      <c r="A8" s="81">
        <v>2019</v>
      </c>
      <c r="B8" s="30" t="s">
        <v>71</v>
      </c>
      <c r="C8" s="31" t="s">
        <v>61</v>
      </c>
      <c r="D8" s="111">
        <v>18944.881358999999</v>
      </c>
      <c r="E8" s="111">
        <v>49799.586224999999</v>
      </c>
      <c r="F8" s="91">
        <v>38.042246522701909</v>
      </c>
    </row>
    <row r="9" spans="1:8" ht="18" customHeight="1">
      <c r="A9" s="82" t="s">
        <v>548</v>
      </c>
      <c r="B9" s="34" t="s">
        <v>72</v>
      </c>
      <c r="C9" s="35" t="s">
        <v>62</v>
      </c>
      <c r="D9" s="112">
        <v>18370.194665999999</v>
      </c>
      <c r="E9" s="112">
        <v>44078.892528999997</v>
      </c>
      <c r="F9" s="92">
        <v>41.675717360444217</v>
      </c>
    </row>
    <row r="10" spans="1:8" ht="18" customHeight="1">
      <c r="A10" s="81" t="s">
        <v>548</v>
      </c>
      <c r="B10" s="30" t="s">
        <v>73</v>
      </c>
      <c r="C10" s="31" t="s">
        <v>63</v>
      </c>
      <c r="D10" s="111">
        <v>19965.206219</v>
      </c>
      <c r="E10" s="111">
        <v>51021.035651999999</v>
      </c>
      <c r="F10" s="91">
        <v>39.131322921739581</v>
      </c>
    </row>
    <row r="11" spans="1:8" ht="18" customHeight="1">
      <c r="A11" s="82">
        <v>2020</v>
      </c>
      <c r="B11" s="34" t="s">
        <v>64</v>
      </c>
      <c r="C11" s="35" t="s">
        <v>52</v>
      </c>
      <c r="D11" s="112">
        <v>16349.292669</v>
      </c>
      <c r="E11" s="112">
        <v>39731.960009000002</v>
      </c>
      <c r="F11" s="92">
        <v>41.148970917358703</v>
      </c>
    </row>
    <row r="12" spans="1:8" ht="18" customHeight="1">
      <c r="A12" s="81" t="s">
        <v>548</v>
      </c>
      <c r="B12" s="30" t="s">
        <v>65</v>
      </c>
      <c r="C12" s="31" t="s">
        <v>53</v>
      </c>
      <c r="D12" s="111">
        <v>15986.786327</v>
      </c>
      <c r="E12" s="111">
        <v>42358.383711000002</v>
      </c>
      <c r="F12" s="91">
        <v>37.741728853663531</v>
      </c>
    </row>
    <row r="13" spans="1:8" ht="18" customHeight="1">
      <c r="A13" s="82" t="s">
        <v>548</v>
      </c>
      <c r="B13" s="34" t="s">
        <v>66</v>
      </c>
      <c r="C13" s="35" t="s">
        <v>54</v>
      </c>
      <c r="D13" s="112">
        <v>15557.350074</v>
      </c>
      <c r="E13" s="112">
        <v>42009.011046</v>
      </c>
      <c r="F13" s="92">
        <v>37.033364239316782</v>
      </c>
    </row>
    <row r="14" spans="1:8" ht="18" customHeight="1">
      <c r="A14" s="81" t="s">
        <v>548</v>
      </c>
      <c r="B14" s="30" t="s">
        <v>67</v>
      </c>
      <c r="C14" s="31" t="s">
        <v>55</v>
      </c>
      <c r="D14" s="111">
        <v>13111.093364</v>
      </c>
      <c r="E14" s="111">
        <v>38085.214054999997</v>
      </c>
      <c r="F14" s="91">
        <v>34.425678545657846</v>
      </c>
    </row>
    <row r="15" spans="1:8" ht="18" customHeight="1">
      <c r="A15" s="82" t="s">
        <v>548</v>
      </c>
      <c r="B15" s="34" t="s">
        <v>68</v>
      </c>
      <c r="C15" s="35" t="s">
        <v>56</v>
      </c>
      <c r="D15" s="112">
        <v>12640.203534</v>
      </c>
      <c r="E15" s="112">
        <v>34533.730847999999</v>
      </c>
      <c r="F15" s="92">
        <v>36.602484653731096</v>
      </c>
    </row>
    <row r="16" spans="1:8" ht="18" customHeight="1">
      <c r="A16" s="81" t="s">
        <v>548</v>
      </c>
      <c r="B16" s="30" t="s">
        <v>74</v>
      </c>
      <c r="C16" s="31" t="s">
        <v>57</v>
      </c>
      <c r="D16" s="111">
        <v>16585.294064999998</v>
      </c>
      <c r="E16" s="111">
        <v>44521.365068999999</v>
      </c>
      <c r="F16" s="91">
        <v>37.252438327746276</v>
      </c>
    </row>
    <row r="17" spans="1:6" ht="18" customHeight="1">
      <c r="A17" s="82" t="s">
        <v>548</v>
      </c>
      <c r="B17" s="34" t="s">
        <v>75</v>
      </c>
      <c r="C17" s="35" t="s">
        <v>58</v>
      </c>
      <c r="D17" s="112">
        <v>17423.896665</v>
      </c>
      <c r="E17" s="112">
        <v>37661.334517000003</v>
      </c>
      <c r="F17" s="92">
        <v>46.264682036519453</v>
      </c>
    </row>
    <row r="18" spans="1:6" ht="18" customHeight="1">
      <c r="A18" s="81" t="s">
        <v>548</v>
      </c>
      <c r="B18" s="30" t="s">
        <v>69</v>
      </c>
      <c r="C18" s="31" t="s">
        <v>59</v>
      </c>
      <c r="D18" s="111">
        <v>17758.034367</v>
      </c>
      <c r="E18" s="111">
        <v>38985.50215</v>
      </c>
      <c r="F18" s="91">
        <v>45.55035433088554</v>
      </c>
    </row>
    <row r="19" spans="1:6" ht="18" customHeight="1">
      <c r="A19" s="82" t="s">
        <v>548</v>
      </c>
      <c r="B19" s="34" t="s">
        <v>70</v>
      </c>
      <c r="C19" s="35" t="s">
        <v>60</v>
      </c>
      <c r="D19" s="112">
        <v>18208.725840999999</v>
      </c>
      <c r="E19" s="112">
        <v>40546.745133999997</v>
      </c>
      <c r="F19" s="92">
        <v>44.907984058457224</v>
      </c>
    </row>
    <row r="20" spans="1:6" ht="18" customHeight="1" thickBot="1">
      <c r="A20" s="94" t="s">
        <v>548</v>
      </c>
      <c r="B20" s="38" t="s">
        <v>71</v>
      </c>
      <c r="C20" s="39" t="s">
        <v>61</v>
      </c>
      <c r="D20" s="113">
        <v>18886.562209</v>
      </c>
      <c r="E20" s="113">
        <v>41439.26672</v>
      </c>
      <c r="F20" s="93">
        <v>45.576487481340259</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election activeCell="A8" sqref="A8"/>
    </sheetView>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6" t="s">
        <v>44</v>
      </c>
      <c r="B3" s="306"/>
      <c r="C3" s="306"/>
      <c r="D3" s="306"/>
    </row>
    <row r="4" spans="1:7" ht="30" customHeight="1">
      <c r="A4" s="307" t="s">
        <v>49</v>
      </c>
      <c r="B4" s="307"/>
      <c r="C4" s="307"/>
      <c r="D4" s="307"/>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3" t="s">
        <v>79</v>
      </c>
      <c r="C7" s="313"/>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7" t="s">
        <v>688</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58" t="s">
        <v>555</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3"/>
    </row>
    <row r="7" spans="2:26" ht="89.25" customHeight="1">
      <c r="B7" s="174"/>
      <c r="C7" s="259" t="s">
        <v>689</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690</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36" t="s">
        <v>546</v>
      </c>
      <c r="D9" s="263" t="s">
        <v>645</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3"/>
      <c r="C10" s="236" t="s">
        <v>546</v>
      </c>
      <c r="D10" s="263" t="s">
        <v>646</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0" t="s">
        <v>691</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557</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76" t="s">
        <v>558</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559</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560</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561</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692</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62" t="s">
        <v>562</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563</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62" t="s">
        <v>564</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693</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565</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566</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567</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504</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568</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694</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62" t="s">
        <v>569</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570</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571</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79"/>
      <c r="D44" s="266" t="s">
        <v>572</v>
      </c>
      <c r="E44" s="266"/>
      <c r="F44" s="266"/>
      <c r="G44" s="266"/>
      <c r="H44" s="266"/>
      <c r="I44" s="266"/>
      <c r="J44" s="266"/>
      <c r="K44" s="266" t="s">
        <v>573</v>
      </c>
      <c r="L44" s="266"/>
      <c r="M44" s="266"/>
      <c r="N44" s="266"/>
      <c r="O44" s="266"/>
      <c r="P44" s="266"/>
      <c r="Q44" s="266"/>
      <c r="R44" s="266"/>
      <c r="S44" s="266"/>
      <c r="T44" s="266"/>
      <c r="U44" s="266"/>
    </row>
    <row r="45" spans="2:26" ht="17.25" customHeight="1">
      <c r="B45" s="180"/>
      <c r="C45" s="180"/>
      <c r="D45" s="264" t="s">
        <v>516</v>
      </c>
      <c r="E45" s="264"/>
      <c r="F45" s="264"/>
      <c r="G45" s="264"/>
      <c r="H45" s="264"/>
      <c r="I45" s="264"/>
      <c r="J45" s="264"/>
      <c r="K45" s="265" t="s">
        <v>574</v>
      </c>
      <c r="L45" s="265"/>
      <c r="M45" s="265"/>
      <c r="N45" s="265"/>
      <c r="O45" s="265"/>
      <c r="P45" s="265"/>
      <c r="Q45" s="265"/>
      <c r="R45" s="265"/>
      <c r="S45" s="265"/>
      <c r="T45" s="265"/>
      <c r="U45" s="265"/>
      <c r="V45" s="180"/>
      <c r="W45" s="180"/>
      <c r="X45" s="180"/>
      <c r="Y45" s="180"/>
      <c r="Z45" s="180"/>
    </row>
    <row r="46" spans="2:26" ht="17.25" customHeight="1">
      <c r="B46" s="174"/>
      <c r="C46" s="174"/>
      <c r="D46" s="264" t="s">
        <v>495</v>
      </c>
      <c r="E46" s="264"/>
      <c r="F46" s="264"/>
      <c r="G46" s="264"/>
      <c r="H46" s="264"/>
      <c r="I46" s="264"/>
      <c r="J46" s="264"/>
      <c r="K46" s="265" t="s">
        <v>507</v>
      </c>
      <c r="L46" s="265"/>
      <c r="M46" s="265"/>
      <c r="N46" s="265"/>
      <c r="O46" s="265"/>
      <c r="P46" s="265"/>
      <c r="Q46" s="265"/>
      <c r="R46" s="265"/>
      <c r="S46" s="265"/>
      <c r="T46" s="265"/>
      <c r="U46" s="265"/>
      <c r="V46" s="174"/>
      <c r="W46" s="174"/>
      <c r="X46" s="174"/>
      <c r="Y46" s="174"/>
      <c r="Z46" s="174"/>
    </row>
    <row r="47" spans="2:26" ht="17.25" customHeight="1">
      <c r="B47" s="178"/>
      <c r="C47" s="181"/>
      <c r="D47" s="264" t="s">
        <v>575</v>
      </c>
      <c r="E47" s="264"/>
      <c r="F47" s="264"/>
      <c r="G47" s="264"/>
      <c r="H47" s="264"/>
      <c r="I47" s="264"/>
      <c r="J47" s="264"/>
      <c r="K47" s="265" t="s">
        <v>576</v>
      </c>
      <c r="L47" s="265"/>
      <c r="M47" s="265"/>
      <c r="N47" s="265"/>
      <c r="O47" s="265"/>
      <c r="P47" s="265"/>
      <c r="Q47" s="265"/>
      <c r="R47" s="265"/>
      <c r="S47" s="265"/>
      <c r="T47" s="265"/>
      <c r="U47" s="265"/>
      <c r="V47" s="182"/>
      <c r="W47" s="182"/>
      <c r="X47" s="182"/>
      <c r="Y47" s="182"/>
      <c r="Z47" s="182"/>
    </row>
    <row r="48" spans="2:26" ht="17.25" customHeight="1">
      <c r="B48" s="180"/>
      <c r="C48" s="180"/>
      <c r="D48" s="264" t="s">
        <v>577</v>
      </c>
      <c r="E48" s="264"/>
      <c r="F48" s="264"/>
      <c r="G48" s="264"/>
      <c r="H48" s="264"/>
      <c r="I48" s="264"/>
      <c r="J48" s="264"/>
      <c r="K48" s="265" t="s">
        <v>578</v>
      </c>
      <c r="L48" s="265"/>
      <c r="M48" s="265"/>
      <c r="N48" s="265"/>
      <c r="O48" s="265"/>
      <c r="P48" s="265"/>
      <c r="Q48" s="265"/>
      <c r="R48" s="265"/>
      <c r="S48" s="265"/>
      <c r="T48" s="265"/>
      <c r="U48" s="265"/>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579</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62" t="s">
        <v>580</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78"/>
      <c r="C53" s="256" t="s">
        <v>695</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62" t="s">
        <v>581</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78"/>
      <c r="C56" s="256" t="s">
        <v>696</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582</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6" t="s">
        <v>697</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583</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9" t="s">
        <v>647</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584</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9" t="s">
        <v>648</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585</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62" t="s">
        <v>586</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4"/>
      <c r="C71" s="259" t="s">
        <v>587</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588</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698</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589</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699</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3"/>
      <c r="D78" s="267" t="s">
        <v>590</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3"/>
      <c r="D79" s="267" t="s">
        <v>591</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3"/>
      <c r="D80" s="267" t="s">
        <v>592</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3"/>
      <c r="D81" s="267" t="s">
        <v>593</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3"/>
      <c r="D82" s="267" t="s">
        <v>594</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3"/>
      <c r="D83" s="267" t="s">
        <v>595</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596</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9" t="s">
        <v>700</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597</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598</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599</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600</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9" t="s">
        <v>701</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9" t="s">
        <v>702</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3"/>
      <c r="C100" s="183"/>
      <c r="D100" s="183"/>
      <c r="E100" s="183"/>
      <c r="F100" s="183"/>
      <c r="G100" s="183"/>
      <c r="H100" s="183"/>
      <c r="I100" s="183"/>
      <c r="J100" s="183"/>
      <c r="K100" s="183"/>
      <c r="L100" s="183"/>
      <c r="M100" s="183"/>
      <c r="N100" s="183"/>
      <c r="O100" s="183"/>
      <c r="P100" s="185" t="s">
        <v>601</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295" t="s">
        <v>763</v>
      </c>
      <c r="B3" s="295"/>
      <c r="C3" s="295"/>
      <c r="D3" s="295"/>
      <c r="E3" s="295"/>
      <c r="F3" s="295"/>
      <c r="G3" s="295"/>
      <c r="H3" s="295"/>
      <c r="I3" s="295"/>
      <c r="J3" s="295"/>
      <c r="K3" s="295"/>
      <c r="L3" s="295"/>
      <c r="Q3" s="2"/>
      <c r="R3" s="2"/>
    </row>
    <row r="4" spans="1:18" ht="23.25" customHeight="1">
      <c r="A4" s="296" t="s">
        <v>764</v>
      </c>
      <c r="B4" s="296"/>
      <c r="C4" s="296"/>
      <c r="D4" s="296"/>
      <c r="E4" s="296"/>
      <c r="F4" s="296"/>
      <c r="G4" s="296"/>
      <c r="H4" s="296"/>
      <c r="I4" s="296"/>
      <c r="J4" s="296"/>
      <c r="K4" s="296"/>
      <c r="L4" s="296"/>
      <c r="Q4" s="2"/>
      <c r="R4" s="2"/>
    </row>
    <row r="5" spans="1:18" ht="18" customHeight="1">
      <c r="A5" s="5"/>
      <c r="B5" s="318" t="s">
        <v>117</v>
      </c>
      <c r="C5" s="319"/>
      <c r="D5" s="319"/>
      <c r="E5" s="319"/>
      <c r="F5" s="319"/>
      <c r="G5" s="320"/>
      <c r="H5" s="6"/>
      <c r="I5" s="7"/>
      <c r="J5" s="6"/>
      <c r="K5" s="7"/>
      <c r="L5" s="55"/>
      <c r="Q5" s="2"/>
      <c r="R5" s="2"/>
    </row>
    <row r="6" spans="1:18" ht="18" customHeight="1">
      <c r="A6" s="293" t="s">
        <v>94</v>
      </c>
      <c r="B6" s="314" t="s">
        <v>118</v>
      </c>
      <c r="C6" s="315"/>
      <c r="D6" s="314" t="s">
        <v>114</v>
      </c>
      <c r="E6" s="315"/>
      <c r="F6" s="314" t="s">
        <v>78</v>
      </c>
      <c r="G6" s="315"/>
      <c r="H6" s="314" t="s">
        <v>120</v>
      </c>
      <c r="I6" s="315"/>
      <c r="J6" s="314" t="s">
        <v>497</v>
      </c>
      <c r="K6" s="315"/>
      <c r="L6" s="294" t="s">
        <v>432</v>
      </c>
      <c r="Q6" s="2"/>
      <c r="R6" s="2"/>
    </row>
    <row r="7" spans="1:18" ht="18" customHeight="1">
      <c r="A7" s="293"/>
      <c r="B7" s="321" t="s">
        <v>119</v>
      </c>
      <c r="C7" s="322"/>
      <c r="D7" s="316" t="s">
        <v>115</v>
      </c>
      <c r="E7" s="317"/>
      <c r="F7" s="316" t="s">
        <v>1</v>
      </c>
      <c r="G7" s="317"/>
      <c r="H7" s="316" t="s">
        <v>121</v>
      </c>
      <c r="I7" s="317"/>
      <c r="J7" s="316" t="s">
        <v>116</v>
      </c>
      <c r="K7" s="317"/>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1631.1726650000001</v>
      </c>
      <c r="C9" s="126">
        <v>1948.1983620000001</v>
      </c>
      <c r="D9" s="126">
        <v>1075.9887839999999</v>
      </c>
      <c r="E9" s="126">
        <v>1657.580064</v>
      </c>
      <c r="F9" s="126">
        <v>2707.1614490000002</v>
      </c>
      <c r="G9" s="126">
        <v>3605.7784259999999</v>
      </c>
      <c r="H9" s="126">
        <v>3328.0696870000002</v>
      </c>
      <c r="I9" s="126">
        <v>3106.3912869999999</v>
      </c>
      <c r="J9" s="126">
        <v>-620.90823799999998</v>
      </c>
      <c r="K9" s="126">
        <v>499.38713899999993</v>
      </c>
      <c r="L9" s="105" t="s">
        <v>517</v>
      </c>
      <c r="N9" s="16"/>
      <c r="Q9" s="2"/>
      <c r="R9" s="2"/>
    </row>
    <row r="10" spans="1:18" ht="20.100000000000001" customHeight="1">
      <c r="A10" s="106" t="s">
        <v>24</v>
      </c>
      <c r="B10" s="127">
        <v>466.83109100000001</v>
      </c>
      <c r="C10" s="127">
        <v>428.28196200000002</v>
      </c>
      <c r="D10" s="127">
        <v>94.185250999999994</v>
      </c>
      <c r="E10" s="127">
        <v>69.669678000000005</v>
      </c>
      <c r="F10" s="127">
        <v>561.01634200000001</v>
      </c>
      <c r="G10" s="127">
        <v>497.95164</v>
      </c>
      <c r="H10" s="127">
        <v>146.71657999999999</v>
      </c>
      <c r="I10" s="127">
        <v>152.28022000000001</v>
      </c>
      <c r="J10" s="127">
        <v>414.29976199999999</v>
      </c>
      <c r="K10" s="127">
        <v>345.67142000000001</v>
      </c>
      <c r="L10" s="107" t="s">
        <v>518</v>
      </c>
      <c r="N10" s="16"/>
      <c r="Q10" s="2"/>
      <c r="R10" s="2"/>
    </row>
    <row r="11" spans="1:18" ht="20.100000000000001" customHeight="1">
      <c r="A11" s="104" t="s">
        <v>27</v>
      </c>
      <c r="B11" s="126">
        <v>269.682704</v>
      </c>
      <c r="C11" s="126">
        <v>305.40707900000001</v>
      </c>
      <c r="D11" s="126">
        <v>22.871645999999998</v>
      </c>
      <c r="E11" s="126">
        <v>23.293904000000001</v>
      </c>
      <c r="F11" s="126">
        <v>292.55435</v>
      </c>
      <c r="G11" s="126">
        <v>328.70098300000001</v>
      </c>
      <c r="H11" s="126">
        <v>499.97574200000003</v>
      </c>
      <c r="I11" s="126">
        <v>602.60394899999994</v>
      </c>
      <c r="J11" s="126">
        <v>-207.42139200000003</v>
      </c>
      <c r="K11" s="126">
        <v>-273.90296599999994</v>
      </c>
      <c r="L11" s="105" t="s">
        <v>521</v>
      </c>
      <c r="N11" s="16"/>
      <c r="Q11" s="2"/>
      <c r="R11" s="2"/>
    </row>
    <row r="12" spans="1:18" ht="20.100000000000001" customHeight="1">
      <c r="A12" s="106" t="s">
        <v>25</v>
      </c>
      <c r="B12" s="127">
        <v>355.557503</v>
      </c>
      <c r="C12" s="127">
        <v>246.03126499999999</v>
      </c>
      <c r="D12" s="127">
        <v>356.84578900000002</v>
      </c>
      <c r="E12" s="127">
        <v>171.67121700000001</v>
      </c>
      <c r="F12" s="127">
        <v>712.40329199999996</v>
      </c>
      <c r="G12" s="127">
        <v>417.70248200000003</v>
      </c>
      <c r="H12" s="127">
        <v>361.87966799999998</v>
      </c>
      <c r="I12" s="127">
        <v>395.42647099999999</v>
      </c>
      <c r="J12" s="127">
        <v>350.52362399999998</v>
      </c>
      <c r="K12" s="127">
        <v>22.27601100000004</v>
      </c>
      <c r="L12" s="107" t="s">
        <v>519</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520</v>
      </c>
      <c r="N13" s="16"/>
      <c r="Q13" s="2"/>
      <c r="R13" s="2"/>
    </row>
    <row r="14" spans="1:18" ht="19.5" customHeight="1" thickBot="1">
      <c r="A14" s="108" t="s">
        <v>78</v>
      </c>
      <c r="B14" s="128">
        <v>2723.2439629999999</v>
      </c>
      <c r="C14" s="128">
        <v>2927.9186680000003</v>
      </c>
      <c r="D14" s="128">
        <v>1549.89147</v>
      </c>
      <c r="E14" s="128">
        <v>1922.2148630000002</v>
      </c>
      <c r="F14" s="128">
        <v>4273.1354329999995</v>
      </c>
      <c r="G14" s="128">
        <v>4850.1335310000004</v>
      </c>
      <c r="H14" s="128">
        <v>4336.6416769999996</v>
      </c>
      <c r="I14" s="128">
        <v>4256.7019270000001</v>
      </c>
      <c r="J14" s="128">
        <v>-63.506244000000152</v>
      </c>
      <c r="K14" s="128">
        <v>593.43160400000033</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2" operator="lessThan">
      <formula>0</formula>
    </cfRule>
  </conditionalFormatting>
  <conditionalFormatting sqref="J9:K14">
    <cfRule type="expression" dxfId="0" priority="1">
      <formula>J9&lt;0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6" t="s">
        <v>602</v>
      </c>
    </row>
    <row r="4" spans="2:26">
      <c r="B4" s="179" t="s">
        <v>603</v>
      </c>
    </row>
    <row r="5" spans="2:26" ht="121.5" customHeight="1">
      <c r="B5" s="268" t="s">
        <v>709</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82" t="s">
        <v>710</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38"/>
      <c r="C8" s="282" t="s">
        <v>649</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38"/>
      <c r="C9" s="282" t="s">
        <v>650</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79" t="s">
        <v>604</v>
      </c>
    </row>
    <row r="12" spans="2:26" ht="16.5" customHeight="1">
      <c r="B12" s="272" t="s">
        <v>605</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606</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607</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608</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609</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610</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75">
      <c r="B24" s="189" t="s">
        <v>611</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5" t="s">
        <v>612</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501</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5" t="s">
        <v>613</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502</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5" t="s">
        <v>614</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503</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5" t="s">
        <v>615</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509</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5" t="s">
        <v>616</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508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5" t="s">
        <v>617</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505</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5" t="s">
        <v>618</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619</v>
      </c>
      <c r="E47" s="277"/>
      <c r="F47" s="277"/>
      <c r="G47" s="277"/>
      <c r="H47" s="277"/>
      <c r="I47" s="278"/>
      <c r="J47" s="276" t="s">
        <v>620</v>
      </c>
      <c r="K47" s="277"/>
      <c r="L47" s="277"/>
      <c r="M47" s="277"/>
      <c r="N47" s="277"/>
      <c r="O47" s="277"/>
      <c r="P47" s="277"/>
      <c r="Q47" s="277"/>
      <c r="R47" s="277"/>
      <c r="S47" s="277"/>
      <c r="T47" s="277"/>
      <c r="U47" s="277"/>
      <c r="V47" s="277"/>
      <c r="W47" s="278"/>
    </row>
    <row r="48" spans="2:26" ht="18">
      <c r="D48" s="279" t="s">
        <v>621</v>
      </c>
      <c r="E48" s="280"/>
      <c r="F48" s="280"/>
      <c r="G48" s="280"/>
      <c r="H48" s="280"/>
      <c r="I48" s="281"/>
      <c r="J48" s="269" t="s">
        <v>506</v>
      </c>
      <c r="K48" s="270"/>
      <c r="L48" s="270"/>
      <c r="M48" s="270"/>
      <c r="N48" s="270"/>
      <c r="O48" s="270"/>
      <c r="P48" s="270"/>
      <c r="Q48" s="270"/>
      <c r="R48" s="270"/>
      <c r="S48" s="270"/>
      <c r="T48" s="270"/>
      <c r="U48" s="270"/>
      <c r="V48" s="270"/>
      <c r="W48" s="271"/>
    </row>
    <row r="49" spans="2:26" ht="18">
      <c r="D49" s="279" t="s">
        <v>622</v>
      </c>
      <c r="E49" s="280"/>
      <c r="F49" s="280"/>
      <c r="G49" s="280"/>
      <c r="H49" s="280"/>
      <c r="I49" s="281"/>
      <c r="J49" s="269" t="s">
        <v>672</v>
      </c>
      <c r="K49" s="270"/>
      <c r="L49" s="270"/>
      <c r="M49" s="270"/>
      <c r="N49" s="270"/>
      <c r="O49" s="270"/>
      <c r="P49" s="270"/>
      <c r="Q49" s="270"/>
      <c r="R49" s="270"/>
      <c r="S49" s="270"/>
      <c r="T49" s="270"/>
      <c r="U49" s="270"/>
      <c r="V49" s="270"/>
      <c r="W49" s="271"/>
    </row>
    <row r="50" spans="2:26" ht="18">
      <c r="D50" s="279" t="s">
        <v>623</v>
      </c>
      <c r="E50" s="280"/>
      <c r="F50" s="280"/>
      <c r="G50" s="280"/>
      <c r="H50" s="280"/>
      <c r="I50" s="281"/>
      <c r="J50" s="269" t="s">
        <v>624</v>
      </c>
      <c r="K50" s="270"/>
      <c r="L50" s="270"/>
      <c r="M50" s="270"/>
      <c r="N50" s="270"/>
      <c r="O50" s="270"/>
      <c r="P50" s="270"/>
      <c r="Q50" s="270"/>
      <c r="R50" s="270"/>
      <c r="S50" s="270"/>
      <c r="T50" s="270"/>
      <c r="U50" s="270"/>
      <c r="V50" s="270"/>
      <c r="W50" s="271"/>
    </row>
    <row r="51" spans="2:26" ht="18">
      <c r="D51" s="279" t="s">
        <v>625</v>
      </c>
      <c r="E51" s="280"/>
      <c r="F51" s="280"/>
      <c r="G51" s="280"/>
      <c r="H51" s="280"/>
      <c r="I51" s="281"/>
      <c r="J51" s="269" t="s">
        <v>626</v>
      </c>
      <c r="K51" s="270"/>
      <c r="L51" s="270"/>
      <c r="M51" s="270"/>
      <c r="N51" s="270"/>
      <c r="O51" s="270"/>
      <c r="P51" s="270"/>
      <c r="Q51" s="270"/>
      <c r="R51" s="270"/>
      <c r="S51" s="270"/>
      <c r="T51" s="270"/>
      <c r="U51" s="270"/>
      <c r="V51" s="270"/>
      <c r="W51" s="271"/>
    </row>
    <row r="53" spans="2:26">
      <c r="B53" s="179" t="s">
        <v>627</v>
      </c>
    </row>
    <row r="54" spans="2:26" ht="6" customHeight="1"/>
    <row r="55" spans="2:26" ht="18.75">
      <c r="C55" s="193" t="s">
        <v>628</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704</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75">
      <c r="C59" s="193" t="s">
        <v>629</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705</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630</v>
      </c>
    </row>
    <row r="64" spans="2:26" ht="88.5" customHeight="1">
      <c r="B64" s="268" t="s">
        <v>651</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631</v>
      </c>
    </row>
    <row r="67" spans="2:26" ht="73.5" customHeight="1">
      <c r="B67" s="268" t="s">
        <v>652</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632</v>
      </c>
    </row>
    <row r="72" spans="2:26" ht="68.25" customHeight="1">
      <c r="B72" s="268" t="s">
        <v>706</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633</v>
      </c>
    </row>
    <row r="75" spans="2:26" ht="5.25" customHeight="1"/>
    <row r="76" spans="2:26">
      <c r="C76" s="196" t="s">
        <v>634</v>
      </c>
    </row>
    <row r="77" spans="2:26" ht="54" customHeight="1">
      <c r="C77" s="268" t="s">
        <v>653</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635</v>
      </c>
    </row>
    <row r="80" spans="2:26" ht="143.25" customHeight="1">
      <c r="C80" s="272" t="s">
        <v>654</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636</v>
      </c>
    </row>
    <row r="83" spans="2:26" ht="111.75" customHeight="1">
      <c r="C83" s="268" t="s">
        <v>707</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656</v>
      </c>
      <c r="D84" s="241" t="s">
        <v>657</v>
      </c>
      <c r="E84" s="242"/>
      <c r="F84" s="242"/>
      <c r="G84" s="242"/>
      <c r="H84" s="242"/>
      <c r="I84" s="243"/>
      <c r="K84" s="246" t="s">
        <v>658</v>
      </c>
      <c r="L84" s="246"/>
      <c r="M84" s="246"/>
      <c r="N84" s="246"/>
      <c r="O84" s="246"/>
      <c r="P84" s="197"/>
      <c r="Q84" s="197"/>
      <c r="R84" s="197"/>
      <c r="S84" s="197"/>
      <c r="T84" s="197"/>
      <c r="U84" s="197"/>
      <c r="V84" s="197"/>
      <c r="W84" s="197"/>
      <c r="X84" s="197"/>
      <c r="Y84" s="197"/>
      <c r="Z84" s="197"/>
    </row>
    <row r="85" spans="2:26" ht="18">
      <c r="C85" s="240" t="s">
        <v>656</v>
      </c>
      <c r="D85" s="241" t="s">
        <v>659</v>
      </c>
      <c r="E85" s="242"/>
      <c r="F85" s="242"/>
      <c r="G85" s="242"/>
      <c r="H85" s="242"/>
      <c r="I85" s="242"/>
      <c r="K85" s="246" t="s">
        <v>660</v>
      </c>
      <c r="L85" s="246"/>
      <c r="M85" s="246"/>
      <c r="N85" s="246"/>
      <c r="O85" s="246"/>
      <c r="P85" s="197"/>
      <c r="Q85" s="197"/>
      <c r="R85" s="197"/>
      <c r="S85" s="197"/>
      <c r="T85" s="197"/>
      <c r="U85" s="197"/>
      <c r="V85" s="197"/>
      <c r="W85" s="197"/>
      <c r="X85" s="197"/>
      <c r="Y85" s="197"/>
      <c r="Z85" s="197"/>
    </row>
    <row r="86" spans="2:26" ht="18">
      <c r="C86" s="240" t="s">
        <v>656</v>
      </c>
      <c r="D86" s="241" t="s">
        <v>661</v>
      </c>
      <c r="E86" s="242"/>
      <c r="F86" s="242"/>
      <c r="G86" s="242"/>
      <c r="H86" s="242"/>
      <c r="I86" s="242"/>
      <c r="K86" s="246" t="s">
        <v>662</v>
      </c>
      <c r="L86" s="246"/>
      <c r="M86" s="246"/>
      <c r="N86" s="246"/>
      <c r="O86" s="246"/>
      <c r="P86" s="197"/>
      <c r="Q86" s="197"/>
      <c r="R86" s="197"/>
      <c r="S86" s="197"/>
      <c r="T86" s="197"/>
      <c r="U86" s="197"/>
      <c r="V86" s="197"/>
      <c r="W86" s="197"/>
      <c r="X86" s="197"/>
      <c r="Y86" s="197"/>
      <c r="Z86" s="197"/>
    </row>
    <row r="87" spans="2:26" ht="16.5" customHeight="1">
      <c r="C87" s="240" t="s">
        <v>656</v>
      </c>
      <c r="D87" s="241" t="s">
        <v>663</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656</v>
      </c>
      <c r="D88" s="241" t="s">
        <v>664</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656</v>
      </c>
      <c r="D89" s="241" t="s">
        <v>665</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637</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638</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639</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39"/>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39"/>
      <c r="C97" s="268" t="s">
        <v>640</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39"/>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39"/>
      <c r="C99" s="268" t="s">
        <v>655</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641</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708</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0" customWidth="1"/>
    <col min="2" max="2" width="11.85546875" style="140" customWidth="1"/>
    <col min="3" max="3" width="11.85546875" style="140" bestFit="1" customWidth="1"/>
    <col min="4" max="4" width="15" style="140" customWidth="1"/>
    <col min="5" max="5" width="25.5703125" style="140" customWidth="1"/>
    <col min="6" max="6" width="15" style="140" customWidth="1"/>
    <col min="7" max="7" width="23.28515625" style="140" bestFit="1" customWidth="1"/>
    <col min="8" max="8" width="15.425781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77</v>
      </c>
    </row>
    <row r="3" spans="1:10" ht="30" customHeight="1">
      <c r="A3" s="284" t="s">
        <v>302</v>
      </c>
      <c r="B3" s="284"/>
      <c r="C3" s="284"/>
      <c r="D3" s="284"/>
      <c r="E3" s="284"/>
      <c r="F3" s="284"/>
      <c r="G3" s="284"/>
      <c r="H3" s="284"/>
    </row>
    <row r="4" spans="1:10" ht="30" customHeight="1">
      <c r="A4" s="285" t="s">
        <v>303</v>
      </c>
      <c r="B4" s="285"/>
      <c r="C4" s="285"/>
      <c r="D4" s="285"/>
      <c r="E4" s="285"/>
      <c r="F4" s="285"/>
      <c r="G4" s="285"/>
      <c r="H4" s="285"/>
    </row>
    <row r="5" spans="1:10" ht="18" customHeight="1">
      <c r="A5" s="286" t="s">
        <v>15</v>
      </c>
      <c r="B5" s="141"/>
      <c r="C5" s="142"/>
      <c r="D5" s="287" t="s">
        <v>485</v>
      </c>
      <c r="E5" s="287"/>
      <c r="F5" s="287" t="s">
        <v>486</v>
      </c>
      <c r="G5" s="287"/>
      <c r="H5" s="143" t="s">
        <v>487</v>
      </c>
    </row>
    <row r="6" spans="1:10" ht="18" customHeight="1">
      <c r="A6" s="286"/>
      <c r="B6" s="288" t="s">
        <v>50</v>
      </c>
      <c r="C6" s="286" t="s">
        <v>51</v>
      </c>
      <c r="D6" s="144" t="s">
        <v>490</v>
      </c>
      <c r="E6" s="144" t="s">
        <v>473</v>
      </c>
      <c r="F6" s="144" t="s">
        <v>490</v>
      </c>
      <c r="G6" s="144" t="s">
        <v>473</v>
      </c>
      <c r="H6" s="145" t="s">
        <v>490</v>
      </c>
    </row>
    <row r="7" spans="1:10" ht="18" customHeight="1">
      <c r="A7" s="146" t="s">
        <v>17</v>
      </c>
      <c r="B7" s="288"/>
      <c r="C7" s="286"/>
      <c r="D7" s="147" t="s">
        <v>491</v>
      </c>
      <c r="E7" s="147" t="s">
        <v>472</v>
      </c>
      <c r="F7" s="147" t="s">
        <v>491</v>
      </c>
      <c r="G7" s="147" t="s">
        <v>472</v>
      </c>
      <c r="H7" s="148" t="s">
        <v>491</v>
      </c>
    </row>
    <row r="8" spans="1:10" ht="18" customHeight="1">
      <c r="A8" s="149">
        <v>2019</v>
      </c>
      <c r="B8" s="150" t="s">
        <v>71</v>
      </c>
      <c r="C8" s="151" t="s">
        <v>61</v>
      </c>
      <c r="D8" s="152">
        <v>73744.008268999998</v>
      </c>
      <c r="E8" s="153">
        <v>96.068606673292905</v>
      </c>
      <c r="F8" s="152">
        <v>3017.8089599999998</v>
      </c>
      <c r="G8" s="153">
        <v>3.9313933267070911</v>
      </c>
      <c r="H8" s="152">
        <v>76761.817228999993</v>
      </c>
    </row>
    <row r="9" spans="1:10" ht="18" customHeight="1">
      <c r="A9" s="154" t="s">
        <v>548</v>
      </c>
      <c r="B9" s="155" t="s">
        <v>72</v>
      </c>
      <c r="C9" s="156" t="s">
        <v>62</v>
      </c>
      <c r="D9" s="157">
        <v>77211.262547999941</v>
      </c>
      <c r="E9" s="158">
        <v>95.518546053581616</v>
      </c>
      <c r="F9" s="157">
        <v>3622.5291480000001</v>
      </c>
      <c r="G9" s="158">
        <v>4.4814539464183776</v>
      </c>
      <c r="H9" s="157">
        <v>80833.791695999942</v>
      </c>
    </row>
    <row r="10" spans="1:10" ht="18" customHeight="1">
      <c r="A10" s="149" t="s">
        <v>548</v>
      </c>
      <c r="B10" s="150" t="s">
        <v>73</v>
      </c>
      <c r="C10" s="151" t="s">
        <v>63</v>
      </c>
      <c r="D10" s="152">
        <v>80865.873229000004</v>
      </c>
      <c r="E10" s="153">
        <v>94.206731176167509</v>
      </c>
      <c r="F10" s="152">
        <v>4972.8690980000001</v>
      </c>
      <c r="G10" s="153">
        <v>5.7932688238324968</v>
      </c>
      <c r="H10" s="152">
        <v>85838.742327</v>
      </c>
    </row>
    <row r="11" spans="1:10" ht="18" customHeight="1">
      <c r="A11" s="154">
        <v>2020</v>
      </c>
      <c r="B11" s="155" t="s">
        <v>64</v>
      </c>
      <c r="C11" s="156" t="s">
        <v>52</v>
      </c>
      <c r="D11" s="157">
        <v>79965.980831999943</v>
      </c>
      <c r="E11" s="158">
        <v>96.297784561772716</v>
      </c>
      <c r="F11" s="157">
        <v>3074.3312540000002</v>
      </c>
      <c r="G11" s="158">
        <v>3.7022154382272756</v>
      </c>
      <c r="H11" s="157">
        <v>83040.312085999947</v>
      </c>
    </row>
    <row r="12" spans="1:10" ht="18" customHeight="1">
      <c r="A12" s="149" t="s">
        <v>548</v>
      </c>
      <c r="B12" s="150" t="s">
        <v>65</v>
      </c>
      <c r="C12" s="151" t="s">
        <v>53</v>
      </c>
      <c r="D12" s="152">
        <v>63528.253213999997</v>
      </c>
      <c r="E12" s="153">
        <v>95.814482577417593</v>
      </c>
      <c r="F12" s="152">
        <v>2775.1400779999999</v>
      </c>
      <c r="G12" s="153">
        <v>4.1855174225824143</v>
      </c>
      <c r="H12" s="152">
        <v>66303.393291999993</v>
      </c>
    </row>
    <row r="13" spans="1:10" ht="18" customHeight="1">
      <c r="A13" s="154" t="s">
        <v>548</v>
      </c>
      <c r="B13" s="155" t="s">
        <v>66</v>
      </c>
      <c r="C13" s="156" t="s">
        <v>54</v>
      </c>
      <c r="D13" s="157">
        <v>46487.867005</v>
      </c>
      <c r="E13" s="158">
        <v>95.851090344751199</v>
      </c>
      <c r="F13" s="157">
        <v>2012.2249999999999</v>
      </c>
      <c r="G13" s="158">
        <v>4.1489096552488069</v>
      </c>
      <c r="H13" s="157">
        <v>48500.092004999999</v>
      </c>
    </row>
    <row r="14" spans="1:10" ht="18" customHeight="1">
      <c r="A14" s="149" t="s">
        <v>548</v>
      </c>
      <c r="B14" s="150" t="s">
        <v>67</v>
      </c>
      <c r="C14" s="151" t="s">
        <v>55</v>
      </c>
      <c r="D14" s="152">
        <v>35472.152956999998</v>
      </c>
      <c r="E14" s="153">
        <v>95.571948180799851</v>
      </c>
      <c r="F14" s="152">
        <v>1643.500362</v>
      </c>
      <c r="G14" s="153">
        <v>4.4280518192001495</v>
      </c>
      <c r="H14" s="152">
        <v>37115.653318999997</v>
      </c>
    </row>
    <row r="15" spans="1:10" ht="18" customHeight="1">
      <c r="A15" s="154" t="s">
        <v>548</v>
      </c>
      <c r="B15" s="155" t="s">
        <v>68</v>
      </c>
      <c r="C15" s="156" t="s">
        <v>56</v>
      </c>
      <c r="D15" s="157">
        <v>34134.101711000003</v>
      </c>
      <c r="E15" s="158">
        <v>93.502493494229142</v>
      </c>
      <c r="F15" s="157">
        <v>2371.9853840000001</v>
      </c>
      <c r="G15" s="158">
        <v>6.4975065057708559</v>
      </c>
      <c r="H15" s="157">
        <v>36506.087095000003</v>
      </c>
    </row>
    <row r="16" spans="1:10" ht="18" customHeight="1">
      <c r="A16" s="149" t="s">
        <v>548</v>
      </c>
      <c r="B16" s="150" t="s">
        <v>74</v>
      </c>
      <c r="C16" s="151" t="s">
        <v>57</v>
      </c>
      <c r="D16" s="152">
        <v>40266.929299999996</v>
      </c>
      <c r="E16" s="153">
        <v>92.589199706407783</v>
      </c>
      <c r="F16" s="152">
        <v>3222.9479510000001</v>
      </c>
      <c r="G16" s="153">
        <v>7.410800293592211</v>
      </c>
      <c r="H16" s="152">
        <v>43489.877250999998</v>
      </c>
    </row>
    <row r="17" spans="1:8" ht="18" customHeight="1">
      <c r="A17" s="154" t="s">
        <v>548</v>
      </c>
      <c r="B17" s="155" t="s">
        <v>75</v>
      </c>
      <c r="C17" s="156" t="s">
        <v>58</v>
      </c>
      <c r="D17" s="157">
        <v>48042.382937000002</v>
      </c>
      <c r="E17" s="158">
        <v>93.946065234770785</v>
      </c>
      <c r="F17" s="157">
        <v>3095.87689</v>
      </c>
      <c r="G17" s="158">
        <v>6.0539347652292177</v>
      </c>
      <c r="H17" s="157">
        <v>51138.259827000002</v>
      </c>
    </row>
    <row r="18" spans="1:8" ht="18" customHeight="1">
      <c r="A18" s="149" t="s">
        <v>548</v>
      </c>
      <c r="B18" s="150" t="s">
        <v>69</v>
      </c>
      <c r="C18" s="151" t="s">
        <v>59</v>
      </c>
      <c r="D18" s="152">
        <v>54981.718871999998</v>
      </c>
      <c r="E18" s="153">
        <v>95.827526905450185</v>
      </c>
      <c r="F18" s="152">
        <v>2393.985842</v>
      </c>
      <c r="G18" s="153">
        <v>4.1724730945498152</v>
      </c>
      <c r="H18" s="152">
        <v>57375.704714</v>
      </c>
    </row>
    <row r="19" spans="1:8" ht="18" customHeight="1">
      <c r="A19" s="154" t="s">
        <v>548</v>
      </c>
      <c r="B19" s="155" t="s">
        <v>70</v>
      </c>
      <c r="C19" s="156" t="s">
        <v>60</v>
      </c>
      <c r="D19" s="157">
        <v>50900.019533999999</v>
      </c>
      <c r="E19" s="158">
        <v>95.467662021596894</v>
      </c>
      <c r="F19" s="157">
        <v>2416.4841449999999</v>
      </c>
      <c r="G19" s="158">
        <v>4.5323379784030937</v>
      </c>
      <c r="H19" s="157">
        <v>53316.503679000001</v>
      </c>
    </row>
    <row r="20" spans="1:8" ht="18" customHeight="1" thickBot="1">
      <c r="A20" s="159" t="s">
        <v>548</v>
      </c>
      <c r="B20" s="160" t="s">
        <v>71</v>
      </c>
      <c r="C20" s="161" t="s">
        <v>61</v>
      </c>
      <c r="D20" s="162">
        <v>54379.772224</v>
      </c>
      <c r="E20" s="163">
        <v>94.086177593462821</v>
      </c>
      <c r="F20" s="162">
        <v>3418.0612250000008</v>
      </c>
      <c r="G20" s="163">
        <v>5.9138224065371769</v>
      </c>
      <c r="H20" s="162">
        <v>57797.833448999998</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482</v>
      </c>
      <c r="B3" s="289"/>
      <c r="C3" s="289"/>
      <c r="D3" s="289"/>
      <c r="E3" s="289"/>
      <c r="F3" s="289"/>
      <c r="G3" s="289"/>
    </row>
    <row r="4" spans="1:12" ht="30" customHeight="1">
      <c r="A4" s="290" t="s">
        <v>481</v>
      </c>
      <c r="B4" s="290"/>
      <c r="C4" s="290"/>
      <c r="D4" s="290"/>
      <c r="E4" s="290"/>
      <c r="F4" s="290"/>
      <c r="G4" s="290"/>
    </row>
    <row r="5" spans="1:12" ht="18" customHeight="1">
      <c r="A5" s="293" t="s">
        <v>15</v>
      </c>
      <c r="B5" s="41"/>
      <c r="C5" s="42"/>
      <c r="D5" s="291" t="s">
        <v>483</v>
      </c>
      <c r="E5" s="291"/>
      <c r="F5" s="291" t="s">
        <v>484</v>
      </c>
      <c r="G5" s="292"/>
    </row>
    <row r="6" spans="1:12" ht="18" customHeight="1">
      <c r="A6" s="293"/>
      <c r="B6" s="294" t="s">
        <v>50</v>
      </c>
      <c r="C6" s="293" t="s">
        <v>51</v>
      </c>
      <c r="D6" s="28" t="s">
        <v>490</v>
      </c>
      <c r="E6" s="27" t="s">
        <v>473</v>
      </c>
      <c r="F6" s="27" t="s">
        <v>490</v>
      </c>
      <c r="G6" s="57" t="s">
        <v>473</v>
      </c>
    </row>
    <row r="7" spans="1:12" ht="18" customHeight="1">
      <c r="A7" s="23" t="s">
        <v>17</v>
      </c>
      <c r="B7" s="294"/>
      <c r="C7" s="293"/>
      <c r="D7" s="18" t="s">
        <v>491</v>
      </c>
      <c r="E7" s="18" t="s">
        <v>472</v>
      </c>
      <c r="F7" s="18" t="s">
        <v>491</v>
      </c>
      <c r="G7" s="56" t="s">
        <v>472</v>
      </c>
    </row>
    <row r="8" spans="1:12" ht="18" customHeight="1">
      <c r="A8" s="29">
        <v>2019</v>
      </c>
      <c r="B8" s="30" t="s">
        <v>71</v>
      </c>
      <c r="C8" s="31" t="s">
        <v>61</v>
      </c>
      <c r="D8" s="111">
        <v>57816.935869999994</v>
      </c>
      <c r="E8" s="32">
        <v>75.319915495899991</v>
      </c>
      <c r="F8" s="111">
        <v>18944.881358999999</v>
      </c>
      <c r="G8" s="60">
        <v>24.680084504100012</v>
      </c>
      <c r="K8" s="20"/>
      <c r="L8" s="20"/>
    </row>
    <row r="9" spans="1:12" ht="18" customHeight="1">
      <c r="A9" s="33" t="s">
        <v>548</v>
      </c>
      <c r="B9" s="34" t="s">
        <v>72</v>
      </c>
      <c r="C9" s="35" t="s">
        <v>62</v>
      </c>
      <c r="D9" s="112">
        <v>62463.597029999946</v>
      </c>
      <c r="E9" s="36">
        <v>77.274114846564785</v>
      </c>
      <c r="F9" s="112">
        <v>18370.194665999999</v>
      </c>
      <c r="G9" s="61">
        <v>22.725885153435215</v>
      </c>
      <c r="K9" s="20"/>
      <c r="L9" s="20"/>
    </row>
    <row r="10" spans="1:12" ht="18" customHeight="1">
      <c r="A10" s="29" t="s">
        <v>548</v>
      </c>
      <c r="B10" s="30" t="s">
        <v>73</v>
      </c>
      <c r="C10" s="31" t="s">
        <v>63</v>
      </c>
      <c r="D10" s="111">
        <v>65873.536108</v>
      </c>
      <c r="E10" s="32">
        <v>76.741031289877043</v>
      </c>
      <c r="F10" s="111">
        <v>19965.206219</v>
      </c>
      <c r="G10" s="60">
        <v>23.258968710122957</v>
      </c>
      <c r="K10" s="20"/>
      <c r="L10" s="20"/>
    </row>
    <row r="11" spans="1:12" ht="18" customHeight="1">
      <c r="A11" s="33">
        <v>2020</v>
      </c>
      <c r="B11" s="34" t="s">
        <v>64</v>
      </c>
      <c r="C11" s="35" t="s">
        <v>52</v>
      </c>
      <c r="D11" s="112">
        <v>66691.019416999945</v>
      </c>
      <c r="E11" s="36">
        <v>80.311619431213117</v>
      </c>
      <c r="F11" s="112">
        <v>16349.292669</v>
      </c>
      <c r="G11" s="61">
        <v>19.688380568786883</v>
      </c>
      <c r="K11" s="20"/>
      <c r="L11" s="20"/>
    </row>
    <row r="12" spans="1:12" ht="18" customHeight="1">
      <c r="A12" s="29" t="s">
        <v>548</v>
      </c>
      <c r="B12" s="30" t="s">
        <v>65</v>
      </c>
      <c r="C12" s="31" t="s">
        <v>53</v>
      </c>
      <c r="D12" s="111">
        <v>50316.606964999992</v>
      </c>
      <c r="E12" s="32">
        <v>75.888434161138292</v>
      </c>
      <c r="F12" s="111">
        <v>15986.786327</v>
      </c>
      <c r="G12" s="60">
        <v>24.111565838861715</v>
      </c>
      <c r="K12" s="20"/>
      <c r="L12" s="20"/>
    </row>
    <row r="13" spans="1:12" ht="18" customHeight="1">
      <c r="A13" s="33" t="s">
        <v>548</v>
      </c>
      <c r="B13" s="34" t="s">
        <v>66</v>
      </c>
      <c r="C13" s="35" t="s">
        <v>54</v>
      </c>
      <c r="D13" s="112">
        <v>32942.741930999997</v>
      </c>
      <c r="E13" s="36">
        <v>67.923050388448431</v>
      </c>
      <c r="F13" s="112">
        <v>15557.350074</v>
      </c>
      <c r="G13" s="61">
        <v>32.076949611551569</v>
      </c>
      <c r="K13" s="20"/>
      <c r="L13" s="20"/>
    </row>
    <row r="14" spans="1:12" ht="18" customHeight="1">
      <c r="A14" s="29" t="s">
        <v>548</v>
      </c>
      <c r="B14" s="30" t="s">
        <v>67</v>
      </c>
      <c r="C14" s="31" t="s">
        <v>55</v>
      </c>
      <c r="D14" s="111">
        <v>24004.559954999997</v>
      </c>
      <c r="E14" s="32">
        <v>64.675030097642775</v>
      </c>
      <c r="F14" s="111">
        <v>13111.093364</v>
      </c>
      <c r="G14" s="60">
        <v>35.324969902357225</v>
      </c>
      <c r="K14" s="20"/>
      <c r="L14" s="20"/>
    </row>
    <row r="15" spans="1:12" ht="18" customHeight="1">
      <c r="A15" s="29" t="s">
        <v>548</v>
      </c>
      <c r="B15" s="34" t="s">
        <v>68</v>
      </c>
      <c r="C15" s="35" t="s">
        <v>56</v>
      </c>
      <c r="D15" s="112">
        <v>23865.883561000002</v>
      </c>
      <c r="E15" s="36">
        <v>65.375079774761062</v>
      </c>
      <c r="F15" s="112">
        <v>12640.203534</v>
      </c>
      <c r="G15" s="61">
        <v>34.624920225238945</v>
      </c>
      <c r="K15" s="20"/>
      <c r="L15" s="20"/>
    </row>
    <row r="16" spans="1:12" ht="18" customHeight="1">
      <c r="A16" s="29" t="s">
        <v>548</v>
      </c>
      <c r="B16" s="30" t="s">
        <v>74</v>
      </c>
      <c r="C16" s="31" t="s">
        <v>57</v>
      </c>
      <c r="D16" s="111">
        <v>26904.583186</v>
      </c>
      <c r="E16" s="32">
        <v>61.86401270052184</v>
      </c>
      <c r="F16" s="111">
        <v>16585.294064999998</v>
      </c>
      <c r="G16" s="60">
        <v>38.135987299478153</v>
      </c>
      <c r="K16" s="20"/>
      <c r="L16" s="20"/>
    </row>
    <row r="17" spans="1:12" ht="18" customHeight="1">
      <c r="A17" s="33" t="s">
        <v>548</v>
      </c>
      <c r="B17" s="34" t="s">
        <v>75</v>
      </c>
      <c r="C17" s="35" t="s">
        <v>58</v>
      </c>
      <c r="D17" s="112">
        <v>33714.363162000001</v>
      </c>
      <c r="E17" s="36">
        <v>65.927865508242178</v>
      </c>
      <c r="F17" s="112">
        <v>17423.896665</v>
      </c>
      <c r="G17" s="61">
        <v>34.072134491757822</v>
      </c>
      <c r="K17" s="20"/>
      <c r="L17" s="20"/>
    </row>
    <row r="18" spans="1:12" ht="18" customHeight="1">
      <c r="A18" s="29" t="s">
        <v>548</v>
      </c>
      <c r="B18" s="30" t="s">
        <v>69</v>
      </c>
      <c r="C18" s="31" t="s">
        <v>59</v>
      </c>
      <c r="D18" s="111">
        <v>39617.670346999999</v>
      </c>
      <c r="E18" s="32">
        <v>69.049557725664087</v>
      </c>
      <c r="F18" s="111">
        <v>17758.034367</v>
      </c>
      <c r="G18" s="60">
        <v>30.950442274335916</v>
      </c>
      <c r="K18" s="20"/>
      <c r="L18" s="20"/>
    </row>
    <row r="19" spans="1:12" ht="18" customHeight="1">
      <c r="A19" s="33" t="s">
        <v>548</v>
      </c>
      <c r="B19" s="34" t="s">
        <v>70</v>
      </c>
      <c r="C19" s="35" t="s">
        <v>60</v>
      </c>
      <c r="D19" s="112">
        <v>35107.777838000002</v>
      </c>
      <c r="E19" s="36">
        <v>65.847862135468674</v>
      </c>
      <c r="F19" s="112">
        <v>18208.725840999999</v>
      </c>
      <c r="G19" s="61">
        <v>34.152137864531326</v>
      </c>
      <c r="K19" s="20"/>
      <c r="L19" s="20"/>
    </row>
    <row r="20" spans="1:12" ht="18" customHeight="1" thickBot="1">
      <c r="A20" s="37" t="s">
        <v>548</v>
      </c>
      <c r="B20" s="38" t="s">
        <v>71</v>
      </c>
      <c r="C20" s="39" t="s">
        <v>61</v>
      </c>
      <c r="D20" s="113">
        <v>38911.271240000002</v>
      </c>
      <c r="E20" s="40">
        <v>67.323061986977009</v>
      </c>
      <c r="F20" s="113">
        <v>18886.562209</v>
      </c>
      <c r="G20" s="62">
        <v>32.676938013022991</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4.85546875" style="2"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39"/>
      <c r="D2" s="139"/>
      <c r="E2" s="139"/>
    </row>
    <row r="3" spans="1:13" ht="23.25" customHeight="1">
      <c r="A3" s="295" t="s">
        <v>494</v>
      </c>
      <c r="B3" s="295"/>
      <c r="C3" s="295"/>
      <c r="D3" s="295"/>
      <c r="E3" s="295"/>
      <c r="F3" s="295"/>
      <c r="G3" s="295"/>
      <c r="L3" s="2"/>
      <c r="M3" s="2"/>
    </row>
    <row r="4" spans="1:13" ht="23.25" customHeight="1">
      <c r="A4" s="296" t="s">
        <v>478</v>
      </c>
      <c r="B4" s="296"/>
      <c r="C4" s="296"/>
      <c r="D4" s="296"/>
      <c r="E4" s="296"/>
      <c r="F4" s="296"/>
      <c r="G4" s="296"/>
      <c r="L4" s="2"/>
      <c r="M4" s="2"/>
    </row>
    <row r="5" spans="1:13" ht="18" customHeight="1">
      <c r="A5" s="293" t="s">
        <v>18</v>
      </c>
      <c r="B5" s="300" t="s">
        <v>20</v>
      </c>
      <c r="C5" s="12" t="s">
        <v>762</v>
      </c>
      <c r="D5" s="12" t="s">
        <v>749</v>
      </c>
      <c r="E5" s="12" t="s">
        <v>762</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453</v>
      </c>
      <c r="C8" s="114">
        <v>504.98581999999999</v>
      </c>
      <c r="D8" s="114">
        <v>451.52310899999998</v>
      </c>
      <c r="E8" s="114">
        <v>454.05086599999998</v>
      </c>
      <c r="F8" s="44" t="s">
        <v>433</v>
      </c>
      <c r="G8" s="29">
        <v>1</v>
      </c>
      <c r="L8" s="2"/>
      <c r="M8" s="2"/>
    </row>
    <row r="9" spans="1:13" ht="12.75">
      <c r="A9" s="33">
        <v>2</v>
      </c>
      <c r="B9" s="45" t="s">
        <v>21</v>
      </c>
      <c r="C9" s="115">
        <v>136.23353499999999</v>
      </c>
      <c r="D9" s="115">
        <v>111.41409299999999</v>
      </c>
      <c r="E9" s="115">
        <v>117.381699</v>
      </c>
      <c r="F9" s="46" t="s">
        <v>434</v>
      </c>
      <c r="G9" s="33">
        <v>2</v>
      </c>
      <c r="L9" s="2"/>
      <c r="M9" s="2"/>
    </row>
    <row r="10" spans="1:13" ht="36">
      <c r="A10" s="29">
        <v>3</v>
      </c>
      <c r="B10" s="43" t="s">
        <v>454</v>
      </c>
      <c r="C10" s="114">
        <v>89.950975</v>
      </c>
      <c r="D10" s="114">
        <v>90.061999</v>
      </c>
      <c r="E10" s="114">
        <v>76.321657999999999</v>
      </c>
      <c r="F10" s="44" t="s">
        <v>435</v>
      </c>
      <c r="G10" s="29">
        <v>3</v>
      </c>
      <c r="L10" s="2"/>
      <c r="M10" s="2"/>
    </row>
    <row r="11" spans="1:13" ht="36">
      <c r="A11" s="33">
        <v>4</v>
      </c>
      <c r="B11" s="45" t="s">
        <v>455</v>
      </c>
      <c r="C11" s="115">
        <v>484.54661199999998</v>
      </c>
      <c r="D11" s="115">
        <v>529.66431599999999</v>
      </c>
      <c r="E11" s="115">
        <v>496.14818200000002</v>
      </c>
      <c r="F11" s="46" t="s">
        <v>436</v>
      </c>
      <c r="G11" s="33">
        <v>4</v>
      </c>
      <c r="K11" s="139"/>
      <c r="L11" s="2"/>
      <c r="M11" s="2"/>
    </row>
    <row r="12" spans="1:13" ht="12.75">
      <c r="A12" s="29">
        <v>5</v>
      </c>
      <c r="B12" s="43" t="s">
        <v>22</v>
      </c>
      <c r="C12" s="114">
        <v>58024.874977999993</v>
      </c>
      <c r="D12" s="114">
        <v>35508.826138000004</v>
      </c>
      <c r="E12" s="114">
        <v>39207.442973000005</v>
      </c>
      <c r="F12" s="44" t="s">
        <v>80</v>
      </c>
      <c r="G12" s="29">
        <v>5</v>
      </c>
      <c r="L12" s="2"/>
      <c r="M12" s="2"/>
    </row>
    <row r="13" spans="1:13" ht="24">
      <c r="A13" s="33">
        <v>6</v>
      </c>
      <c r="B13" s="45" t="s">
        <v>456</v>
      </c>
      <c r="C13" s="115">
        <v>5728.2799109999996</v>
      </c>
      <c r="D13" s="115">
        <v>5475.1818370000001</v>
      </c>
      <c r="E13" s="115">
        <v>5010.5567760000004</v>
      </c>
      <c r="F13" s="46" t="s">
        <v>437</v>
      </c>
      <c r="G13" s="33">
        <v>6</v>
      </c>
      <c r="L13" s="2"/>
      <c r="M13" s="2"/>
    </row>
    <row r="14" spans="1:13" ht="24">
      <c r="A14" s="29">
        <v>7</v>
      </c>
      <c r="B14" s="43" t="s">
        <v>457</v>
      </c>
      <c r="C14" s="114">
        <v>6253.4474719999998</v>
      </c>
      <c r="D14" s="114">
        <v>5540.3134730000002</v>
      </c>
      <c r="E14" s="114">
        <v>5913.4164870000004</v>
      </c>
      <c r="F14" s="44" t="s">
        <v>438</v>
      </c>
      <c r="G14" s="29">
        <v>7</v>
      </c>
      <c r="K14" s="139"/>
      <c r="L14" s="139"/>
      <c r="M14" s="2"/>
    </row>
    <row r="15" spans="1:13" ht="60">
      <c r="A15" s="33">
        <v>8</v>
      </c>
      <c r="B15" s="45" t="s">
        <v>458</v>
      </c>
      <c r="C15" s="115">
        <v>19.631581000000001</v>
      </c>
      <c r="D15" s="115">
        <v>13.013536999999999</v>
      </c>
      <c r="E15" s="115">
        <v>15.191757000000001</v>
      </c>
      <c r="F15" s="46" t="s">
        <v>439</v>
      </c>
      <c r="G15" s="33">
        <v>8</v>
      </c>
      <c r="L15" s="2"/>
      <c r="M15" s="2"/>
    </row>
    <row r="16" spans="1:13" ht="60">
      <c r="A16" s="29">
        <v>9</v>
      </c>
      <c r="B16" s="43" t="s">
        <v>459</v>
      </c>
      <c r="C16" s="114">
        <v>31.325948</v>
      </c>
      <c r="D16" s="114">
        <v>23.115552000000001</v>
      </c>
      <c r="E16" s="114">
        <v>26.409443</v>
      </c>
      <c r="F16" s="44" t="s">
        <v>440</v>
      </c>
      <c r="G16" s="29">
        <v>9</v>
      </c>
      <c r="L16" s="2"/>
      <c r="M16" s="2"/>
    </row>
    <row r="17" spans="1:13" ht="48">
      <c r="A17" s="33">
        <v>10</v>
      </c>
      <c r="B17" s="45" t="s">
        <v>460</v>
      </c>
      <c r="C17" s="115">
        <v>217.32890699999999</v>
      </c>
      <c r="D17" s="115">
        <v>172.171077</v>
      </c>
      <c r="E17" s="115">
        <v>245.310213</v>
      </c>
      <c r="F17" s="46" t="s">
        <v>441</v>
      </c>
      <c r="G17" s="33">
        <v>10</v>
      </c>
      <c r="L17" s="2"/>
      <c r="M17" s="2"/>
    </row>
    <row r="18" spans="1:13" ht="12.75">
      <c r="A18" s="29">
        <v>11</v>
      </c>
      <c r="B18" s="43" t="s">
        <v>461</v>
      </c>
      <c r="C18" s="114">
        <v>139.73897400000001</v>
      </c>
      <c r="D18" s="114">
        <v>168.15166199999999</v>
      </c>
      <c r="E18" s="114">
        <v>192.52624700000001</v>
      </c>
      <c r="F18" s="44" t="s">
        <v>442</v>
      </c>
      <c r="G18" s="29">
        <v>11</v>
      </c>
      <c r="L18" s="2"/>
      <c r="M18" s="2"/>
    </row>
    <row r="19" spans="1:13" ht="72">
      <c r="A19" s="33">
        <v>12</v>
      </c>
      <c r="B19" s="45" t="s">
        <v>462</v>
      </c>
      <c r="C19" s="115">
        <v>12.698788</v>
      </c>
      <c r="D19" s="115">
        <v>4.5065790000000003</v>
      </c>
      <c r="E19" s="115">
        <v>5.0748870000000004</v>
      </c>
      <c r="F19" s="46" t="s">
        <v>443</v>
      </c>
      <c r="G19" s="33">
        <v>12</v>
      </c>
      <c r="L19" s="2"/>
      <c r="M19" s="2"/>
    </row>
    <row r="20" spans="1:13" ht="36">
      <c r="A20" s="29">
        <v>13</v>
      </c>
      <c r="B20" s="43" t="s">
        <v>463</v>
      </c>
      <c r="C20" s="114">
        <v>169.17282299999999</v>
      </c>
      <c r="D20" s="114">
        <v>166.01503400000001</v>
      </c>
      <c r="E20" s="114">
        <v>147.192115</v>
      </c>
      <c r="F20" s="44" t="s">
        <v>444</v>
      </c>
      <c r="G20" s="29">
        <v>13</v>
      </c>
      <c r="L20" s="2"/>
      <c r="M20" s="2"/>
    </row>
    <row r="21" spans="1:13" ht="60">
      <c r="A21" s="33">
        <v>14</v>
      </c>
      <c r="B21" s="45" t="s">
        <v>464</v>
      </c>
      <c r="C21" s="115">
        <v>543.95761500000003</v>
      </c>
      <c r="D21" s="115">
        <v>1349.7847039999999</v>
      </c>
      <c r="E21" s="115">
        <v>1095.814374</v>
      </c>
      <c r="F21" s="46" t="s">
        <v>445</v>
      </c>
      <c r="G21" s="33">
        <v>14</v>
      </c>
      <c r="L21" s="2"/>
      <c r="M21" s="2"/>
    </row>
    <row r="22" spans="1:13" ht="12.75">
      <c r="A22" s="29">
        <v>15</v>
      </c>
      <c r="B22" s="43" t="s">
        <v>465</v>
      </c>
      <c r="C22" s="114">
        <v>1453.0957189999999</v>
      </c>
      <c r="D22" s="114">
        <v>1458.436187</v>
      </c>
      <c r="E22" s="114">
        <v>1508.3888460000001</v>
      </c>
      <c r="F22" s="44" t="s">
        <v>446</v>
      </c>
      <c r="G22" s="29">
        <v>15</v>
      </c>
      <c r="L22" s="2"/>
      <c r="M22" s="2"/>
    </row>
    <row r="23" spans="1:13" ht="72">
      <c r="A23" s="33">
        <v>16</v>
      </c>
      <c r="B23" s="45" t="s">
        <v>489</v>
      </c>
      <c r="C23" s="115">
        <v>1191.9175749999999</v>
      </c>
      <c r="D23" s="115">
        <v>1006.311206</v>
      </c>
      <c r="E23" s="115">
        <v>911.66829199999995</v>
      </c>
      <c r="F23" s="46" t="s">
        <v>447</v>
      </c>
      <c r="G23" s="33">
        <v>16</v>
      </c>
      <c r="L23" s="2"/>
      <c r="M23" s="2"/>
    </row>
    <row r="24" spans="1:13" ht="24">
      <c r="A24" s="29">
        <v>17</v>
      </c>
      <c r="B24" s="43" t="s">
        <v>467</v>
      </c>
      <c r="C24" s="114">
        <v>1381.535343</v>
      </c>
      <c r="D24" s="114">
        <v>873.42140700000004</v>
      </c>
      <c r="E24" s="114">
        <v>1400.294369</v>
      </c>
      <c r="F24" s="44" t="s">
        <v>448</v>
      </c>
      <c r="G24" s="29">
        <v>17</v>
      </c>
      <c r="L24" s="2"/>
      <c r="M24" s="2"/>
    </row>
    <row r="25" spans="1:13" ht="72">
      <c r="A25" s="33">
        <v>18</v>
      </c>
      <c r="B25" s="45" t="s">
        <v>468</v>
      </c>
      <c r="C25" s="115">
        <v>132.34884299999999</v>
      </c>
      <c r="D25" s="115">
        <v>165.502916</v>
      </c>
      <c r="E25" s="115">
        <v>151.88334800000001</v>
      </c>
      <c r="F25" s="46" t="s">
        <v>449</v>
      </c>
      <c r="G25" s="33">
        <v>18</v>
      </c>
      <c r="L25" s="2"/>
      <c r="M25" s="2"/>
    </row>
    <row r="26" spans="1:13" ht="24">
      <c r="A26" s="29">
        <v>19</v>
      </c>
      <c r="B26" s="43" t="s">
        <v>469</v>
      </c>
      <c r="C26" s="114">
        <v>59.336956000000001</v>
      </c>
      <c r="D26" s="114">
        <v>36.742711999999997</v>
      </c>
      <c r="E26" s="114">
        <v>38.140720999999999</v>
      </c>
      <c r="F26" s="44" t="s">
        <v>450</v>
      </c>
      <c r="G26" s="29">
        <v>19</v>
      </c>
      <c r="L26" s="2"/>
      <c r="M26" s="2"/>
    </row>
    <row r="27" spans="1:13" ht="12.75">
      <c r="A27" s="33">
        <v>20</v>
      </c>
      <c r="B27" s="45" t="s">
        <v>470</v>
      </c>
      <c r="C27" s="115">
        <v>138.686891</v>
      </c>
      <c r="D27" s="115">
        <v>132.69670300000001</v>
      </c>
      <c r="E27" s="115">
        <v>126.703253</v>
      </c>
      <c r="F27" s="46" t="s">
        <v>451</v>
      </c>
      <c r="G27" s="33">
        <v>20</v>
      </c>
      <c r="L27" s="2"/>
      <c r="M27" s="2"/>
    </row>
    <row r="28" spans="1:13" ht="24.75" thickBot="1">
      <c r="A28" s="47">
        <v>21</v>
      </c>
      <c r="B28" s="48" t="s">
        <v>471</v>
      </c>
      <c r="C28" s="116">
        <v>48.721963000000002</v>
      </c>
      <c r="D28" s="116">
        <v>39.649438000000004</v>
      </c>
      <c r="E28" s="116">
        <v>657.91694299999995</v>
      </c>
      <c r="F28" s="49" t="s">
        <v>452</v>
      </c>
      <c r="G28" s="47">
        <v>21</v>
      </c>
      <c r="L28" s="2"/>
      <c r="M28" s="2"/>
    </row>
    <row r="29" spans="1:13" ht="20.100000000000001" customHeight="1" thickBot="1">
      <c r="A29" s="50"/>
      <c r="B29" s="51" t="s">
        <v>78</v>
      </c>
      <c r="C29" s="117">
        <f>SUM(C8:C28)</f>
        <v>76761.817229000008</v>
      </c>
      <c r="D29" s="117">
        <f>SUM(D8:D28)</f>
        <v>53316.503679000001</v>
      </c>
      <c r="E29" s="117">
        <f>SUM(E8:E28)</f>
        <v>57797.833449000012</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4.85546875" style="2" customWidth="1"/>
    <col min="2" max="2" width="22.85546875" style="2" customWidth="1"/>
    <col min="3" max="5" width="12.140625" style="2"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684</v>
      </c>
      <c r="B3" s="295"/>
      <c r="C3" s="295"/>
      <c r="D3" s="295"/>
      <c r="E3" s="295"/>
      <c r="F3" s="295"/>
      <c r="G3" s="295"/>
      <c r="L3" s="2"/>
      <c r="M3" s="2"/>
    </row>
    <row r="4" spans="1:13" ht="23.25" customHeight="1">
      <c r="A4" s="296" t="s">
        <v>683</v>
      </c>
      <c r="B4" s="296"/>
      <c r="C4" s="296"/>
      <c r="D4" s="296"/>
      <c r="E4" s="296"/>
      <c r="F4" s="296"/>
      <c r="G4" s="296"/>
      <c r="L4" s="2"/>
      <c r="M4" s="2"/>
    </row>
    <row r="5" spans="1:13" ht="18" customHeight="1">
      <c r="A5" s="293" t="s">
        <v>84</v>
      </c>
      <c r="B5" s="302" t="s">
        <v>89</v>
      </c>
      <c r="C5" s="12" t="s">
        <v>762</v>
      </c>
      <c r="D5" s="12" t="s">
        <v>749</v>
      </c>
      <c r="E5" s="12" t="s">
        <v>762</v>
      </c>
      <c r="F5" s="300" t="s">
        <v>88</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9.25" customHeight="1">
      <c r="A8" s="29">
        <v>1</v>
      </c>
      <c r="B8" s="43" t="s">
        <v>2</v>
      </c>
      <c r="C8" s="247">
        <v>7563.3053339999997</v>
      </c>
      <c r="D8" s="247">
        <v>5924.196234</v>
      </c>
      <c r="E8" s="247">
        <v>7041.5525909999997</v>
      </c>
      <c r="F8" s="44" t="s">
        <v>296</v>
      </c>
      <c r="G8" s="63">
        <v>1</v>
      </c>
      <c r="L8" s="2"/>
      <c r="M8" s="2"/>
    </row>
    <row r="9" spans="1:13" ht="29.25" customHeight="1">
      <c r="A9" s="33">
        <v>2</v>
      </c>
      <c r="B9" s="45" t="s">
        <v>301</v>
      </c>
      <c r="C9" s="248">
        <v>4243.1360750000003</v>
      </c>
      <c r="D9" s="248">
        <v>3947.0491440000001</v>
      </c>
      <c r="E9" s="248">
        <v>4026.5158940000001</v>
      </c>
      <c r="F9" s="46" t="s">
        <v>474</v>
      </c>
      <c r="G9" s="64">
        <v>2</v>
      </c>
      <c r="L9" s="2"/>
      <c r="M9" s="2"/>
    </row>
    <row r="10" spans="1:13" ht="29.25" customHeight="1">
      <c r="A10" s="29">
        <v>3</v>
      </c>
      <c r="B10" s="43" t="s">
        <v>3</v>
      </c>
      <c r="C10" s="247">
        <v>3459.568585</v>
      </c>
      <c r="D10" s="247">
        <v>3049.865139</v>
      </c>
      <c r="E10" s="247">
        <v>4355.216555</v>
      </c>
      <c r="F10" s="44" t="s">
        <v>85</v>
      </c>
      <c r="G10" s="63">
        <v>3</v>
      </c>
      <c r="L10" s="2"/>
      <c r="M10" s="2"/>
    </row>
    <row r="11" spans="1:13" ht="29.25" customHeight="1">
      <c r="A11" s="33">
        <v>4</v>
      </c>
      <c r="B11" s="45" t="s">
        <v>4</v>
      </c>
      <c r="C11" s="248">
        <v>45805.232779999998</v>
      </c>
      <c r="D11" s="248">
        <v>29388.768816</v>
      </c>
      <c r="E11" s="248">
        <v>30026.062859000001</v>
      </c>
      <c r="F11" s="46" t="s">
        <v>297</v>
      </c>
      <c r="G11" s="64">
        <v>4</v>
      </c>
      <c r="L11" s="2"/>
      <c r="M11" s="2"/>
    </row>
    <row r="12" spans="1:13" ht="29.25" customHeight="1">
      <c r="A12" s="29">
        <v>5</v>
      </c>
      <c r="B12" s="43" t="s">
        <v>32</v>
      </c>
      <c r="C12" s="247">
        <v>2057.7118230000001</v>
      </c>
      <c r="D12" s="247">
        <v>1094.2416760000001</v>
      </c>
      <c r="E12" s="247">
        <v>1096.6568179999999</v>
      </c>
      <c r="F12" s="44" t="s">
        <v>298</v>
      </c>
      <c r="G12" s="63">
        <v>5</v>
      </c>
      <c r="L12" s="2"/>
      <c r="M12" s="2"/>
    </row>
    <row r="13" spans="1:13" ht="29.25" customHeight="1">
      <c r="A13" s="33">
        <v>6</v>
      </c>
      <c r="B13" s="45" t="s">
        <v>5</v>
      </c>
      <c r="C13" s="248">
        <v>202.150586</v>
      </c>
      <c r="D13" s="248">
        <v>491.874888</v>
      </c>
      <c r="E13" s="248">
        <v>136.783568</v>
      </c>
      <c r="F13" s="46" t="s">
        <v>6</v>
      </c>
      <c r="G13" s="64">
        <v>6</v>
      </c>
      <c r="L13" s="2"/>
      <c r="M13" s="2"/>
    </row>
    <row r="14" spans="1:13" ht="29.25" customHeight="1">
      <c r="A14" s="29">
        <v>7</v>
      </c>
      <c r="B14" s="43" t="s">
        <v>7</v>
      </c>
      <c r="C14" s="247">
        <v>3394.078548</v>
      </c>
      <c r="D14" s="247">
        <v>2249.5058509999999</v>
      </c>
      <c r="E14" s="247">
        <v>1987.3496009999999</v>
      </c>
      <c r="F14" s="44" t="s">
        <v>8</v>
      </c>
      <c r="G14" s="63">
        <v>7</v>
      </c>
      <c r="L14" s="2"/>
      <c r="M14" s="2"/>
    </row>
    <row r="15" spans="1:13" ht="29.25" customHeight="1">
      <c r="A15" s="33">
        <v>8</v>
      </c>
      <c r="B15" s="45" t="s">
        <v>9</v>
      </c>
      <c r="C15" s="248">
        <v>554.26987099999997</v>
      </c>
      <c r="D15" s="248">
        <v>661.76722600000005</v>
      </c>
      <c r="E15" s="248">
        <v>841.24826800000005</v>
      </c>
      <c r="F15" s="46" t="s">
        <v>10</v>
      </c>
      <c r="G15" s="64">
        <v>8</v>
      </c>
      <c r="L15" s="2"/>
      <c r="M15" s="2"/>
    </row>
    <row r="16" spans="1:13" ht="29.25" customHeight="1">
      <c r="A16" s="29">
        <v>9</v>
      </c>
      <c r="B16" s="43" t="s">
        <v>11</v>
      </c>
      <c r="C16" s="247">
        <v>9406.3452479999996</v>
      </c>
      <c r="D16" s="247">
        <v>6326.6049650000004</v>
      </c>
      <c r="E16" s="247">
        <v>7886.5121250000002</v>
      </c>
      <c r="F16" s="44" t="s">
        <v>86</v>
      </c>
      <c r="G16" s="63">
        <v>9</v>
      </c>
      <c r="L16" s="2"/>
      <c r="M16" s="2"/>
    </row>
    <row r="17" spans="1:13" ht="29.25" customHeight="1">
      <c r="A17" s="33">
        <v>10</v>
      </c>
      <c r="B17" s="45" t="s">
        <v>12</v>
      </c>
      <c r="C17" s="248">
        <v>74.673164</v>
      </c>
      <c r="D17" s="248">
        <v>182.589392</v>
      </c>
      <c r="E17" s="248">
        <v>397.04687200000001</v>
      </c>
      <c r="F17" s="46" t="s">
        <v>87</v>
      </c>
      <c r="G17" s="64">
        <v>10</v>
      </c>
      <c r="L17" s="2"/>
      <c r="M17" s="2"/>
    </row>
    <row r="18" spans="1:13" ht="29.25" customHeight="1" thickBot="1">
      <c r="A18" s="47">
        <v>11</v>
      </c>
      <c r="B18" s="48" t="s">
        <v>13</v>
      </c>
      <c r="C18" s="249">
        <v>1.345215</v>
      </c>
      <c r="D18" s="249">
        <v>4.0348000000000002E-2</v>
      </c>
      <c r="E18" s="249">
        <v>2.8882979999999998</v>
      </c>
      <c r="F18" s="49" t="s">
        <v>14</v>
      </c>
      <c r="G18" s="65">
        <v>11</v>
      </c>
      <c r="L18" s="2"/>
      <c r="M18" s="2"/>
    </row>
    <row r="19" spans="1:13" ht="20.100000000000001" customHeight="1" thickBot="1">
      <c r="A19" s="50"/>
      <c r="B19" s="51" t="s">
        <v>78</v>
      </c>
      <c r="C19" s="250">
        <f>SUM(C8:C18)</f>
        <v>76761.817228999993</v>
      </c>
      <c r="D19" s="250">
        <f>SUM(D8:D18)</f>
        <v>53316.503679000001</v>
      </c>
      <c r="E19" s="250">
        <f>SUM(E8:E18)</f>
        <v>57797.833449000005</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1"/>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685</v>
      </c>
      <c r="B3" s="295"/>
      <c r="C3" s="295"/>
      <c r="D3" s="295"/>
      <c r="E3" s="295"/>
      <c r="F3" s="295"/>
      <c r="G3" s="295"/>
      <c r="L3" s="2"/>
      <c r="M3" s="2"/>
    </row>
    <row r="4" spans="1:13" ht="23.25" customHeight="1">
      <c r="A4" s="296" t="s">
        <v>717</v>
      </c>
      <c r="B4" s="296"/>
      <c r="C4" s="296"/>
      <c r="D4" s="296"/>
      <c r="E4" s="296"/>
      <c r="F4" s="296"/>
      <c r="G4" s="296"/>
      <c r="L4" s="2"/>
      <c r="M4" s="2"/>
    </row>
    <row r="5" spans="1:13" ht="18" customHeight="1">
      <c r="A5" s="293" t="s">
        <v>93</v>
      </c>
      <c r="B5" s="302" t="s">
        <v>94</v>
      </c>
      <c r="C5" s="12" t="s">
        <v>762</v>
      </c>
      <c r="D5" s="12" t="s">
        <v>749</v>
      </c>
      <c r="E5" s="12" t="s">
        <v>762</v>
      </c>
      <c r="F5" s="303" t="s">
        <v>23</v>
      </c>
      <c r="G5" s="304" t="s">
        <v>92</v>
      </c>
      <c r="L5" s="2"/>
      <c r="M5" s="2"/>
    </row>
    <row r="6" spans="1:13" ht="18" customHeight="1">
      <c r="A6" s="293"/>
      <c r="B6" s="302"/>
      <c r="C6" s="18">
        <v>2019</v>
      </c>
      <c r="D6" s="18">
        <v>2020</v>
      </c>
      <c r="E6" s="18">
        <v>2020</v>
      </c>
      <c r="F6" s="303"/>
      <c r="G6" s="304"/>
      <c r="L6" s="2"/>
      <c r="M6" s="2"/>
    </row>
    <row r="7" spans="1:13" ht="18" customHeight="1">
      <c r="A7" s="293"/>
      <c r="B7" s="302"/>
      <c r="C7" s="297" t="s">
        <v>79</v>
      </c>
      <c r="D7" s="298"/>
      <c r="E7" s="299"/>
      <c r="F7" s="303"/>
      <c r="G7" s="304"/>
      <c r="L7" s="2"/>
      <c r="M7" s="2"/>
    </row>
    <row r="8" spans="1:13" ht="20.100000000000001" customHeight="1">
      <c r="A8" s="29">
        <v>1</v>
      </c>
      <c r="B8" s="66" t="s">
        <v>732</v>
      </c>
      <c r="C8" s="121">
        <v>17534.936087999999</v>
      </c>
      <c r="D8" s="121">
        <v>8959.965526</v>
      </c>
      <c r="E8" s="121">
        <v>10501.016189</v>
      </c>
      <c r="F8" s="67" t="s">
        <v>305</v>
      </c>
      <c r="G8" s="29">
        <v>1</v>
      </c>
      <c r="L8" s="2"/>
      <c r="M8" s="2"/>
    </row>
    <row r="9" spans="1:13" ht="20.100000000000001" customHeight="1">
      <c r="A9" s="33">
        <v>2</v>
      </c>
      <c r="B9" s="68" t="s">
        <v>734</v>
      </c>
      <c r="C9" s="122">
        <v>8033.6789170000002</v>
      </c>
      <c r="D9" s="122">
        <v>5631.0873439999996</v>
      </c>
      <c r="E9" s="122">
        <v>5368.6781579999997</v>
      </c>
      <c r="F9" s="69" t="s">
        <v>307</v>
      </c>
      <c r="G9" s="33">
        <v>2</v>
      </c>
      <c r="L9" s="2"/>
      <c r="M9" s="2"/>
    </row>
    <row r="10" spans="1:13" ht="20.100000000000001" customHeight="1">
      <c r="A10" s="29">
        <v>3</v>
      </c>
      <c r="B10" s="66" t="s">
        <v>28</v>
      </c>
      <c r="C10" s="121">
        <v>4314.5230490000004</v>
      </c>
      <c r="D10" s="121">
        <v>3782.692787</v>
      </c>
      <c r="E10" s="121">
        <v>5142.5576570000003</v>
      </c>
      <c r="F10" s="67" t="s">
        <v>304</v>
      </c>
      <c r="G10" s="29">
        <v>3</v>
      </c>
      <c r="L10" s="2"/>
      <c r="M10" s="2"/>
    </row>
    <row r="11" spans="1:13" ht="20.100000000000001" customHeight="1">
      <c r="A11" s="33">
        <v>4</v>
      </c>
      <c r="B11" s="68" t="s">
        <v>733</v>
      </c>
      <c r="C11" s="122">
        <v>7451.7720200000003</v>
      </c>
      <c r="D11" s="122">
        <v>4810.8797119999999</v>
      </c>
      <c r="E11" s="122">
        <v>4720.8289949999998</v>
      </c>
      <c r="F11" s="69" t="s">
        <v>318</v>
      </c>
      <c r="G11" s="33">
        <v>4</v>
      </c>
      <c r="K11" s="20"/>
      <c r="L11" s="2"/>
      <c r="M11" s="2"/>
    </row>
    <row r="12" spans="1:13" ht="20.100000000000001" customHeight="1">
      <c r="A12" s="29">
        <v>5</v>
      </c>
      <c r="B12" s="66" t="s">
        <v>182</v>
      </c>
      <c r="C12" s="121">
        <v>5262.7741299999998</v>
      </c>
      <c r="D12" s="121">
        <v>5099.8254909999996</v>
      </c>
      <c r="E12" s="121">
        <v>4276.424618</v>
      </c>
      <c r="F12" s="67" t="s">
        <v>320</v>
      </c>
      <c r="G12" s="29">
        <v>5</v>
      </c>
      <c r="L12" s="2"/>
      <c r="M12" s="2"/>
    </row>
    <row r="13" spans="1:13" ht="20.100000000000001" customHeight="1">
      <c r="A13" s="33">
        <v>6</v>
      </c>
      <c r="B13" s="68" t="s">
        <v>188</v>
      </c>
      <c r="C13" s="122">
        <v>2022.313913</v>
      </c>
      <c r="D13" s="122">
        <v>1945.8851219999999</v>
      </c>
      <c r="E13" s="122">
        <v>2995.0757979999998</v>
      </c>
      <c r="F13" s="69" t="s">
        <v>323</v>
      </c>
      <c r="G13" s="33">
        <v>6</v>
      </c>
      <c r="L13" s="2"/>
      <c r="M13" s="2"/>
    </row>
    <row r="14" spans="1:13" ht="20.100000000000001" customHeight="1">
      <c r="A14" s="29">
        <v>7</v>
      </c>
      <c r="B14" s="66" t="s">
        <v>735</v>
      </c>
      <c r="C14" s="121">
        <v>2169.0786269999999</v>
      </c>
      <c r="D14" s="121">
        <v>1338.9497610000001</v>
      </c>
      <c r="E14" s="121">
        <v>1886.4579739999999</v>
      </c>
      <c r="F14" s="67" t="s">
        <v>306</v>
      </c>
      <c r="G14" s="29">
        <v>7</v>
      </c>
      <c r="L14" s="2"/>
      <c r="M14" s="2"/>
    </row>
    <row r="15" spans="1:13" ht="20.100000000000001" customHeight="1">
      <c r="A15" s="33">
        <v>8</v>
      </c>
      <c r="B15" s="68" t="s">
        <v>736</v>
      </c>
      <c r="C15" s="122">
        <v>1855.0678869999999</v>
      </c>
      <c r="D15" s="122">
        <v>1444.3452119999999</v>
      </c>
      <c r="E15" s="122">
        <v>1557.339974</v>
      </c>
      <c r="F15" s="69" t="s">
        <v>313</v>
      </c>
      <c r="G15" s="33">
        <v>8</v>
      </c>
      <c r="L15" s="2"/>
      <c r="M15" s="2"/>
    </row>
    <row r="16" spans="1:13" ht="20.100000000000001" customHeight="1">
      <c r="A16" s="29">
        <v>9</v>
      </c>
      <c r="B16" s="66" t="s">
        <v>177</v>
      </c>
      <c r="C16" s="121">
        <v>2643.5318659999998</v>
      </c>
      <c r="D16" s="121">
        <v>1900.140365</v>
      </c>
      <c r="E16" s="121">
        <v>1489.5428649999999</v>
      </c>
      <c r="F16" s="67" t="s">
        <v>170</v>
      </c>
      <c r="G16" s="29">
        <v>9</v>
      </c>
      <c r="L16" s="2"/>
      <c r="M16" s="2"/>
    </row>
    <row r="17" spans="1:13" ht="20.100000000000001" customHeight="1">
      <c r="A17" s="33">
        <v>10</v>
      </c>
      <c r="B17" s="68" t="s">
        <v>181</v>
      </c>
      <c r="C17" s="122">
        <v>2065.6348520000001</v>
      </c>
      <c r="D17" s="122">
        <v>1297.6281819999999</v>
      </c>
      <c r="E17" s="122">
        <v>1475.1811439999999</v>
      </c>
      <c r="F17" s="69" t="s">
        <v>319</v>
      </c>
      <c r="G17" s="33">
        <v>10</v>
      </c>
      <c r="L17" s="2"/>
      <c r="M17" s="2"/>
    </row>
    <row r="18" spans="1:13" ht="20.100000000000001" customHeight="1">
      <c r="A18" s="29">
        <v>11</v>
      </c>
      <c r="B18" s="66" t="s">
        <v>175</v>
      </c>
      <c r="C18" s="121">
        <v>1636.6314199999999</v>
      </c>
      <c r="D18" s="121">
        <v>1066.1968400000001</v>
      </c>
      <c r="E18" s="121">
        <v>1211.8239369999999</v>
      </c>
      <c r="F18" s="67" t="s">
        <v>310</v>
      </c>
      <c r="G18" s="29">
        <v>11</v>
      </c>
      <c r="L18" s="2"/>
      <c r="M18" s="2"/>
    </row>
    <row r="19" spans="1:13" ht="20.100000000000001" customHeight="1">
      <c r="A19" s="33">
        <v>12</v>
      </c>
      <c r="B19" s="68" t="s">
        <v>179</v>
      </c>
      <c r="C19" s="122">
        <v>1482.270268</v>
      </c>
      <c r="D19" s="122">
        <v>946.57664999999997</v>
      </c>
      <c r="E19" s="122">
        <v>1054.9709319999999</v>
      </c>
      <c r="F19" s="69" t="s">
        <v>327</v>
      </c>
      <c r="G19" s="33">
        <v>12</v>
      </c>
      <c r="L19" s="2"/>
      <c r="M19" s="2"/>
    </row>
    <row r="20" spans="1:13" ht="20.100000000000001" customHeight="1">
      <c r="A20" s="29">
        <v>13</v>
      </c>
      <c r="B20" s="66" t="s">
        <v>187</v>
      </c>
      <c r="C20" s="121">
        <v>959.78505700000005</v>
      </c>
      <c r="D20" s="121">
        <v>440.42617000000001</v>
      </c>
      <c r="E20" s="121">
        <v>1016.40882</v>
      </c>
      <c r="F20" s="67" t="s">
        <v>330</v>
      </c>
      <c r="G20" s="29">
        <v>13</v>
      </c>
      <c r="L20" s="2"/>
      <c r="M20" s="2"/>
    </row>
    <row r="21" spans="1:13" ht="20.100000000000001" customHeight="1">
      <c r="A21" s="33">
        <v>14</v>
      </c>
      <c r="B21" s="68" t="s">
        <v>180</v>
      </c>
      <c r="C21" s="122">
        <v>822.40739799999994</v>
      </c>
      <c r="D21" s="122">
        <v>741.94489299999998</v>
      </c>
      <c r="E21" s="122">
        <v>990.71005500000001</v>
      </c>
      <c r="F21" s="69" t="s">
        <v>321</v>
      </c>
      <c r="G21" s="33">
        <v>14</v>
      </c>
      <c r="L21" s="2"/>
      <c r="M21" s="2"/>
    </row>
    <row r="22" spans="1:13" ht="20.100000000000001" customHeight="1">
      <c r="A22" s="29">
        <v>15</v>
      </c>
      <c r="B22" s="66" t="s">
        <v>25</v>
      </c>
      <c r="C22" s="121">
        <v>2334.563697</v>
      </c>
      <c r="D22" s="121">
        <v>1248.3339370000001</v>
      </c>
      <c r="E22" s="121">
        <v>977.85069599999997</v>
      </c>
      <c r="F22" s="67" t="s">
        <v>309</v>
      </c>
      <c r="G22" s="29">
        <v>15</v>
      </c>
      <c r="L22" s="2"/>
      <c r="M22" s="2"/>
    </row>
    <row r="23" spans="1:13" ht="20.100000000000001" customHeight="1">
      <c r="A23" s="33">
        <v>16</v>
      </c>
      <c r="B23" s="68" t="s">
        <v>172</v>
      </c>
      <c r="C23" s="122">
        <v>765.31895599999996</v>
      </c>
      <c r="D23" s="122">
        <v>1049.4689539999999</v>
      </c>
      <c r="E23" s="122">
        <v>839.49892999999997</v>
      </c>
      <c r="F23" s="69" t="s">
        <v>312</v>
      </c>
      <c r="G23" s="33">
        <v>16</v>
      </c>
      <c r="L23" s="2"/>
      <c r="M23" s="2"/>
    </row>
    <row r="24" spans="1:13" ht="20.100000000000001" customHeight="1">
      <c r="A24" s="29">
        <v>17</v>
      </c>
      <c r="B24" s="66" t="s">
        <v>178</v>
      </c>
      <c r="C24" s="121">
        <v>651.56593299999997</v>
      </c>
      <c r="D24" s="121">
        <v>701.93843500000003</v>
      </c>
      <c r="E24" s="121">
        <v>808.61920599999996</v>
      </c>
      <c r="F24" s="67" t="s">
        <v>316</v>
      </c>
      <c r="G24" s="29">
        <v>17</v>
      </c>
      <c r="L24" s="2"/>
      <c r="M24" s="2"/>
    </row>
    <row r="25" spans="1:13" ht="20.100000000000001" customHeight="1">
      <c r="A25" s="33">
        <v>18</v>
      </c>
      <c r="B25" s="68" t="s">
        <v>199</v>
      </c>
      <c r="C25" s="122">
        <v>1612.6825670000001</v>
      </c>
      <c r="D25" s="122">
        <v>824.26684799999998</v>
      </c>
      <c r="E25" s="122">
        <v>791.71199100000001</v>
      </c>
      <c r="F25" s="69" t="s">
        <v>336</v>
      </c>
      <c r="G25" s="33">
        <v>18</v>
      </c>
      <c r="L25" s="2"/>
      <c r="M25" s="2"/>
    </row>
    <row r="26" spans="1:13" ht="20.100000000000001" customHeight="1">
      <c r="A26" s="29">
        <v>19</v>
      </c>
      <c r="B26" s="66" t="s">
        <v>173</v>
      </c>
      <c r="C26" s="121">
        <v>405.28776699999997</v>
      </c>
      <c r="D26" s="121">
        <v>480.95829199999997</v>
      </c>
      <c r="E26" s="121">
        <v>766.68688099999997</v>
      </c>
      <c r="F26" s="67" t="s">
        <v>314</v>
      </c>
      <c r="G26" s="29">
        <v>19</v>
      </c>
      <c r="L26" s="2"/>
      <c r="M26" s="2"/>
    </row>
    <row r="27" spans="1:13" ht="20.100000000000001" customHeight="1">
      <c r="A27" s="33">
        <v>20</v>
      </c>
      <c r="B27" s="68" t="s">
        <v>206</v>
      </c>
      <c r="C27" s="122">
        <v>478.95496000000003</v>
      </c>
      <c r="D27" s="122">
        <v>520.18073200000003</v>
      </c>
      <c r="E27" s="122">
        <v>701.62348299999996</v>
      </c>
      <c r="F27" s="69" t="s">
        <v>341</v>
      </c>
      <c r="G27" s="33">
        <v>20</v>
      </c>
      <c r="L27" s="2"/>
      <c r="M27" s="2"/>
    </row>
    <row r="28" spans="1:13" ht="20.100000000000001" customHeight="1">
      <c r="A28" s="29">
        <v>21</v>
      </c>
      <c r="B28" s="66" t="s">
        <v>185</v>
      </c>
      <c r="C28" s="121">
        <v>1043.8047529999999</v>
      </c>
      <c r="D28" s="121">
        <v>660.72228800000005</v>
      </c>
      <c r="E28" s="121">
        <v>690.72584099999995</v>
      </c>
      <c r="F28" s="67" t="s">
        <v>322</v>
      </c>
      <c r="G28" s="29">
        <v>21</v>
      </c>
      <c r="L28" s="2"/>
      <c r="M28" s="2"/>
    </row>
    <row r="29" spans="1:13" ht="20.100000000000001" customHeight="1">
      <c r="A29" s="33">
        <v>22</v>
      </c>
      <c r="B29" s="68" t="s">
        <v>176</v>
      </c>
      <c r="C29" s="122">
        <v>766.76297599999998</v>
      </c>
      <c r="D29" s="122">
        <v>708.45538799999997</v>
      </c>
      <c r="E29" s="122">
        <v>586.21269199999995</v>
      </c>
      <c r="F29" s="69" t="s">
        <v>311</v>
      </c>
      <c r="G29" s="33">
        <v>22</v>
      </c>
      <c r="L29" s="2"/>
      <c r="M29" s="2"/>
    </row>
    <row r="30" spans="1:13" ht="20.100000000000001" customHeight="1">
      <c r="A30" s="29">
        <v>23</v>
      </c>
      <c r="B30" s="66" t="s">
        <v>24</v>
      </c>
      <c r="C30" s="121">
        <v>562.84929899999997</v>
      </c>
      <c r="D30" s="121">
        <v>508.35388</v>
      </c>
      <c r="E30" s="121">
        <v>499.17541499999999</v>
      </c>
      <c r="F30" s="67" t="s">
        <v>308</v>
      </c>
      <c r="G30" s="29">
        <v>23</v>
      </c>
      <c r="L30" s="2"/>
      <c r="M30" s="2"/>
    </row>
    <row r="31" spans="1:13" ht="20.100000000000001" customHeight="1">
      <c r="A31" s="33">
        <v>24</v>
      </c>
      <c r="B31" s="68" t="s">
        <v>207</v>
      </c>
      <c r="C31" s="122">
        <v>750.54668200000003</v>
      </c>
      <c r="D31" s="122">
        <v>349.36548599999998</v>
      </c>
      <c r="E31" s="122">
        <v>497.806736</v>
      </c>
      <c r="F31" s="69" t="s">
        <v>343</v>
      </c>
      <c r="G31" s="33">
        <v>24</v>
      </c>
      <c r="L31" s="2"/>
      <c r="M31" s="2"/>
    </row>
    <row r="32" spans="1:13" ht="20.100000000000001" customHeight="1">
      <c r="A32" s="29">
        <v>25</v>
      </c>
      <c r="B32" s="66" t="s">
        <v>189</v>
      </c>
      <c r="C32" s="121">
        <v>599.067227</v>
      </c>
      <c r="D32" s="121">
        <v>502.07310699999999</v>
      </c>
      <c r="E32" s="121">
        <v>482.62471199999999</v>
      </c>
      <c r="F32" s="67" t="s">
        <v>338</v>
      </c>
      <c r="G32" s="29">
        <v>25</v>
      </c>
      <c r="L32" s="2"/>
      <c r="M32" s="2"/>
    </row>
    <row r="33" spans="1:13" ht="20.100000000000001" customHeight="1">
      <c r="A33" s="33">
        <v>26</v>
      </c>
      <c r="B33" s="68" t="s">
        <v>205</v>
      </c>
      <c r="C33" s="122">
        <v>374.37861800000002</v>
      </c>
      <c r="D33" s="122">
        <v>397.41969599999999</v>
      </c>
      <c r="E33" s="122">
        <v>461.58011299999998</v>
      </c>
      <c r="F33" s="69" t="s">
        <v>333</v>
      </c>
      <c r="G33" s="33">
        <v>26</v>
      </c>
      <c r="L33" s="2"/>
      <c r="M33" s="2"/>
    </row>
    <row r="34" spans="1:13" ht="20.100000000000001" customHeight="1">
      <c r="A34" s="29">
        <v>27</v>
      </c>
      <c r="B34" s="66" t="s">
        <v>27</v>
      </c>
      <c r="C34" s="121">
        <v>351.36928899999998</v>
      </c>
      <c r="D34" s="121">
        <v>384.81563</v>
      </c>
      <c r="E34" s="121">
        <v>421.96882299999999</v>
      </c>
      <c r="F34" s="67" t="s">
        <v>315</v>
      </c>
      <c r="G34" s="29">
        <v>27</v>
      </c>
      <c r="L34" s="2"/>
      <c r="M34" s="2"/>
    </row>
    <row r="35" spans="1:13" ht="20.100000000000001" customHeight="1">
      <c r="A35" s="33">
        <v>28</v>
      </c>
      <c r="B35" s="68" t="s">
        <v>194</v>
      </c>
      <c r="C35" s="122">
        <v>46.190420000000003</v>
      </c>
      <c r="D35" s="122">
        <v>158.56899200000001</v>
      </c>
      <c r="E35" s="122">
        <v>375.206571</v>
      </c>
      <c r="F35" s="69" t="s">
        <v>337</v>
      </c>
      <c r="G35" s="33">
        <v>28</v>
      </c>
      <c r="L35" s="2"/>
      <c r="M35" s="2"/>
    </row>
    <row r="36" spans="1:13" ht="20.100000000000001" customHeight="1">
      <c r="A36" s="29">
        <v>29</v>
      </c>
      <c r="B36" s="66" t="s">
        <v>221</v>
      </c>
      <c r="C36" s="121">
        <v>21.614308000000001</v>
      </c>
      <c r="D36" s="121">
        <v>16.733806000000001</v>
      </c>
      <c r="E36" s="121">
        <v>375.14469700000001</v>
      </c>
      <c r="F36" s="67" t="s">
        <v>354</v>
      </c>
      <c r="G36" s="29">
        <v>29</v>
      </c>
      <c r="L36" s="2"/>
      <c r="M36" s="2"/>
    </row>
    <row r="37" spans="1:13" ht="20.100000000000001" customHeight="1">
      <c r="A37" s="33">
        <v>30</v>
      </c>
      <c r="B37" s="68" t="s">
        <v>193</v>
      </c>
      <c r="C37" s="122">
        <v>316.96423800000002</v>
      </c>
      <c r="D37" s="122">
        <v>136.51851300000001</v>
      </c>
      <c r="E37" s="122">
        <v>359.90471600000001</v>
      </c>
      <c r="F37" s="69" t="s">
        <v>339</v>
      </c>
      <c r="G37" s="33">
        <v>30</v>
      </c>
      <c r="L37" s="2"/>
      <c r="M37" s="2"/>
    </row>
    <row r="38" spans="1:13" ht="20.100000000000001" customHeight="1">
      <c r="A38" s="29">
        <v>31</v>
      </c>
      <c r="B38" s="66" t="s">
        <v>195</v>
      </c>
      <c r="C38" s="121">
        <v>169.184754</v>
      </c>
      <c r="D38" s="121">
        <v>333.51231000000001</v>
      </c>
      <c r="E38" s="121">
        <v>350.96201500000001</v>
      </c>
      <c r="F38" s="67" t="s">
        <v>325</v>
      </c>
      <c r="G38" s="29">
        <v>31</v>
      </c>
      <c r="L38" s="2"/>
      <c r="M38" s="2"/>
    </row>
    <row r="39" spans="1:13" ht="20.100000000000001" customHeight="1">
      <c r="A39" s="33">
        <v>32</v>
      </c>
      <c r="B39" s="68" t="s">
        <v>183</v>
      </c>
      <c r="C39" s="122">
        <v>1526.657467</v>
      </c>
      <c r="D39" s="122">
        <v>387.41125899999997</v>
      </c>
      <c r="E39" s="122">
        <v>336.16143699999998</v>
      </c>
      <c r="F39" s="69" t="s">
        <v>332</v>
      </c>
      <c r="G39" s="33">
        <v>32</v>
      </c>
      <c r="L39" s="2"/>
      <c r="M39" s="2"/>
    </row>
    <row r="40" spans="1:13" ht="20.100000000000001" customHeight="1">
      <c r="A40" s="29">
        <v>33</v>
      </c>
      <c r="B40" s="66" t="s">
        <v>217</v>
      </c>
      <c r="C40" s="121">
        <v>354.47395899999998</v>
      </c>
      <c r="D40" s="121">
        <v>649.82479699999999</v>
      </c>
      <c r="E40" s="121">
        <v>324.04518899999999</v>
      </c>
      <c r="F40" s="67" t="s">
        <v>356</v>
      </c>
      <c r="G40" s="29">
        <v>33</v>
      </c>
      <c r="L40" s="2"/>
      <c r="M40" s="2"/>
    </row>
    <row r="41" spans="1:13" ht="20.100000000000001" customHeight="1">
      <c r="A41" s="33">
        <v>34</v>
      </c>
      <c r="B41" s="68" t="s">
        <v>201</v>
      </c>
      <c r="C41" s="122">
        <v>113.499279</v>
      </c>
      <c r="D41" s="122">
        <v>84.056706000000005</v>
      </c>
      <c r="E41" s="122">
        <v>284.87774000000002</v>
      </c>
      <c r="F41" s="69" t="s">
        <v>346</v>
      </c>
      <c r="G41" s="33">
        <v>34</v>
      </c>
      <c r="L41" s="2"/>
      <c r="M41" s="2"/>
    </row>
    <row r="42" spans="1:13" ht="20.100000000000001" customHeight="1">
      <c r="A42" s="29">
        <v>35</v>
      </c>
      <c r="B42" s="66" t="s">
        <v>196</v>
      </c>
      <c r="C42" s="121">
        <v>136.47733500000001</v>
      </c>
      <c r="D42" s="121">
        <v>127.24168</v>
      </c>
      <c r="E42" s="121">
        <v>242.81744399999999</v>
      </c>
      <c r="F42" s="67" t="s">
        <v>334</v>
      </c>
      <c r="G42" s="29">
        <v>35</v>
      </c>
      <c r="L42" s="2"/>
      <c r="M42" s="2"/>
    </row>
    <row r="43" spans="1:13" ht="20.100000000000001" customHeight="1">
      <c r="A43" s="33">
        <v>36</v>
      </c>
      <c r="B43" s="68" t="s">
        <v>222</v>
      </c>
      <c r="C43" s="122">
        <v>326.76206200000001</v>
      </c>
      <c r="D43" s="122">
        <v>315.30235599999997</v>
      </c>
      <c r="E43" s="122">
        <v>238.62000399999999</v>
      </c>
      <c r="F43" s="69" t="s">
        <v>349</v>
      </c>
      <c r="G43" s="33">
        <v>36</v>
      </c>
      <c r="L43" s="2"/>
      <c r="M43" s="2"/>
    </row>
    <row r="44" spans="1:13" ht="20.100000000000001" customHeight="1">
      <c r="A44" s="29">
        <v>37</v>
      </c>
      <c r="B44" s="66" t="s">
        <v>184</v>
      </c>
      <c r="C44" s="121">
        <v>200.44014100000001</v>
      </c>
      <c r="D44" s="121">
        <v>205.359521</v>
      </c>
      <c r="E44" s="121">
        <v>225.82944499999999</v>
      </c>
      <c r="F44" s="67" t="s">
        <v>331</v>
      </c>
      <c r="G44" s="29">
        <v>37</v>
      </c>
      <c r="L44" s="2"/>
      <c r="M44" s="2"/>
    </row>
    <row r="45" spans="1:13" ht="20.100000000000001" customHeight="1">
      <c r="A45" s="33">
        <v>38</v>
      </c>
      <c r="B45" s="68" t="s">
        <v>186</v>
      </c>
      <c r="C45" s="122">
        <v>202.34581800000001</v>
      </c>
      <c r="D45" s="122">
        <v>184.48455000000001</v>
      </c>
      <c r="E45" s="122">
        <v>201.940856</v>
      </c>
      <c r="F45" s="69" t="s">
        <v>335</v>
      </c>
      <c r="G45" s="33">
        <v>38</v>
      </c>
      <c r="L45" s="2"/>
      <c r="M45" s="2"/>
    </row>
    <row r="46" spans="1:13" ht="20.100000000000001" customHeight="1">
      <c r="A46" s="29">
        <v>39</v>
      </c>
      <c r="B46" s="66" t="s">
        <v>203</v>
      </c>
      <c r="C46" s="121">
        <v>272.23705100000001</v>
      </c>
      <c r="D46" s="121">
        <v>96.793426999999994</v>
      </c>
      <c r="E46" s="121">
        <v>194.97719599999999</v>
      </c>
      <c r="F46" s="67" t="s">
        <v>342</v>
      </c>
      <c r="G46" s="29">
        <v>39</v>
      </c>
      <c r="L46" s="2"/>
      <c r="M46" s="2"/>
    </row>
    <row r="47" spans="1:13" ht="20.100000000000001" customHeight="1">
      <c r="A47" s="33">
        <v>40</v>
      </c>
      <c r="B47" s="68" t="s">
        <v>202</v>
      </c>
      <c r="C47" s="122">
        <v>294.76002899999997</v>
      </c>
      <c r="D47" s="122">
        <v>246.41608500000001</v>
      </c>
      <c r="E47" s="122">
        <v>182.50744</v>
      </c>
      <c r="F47" s="69" t="s">
        <v>340</v>
      </c>
      <c r="G47" s="33">
        <v>40</v>
      </c>
      <c r="L47" s="2"/>
      <c r="M47" s="2"/>
    </row>
    <row r="48" spans="1:13" ht="20.100000000000001" customHeight="1">
      <c r="A48" s="29">
        <v>41</v>
      </c>
      <c r="B48" s="66" t="s">
        <v>192</v>
      </c>
      <c r="C48" s="121">
        <v>196.51939300000001</v>
      </c>
      <c r="D48" s="121">
        <v>283.36496</v>
      </c>
      <c r="E48" s="121">
        <v>181.60904300000001</v>
      </c>
      <c r="F48" s="67" t="s">
        <v>324</v>
      </c>
      <c r="G48" s="29">
        <v>41</v>
      </c>
      <c r="L48" s="2"/>
      <c r="M48" s="2"/>
    </row>
    <row r="49" spans="1:13" ht="20.100000000000001" customHeight="1">
      <c r="A49" s="33">
        <v>42</v>
      </c>
      <c r="B49" s="68" t="s">
        <v>197</v>
      </c>
      <c r="C49" s="122">
        <v>497.46594800000003</v>
      </c>
      <c r="D49" s="122">
        <v>177.95735999999999</v>
      </c>
      <c r="E49" s="122">
        <v>174.42406299999999</v>
      </c>
      <c r="F49" s="69" t="s">
        <v>326</v>
      </c>
      <c r="G49" s="33">
        <v>42</v>
      </c>
      <c r="L49" s="2"/>
      <c r="M49" s="2"/>
    </row>
    <row r="50" spans="1:13" ht="20.100000000000001" customHeight="1">
      <c r="A50" s="29">
        <v>43</v>
      </c>
      <c r="B50" s="66" t="s">
        <v>208</v>
      </c>
      <c r="C50" s="121">
        <v>179.54363499999999</v>
      </c>
      <c r="D50" s="121">
        <v>290.35700200000002</v>
      </c>
      <c r="E50" s="121">
        <v>142.073239</v>
      </c>
      <c r="F50" s="67" t="s">
        <v>345</v>
      </c>
      <c r="G50" s="29">
        <v>43</v>
      </c>
      <c r="L50" s="2"/>
      <c r="M50" s="2"/>
    </row>
    <row r="51" spans="1:13" ht="20.100000000000001" customHeight="1">
      <c r="A51" s="33">
        <v>44</v>
      </c>
      <c r="B51" s="68" t="s">
        <v>236</v>
      </c>
      <c r="C51" s="122">
        <v>202.71354299999999</v>
      </c>
      <c r="D51" s="122">
        <v>185.351315</v>
      </c>
      <c r="E51" s="122">
        <v>127.95277900000001</v>
      </c>
      <c r="F51" s="69" t="s">
        <v>361</v>
      </c>
      <c r="G51" s="33">
        <v>44</v>
      </c>
      <c r="L51" s="2"/>
      <c r="M51" s="2"/>
    </row>
    <row r="52" spans="1:13" ht="20.100000000000001" customHeight="1">
      <c r="A52" s="29">
        <v>45</v>
      </c>
      <c r="B52" s="66" t="s">
        <v>244</v>
      </c>
      <c r="C52" s="121">
        <v>142.04845800000001</v>
      </c>
      <c r="D52" s="121">
        <v>77.795090999999999</v>
      </c>
      <c r="E52" s="121">
        <v>106.936595</v>
      </c>
      <c r="F52" s="67" t="s">
        <v>379</v>
      </c>
      <c r="G52" s="29">
        <v>45</v>
      </c>
      <c r="L52" s="2"/>
      <c r="M52" s="2"/>
    </row>
    <row r="53" spans="1:13" ht="20.100000000000001" customHeight="1">
      <c r="A53" s="33">
        <v>46</v>
      </c>
      <c r="B53" s="68" t="s">
        <v>212</v>
      </c>
      <c r="C53" s="122">
        <v>38.109391000000002</v>
      </c>
      <c r="D53" s="122">
        <v>72.391255000000001</v>
      </c>
      <c r="E53" s="122">
        <v>105.953175</v>
      </c>
      <c r="F53" s="69" t="s">
        <v>376</v>
      </c>
      <c r="G53" s="33">
        <v>46</v>
      </c>
      <c r="L53" s="2"/>
      <c r="M53" s="2"/>
    </row>
    <row r="54" spans="1:13" ht="20.100000000000001" customHeight="1">
      <c r="A54" s="29">
        <v>47</v>
      </c>
      <c r="B54" s="66" t="s">
        <v>190</v>
      </c>
      <c r="C54" s="121">
        <v>85.715249</v>
      </c>
      <c r="D54" s="121">
        <v>43.231780000000001</v>
      </c>
      <c r="E54" s="121">
        <v>96.726951</v>
      </c>
      <c r="F54" s="67" t="s">
        <v>317</v>
      </c>
      <c r="G54" s="29">
        <v>47</v>
      </c>
      <c r="L54" s="2"/>
      <c r="M54" s="2"/>
    </row>
    <row r="55" spans="1:13" ht="20.100000000000001" customHeight="1">
      <c r="A55" s="33">
        <v>48</v>
      </c>
      <c r="B55" s="68" t="s">
        <v>198</v>
      </c>
      <c r="C55" s="122">
        <v>144.62604999999999</v>
      </c>
      <c r="D55" s="122">
        <v>86.943263000000002</v>
      </c>
      <c r="E55" s="122">
        <v>90.559537000000006</v>
      </c>
      <c r="F55" s="69" t="s">
        <v>328</v>
      </c>
      <c r="G55" s="33">
        <v>48</v>
      </c>
      <c r="L55" s="2"/>
      <c r="M55" s="2"/>
    </row>
    <row r="56" spans="1:13" ht="20.100000000000001" customHeight="1">
      <c r="A56" s="29">
        <v>49</v>
      </c>
      <c r="B56" s="66" t="s">
        <v>266</v>
      </c>
      <c r="C56" s="121">
        <v>128.92645999999999</v>
      </c>
      <c r="D56" s="121">
        <v>10.100044</v>
      </c>
      <c r="E56" s="121">
        <v>90.253760999999997</v>
      </c>
      <c r="F56" s="67" t="s">
        <v>384</v>
      </c>
      <c r="G56" s="29">
        <v>49</v>
      </c>
      <c r="L56" s="2"/>
      <c r="M56" s="2"/>
    </row>
    <row r="57" spans="1:13" ht="20.100000000000001" customHeight="1">
      <c r="A57" s="33">
        <v>50</v>
      </c>
      <c r="B57" s="68" t="s">
        <v>223</v>
      </c>
      <c r="C57" s="122">
        <v>1064.7787619999999</v>
      </c>
      <c r="D57" s="122">
        <v>335.09356700000001</v>
      </c>
      <c r="E57" s="122">
        <v>75.417266999999995</v>
      </c>
      <c r="F57" s="69" t="s">
        <v>355</v>
      </c>
      <c r="G57" s="33">
        <v>50</v>
      </c>
      <c r="L57" s="2"/>
      <c r="M57" s="2"/>
    </row>
    <row r="58" spans="1:13" ht="20.100000000000001" customHeight="1">
      <c r="A58" s="29">
        <v>51</v>
      </c>
      <c r="B58" s="66" t="s">
        <v>241</v>
      </c>
      <c r="C58" s="121">
        <v>9.1906180000000006</v>
      </c>
      <c r="D58" s="121">
        <v>20.37171</v>
      </c>
      <c r="E58" s="121">
        <v>68.075129000000004</v>
      </c>
      <c r="F58" s="67" t="s">
        <v>368</v>
      </c>
      <c r="G58" s="29">
        <v>51</v>
      </c>
      <c r="L58" s="2"/>
      <c r="M58" s="2"/>
    </row>
    <row r="59" spans="1:13" ht="20.100000000000001" customHeight="1">
      <c r="A59" s="33">
        <v>52</v>
      </c>
      <c r="B59" s="68" t="s">
        <v>200</v>
      </c>
      <c r="C59" s="122">
        <v>57.747995000000003</v>
      </c>
      <c r="D59" s="122">
        <v>55.300125000000001</v>
      </c>
      <c r="E59" s="122">
        <v>46.619081999999999</v>
      </c>
      <c r="F59" s="69" t="s">
        <v>344</v>
      </c>
      <c r="G59" s="33">
        <v>52</v>
      </c>
      <c r="L59" s="2"/>
      <c r="M59" s="2"/>
    </row>
    <row r="60" spans="1:13" ht="20.100000000000001" customHeight="1">
      <c r="A60" s="29">
        <v>53</v>
      </c>
      <c r="B60" s="66" t="s">
        <v>213</v>
      </c>
      <c r="C60" s="121">
        <v>53.681618</v>
      </c>
      <c r="D60" s="121">
        <v>91.963052000000005</v>
      </c>
      <c r="E60" s="121">
        <v>41.949427999999997</v>
      </c>
      <c r="F60" s="67" t="s">
        <v>352</v>
      </c>
      <c r="G60" s="29">
        <v>53</v>
      </c>
      <c r="L60" s="2"/>
      <c r="M60" s="2"/>
    </row>
    <row r="61" spans="1:13" ht="20.100000000000001" customHeight="1">
      <c r="A61" s="33">
        <v>54</v>
      </c>
      <c r="B61" s="68" t="s">
        <v>224</v>
      </c>
      <c r="C61" s="122">
        <v>44.047043000000002</v>
      </c>
      <c r="D61" s="122">
        <v>19.867584000000001</v>
      </c>
      <c r="E61" s="122">
        <v>40.634611</v>
      </c>
      <c r="F61" s="69" t="s">
        <v>528</v>
      </c>
      <c r="G61" s="33">
        <v>54</v>
      </c>
      <c r="L61" s="2"/>
      <c r="M61" s="2"/>
    </row>
    <row r="62" spans="1:13" ht="20.100000000000001" customHeight="1">
      <c r="A62" s="29">
        <v>55</v>
      </c>
      <c r="B62" s="66" t="s">
        <v>248</v>
      </c>
      <c r="C62" s="121">
        <v>2.4433419999999999</v>
      </c>
      <c r="D62" s="121">
        <v>0.80562100000000003</v>
      </c>
      <c r="E62" s="121">
        <v>39.011215</v>
      </c>
      <c r="F62" s="67" t="s">
        <v>396</v>
      </c>
      <c r="G62" s="29">
        <v>55</v>
      </c>
      <c r="L62" s="2"/>
      <c r="M62" s="2"/>
    </row>
    <row r="63" spans="1:13" ht="20.100000000000001" customHeight="1">
      <c r="A63" s="33">
        <v>56</v>
      </c>
      <c r="B63" s="68" t="s">
        <v>209</v>
      </c>
      <c r="C63" s="122">
        <v>14.507066999999999</v>
      </c>
      <c r="D63" s="122">
        <v>18.321897</v>
      </c>
      <c r="E63" s="122">
        <v>37.749423999999998</v>
      </c>
      <c r="F63" s="69" t="s">
        <v>377</v>
      </c>
      <c r="G63" s="33">
        <v>56</v>
      </c>
      <c r="L63" s="2"/>
      <c r="M63" s="2"/>
    </row>
    <row r="64" spans="1:13" ht="20.100000000000001" customHeight="1">
      <c r="A64" s="29">
        <v>57</v>
      </c>
      <c r="B64" s="66" t="s">
        <v>218</v>
      </c>
      <c r="C64" s="121">
        <v>35.785705999999998</v>
      </c>
      <c r="D64" s="121">
        <v>37.755271999999998</v>
      </c>
      <c r="E64" s="121">
        <v>32.908465</v>
      </c>
      <c r="F64" s="67" t="s">
        <v>363</v>
      </c>
      <c r="G64" s="29">
        <v>57</v>
      </c>
      <c r="L64" s="2"/>
      <c r="M64" s="2"/>
    </row>
    <row r="65" spans="1:13" ht="20.100000000000001" customHeight="1">
      <c r="A65" s="33">
        <v>58</v>
      </c>
      <c r="B65" s="68" t="s">
        <v>191</v>
      </c>
      <c r="C65" s="122">
        <v>164.04119499999999</v>
      </c>
      <c r="D65" s="122">
        <v>326.80514499999998</v>
      </c>
      <c r="E65" s="122">
        <v>30.830393000000001</v>
      </c>
      <c r="F65" s="69" t="s">
        <v>329</v>
      </c>
      <c r="G65" s="33">
        <v>58</v>
      </c>
      <c r="L65" s="2"/>
      <c r="M65" s="2"/>
    </row>
    <row r="66" spans="1:13" ht="20.100000000000001" customHeight="1">
      <c r="A66" s="29">
        <v>59</v>
      </c>
      <c r="B66" s="66" t="s">
        <v>210</v>
      </c>
      <c r="C66" s="121">
        <v>43.061497000000003</v>
      </c>
      <c r="D66" s="121">
        <v>28.293866999999999</v>
      </c>
      <c r="E66" s="121">
        <v>24.051635000000001</v>
      </c>
      <c r="F66" s="67" t="s">
        <v>358</v>
      </c>
      <c r="G66" s="29">
        <v>59</v>
      </c>
      <c r="L66" s="2"/>
      <c r="M66" s="2"/>
    </row>
    <row r="67" spans="1:13" ht="20.100000000000001" customHeight="1">
      <c r="A67" s="33">
        <v>60</v>
      </c>
      <c r="B67" s="68" t="s">
        <v>204</v>
      </c>
      <c r="C67" s="122">
        <v>44.681845000000003</v>
      </c>
      <c r="D67" s="122">
        <v>27.071055000000001</v>
      </c>
      <c r="E67" s="122">
        <v>22.996307000000002</v>
      </c>
      <c r="F67" s="69" t="s">
        <v>350</v>
      </c>
      <c r="G67" s="33">
        <v>60</v>
      </c>
      <c r="L67" s="2"/>
      <c r="M67" s="2"/>
    </row>
    <row r="68" spans="1:13" ht="20.100000000000001" customHeight="1">
      <c r="A68" s="29">
        <v>61</v>
      </c>
      <c r="B68" s="66" t="s">
        <v>228</v>
      </c>
      <c r="C68" s="121">
        <v>10.908887</v>
      </c>
      <c r="D68" s="121">
        <v>4.7335349999999998</v>
      </c>
      <c r="E68" s="121">
        <v>22.132549999999998</v>
      </c>
      <c r="F68" s="67" t="s">
        <v>367</v>
      </c>
      <c r="G68" s="29">
        <v>61</v>
      </c>
      <c r="L68" s="2"/>
      <c r="M68" s="2"/>
    </row>
    <row r="69" spans="1:13" ht="20.100000000000001" customHeight="1">
      <c r="A69" s="33">
        <v>62</v>
      </c>
      <c r="B69" s="68" t="s">
        <v>216</v>
      </c>
      <c r="C69" s="122">
        <v>29.626429999999999</v>
      </c>
      <c r="D69" s="122">
        <v>22.036655</v>
      </c>
      <c r="E69" s="122">
        <v>20.334257000000001</v>
      </c>
      <c r="F69" s="69" t="s">
        <v>360</v>
      </c>
      <c r="G69" s="33">
        <v>62</v>
      </c>
      <c r="L69" s="2"/>
      <c r="M69" s="2"/>
    </row>
    <row r="70" spans="1:13" ht="20.100000000000001" customHeight="1">
      <c r="A70" s="29">
        <v>63</v>
      </c>
      <c r="B70" s="66" t="s">
        <v>219</v>
      </c>
      <c r="C70" s="121">
        <v>11.914441</v>
      </c>
      <c r="D70" s="121">
        <v>41.832022000000002</v>
      </c>
      <c r="E70" s="121">
        <v>20.103897</v>
      </c>
      <c r="F70" s="67" t="s">
        <v>359</v>
      </c>
      <c r="G70" s="29">
        <v>63</v>
      </c>
      <c r="L70" s="2"/>
      <c r="M70" s="2"/>
    </row>
    <row r="71" spans="1:13" ht="20.100000000000001" customHeight="1">
      <c r="A71" s="33">
        <v>64</v>
      </c>
      <c r="B71" s="68" t="s">
        <v>229</v>
      </c>
      <c r="C71" s="122">
        <v>16.322116999999999</v>
      </c>
      <c r="D71" s="122">
        <v>11.15198</v>
      </c>
      <c r="E71" s="122">
        <v>19.731445999999998</v>
      </c>
      <c r="F71" s="69" t="s">
        <v>348</v>
      </c>
      <c r="G71" s="33">
        <v>64</v>
      </c>
      <c r="L71" s="2"/>
      <c r="M71" s="2"/>
    </row>
    <row r="72" spans="1:13" ht="20.100000000000001" customHeight="1">
      <c r="A72" s="29">
        <v>65</v>
      </c>
      <c r="B72" s="66" t="s">
        <v>238</v>
      </c>
      <c r="C72" s="121">
        <v>7.6865199999999998</v>
      </c>
      <c r="D72" s="121">
        <v>14.445975000000001</v>
      </c>
      <c r="E72" s="121">
        <v>16.952003000000001</v>
      </c>
      <c r="F72" s="67" t="s">
        <v>370</v>
      </c>
      <c r="G72" s="29">
        <v>65</v>
      </c>
      <c r="L72" s="2"/>
      <c r="M72" s="2"/>
    </row>
    <row r="73" spans="1:13" ht="20.100000000000001" customHeight="1">
      <c r="A73" s="33">
        <v>66</v>
      </c>
      <c r="B73" s="68" t="s">
        <v>232</v>
      </c>
      <c r="C73" s="122">
        <v>14.407655999999999</v>
      </c>
      <c r="D73" s="122">
        <v>21.169906999999998</v>
      </c>
      <c r="E73" s="122">
        <v>16.590177000000001</v>
      </c>
      <c r="F73" s="69" t="s">
        <v>351</v>
      </c>
      <c r="G73" s="33">
        <v>66</v>
      </c>
      <c r="L73" s="2"/>
      <c r="M73" s="2"/>
    </row>
    <row r="74" spans="1:13" ht="20.100000000000001" customHeight="1">
      <c r="A74" s="29">
        <v>67</v>
      </c>
      <c r="B74" s="66" t="s">
        <v>211</v>
      </c>
      <c r="C74" s="121">
        <v>35.3523</v>
      </c>
      <c r="D74" s="121">
        <v>16.436537999999999</v>
      </c>
      <c r="E74" s="121">
        <v>16.017841000000001</v>
      </c>
      <c r="F74" s="67" t="s">
        <v>347</v>
      </c>
      <c r="G74" s="29">
        <v>67</v>
      </c>
      <c r="L74" s="2"/>
      <c r="M74" s="2"/>
    </row>
    <row r="75" spans="1:13" ht="20.100000000000001" customHeight="1">
      <c r="A75" s="33">
        <v>68</v>
      </c>
      <c r="B75" s="68" t="s">
        <v>247</v>
      </c>
      <c r="C75" s="122">
        <v>4.8146529999999998</v>
      </c>
      <c r="D75" s="122">
        <v>14.317133999999999</v>
      </c>
      <c r="E75" s="122">
        <v>13.138973</v>
      </c>
      <c r="F75" s="69" t="s">
        <v>385</v>
      </c>
      <c r="G75" s="33">
        <v>68</v>
      </c>
      <c r="L75" s="2"/>
      <c r="M75" s="2"/>
    </row>
    <row r="76" spans="1:13" ht="20.100000000000001" customHeight="1">
      <c r="A76" s="29">
        <v>69</v>
      </c>
      <c r="B76" s="66" t="s">
        <v>239</v>
      </c>
      <c r="C76" s="121">
        <v>10.823016000000001</v>
      </c>
      <c r="D76" s="121">
        <v>7.5928779999999998</v>
      </c>
      <c r="E76" s="121">
        <v>12.673249</v>
      </c>
      <c r="F76" s="67" t="s">
        <v>353</v>
      </c>
      <c r="G76" s="29">
        <v>69</v>
      </c>
      <c r="L76" s="2"/>
      <c r="M76" s="2"/>
    </row>
    <row r="77" spans="1:13" ht="20.100000000000001" customHeight="1">
      <c r="A77" s="33">
        <v>70</v>
      </c>
      <c r="B77" s="68" t="s">
        <v>240</v>
      </c>
      <c r="C77" s="122">
        <v>5.0578810000000001</v>
      </c>
      <c r="D77" s="122">
        <v>7.6533629999999997</v>
      </c>
      <c r="E77" s="122">
        <v>9.6885480000000008</v>
      </c>
      <c r="F77" s="69" t="s">
        <v>382</v>
      </c>
      <c r="G77" s="33">
        <v>70</v>
      </c>
      <c r="L77" s="2"/>
      <c r="M77" s="2"/>
    </row>
    <row r="78" spans="1:13" ht="20.100000000000001" customHeight="1">
      <c r="A78" s="29">
        <v>71</v>
      </c>
      <c r="B78" s="66" t="s">
        <v>250</v>
      </c>
      <c r="C78" s="121">
        <v>5.908182</v>
      </c>
      <c r="D78" s="121">
        <v>7.6987839999999998</v>
      </c>
      <c r="E78" s="121">
        <v>9.4170859999999994</v>
      </c>
      <c r="F78" s="67" t="s">
        <v>380</v>
      </c>
      <c r="G78" s="29">
        <v>71</v>
      </c>
      <c r="L78" s="2"/>
      <c r="M78" s="2"/>
    </row>
    <row r="79" spans="1:13" ht="20.100000000000001" customHeight="1">
      <c r="A79" s="33">
        <v>72</v>
      </c>
      <c r="B79" s="68" t="s">
        <v>245</v>
      </c>
      <c r="C79" s="122">
        <v>3.5331429999999999</v>
      </c>
      <c r="D79" s="122">
        <v>7.1655819999999997</v>
      </c>
      <c r="E79" s="122">
        <v>9.1484009999999998</v>
      </c>
      <c r="F79" s="69" t="s">
        <v>372</v>
      </c>
      <c r="G79" s="33">
        <v>72</v>
      </c>
      <c r="L79" s="2"/>
      <c r="M79" s="2"/>
    </row>
    <row r="80" spans="1:13" ht="20.100000000000001" customHeight="1">
      <c r="A80" s="29">
        <v>73</v>
      </c>
      <c r="B80" s="66" t="s">
        <v>226</v>
      </c>
      <c r="C80" s="121">
        <v>15.683236000000001</v>
      </c>
      <c r="D80" s="121">
        <v>13.421042999999999</v>
      </c>
      <c r="E80" s="121">
        <v>7.8951440000000002</v>
      </c>
      <c r="F80" s="67" t="s">
        <v>374</v>
      </c>
      <c r="G80" s="29">
        <v>73</v>
      </c>
      <c r="L80" s="2"/>
      <c r="M80" s="2"/>
    </row>
    <row r="81" spans="1:13" ht="20.100000000000001" customHeight="1">
      <c r="A81" s="33">
        <v>74</v>
      </c>
      <c r="B81" s="68" t="s">
        <v>214</v>
      </c>
      <c r="C81" s="122">
        <v>6.1809669999999999</v>
      </c>
      <c r="D81" s="122">
        <v>6.9277889999999998</v>
      </c>
      <c r="E81" s="122">
        <v>6.3582700000000001</v>
      </c>
      <c r="F81" s="69" t="s">
        <v>357</v>
      </c>
      <c r="G81" s="33">
        <v>74</v>
      </c>
      <c r="L81" s="2"/>
      <c r="M81" s="2"/>
    </row>
    <row r="82" spans="1:13" ht="20.100000000000001" customHeight="1">
      <c r="A82" s="29">
        <v>75</v>
      </c>
      <c r="B82" s="66" t="s">
        <v>256</v>
      </c>
      <c r="C82" s="121">
        <v>0.60342200000000001</v>
      </c>
      <c r="D82" s="121">
        <v>7.0456700000000003</v>
      </c>
      <c r="E82" s="121">
        <v>6.352144</v>
      </c>
      <c r="F82" s="67" t="s">
        <v>397</v>
      </c>
      <c r="G82" s="29">
        <v>75</v>
      </c>
      <c r="L82" s="2"/>
      <c r="M82" s="2"/>
    </row>
    <row r="83" spans="1:13" ht="20.100000000000001" customHeight="1">
      <c r="A83" s="33">
        <v>76</v>
      </c>
      <c r="B83" s="68" t="s">
        <v>233</v>
      </c>
      <c r="C83" s="122">
        <v>6.2289310000000002</v>
      </c>
      <c r="D83" s="122">
        <v>4.9850110000000001</v>
      </c>
      <c r="E83" s="122">
        <v>6.2859680000000004</v>
      </c>
      <c r="F83" s="69" t="s">
        <v>365</v>
      </c>
      <c r="G83" s="33">
        <v>76</v>
      </c>
      <c r="L83" s="2"/>
      <c r="M83" s="2"/>
    </row>
    <row r="84" spans="1:13" ht="20.100000000000001" customHeight="1">
      <c r="A84" s="29">
        <v>77</v>
      </c>
      <c r="B84" s="66" t="s">
        <v>718</v>
      </c>
      <c r="C84" s="121" t="s">
        <v>546</v>
      </c>
      <c r="D84" s="121">
        <v>3.1465969999999999</v>
      </c>
      <c r="E84" s="121">
        <v>5.6838889999999997</v>
      </c>
      <c r="F84" s="67" t="s">
        <v>719</v>
      </c>
      <c r="G84" s="29">
        <v>77</v>
      </c>
      <c r="L84" s="2"/>
      <c r="M84" s="2"/>
    </row>
    <row r="85" spans="1:13" ht="20.100000000000001" customHeight="1">
      <c r="A85" s="33">
        <v>78</v>
      </c>
      <c r="B85" s="68" t="s">
        <v>234</v>
      </c>
      <c r="C85" s="122">
        <v>11.003817</v>
      </c>
      <c r="D85" s="122">
        <v>3.9103490000000001</v>
      </c>
      <c r="E85" s="122">
        <v>5.6543330000000003</v>
      </c>
      <c r="F85" s="69" t="s">
        <v>362</v>
      </c>
      <c r="G85" s="33">
        <v>78</v>
      </c>
      <c r="L85" s="2"/>
      <c r="M85" s="2"/>
    </row>
    <row r="86" spans="1:13" ht="20.100000000000001" customHeight="1">
      <c r="A86" s="29">
        <v>79</v>
      </c>
      <c r="B86" s="66" t="s">
        <v>231</v>
      </c>
      <c r="C86" s="121">
        <v>5.38157</v>
      </c>
      <c r="D86" s="121">
        <v>7.3097079999999997</v>
      </c>
      <c r="E86" s="121">
        <v>5.3055139999999996</v>
      </c>
      <c r="F86" s="67" t="s">
        <v>373</v>
      </c>
      <c r="G86" s="29">
        <v>79</v>
      </c>
      <c r="L86" s="2"/>
      <c r="M86" s="2"/>
    </row>
    <row r="87" spans="1:13" ht="20.100000000000001" customHeight="1">
      <c r="A87" s="33">
        <v>80</v>
      </c>
      <c r="B87" s="68" t="s">
        <v>273</v>
      </c>
      <c r="C87" s="122">
        <v>164.484835</v>
      </c>
      <c r="D87" s="122">
        <v>2.7978909999999999</v>
      </c>
      <c r="E87" s="122">
        <v>5.1806799999999997</v>
      </c>
      <c r="F87" s="69" t="s">
        <v>406</v>
      </c>
      <c r="G87" s="33">
        <v>80</v>
      </c>
      <c r="L87" s="2"/>
      <c r="M87" s="2"/>
    </row>
    <row r="88" spans="1:13" ht="20.100000000000001" customHeight="1">
      <c r="A88" s="29">
        <v>81</v>
      </c>
      <c r="B88" s="66" t="s">
        <v>275</v>
      </c>
      <c r="C88" s="121" t="s">
        <v>546</v>
      </c>
      <c r="D88" s="121">
        <v>1.5092110000000001</v>
      </c>
      <c r="E88" s="121">
        <v>4.770721</v>
      </c>
      <c r="F88" s="67" t="s">
        <v>424</v>
      </c>
      <c r="G88" s="29">
        <v>81</v>
      </c>
      <c r="L88" s="2"/>
      <c r="M88" s="2"/>
    </row>
    <row r="89" spans="1:13" ht="20.100000000000001" customHeight="1">
      <c r="A89" s="33">
        <v>82</v>
      </c>
      <c r="B89" s="68" t="s">
        <v>271</v>
      </c>
      <c r="C89" s="122">
        <v>0.87920500000000001</v>
      </c>
      <c r="D89" s="122">
        <v>1.6807840000000001</v>
      </c>
      <c r="E89" s="122">
        <v>4.694096</v>
      </c>
      <c r="F89" s="69" t="s">
        <v>405</v>
      </c>
      <c r="G89" s="33">
        <v>82</v>
      </c>
      <c r="L89" s="2"/>
      <c r="M89" s="2"/>
    </row>
    <row r="90" spans="1:13" ht="20.100000000000001" customHeight="1">
      <c r="A90" s="29">
        <v>83</v>
      </c>
      <c r="B90" s="66" t="s">
        <v>230</v>
      </c>
      <c r="C90" s="121">
        <v>17.678318000000001</v>
      </c>
      <c r="D90" s="121">
        <v>6.2083209999999998</v>
      </c>
      <c r="E90" s="121">
        <v>4.4261189999999999</v>
      </c>
      <c r="F90" s="67" t="s">
        <v>378</v>
      </c>
      <c r="G90" s="29">
        <v>83</v>
      </c>
      <c r="L90" s="2"/>
      <c r="M90" s="2"/>
    </row>
    <row r="91" spans="1:13" ht="20.100000000000001" customHeight="1">
      <c r="A91" s="33">
        <v>84</v>
      </c>
      <c r="B91" s="68" t="s">
        <v>246</v>
      </c>
      <c r="C91" s="122">
        <v>0.90081999999999995</v>
      </c>
      <c r="D91" s="122">
        <v>2.6095679999999999</v>
      </c>
      <c r="E91" s="122">
        <v>3.5962100000000001</v>
      </c>
      <c r="F91" s="69" t="s">
        <v>401</v>
      </c>
      <c r="G91" s="33">
        <v>84</v>
      </c>
      <c r="L91" s="2"/>
      <c r="M91" s="2"/>
    </row>
    <row r="92" spans="1:13" ht="20.100000000000001" customHeight="1">
      <c r="A92" s="29">
        <v>85</v>
      </c>
      <c r="B92" s="66" t="s">
        <v>270</v>
      </c>
      <c r="C92" s="121">
        <v>0.195025</v>
      </c>
      <c r="D92" s="121">
        <v>0.19908300000000001</v>
      </c>
      <c r="E92" s="121">
        <v>3.531085</v>
      </c>
      <c r="F92" s="67" t="s">
        <v>412</v>
      </c>
      <c r="G92" s="29">
        <v>85</v>
      </c>
      <c r="L92" s="2"/>
      <c r="M92" s="2"/>
    </row>
    <row r="93" spans="1:13" ht="20.100000000000001" customHeight="1">
      <c r="A93" s="33">
        <v>86</v>
      </c>
      <c r="B93" s="68" t="s">
        <v>269</v>
      </c>
      <c r="C93" s="122">
        <v>0.52875000000000005</v>
      </c>
      <c r="D93" s="122">
        <v>2.5797850000000002</v>
      </c>
      <c r="E93" s="122">
        <v>3.3873129999999998</v>
      </c>
      <c r="F93" s="69" t="s">
        <v>420</v>
      </c>
      <c r="G93" s="33">
        <v>86</v>
      </c>
      <c r="L93" s="2"/>
      <c r="M93" s="2"/>
    </row>
    <row r="94" spans="1:13" ht="20.100000000000001" customHeight="1">
      <c r="A94" s="29">
        <v>87</v>
      </c>
      <c r="B94" s="66" t="s">
        <v>225</v>
      </c>
      <c r="C94" s="121">
        <v>7.1027690000000003</v>
      </c>
      <c r="D94" s="121">
        <v>6.0498079999999996</v>
      </c>
      <c r="E94" s="121">
        <v>3.05593</v>
      </c>
      <c r="F94" s="67" t="s">
        <v>547</v>
      </c>
      <c r="G94" s="29">
        <v>87</v>
      </c>
      <c r="L94" s="2"/>
      <c r="M94" s="2"/>
    </row>
    <row r="95" spans="1:13" ht="20.100000000000001" customHeight="1">
      <c r="A95" s="33">
        <v>88</v>
      </c>
      <c r="B95" s="68" t="s">
        <v>252</v>
      </c>
      <c r="C95" s="122">
        <v>2.6505160000000001</v>
      </c>
      <c r="D95" s="122">
        <v>0.64844900000000005</v>
      </c>
      <c r="E95" s="122">
        <v>2.9378329999999999</v>
      </c>
      <c r="F95" s="69" t="s">
        <v>408</v>
      </c>
      <c r="G95" s="33">
        <v>88</v>
      </c>
      <c r="L95" s="2"/>
      <c r="M95" s="2"/>
    </row>
    <row r="96" spans="1:13" ht="20.100000000000001" customHeight="1">
      <c r="A96" s="29">
        <v>89</v>
      </c>
      <c r="B96" s="66" t="s">
        <v>260</v>
      </c>
      <c r="C96" s="121">
        <v>1.862179</v>
      </c>
      <c r="D96" s="121">
        <v>1.0237369999999999</v>
      </c>
      <c r="E96" s="121">
        <v>2.8008250000000001</v>
      </c>
      <c r="F96" s="67" t="s">
        <v>409</v>
      </c>
      <c r="G96" s="29">
        <v>89</v>
      </c>
      <c r="L96" s="2"/>
      <c r="M96" s="2"/>
    </row>
    <row r="97" spans="1:13" ht="20.100000000000001" customHeight="1">
      <c r="A97" s="33">
        <v>90</v>
      </c>
      <c r="B97" s="68" t="s">
        <v>215</v>
      </c>
      <c r="C97" s="122">
        <v>3.1941079999999999</v>
      </c>
      <c r="D97" s="122">
        <v>2.317418</v>
      </c>
      <c r="E97" s="122">
        <v>2.6253389999999999</v>
      </c>
      <c r="F97" s="69" t="s">
        <v>388</v>
      </c>
      <c r="G97" s="33">
        <v>90</v>
      </c>
      <c r="L97" s="2"/>
      <c r="M97" s="2"/>
    </row>
    <row r="98" spans="1:13" ht="20.100000000000001" customHeight="1">
      <c r="A98" s="29">
        <v>91</v>
      </c>
      <c r="B98" s="66" t="s">
        <v>259</v>
      </c>
      <c r="C98" s="121">
        <v>1.8506180000000001</v>
      </c>
      <c r="D98" s="121">
        <v>1.3353E-2</v>
      </c>
      <c r="E98" s="121">
        <v>2.0951529999999998</v>
      </c>
      <c r="F98" s="67" t="s">
        <v>394</v>
      </c>
      <c r="G98" s="29">
        <v>91</v>
      </c>
      <c r="L98" s="2"/>
      <c r="M98" s="2"/>
    </row>
    <row r="99" spans="1:13" ht="20.100000000000001" customHeight="1">
      <c r="A99" s="33">
        <v>92</v>
      </c>
      <c r="B99" s="68" t="s">
        <v>265</v>
      </c>
      <c r="C99" s="122">
        <v>1.5296350000000001</v>
      </c>
      <c r="D99" s="122">
        <v>1.5077480000000001</v>
      </c>
      <c r="E99" s="122">
        <v>2.0010789999999998</v>
      </c>
      <c r="F99" s="69" t="s">
        <v>364</v>
      </c>
      <c r="G99" s="33">
        <v>92</v>
      </c>
      <c r="L99" s="2"/>
      <c r="M99" s="2"/>
    </row>
    <row r="100" spans="1:13" ht="20.100000000000001" customHeight="1">
      <c r="A100" s="29">
        <v>93</v>
      </c>
      <c r="B100" s="66" t="s">
        <v>237</v>
      </c>
      <c r="C100" s="121">
        <v>3.4448080000000001</v>
      </c>
      <c r="D100" s="121">
        <v>1.4306890000000001</v>
      </c>
      <c r="E100" s="121">
        <v>1.9675180000000001</v>
      </c>
      <c r="F100" s="67" t="s">
        <v>390</v>
      </c>
      <c r="G100" s="29">
        <v>93</v>
      </c>
      <c r="L100" s="2"/>
      <c r="M100" s="2"/>
    </row>
    <row r="101" spans="1:13" ht="20.100000000000001" customHeight="1">
      <c r="A101" s="33">
        <v>94</v>
      </c>
      <c r="B101" s="68" t="s">
        <v>243</v>
      </c>
      <c r="C101" s="122">
        <v>6.0412090000000003</v>
      </c>
      <c r="D101" s="122">
        <v>3.757314</v>
      </c>
      <c r="E101" s="122">
        <v>1.95543</v>
      </c>
      <c r="F101" s="69" t="s">
        <v>383</v>
      </c>
      <c r="G101" s="33">
        <v>94</v>
      </c>
      <c r="L101" s="2"/>
      <c r="M101" s="2"/>
    </row>
    <row r="102" spans="1:13" ht="20.100000000000001" customHeight="1">
      <c r="A102" s="29">
        <v>95</v>
      </c>
      <c r="B102" s="66" t="s">
        <v>253</v>
      </c>
      <c r="C102" s="121">
        <v>15.239328</v>
      </c>
      <c r="D102" s="121">
        <v>5.8563609999999997</v>
      </c>
      <c r="E102" s="121">
        <v>1.8508370000000001</v>
      </c>
      <c r="F102" s="67" t="s">
        <v>410</v>
      </c>
      <c r="G102" s="29">
        <v>95</v>
      </c>
      <c r="L102" s="2"/>
      <c r="M102" s="2"/>
    </row>
    <row r="103" spans="1:13" ht="20.100000000000001" customHeight="1">
      <c r="A103" s="33">
        <v>96</v>
      </c>
      <c r="B103" s="68" t="s">
        <v>249</v>
      </c>
      <c r="C103" s="122">
        <v>90.676957000000002</v>
      </c>
      <c r="D103" s="122">
        <v>31.814737999999998</v>
      </c>
      <c r="E103" s="122">
        <v>1.798559</v>
      </c>
      <c r="F103" s="69" t="s">
        <v>366</v>
      </c>
      <c r="G103" s="33">
        <v>96</v>
      </c>
      <c r="L103" s="2"/>
      <c r="M103" s="2"/>
    </row>
    <row r="104" spans="1:13" ht="20.100000000000001" customHeight="1">
      <c r="A104" s="29">
        <v>97</v>
      </c>
      <c r="B104" s="66" t="s">
        <v>720</v>
      </c>
      <c r="C104" s="121">
        <v>0.68354199999999998</v>
      </c>
      <c r="D104" s="121">
        <v>0.61502999999999997</v>
      </c>
      <c r="E104" s="121">
        <v>1.7934429999999999</v>
      </c>
      <c r="F104" s="67" t="s">
        <v>721</v>
      </c>
      <c r="G104" s="29">
        <v>97</v>
      </c>
      <c r="L104" s="2"/>
      <c r="M104" s="2"/>
    </row>
    <row r="105" spans="1:13" ht="20.100000000000001" customHeight="1">
      <c r="A105" s="33">
        <v>98</v>
      </c>
      <c r="B105" s="68" t="s">
        <v>278</v>
      </c>
      <c r="C105" s="122">
        <v>1.656936</v>
      </c>
      <c r="D105" s="122">
        <v>0.92533500000000002</v>
      </c>
      <c r="E105" s="122">
        <v>1.744389</v>
      </c>
      <c r="F105" s="69" t="s">
        <v>398</v>
      </c>
      <c r="G105" s="33">
        <v>98</v>
      </c>
      <c r="L105" s="2"/>
      <c r="M105" s="2"/>
    </row>
    <row r="106" spans="1:13" ht="20.100000000000001" customHeight="1">
      <c r="A106" s="29">
        <v>99</v>
      </c>
      <c r="B106" s="66" t="s">
        <v>257</v>
      </c>
      <c r="C106" s="121">
        <v>1.3457969999999999</v>
      </c>
      <c r="D106" s="121">
        <v>2.729082</v>
      </c>
      <c r="E106" s="121">
        <v>1.6467020000000001</v>
      </c>
      <c r="F106" s="67" t="s">
        <v>395</v>
      </c>
      <c r="G106" s="29">
        <v>99</v>
      </c>
      <c r="L106" s="2"/>
      <c r="M106" s="2"/>
    </row>
    <row r="107" spans="1:13" ht="20.100000000000001" customHeight="1">
      <c r="A107" s="33">
        <v>100</v>
      </c>
      <c r="B107" s="68" t="s">
        <v>670</v>
      </c>
      <c r="C107" s="122" t="s">
        <v>546</v>
      </c>
      <c r="D107" s="122">
        <v>1.369418</v>
      </c>
      <c r="E107" s="122">
        <v>1.4869920000000001</v>
      </c>
      <c r="F107" s="69" t="s">
        <v>671</v>
      </c>
      <c r="G107" s="33">
        <v>100</v>
      </c>
      <c r="L107" s="2"/>
      <c r="M107" s="2"/>
    </row>
    <row r="108" spans="1:13" ht="20.100000000000001" customHeight="1">
      <c r="A108" s="29">
        <v>101</v>
      </c>
      <c r="B108" s="66" t="s">
        <v>254</v>
      </c>
      <c r="C108" s="121">
        <v>1.452345</v>
      </c>
      <c r="D108" s="121">
        <v>0.70056099999999999</v>
      </c>
      <c r="E108" s="121">
        <v>1.475986</v>
      </c>
      <c r="F108" s="67" t="s">
        <v>387</v>
      </c>
      <c r="G108" s="29">
        <v>101</v>
      </c>
      <c r="L108" s="2"/>
      <c r="M108" s="2"/>
    </row>
    <row r="109" spans="1:13" ht="20.100000000000001" customHeight="1">
      <c r="A109" s="33">
        <v>102</v>
      </c>
      <c r="B109" s="68" t="s">
        <v>235</v>
      </c>
      <c r="C109" s="122">
        <v>3.9424199999999998</v>
      </c>
      <c r="D109" s="122">
        <v>0.39552300000000001</v>
      </c>
      <c r="E109" s="122">
        <v>1.472313</v>
      </c>
      <c r="F109" s="69" t="s">
        <v>369</v>
      </c>
      <c r="G109" s="33">
        <v>102</v>
      </c>
      <c r="L109" s="2"/>
      <c r="M109" s="2"/>
    </row>
    <row r="110" spans="1:13" ht="20.100000000000001" customHeight="1">
      <c r="A110" s="29">
        <v>103</v>
      </c>
      <c r="B110" s="66" t="s">
        <v>679</v>
      </c>
      <c r="C110" s="121">
        <v>4.4913730000000003</v>
      </c>
      <c r="D110" s="121">
        <v>2.6701809999999999</v>
      </c>
      <c r="E110" s="121">
        <v>1.3297399999999999</v>
      </c>
      <c r="F110" s="67" t="s">
        <v>680</v>
      </c>
      <c r="G110" s="29">
        <v>103</v>
      </c>
      <c r="L110" s="2"/>
      <c r="M110" s="2"/>
    </row>
    <row r="111" spans="1:13" ht="20.100000000000001" customHeight="1">
      <c r="A111" s="33">
        <v>104</v>
      </c>
      <c r="B111" s="68" t="s">
        <v>258</v>
      </c>
      <c r="C111" s="122">
        <v>0.71099299999999999</v>
      </c>
      <c r="D111" s="122">
        <v>1.0970530000000001</v>
      </c>
      <c r="E111" s="122">
        <v>1.2847139999999999</v>
      </c>
      <c r="F111" s="69" t="s">
        <v>389</v>
      </c>
      <c r="G111" s="33">
        <v>104</v>
      </c>
      <c r="L111" s="2"/>
      <c r="M111" s="2"/>
    </row>
    <row r="112" spans="1:13" ht="20.100000000000001" customHeight="1">
      <c r="A112" s="29">
        <v>105</v>
      </c>
      <c r="B112" s="66" t="s">
        <v>251</v>
      </c>
      <c r="C112" s="121">
        <v>0.15126000000000001</v>
      </c>
      <c r="D112" s="121">
        <v>1.041563</v>
      </c>
      <c r="E112" s="121">
        <v>1.248535</v>
      </c>
      <c r="F112" s="67" t="s">
        <v>421</v>
      </c>
      <c r="G112" s="29">
        <v>105</v>
      </c>
      <c r="L112" s="2"/>
      <c r="M112" s="2"/>
    </row>
    <row r="113" spans="1:13" ht="20.100000000000001" customHeight="1">
      <c r="A113" s="33">
        <v>106</v>
      </c>
      <c r="B113" s="68" t="s">
        <v>767</v>
      </c>
      <c r="C113" s="122">
        <v>0.27872400000000003</v>
      </c>
      <c r="D113" s="122" t="s">
        <v>546</v>
      </c>
      <c r="E113" s="122">
        <v>1.0948059999999999</v>
      </c>
      <c r="F113" s="69" t="s">
        <v>768</v>
      </c>
      <c r="G113" s="33">
        <v>106</v>
      </c>
      <c r="L113" s="2"/>
      <c r="M113" s="2"/>
    </row>
    <row r="114" spans="1:13" ht="20.100000000000001" customHeight="1">
      <c r="A114" s="29">
        <v>107</v>
      </c>
      <c r="B114" s="66" t="s">
        <v>261</v>
      </c>
      <c r="C114" s="121">
        <v>0.64789600000000003</v>
      </c>
      <c r="D114" s="121">
        <v>2.859076</v>
      </c>
      <c r="E114" s="121">
        <v>1.0445139999999999</v>
      </c>
      <c r="F114" s="67" t="s">
        <v>392</v>
      </c>
      <c r="G114" s="29">
        <v>107</v>
      </c>
      <c r="L114" s="2"/>
      <c r="M114" s="2"/>
    </row>
    <row r="115" spans="1:13" ht="20.100000000000001" customHeight="1">
      <c r="A115" s="33">
        <v>108</v>
      </c>
      <c r="B115" s="68" t="s">
        <v>268</v>
      </c>
      <c r="C115" s="122">
        <v>0.113575</v>
      </c>
      <c r="D115" s="122">
        <v>0.39008900000000002</v>
      </c>
      <c r="E115" s="122">
        <v>0.98357399999999995</v>
      </c>
      <c r="F115" s="69" t="s">
        <v>416</v>
      </c>
      <c r="G115" s="33">
        <v>108</v>
      </c>
      <c r="L115" s="2"/>
      <c r="M115" s="2"/>
    </row>
    <row r="116" spans="1:13" ht="20.100000000000001" customHeight="1">
      <c r="A116" s="29">
        <v>109</v>
      </c>
      <c r="B116" s="66" t="s">
        <v>428</v>
      </c>
      <c r="C116" s="121">
        <v>0.75594399999999995</v>
      </c>
      <c r="D116" s="121">
        <v>0.82774499999999995</v>
      </c>
      <c r="E116" s="121">
        <v>0.96462800000000004</v>
      </c>
      <c r="F116" s="67" t="s">
        <v>429</v>
      </c>
      <c r="G116" s="29">
        <v>109</v>
      </c>
      <c r="L116" s="2"/>
      <c r="M116" s="2"/>
    </row>
    <row r="117" spans="1:13" ht="20.100000000000001" customHeight="1">
      <c r="A117" s="33">
        <v>110</v>
      </c>
      <c r="B117" s="68" t="s">
        <v>272</v>
      </c>
      <c r="C117" s="122">
        <v>1.8799349999999999</v>
      </c>
      <c r="D117" s="122">
        <v>0.73520700000000005</v>
      </c>
      <c r="E117" s="122">
        <v>0.90077200000000002</v>
      </c>
      <c r="F117" s="69" t="s">
        <v>407</v>
      </c>
      <c r="G117" s="33">
        <v>110</v>
      </c>
      <c r="L117" s="2"/>
      <c r="M117" s="2"/>
    </row>
    <row r="118" spans="1:13" ht="20.100000000000001" customHeight="1">
      <c r="A118" s="29">
        <v>111</v>
      </c>
      <c r="B118" s="66" t="s">
        <v>294</v>
      </c>
      <c r="C118" s="121">
        <v>2.8937520000000001</v>
      </c>
      <c r="D118" s="121">
        <v>0.36201699999999998</v>
      </c>
      <c r="E118" s="121">
        <v>0.89345200000000002</v>
      </c>
      <c r="F118" s="67" t="s">
        <v>400</v>
      </c>
      <c r="G118" s="29">
        <v>111</v>
      </c>
      <c r="L118" s="2"/>
      <c r="M118" s="2"/>
    </row>
    <row r="119" spans="1:13" ht="20.100000000000001" customHeight="1">
      <c r="A119" s="33">
        <v>112</v>
      </c>
      <c r="B119" s="68" t="s">
        <v>242</v>
      </c>
      <c r="C119" s="122">
        <v>5.4758319999999996</v>
      </c>
      <c r="D119" s="122">
        <v>1.2571920000000001</v>
      </c>
      <c r="E119" s="122">
        <v>0.88294300000000003</v>
      </c>
      <c r="F119" s="69" t="s">
        <v>375</v>
      </c>
      <c r="G119" s="33">
        <v>112</v>
      </c>
      <c r="L119" s="2"/>
      <c r="M119" s="2"/>
    </row>
    <row r="120" spans="1:13" ht="20.100000000000001" customHeight="1">
      <c r="A120" s="29">
        <v>113</v>
      </c>
      <c r="B120" s="66" t="s">
        <v>276</v>
      </c>
      <c r="C120" s="121">
        <v>1.1263810000000001</v>
      </c>
      <c r="D120" s="121">
        <v>0.79685799999999996</v>
      </c>
      <c r="E120" s="121">
        <v>0.85561200000000004</v>
      </c>
      <c r="F120" s="67" t="s">
        <v>402</v>
      </c>
      <c r="G120" s="29">
        <v>113</v>
      </c>
      <c r="L120" s="2"/>
      <c r="M120" s="2"/>
    </row>
    <row r="121" spans="1:13" ht="20.100000000000001" customHeight="1">
      <c r="A121" s="33">
        <v>114</v>
      </c>
      <c r="B121" s="68" t="s">
        <v>267</v>
      </c>
      <c r="C121" s="122">
        <v>1.2382500000000001</v>
      </c>
      <c r="D121" s="122">
        <v>4.5700000000000003E-3</v>
      </c>
      <c r="E121" s="122">
        <v>0.82759899999999997</v>
      </c>
      <c r="F121" s="69" t="s">
        <v>403</v>
      </c>
      <c r="G121" s="33">
        <v>114</v>
      </c>
      <c r="L121" s="2"/>
      <c r="M121" s="2"/>
    </row>
    <row r="122" spans="1:13" ht="20.100000000000001" customHeight="1">
      <c r="A122" s="29">
        <v>115</v>
      </c>
      <c r="B122" s="66" t="s">
        <v>264</v>
      </c>
      <c r="C122" s="121">
        <v>12.680421000000001</v>
      </c>
      <c r="D122" s="121">
        <v>14.343387</v>
      </c>
      <c r="E122" s="121">
        <v>0.77821600000000002</v>
      </c>
      <c r="F122" s="67" t="s">
        <v>371</v>
      </c>
      <c r="G122" s="29">
        <v>115</v>
      </c>
      <c r="L122" s="2"/>
      <c r="M122" s="2"/>
    </row>
    <row r="123" spans="1:13" ht="20.100000000000001" customHeight="1">
      <c r="A123" s="33">
        <v>116</v>
      </c>
      <c r="B123" s="68" t="s">
        <v>255</v>
      </c>
      <c r="C123" s="122">
        <v>3.1702319999999999</v>
      </c>
      <c r="D123" s="122">
        <v>0.65185099999999996</v>
      </c>
      <c r="E123" s="122">
        <v>0.75998500000000002</v>
      </c>
      <c r="F123" s="69" t="s">
        <v>386</v>
      </c>
      <c r="G123" s="33">
        <v>116</v>
      </c>
      <c r="L123" s="2"/>
      <c r="M123" s="2"/>
    </row>
    <row r="124" spans="1:13" ht="20.100000000000001" customHeight="1">
      <c r="A124" s="29">
        <v>117</v>
      </c>
      <c r="B124" s="66" t="s">
        <v>295</v>
      </c>
      <c r="C124" s="121">
        <v>0.33687099999999998</v>
      </c>
      <c r="D124" s="121">
        <v>0.78557200000000005</v>
      </c>
      <c r="E124" s="121">
        <v>0.55072100000000002</v>
      </c>
      <c r="F124" s="67" t="s">
        <v>393</v>
      </c>
      <c r="G124" s="29">
        <v>117</v>
      </c>
      <c r="L124" s="2"/>
      <c r="M124" s="2"/>
    </row>
    <row r="125" spans="1:13" ht="20.100000000000001" customHeight="1">
      <c r="A125" s="33">
        <v>118</v>
      </c>
      <c r="B125" s="68" t="s">
        <v>263</v>
      </c>
      <c r="C125" s="122">
        <v>1.1959880000000001</v>
      </c>
      <c r="D125" s="122">
        <v>0.56360900000000003</v>
      </c>
      <c r="E125" s="122">
        <v>0.52460300000000004</v>
      </c>
      <c r="F125" s="69" t="s">
        <v>411</v>
      </c>
      <c r="G125" s="33">
        <v>118</v>
      </c>
      <c r="L125" s="2"/>
      <c r="M125" s="2"/>
    </row>
    <row r="126" spans="1:13" ht="20.100000000000001" customHeight="1">
      <c r="A126" s="29">
        <v>119</v>
      </c>
      <c r="B126" s="66" t="s">
        <v>510</v>
      </c>
      <c r="C126" s="121">
        <v>1.636393</v>
      </c>
      <c r="D126" s="121">
        <v>0.73104100000000005</v>
      </c>
      <c r="E126" s="121">
        <v>0.48741499999999999</v>
      </c>
      <c r="F126" s="67" t="s">
        <v>511</v>
      </c>
      <c r="G126" s="29">
        <v>119</v>
      </c>
      <c r="L126" s="2"/>
      <c r="M126" s="2"/>
    </row>
    <row r="127" spans="1:13" ht="20.100000000000001" customHeight="1">
      <c r="A127" s="33">
        <v>120</v>
      </c>
      <c r="B127" s="68" t="s">
        <v>551</v>
      </c>
      <c r="C127" s="122">
        <v>0.44147500000000001</v>
      </c>
      <c r="D127" s="122">
        <v>0.33146799999999998</v>
      </c>
      <c r="E127" s="122">
        <v>0.46819300000000003</v>
      </c>
      <c r="F127" s="69" t="s">
        <v>552</v>
      </c>
      <c r="G127" s="33">
        <v>120</v>
      </c>
      <c r="L127" s="2"/>
      <c r="M127" s="2"/>
    </row>
    <row r="128" spans="1:13" ht="20.100000000000001" customHeight="1">
      <c r="A128" s="29">
        <v>121</v>
      </c>
      <c r="B128" s="66" t="s">
        <v>666</v>
      </c>
      <c r="C128" s="121">
        <v>0.42428300000000002</v>
      </c>
      <c r="D128" s="121">
        <v>1.2347969999999999</v>
      </c>
      <c r="E128" s="121">
        <v>0.4415</v>
      </c>
      <c r="F128" s="67" t="s">
        <v>667</v>
      </c>
      <c r="G128" s="29">
        <v>121</v>
      </c>
      <c r="L128" s="2"/>
      <c r="M128" s="2"/>
    </row>
    <row r="129" spans="1:13" ht="20.100000000000001" customHeight="1">
      <c r="A129" s="33">
        <v>122</v>
      </c>
      <c r="B129" s="68" t="s">
        <v>681</v>
      </c>
      <c r="C129" s="122">
        <v>2.4534760000000002</v>
      </c>
      <c r="D129" s="122">
        <v>0.86665700000000001</v>
      </c>
      <c r="E129" s="122">
        <v>0.39840300000000001</v>
      </c>
      <c r="F129" s="69" t="s">
        <v>682</v>
      </c>
      <c r="G129" s="33">
        <v>122</v>
      </c>
      <c r="L129" s="2"/>
      <c r="M129" s="2"/>
    </row>
    <row r="130" spans="1:13" ht="20.100000000000001" customHeight="1">
      <c r="A130" s="29">
        <v>123</v>
      </c>
      <c r="B130" s="66" t="s">
        <v>752</v>
      </c>
      <c r="C130" s="121">
        <v>0.187448</v>
      </c>
      <c r="D130" s="121">
        <v>0.17358000000000001</v>
      </c>
      <c r="E130" s="121">
        <v>0.38173499999999999</v>
      </c>
      <c r="F130" s="67" t="s">
        <v>753</v>
      </c>
      <c r="G130" s="29">
        <v>123</v>
      </c>
      <c r="L130" s="2"/>
      <c r="M130" s="2"/>
    </row>
    <row r="131" spans="1:13" ht="20.100000000000001" customHeight="1">
      <c r="A131" s="33">
        <v>124</v>
      </c>
      <c r="B131" s="68" t="s">
        <v>227</v>
      </c>
      <c r="C131" s="122">
        <v>3.0408599999999999</v>
      </c>
      <c r="D131" s="122">
        <v>1.3109409999999999</v>
      </c>
      <c r="E131" s="122">
        <v>0.37684800000000002</v>
      </c>
      <c r="F131" s="69" t="s">
        <v>391</v>
      </c>
      <c r="G131" s="33">
        <v>124</v>
      </c>
      <c r="L131" s="2"/>
      <c r="M131" s="2"/>
    </row>
    <row r="132" spans="1:13" ht="20.100000000000001" customHeight="1">
      <c r="A132" s="29">
        <v>125</v>
      </c>
      <c r="B132" s="66" t="s">
        <v>730</v>
      </c>
      <c r="C132" s="121" t="s">
        <v>546</v>
      </c>
      <c r="D132" s="121" t="s">
        <v>546</v>
      </c>
      <c r="E132" s="121">
        <v>0.37511</v>
      </c>
      <c r="F132" s="67" t="s">
        <v>731</v>
      </c>
      <c r="G132" s="29">
        <v>125</v>
      </c>
      <c r="L132" s="2"/>
      <c r="M132" s="2"/>
    </row>
    <row r="133" spans="1:13" ht="20.100000000000001" customHeight="1">
      <c r="A133" s="33">
        <v>126</v>
      </c>
      <c r="B133" s="68" t="s">
        <v>739</v>
      </c>
      <c r="C133" s="122" t="s">
        <v>546</v>
      </c>
      <c r="D133" s="122">
        <v>0.639235</v>
      </c>
      <c r="E133" s="122">
        <v>0.29527100000000001</v>
      </c>
      <c r="F133" s="69" t="s">
        <v>740</v>
      </c>
      <c r="G133" s="33">
        <v>126</v>
      </c>
      <c r="L133" s="2"/>
      <c r="M133" s="2"/>
    </row>
    <row r="134" spans="1:13" ht="20.100000000000001" customHeight="1">
      <c r="A134" s="29">
        <v>127</v>
      </c>
      <c r="B134" s="66" t="s">
        <v>430</v>
      </c>
      <c r="C134" s="121">
        <v>0.20396300000000001</v>
      </c>
      <c r="D134" s="121">
        <v>0.27460600000000002</v>
      </c>
      <c r="E134" s="121">
        <v>0.25433299999999998</v>
      </c>
      <c r="F134" s="67" t="s">
        <v>431</v>
      </c>
      <c r="G134" s="29">
        <v>127</v>
      </c>
      <c r="L134" s="2"/>
      <c r="M134" s="2"/>
    </row>
    <row r="135" spans="1:13" ht="20.100000000000001" customHeight="1">
      <c r="A135" s="33">
        <v>128</v>
      </c>
      <c r="B135" s="68" t="s">
        <v>677</v>
      </c>
      <c r="C135" s="122" t="s">
        <v>546</v>
      </c>
      <c r="D135" s="122">
        <v>9.1788999999999996E-2</v>
      </c>
      <c r="E135" s="122">
        <v>0.24432000000000001</v>
      </c>
      <c r="F135" s="69" t="s">
        <v>678</v>
      </c>
      <c r="G135" s="33">
        <v>128</v>
      </c>
      <c r="L135" s="2"/>
      <c r="M135" s="2"/>
    </row>
    <row r="136" spans="1:13" ht="20.100000000000001" customHeight="1">
      <c r="A136" s="29">
        <v>129</v>
      </c>
      <c r="B136" s="66" t="s">
        <v>769</v>
      </c>
      <c r="C136" s="121">
        <v>5.0583000000000003E-2</v>
      </c>
      <c r="D136" s="121" t="s">
        <v>546</v>
      </c>
      <c r="E136" s="121">
        <v>0.200042</v>
      </c>
      <c r="F136" s="67" t="s">
        <v>770</v>
      </c>
      <c r="G136" s="29">
        <v>129</v>
      </c>
      <c r="L136" s="2"/>
      <c r="M136" s="2"/>
    </row>
    <row r="137" spans="1:13" ht="20.100000000000001" customHeight="1">
      <c r="A137" s="33">
        <v>130</v>
      </c>
      <c r="B137" s="68" t="s">
        <v>737</v>
      </c>
      <c r="C137" s="122">
        <v>4.7862</v>
      </c>
      <c r="D137" s="122" t="s">
        <v>546</v>
      </c>
      <c r="E137" s="122">
        <v>0.19170400000000001</v>
      </c>
      <c r="F137" s="69" t="s">
        <v>738</v>
      </c>
      <c r="G137" s="33">
        <v>130</v>
      </c>
      <c r="L137" s="2"/>
      <c r="M137" s="2"/>
    </row>
    <row r="138" spans="1:13" ht="20.100000000000001" customHeight="1">
      <c r="A138" s="29">
        <v>131</v>
      </c>
      <c r="B138" s="66" t="s">
        <v>287</v>
      </c>
      <c r="C138" s="121">
        <v>2.6436649999999999</v>
      </c>
      <c r="D138" s="121">
        <v>1.9198189999999999</v>
      </c>
      <c r="E138" s="121">
        <v>0.161496</v>
      </c>
      <c r="F138" s="67" t="s">
        <v>413</v>
      </c>
      <c r="G138" s="29">
        <v>131</v>
      </c>
      <c r="L138" s="2"/>
      <c r="M138" s="2"/>
    </row>
    <row r="139" spans="1:13" ht="20.100000000000001" customHeight="1">
      <c r="A139" s="33">
        <v>132</v>
      </c>
      <c r="B139" s="68" t="s">
        <v>274</v>
      </c>
      <c r="C139" s="122">
        <v>7.0402319999999996</v>
      </c>
      <c r="D139" s="122">
        <v>5.2927000000000002E-2</v>
      </c>
      <c r="E139" s="122">
        <v>0.15948499999999999</v>
      </c>
      <c r="F139" s="69" t="s">
        <v>419</v>
      </c>
      <c r="G139" s="33">
        <v>132</v>
      </c>
      <c r="L139" s="2"/>
      <c r="M139" s="2"/>
    </row>
    <row r="140" spans="1:13" ht="20.100000000000001" customHeight="1">
      <c r="A140" s="29">
        <v>133</v>
      </c>
      <c r="B140" s="66" t="s">
        <v>288</v>
      </c>
      <c r="C140" s="121">
        <v>0.67594399999999999</v>
      </c>
      <c r="D140" s="121">
        <v>1.4683E-2</v>
      </c>
      <c r="E140" s="121">
        <v>0.1144</v>
      </c>
      <c r="F140" s="67" t="s">
        <v>404</v>
      </c>
      <c r="G140" s="29">
        <v>133</v>
      </c>
      <c r="L140" s="2"/>
      <c r="M140" s="2"/>
    </row>
    <row r="141" spans="1:13" ht="20.100000000000001" customHeight="1">
      <c r="A141" s="33">
        <v>134</v>
      </c>
      <c r="B141" s="68" t="s">
        <v>286</v>
      </c>
      <c r="C141" s="122">
        <v>0.65265200000000001</v>
      </c>
      <c r="D141" s="122">
        <v>8.0809999999999996E-3</v>
      </c>
      <c r="E141" s="122">
        <v>0.112994</v>
      </c>
      <c r="F141" s="69" t="s">
        <v>550</v>
      </c>
      <c r="G141" s="33">
        <v>134</v>
      </c>
      <c r="L141" s="2"/>
      <c r="M141" s="2"/>
    </row>
    <row r="142" spans="1:13" ht="20.100000000000001" customHeight="1">
      <c r="A142" s="29">
        <v>135</v>
      </c>
      <c r="B142" s="66" t="s">
        <v>743</v>
      </c>
      <c r="C142" s="121">
        <v>0.15712000000000001</v>
      </c>
      <c r="D142" s="121">
        <v>1.3051630000000001</v>
      </c>
      <c r="E142" s="121">
        <v>0.112802</v>
      </c>
      <c r="F142" s="67" t="s">
        <v>744</v>
      </c>
      <c r="G142" s="29">
        <v>135</v>
      </c>
      <c r="L142" s="2"/>
      <c r="M142" s="2"/>
    </row>
    <row r="143" spans="1:13" ht="20.100000000000001" customHeight="1">
      <c r="A143" s="33">
        <v>136</v>
      </c>
      <c r="B143" s="68" t="s">
        <v>290</v>
      </c>
      <c r="C143" s="122">
        <v>0.39507599999999998</v>
      </c>
      <c r="D143" s="122">
        <v>0.81638500000000003</v>
      </c>
      <c r="E143" s="122">
        <v>0.104778</v>
      </c>
      <c r="F143" s="69" t="s">
        <v>415</v>
      </c>
      <c r="G143" s="33">
        <v>136</v>
      </c>
      <c r="L143" s="2"/>
      <c r="M143" s="2"/>
    </row>
    <row r="144" spans="1:13" ht="20.100000000000001" customHeight="1">
      <c r="A144" s="29">
        <v>137</v>
      </c>
      <c r="B144" s="66" t="s">
        <v>262</v>
      </c>
      <c r="C144" s="121">
        <v>0.26517499999999999</v>
      </c>
      <c r="D144" s="121">
        <v>0.164266</v>
      </c>
      <c r="E144" s="121">
        <v>9.8937999999999998E-2</v>
      </c>
      <c r="F144" s="67" t="s">
        <v>399</v>
      </c>
      <c r="G144" s="29">
        <v>137</v>
      </c>
      <c r="L144" s="2"/>
      <c r="M144" s="2"/>
    </row>
    <row r="145" spans="1:13" ht="20.100000000000001" customHeight="1">
      <c r="A145" s="33">
        <v>138</v>
      </c>
      <c r="B145" s="68" t="s">
        <v>722</v>
      </c>
      <c r="C145" s="122">
        <v>0.17900199999999999</v>
      </c>
      <c r="D145" s="122">
        <v>3.9816999999999998E-2</v>
      </c>
      <c r="E145" s="122">
        <v>8.6063000000000001E-2</v>
      </c>
      <c r="F145" s="69" t="s">
        <v>723</v>
      </c>
      <c r="G145" s="33">
        <v>138</v>
      </c>
      <c r="L145" s="2"/>
      <c r="M145" s="2"/>
    </row>
    <row r="146" spans="1:13" ht="20.100000000000001" customHeight="1">
      <c r="A146" s="29">
        <v>139</v>
      </c>
      <c r="B146" s="66" t="s">
        <v>758</v>
      </c>
      <c r="C146" s="121" t="s">
        <v>546</v>
      </c>
      <c r="D146" s="121" t="s">
        <v>546</v>
      </c>
      <c r="E146" s="121">
        <v>7.4069999999999997E-2</v>
      </c>
      <c r="F146" s="67" t="s">
        <v>759</v>
      </c>
      <c r="G146" s="29">
        <v>139</v>
      </c>
      <c r="L146" s="2"/>
      <c r="M146" s="2"/>
    </row>
    <row r="147" spans="1:13" ht="20.100000000000001" customHeight="1">
      <c r="A147" s="33">
        <v>140</v>
      </c>
      <c r="B147" s="68" t="s">
        <v>754</v>
      </c>
      <c r="C147" s="122" t="s">
        <v>546</v>
      </c>
      <c r="D147" s="122">
        <v>7.5521000000000005E-2</v>
      </c>
      <c r="E147" s="122">
        <v>6.8034999999999998E-2</v>
      </c>
      <c r="F147" s="69" t="s">
        <v>755</v>
      </c>
      <c r="G147" s="33">
        <v>140</v>
      </c>
      <c r="L147" s="2"/>
      <c r="M147" s="2"/>
    </row>
    <row r="148" spans="1:13" ht="20.100000000000001" customHeight="1">
      <c r="A148" s="29">
        <v>141</v>
      </c>
      <c r="B148" s="66" t="s">
        <v>285</v>
      </c>
      <c r="C148" s="121">
        <v>2.000931</v>
      </c>
      <c r="D148" s="121" t="s">
        <v>546</v>
      </c>
      <c r="E148" s="121">
        <v>6.1210000000000001E-2</v>
      </c>
      <c r="F148" s="67" t="s">
        <v>381</v>
      </c>
      <c r="G148" s="29">
        <v>141</v>
      </c>
      <c r="L148" s="2"/>
      <c r="M148" s="2"/>
    </row>
    <row r="149" spans="1:13" ht="20.100000000000001" customHeight="1">
      <c r="A149" s="33">
        <v>142</v>
      </c>
      <c r="B149" s="68" t="s">
        <v>750</v>
      </c>
      <c r="C149" s="122">
        <v>3.0402999999999999E-2</v>
      </c>
      <c r="D149" s="122">
        <v>0.45397300000000002</v>
      </c>
      <c r="E149" s="122">
        <v>5.8250999999999997E-2</v>
      </c>
      <c r="F149" s="69" t="s">
        <v>751</v>
      </c>
      <c r="G149" s="33">
        <v>142</v>
      </c>
      <c r="L149" s="2"/>
      <c r="M149" s="2"/>
    </row>
    <row r="150" spans="1:13" ht="20.100000000000001" customHeight="1" thickBot="1">
      <c r="A150" s="29" t="s">
        <v>548</v>
      </c>
      <c r="B150" s="66" t="s">
        <v>279</v>
      </c>
      <c r="C150" s="121">
        <v>85.827740000000006</v>
      </c>
      <c r="D150" s="121">
        <v>101.63153800000001</v>
      </c>
      <c r="E150" s="121">
        <v>2.9939129999999996</v>
      </c>
      <c r="F150" s="67" t="s">
        <v>549</v>
      </c>
      <c r="G150" s="29" t="s">
        <v>548</v>
      </c>
      <c r="L150" s="2"/>
      <c r="M150" s="2"/>
    </row>
    <row r="151" spans="1:13" ht="20.100000000000001" customHeight="1" thickBot="1">
      <c r="A151" s="50"/>
      <c r="B151" s="70" t="s">
        <v>78</v>
      </c>
      <c r="C151" s="124">
        <f>SUM(C8:C150)</f>
        <v>76761.817228999964</v>
      </c>
      <c r="D151" s="124">
        <f>SUM(D8:D150)</f>
        <v>53316.503679000016</v>
      </c>
      <c r="E151" s="124">
        <f>SUM(E8:E150)</f>
        <v>57797.833448999983</v>
      </c>
      <c r="F151" s="71" t="s">
        <v>1</v>
      </c>
      <c r="G151" s="53"/>
      <c r="L151" s="2"/>
      <c r="M151" s="2"/>
    </row>
    <row r="152" spans="1:13" ht="19.5" customHeight="1">
      <c r="A152" s="1"/>
      <c r="B152" s="1"/>
      <c r="C152" s="13"/>
      <c r="D152" s="13"/>
      <c r="E152" s="13"/>
      <c r="F152" s="1"/>
      <c r="G152" s="1"/>
      <c r="L152" s="2"/>
      <c r="M152" s="2"/>
    </row>
    <row r="153" spans="1:13" ht="17.25" customHeight="1">
      <c r="A153" s="1"/>
      <c r="B153" s="1"/>
      <c r="C153" s="1"/>
      <c r="D153" s="1"/>
      <c r="E153" s="167"/>
      <c r="F153" s="1"/>
      <c r="G153" s="1"/>
      <c r="L153" s="2"/>
      <c r="M153" s="2"/>
    </row>
    <row r="154" spans="1:13" ht="17.25" customHeight="1">
      <c r="A154" s="1"/>
      <c r="B154" s="1"/>
      <c r="C154" s="13"/>
      <c r="D154" s="13"/>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L227" s="2"/>
      <c r="M227" s="2"/>
    </row>
    <row r="228" spans="1:13" ht="17.25" customHeight="1">
      <c r="L228" s="2"/>
      <c r="M228" s="2"/>
    </row>
    <row r="229" spans="1:13" ht="17.25" customHeight="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7"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295" t="s">
        <v>493</v>
      </c>
      <c r="B3" s="295"/>
      <c r="C3" s="295"/>
      <c r="D3" s="295"/>
      <c r="E3" s="295"/>
      <c r="F3" s="295"/>
      <c r="G3" s="295"/>
      <c r="L3" s="2"/>
      <c r="M3" s="2"/>
    </row>
    <row r="4" spans="1:13" ht="23.25" customHeight="1">
      <c r="A4" s="296" t="s">
        <v>492</v>
      </c>
      <c r="B4" s="296"/>
      <c r="C4" s="296"/>
      <c r="D4" s="296"/>
      <c r="E4" s="296"/>
      <c r="F4" s="296"/>
      <c r="G4" s="296"/>
      <c r="L4" s="2"/>
      <c r="M4" s="2"/>
    </row>
    <row r="5" spans="1:13" ht="18" customHeight="1">
      <c r="A5" s="293" t="s">
        <v>127</v>
      </c>
      <c r="B5" s="305" t="s">
        <v>128</v>
      </c>
      <c r="C5" s="12" t="s">
        <v>762</v>
      </c>
      <c r="D5" s="12" t="s">
        <v>749</v>
      </c>
      <c r="E5" s="12" t="s">
        <v>762</v>
      </c>
      <c r="F5" s="303" t="s">
        <v>126</v>
      </c>
      <c r="G5" s="304" t="s">
        <v>125</v>
      </c>
      <c r="L5" s="2"/>
      <c r="M5" s="2"/>
    </row>
    <row r="6" spans="1:13" ht="18" customHeight="1">
      <c r="A6" s="293"/>
      <c r="B6" s="305"/>
      <c r="C6" s="18">
        <v>2019</v>
      </c>
      <c r="D6" s="18">
        <v>2020</v>
      </c>
      <c r="E6" s="18">
        <v>2020</v>
      </c>
      <c r="F6" s="303"/>
      <c r="G6" s="304"/>
      <c r="L6" s="2"/>
      <c r="M6" s="2"/>
    </row>
    <row r="7" spans="1:13" ht="18" customHeight="1">
      <c r="A7" s="293"/>
      <c r="B7" s="305"/>
      <c r="C7" s="297" t="s">
        <v>79</v>
      </c>
      <c r="D7" s="298"/>
      <c r="E7" s="299"/>
      <c r="F7" s="303"/>
      <c r="G7" s="304"/>
      <c r="L7" s="2"/>
      <c r="M7" s="2"/>
    </row>
    <row r="8" spans="1:13" ht="20.100000000000001" customHeight="1">
      <c r="A8" s="72" t="s">
        <v>139</v>
      </c>
      <c r="B8" s="73" t="s">
        <v>0</v>
      </c>
      <c r="C8" s="125">
        <f>SUBTOTAL(9,C9:C20)</f>
        <v>13730.483932999998</v>
      </c>
      <c r="D8" s="125">
        <f>SUBTOTAL(9,D9:D20)</f>
        <v>13016.167848000001</v>
      </c>
      <c r="E8" s="125">
        <f>SUBTOTAL(9,E9:E20)</f>
        <v>13293.194114000002</v>
      </c>
      <c r="F8" s="74" t="s">
        <v>1</v>
      </c>
      <c r="G8" s="75" t="s">
        <v>129</v>
      </c>
      <c r="L8" s="2"/>
      <c r="M8" s="2"/>
    </row>
    <row r="9" spans="1:13" ht="20.100000000000001" customHeight="1">
      <c r="A9" s="76"/>
      <c r="B9" s="66" t="s">
        <v>673</v>
      </c>
      <c r="C9" s="121">
        <v>819.20922900000005</v>
      </c>
      <c r="D9" s="121">
        <v>2974.4403130000001</v>
      </c>
      <c r="E9" s="121">
        <v>2957.1914790000001</v>
      </c>
      <c r="F9" s="67" t="s">
        <v>674</v>
      </c>
      <c r="G9" s="31"/>
      <c r="I9" s="11"/>
      <c r="J9" s="10"/>
      <c r="K9" s="10"/>
      <c r="L9" s="2"/>
      <c r="M9" s="2"/>
    </row>
    <row r="10" spans="1:13" ht="20.100000000000001" customHeight="1">
      <c r="A10" s="77"/>
      <c r="B10" s="68" t="s">
        <v>142</v>
      </c>
      <c r="C10" s="122">
        <v>2467.7356589999999</v>
      </c>
      <c r="D10" s="122">
        <v>2665.7456229999993</v>
      </c>
      <c r="E10" s="122">
        <v>2458.9693580000012</v>
      </c>
      <c r="F10" s="69" t="s">
        <v>426</v>
      </c>
      <c r="G10" s="35"/>
      <c r="I10" s="11"/>
      <c r="J10" s="10"/>
      <c r="K10" s="10"/>
      <c r="L10" s="2"/>
      <c r="M10" s="2"/>
    </row>
    <row r="11" spans="1:13" ht="20.100000000000001" customHeight="1">
      <c r="A11" s="76"/>
      <c r="B11" s="66" t="s">
        <v>145</v>
      </c>
      <c r="C11" s="121">
        <v>5519.1585850000001</v>
      </c>
      <c r="D11" s="121">
        <v>2408.6661469999999</v>
      </c>
      <c r="E11" s="121">
        <v>2432.4378940000001</v>
      </c>
      <c r="F11" s="67" t="s">
        <v>280</v>
      </c>
      <c r="G11" s="31"/>
      <c r="I11" s="11"/>
      <c r="J11" s="10"/>
      <c r="K11" s="10"/>
      <c r="L11" s="2"/>
      <c r="M11" s="2"/>
    </row>
    <row r="12" spans="1:13" ht="20.100000000000001" customHeight="1">
      <c r="A12" s="77"/>
      <c r="B12" s="68" t="s">
        <v>143</v>
      </c>
      <c r="C12" s="122">
        <v>2018.8423439999999</v>
      </c>
      <c r="D12" s="122">
        <v>2017.567082</v>
      </c>
      <c r="E12" s="122">
        <v>2225.8194490000001</v>
      </c>
      <c r="F12" s="69" t="s">
        <v>169</v>
      </c>
      <c r="G12" s="35"/>
      <c r="I12" s="11"/>
      <c r="J12" s="10"/>
      <c r="K12" s="10"/>
      <c r="L12" s="2"/>
      <c r="M12" s="2"/>
    </row>
    <row r="13" spans="1:13" ht="20.100000000000001" customHeight="1">
      <c r="A13" s="76"/>
      <c r="B13" s="66" t="s">
        <v>147</v>
      </c>
      <c r="C13" s="121">
        <v>690.69672500000001</v>
      </c>
      <c r="D13" s="121">
        <v>326.72556300000002</v>
      </c>
      <c r="E13" s="121">
        <v>730.26941699999998</v>
      </c>
      <c r="F13" s="67" t="s">
        <v>283</v>
      </c>
      <c r="G13" s="31"/>
      <c r="I13" s="11"/>
      <c r="J13" s="10"/>
      <c r="K13" s="10"/>
      <c r="L13" s="2"/>
      <c r="M13" s="2"/>
    </row>
    <row r="14" spans="1:13" ht="20.100000000000001" customHeight="1">
      <c r="A14" s="77"/>
      <c r="B14" s="68" t="s">
        <v>299</v>
      </c>
      <c r="C14" s="122">
        <v>500.45881800000001</v>
      </c>
      <c r="D14" s="122">
        <v>583.27159600000005</v>
      </c>
      <c r="E14" s="122">
        <v>707.84399099999996</v>
      </c>
      <c r="F14" s="69" t="s">
        <v>300</v>
      </c>
      <c r="G14" s="35"/>
      <c r="I14" s="11"/>
      <c r="J14" s="10"/>
      <c r="K14" s="10"/>
      <c r="L14" s="2"/>
      <c r="M14" s="2"/>
    </row>
    <row r="15" spans="1:13" ht="20.100000000000001" customHeight="1">
      <c r="A15" s="76"/>
      <c r="B15" s="66" t="s">
        <v>150</v>
      </c>
      <c r="C15" s="121">
        <v>725.67515700000001</v>
      </c>
      <c r="D15" s="121">
        <v>1077.772596</v>
      </c>
      <c r="E15" s="121">
        <v>704.80645400000003</v>
      </c>
      <c r="F15" s="67" t="s">
        <v>284</v>
      </c>
      <c r="G15" s="31"/>
      <c r="I15" s="11"/>
      <c r="J15" s="10"/>
      <c r="K15" s="10"/>
      <c r="L15" s="2"/>
      <c r="M15" s="2"/>
    </row>
    <row r="16" spans="1:13" ht="20.100000000000001" customHeight="1">
      <c r="A16" s="77"/>
      <c r="B16" s="68" t="s">
        <v>144</v>
      </c>
      <c r="C16" s="122">
        <v>424.20959499999998</v>
      </c>
      <c r="D16" s="122">
        <v>354.02956999999998</v>
      </c>
      <c r="E16" s="122">
        <v>566.86165200000005</v>
      </c>
      <c r="F16" s="69" t="s">
        <v>427</v>
      </c>
      <c r="G16" s="35"/>
      <c r="I16" s="11"/>
      <c r="J16" s="10"/>
      <c r="K16" s="10"/>
      <c r="L16" s="2"/>
      <c r="M16" s="2"/>
    </row>
    <row r="17" spans="1:13" ht="20.100000000000001" customHeight="1">
      <c r="A17" s="76"/>
      <c r="B17" s="66" t="s">
        <v>675</v>
      </c>
      <c r="C17" s="121">
        <v>238.32646099999999</v>
      </c>
      <c r="D17" s="121">
        <v>316.52143999999998</v>
      </c>
      <c r="E17" s="121">
        <v>300.58654100000001</v>
      </c>
      <c r="F17" s="67" t="s">
        <v>676</v>
      </c>
      <c r="G17" s="31"/>
      <c r="I17" s="11"/>
      <c r="J17" s="10"/>
      <c r="K17" s="10"/>
      <c r="L17" s="2"/>
      <c r="M17" s="2"/>
    </row>
    <row r="18" spans="1:13" ht="20.100000000000001" customHeight="1">
      <c r="A18" s="77"/>
      <c r="B18" s="68" t="s">
        <v>146</v>
      </c>
      <c r="C18" s="122">
        <v>256.91870399999999</v>
      </c>
      <c r="D18" s="122">
        <v>146.48620600000001</v>
      </c>
      <c r="E18" s="122">
        <v>132.373931</v>
      </c>
      <c r="F18" s="69" t="s">
        <v>529</v>
      </c>
      <c r="G18" s="35"/>
      <c r="I18" s="11"/>
      <c r="J18" s="10"/>
      <c r="K18" s="10"/>
      <c r="L18" s="2"/>
      <c r="M18" s="2"/>
    </row>
    <row r="19" spans="1:13" ht="20.100000000000001" customHeight="1">
      <c r="A19" s="76"/>
      <c r="B19" s="66" t="s">
        <v>148</v>
      </c>
      <c r="C19" s="121">
        <v>61.192779999999999</v>
      </c>
      <c r="D19" s="121">
        <v>65.020178000000001</v>
      </c>
      <c r="E19" s="121">
        <v>76.033947999999995</v>
      </c>
      <c r="F19" s="67" t="s">
        <v>282</v>
      </c>
      <c r="G19" s="31"/>
      <c r="I19" s="11"/>
      <c r="J19" s="10"/>
      <c r="K19" s="10"/>
      <c r="L19" s="2"/>
      <c r="M19" s="2"/>
    </row>
    <row r="20" spans="1:13" ht="20.100000000000001" customHeight="1">
      <c r="A20" s="77"/>
      <c r="B20" s="68" t="s">
        <v>149</v>
      </c>
      <c r="C20" s="122">
        <v>8.0598759999999992</v>
      </c>
      <c r="D20" s="122">
        <v>79.921533999999994</v>
      </c>
      <c r="E20" s="122">
        <v>0</v>
      </c>
      <c r="F20" s="69" t="s">
        <v>281</v>
      </c>
      <c r="G20" s="35"/>
      <c r="I20" s="11"/>
      <c r="J20" s="10"/>
      <c r="K20" s="10"/>
      <c r="L20" s="2"/>
      <c r="M20" s="2"/>
    </row>
    <row r="21" spans="1:13" ht="20.100000000000001" customHeight="1">
      <c r="A21" s="72" t="s">
        <v>140</v>
      </c>
      <c r="B21" s="73" t="s">
        <v>0</v>
      </c>
      <c r="C21" s="125">
        <f>SUBTOTAL(9,C22:C29)</f>
        <v>3375.5320630000001</v>
      </c>
      <c r="D21" s="125">
        <f>SUBTOTAL(9,D22:D29)</f>
        <v>2770.992268</v>
      </c>
      <c r="E21" s="125">
        <f>SUBTOTAL(9,E22:E29)</f>
        <v>2818.518677</v>
      </c>
      <c r="F21" s="74" t="s">
        <v>1</v>
      </c>
      <c r="G21" s="75" t="s">
        <v>130</v>
      </c>
      <c r="L21" s="2"/>
      <c r="M21" s="2"/>
    </row>
    <row r="22" spans="1:13" ht="20.100000000000001" customHeight="1">
      <c r="A22" s="76"/>
      <c r="B22" s="66" t="s">
        <v>151</v>
      </c>
      <c r="C22" s="121">
        <v>1772.218194</v>
      </c>
      <c r="D22" s="121">
        <v>1436.337804</v>
      </c>
      <c r="E22" s="121">
        <v>1484.007347</v>
      </c>
      <c r="F22" s="67" t="s">
        <v>530</v>
      </c>
      <c r="G22" s="31"/>
      <c r="I22" s="11"/>
      <c r="L22" s="2"/>
      <c r="M22" s="2"/>
    </row>
    <row r="23" spans="1:13" ht="20.100000000000001" customHeight="1">
      <c r="A23" s="77"/>
      <c r="B23" s="68" t="s">
        <v>154</v>
      </c>
      <c r="C23" s="122">
        <v>524.45129999999995</v>
      </c>
      <c r="D23" s="122">
        <v>543.82677100000001</v>
      </c>
      <c r="E23" s="122">
        <v>516.11300400000005</v>
      </c>
      <c r="F23" s="69" t="s">
        <v>133</v>
      </c>
      <c r="G23" s="35"/>
      <c r="I23" s="11"/>
      <c r="L23" s="2"/>
      <c r="M23" s="2"/>
    </row>
    <row r="24" spans="1:13" ht="20.100000000000001" customHeight="1">
      <c r="A24" s="76"/>
      <c r="B24" s="66" t="s">
        <v>153</v>
      </c>
      <c r="C24" s="121">
        <v>374.44016599999998</v>
      </c>
      <c r="D24" s="121">
        <v>291.24278299999997</v>
      </c>
      <c r="E24" s="121">
        <v>344.40443299999998</v>
      </c>
      <c r="F24" s="67" t="s">
        <v>132</v>
      </c>
      <c r="G24" s="31"/>
      <c r="I24" s="11"/>
      <c r="L24" s="2"/>
      <c r="M24" s="2"/>
    </row>
    <row r="25" spans="1:13" ht="20.100000000000001" customHeight="1">
      <c r="A25" s="77"/>
      <c r="B25" s="68" t="s">
        <v>155</v>
      </c>
      <c r="C25" s="122">
        <v>432.46527800000001</v>
      </c>
      <c r="D25" s="122">
        <v>277.108318</v>
      </c>
      <c r="E25" s="122">
        <v>266.65563100000003</v>
      </c>
      <c r="F25" s="69" t="s">
        <v>134</v>
      </c>
      <c r="G25" s="35"/>
      <c r="I25" s="11"/>
      <c r="L25" s="2"/>
      <c r="M25" s="2"/>
    </row>
    <row r="26" spans="1:13" ht="20.100000000000001" customHeight="1">
      <c r="A26" s="76"/>
      <c r="B26" s="66" t="s">
        <v>157</v>
      </c>
      <c r="C26" s="121">
        <v>152.90094999999999</v>
      </c>
      <c r="D26" s="121">
        <v>220.623886</v>
      </c>
      <c r="E26" s="121">
        <v>204.88582400000001</v>
      </c>
      <c r="F26" s="67" t="s">
        <v>136</v>
      </c>
      <c r="G26" s="31"/>
      <c r="I26" s="11"/>
      <c r="L26" s="2"/>
      <c r="M26" s="2"/>
    </row>
    <row r="27" spans="1:13" ht="20.100000000000001" customHeight="1">
      <c r="A27" s="77"/>
      <c r="B27" s="68" t="s">
        <v>152</v>
      </c>
      <c r="C27" s="122">
        <v>4.4210390000000004</v>
      </c>
      <c r="D27" s="122">
        <v>1.852706</v>
      </c>
      <c r="E27" s="122">
        <v>2.4524379999999999</v>
      </c>
      <c r="F27" s="69" t="s">
        <v>525</v>
      </c>
      <c r="G27" s="35"/>
      <c r="I27" s="11"/>
      <c r="L27" s="2"/>
      <c r="M27" s="2"/>
    </row>
    <row r="28" spans="1:13" ht="20.100000000000001" customHeight="1">
      <c r="A28" s="76"/>
      <c r="B28" s="66" t="s">
        <v>156</v>
      </c>
      <c r="C28" s="121">
        <v>58.179954000000002</v>
      </c>
      <c r="D28" s="121">
        <v>0</v>
      </c>
      <c r="E28" s="121">
        <v>0</v>
      </c>
      <c r="F28" s="67" t="s">
        <v>135</v>
      </c>
      <c r="G28" s="31"/>
      <c r="I28" s="11"/>
      <c r="L28" s="2"/>
      <c r="M28" s="2"/>
    </row>
    <row r="29" spans="1:13" ht="20.100000000000001" customHeight="1">
      <c r="A29" s="77"/>
      <c r="B29" s="68" t="s">
        <v>158</v>
      </c>
      <c r="C29" s="122">
        <v>56.455182000000001</v>
      </c>
      <c r="D29" s="122">
        <v>0</v>
      </c>
      <c r="E29" s="122">
        <v>0</v>
      </c>
      <c r="F29" s="69" t="s">
        <v>137</v>
      </c>
      <c r="G29" s="35"/>
      <c r="I29" s="11"/>
      <c r="L29" s="2"/>
      <c r="M29" s="2"/>
    </row>
    <row r="30" spans="1:13" ht="20.100000000000001" customHeight="1">
      <c r="A30" s="72" t="s">
        <v>141</v>
      </c>
      <c r="B30" s="73" t="s">
        <v>0</v>
      </c>
      <c r="C30" s="125">
        <f>SUBTOTAL(9,C31:C38)</f>
        <v>1838.8653630000001</v>
      </c>
      <c r="D30" s="125">
        <f>SUBTOTAL(9,D31:D38)</f>
        <v>2421.5657250000004</v>
      </c>
      <c r="E30" s="125">
        <f>SUBTOTAL(9,E31:E38)</f>
        <v>2774.8494179999998</v>
      </c>
      <c r="F30" s="74" t="s">
        <v>1</v>
      </c>
      <c r="G30" s="75" t="s">
        <v>131</v>
      </c>
      <c r="I30" s="11"/>
      <c r="J30" s="11"/>
      <c r="K30" s="15"/>
      <c r="L30" s="2"/>
      <c r="M30" s="2"/>
    </row>
    <row r="31" spans="1:13" ht="20.100000000000001" customHeight="1">
      <c r="A31" s="76"/>
      <c r="B31" s="66" t="s">
        <v>160</v>
      </c>
      <c r="C31" s="121">
        <v>335.041225</v>
      </c>
      <c r="D31" s="121">
        <v>979.07627500000001</v>
      </c>
      <c r="E31" s="121">
        <v>878.430342</v>
      </c>
      <c r="F31" s="67" t="s">
        <v>138</v>
      </c>
      <c r="G31" s="31"/>
      <c r="I31" s="11"/>
      <c r="J31" s="11"/>
      <c r="K31" s="15"/>
      <c r="L31" s="2"/>
      <c r="M31" s="2"/>
    </row>
    <row r="32" spans="1:13" ht="20.100000000000001" customHeight="1">
      <c r="A32" s="77"/>
      <c r="B32" s="68" t="s">
        <v>159</v>
      </c>
      <c r="C32" s="122">
        <v>508.72885000000002</v>
      </c>
      <c r="D32" s="122">
        <v>400.95348000000001</v>
      </c>
      <c r="E32" s="122">
        <v>807.95022700000004</v>
      </c>
      <c r="F32" s="69" t="s">
        <v>533</v>
      </c>
      <c r="G32" s="35"/>
      <c r="I32" s="11"/>
      <c r="J32" s="11"/>
      <c r="K32" s="15"/>
      <c r="L32" s="2"/>
      <c r="M32" s="2"/>
    </row>
    <row r="33" spans="1:13" ht="20.100000000000001" customHeight="1">
      <c r="A33" s="76"/>
      <c r="B33" s="66" t="s">
        <v>538</v>
      </c>
      <c r="C33" s="121">
        <v>655.40094599999998</v>
      </c>
      <c r="D33" s="121">
        <v>744.52847199999997</v>
      </c>
      <c r="E33" s="121">
        <v>723.36477100000002</v>
      </c>
      <c r="F33" s="67" t="s">
        <v>531</v>
      </c>
      <c r="G33" s="31"/>
      <c r="I33" s="11"/>
      <c r="J33" s="11"/>
      <c r="K33" s="15"/>
      <c r="L33" s="2"/>
      <c r="M33" s="2"/>
    </row>
    <row r="34" spans="1:13" ht="20.100000000000001" customHeight="1">
      <c r="A34" s="77"/>
      <c r="B34" s="68" t="s">
        <v>527</v>
      </c>
      <c r="C34" s="122">
        <v>335.30091800000002</v>
      </c>
      <c r="D34" s="122">
        <v>296.82644800000003</v>
      </c>
      <c r="E34" s="122">
        <v>364.86951099999999</v>
      </c>
      <c r="F34" s="69" t="s">
        <v>532</v>
      </c>
      <c r="G34" s="35"/>
      <c r="I34" s="11"/>
      <c r="J34" s="11"/>
      <c r="K34" s="15"/>
      <c r="L34" s="2"/>
      <c r="M34" s="2"/>
    </row>
    <row r="35" spans="1:13" ht="20.100000000000001" customHeight="1">
      <c r="A35" s="76"/>
      <c r="B35" s="66" t="s">
        <v>162</v>
      </c>
      <c r="C35" s="121">
        <v>4.2893910000000002</v>
      </c>
      <c r="D35" s="121">
        <v>0.15637599999999999</v>
      </c>
      <c r="E35" s="121">
        <v>0.214611</v>
      </c>
      <c r="F35" s="67" t="s">
        <v>534</v>
      </c>
      <c r="G35" s="31"/>
      <c r="I35" s="11"/>
      <c r="J35" s="11"/>
      <c r="K35" s="15"/>
      <c r="L35" s="2"/>
      <c r="M35" s="2"/>
    </row>
    <row r="36" spans="1:13" ht="20.100000000000001" customHeight="1">
      <c r="A36" s="77"/>
      <c r="B36" s="68" t="s">
        <v>539</v>
      </c>
      <c r="C36" s="122">
        <v>3.0599999999999999E-2</v>
      </c>
      <c r="D36" s="122">
        <v>9.9000000000000008E-3</v>
      </c>
      <c r="E36" s="122">
        <v>1.0800000000000001E-2</v>
      </c>
      <c r="F36" s="69" t="s">
        <v>536</v>
      </c>
      <c r="G36" s="35"/>
      <c r="I36" s="11"/>
      <c r="J36" s="11"/>
      <c r="K36" s="15"/>
      <c r="L36" s="2"/>
      <c r="M36" s="2"/>
    </row>
    <row r="37" spans="1:13" ht="20.100000000000001" customHeight="1">
      <c r="A37" s="76"/>
      <c r="B37" s="66" t="s">
        <v>526</v>
      </c>
      <c r="C37" s="121">
        <v>1.9324999999999998E-2</v>
      </c>
      <c r="D37" s="121">
        <v>1.4774000000000001E-2</v>
      </c>
      <c r="E37" s="121">
        <v>9.1559999999999992E-3</v>
      </c>
      <c r="F37" s="67" t="s">
        <v>535</v>
      </c>
      <c r="G37" s="31"/>
      <c r="I37" s="11"/>
      <c r="J37" s="11"/>
      <c r="K37" s="15"/>
      <c r="L37" s="2"/>
      <c r="M37" s="2"/>
    </row>
    <row r="38" spans="1:13" ht="19.5" customHeight="1" thickBot="1">
      <c r="A38" s="77"/>
      <c r="B38" s="68" t="s">
        <v>161</v>
      </c>
      <c r="C38" s="122">
        <v>5.4108000000000003E-2</v>
      </c>
      <c r="D38" s="122">
        <v>0</v>
      </c>
      <c r="E38" s="122">
        <v>0</v>
      </c>
      <c r="F38" s="69" t="s">
        <v>537</v>
      </c>
      <c r="G38" s="35"/>
      <c r="L38" s="2"/>
      <c r="M38" s="2"/>
    </row>
    <row r="39" spans="1:13" ht="35.1" customHeight="1" thickBot="1">
      <c r="A39" s="78"/>
      <c r="B39" s="70" t="s">
        <v>78</v>
      </c>
      <c r="C39" s="124">
        <f>SUBTOTAL(9,C8:C38)</f>
        <v>18944.881358999999</v>
      </c>
      <c r="D39" s="124">
        <f>SUBTOTAL(9,D8:D38)</f>
        <v>18208.725840999999</v>
      </c>
      <c r="E39" s="124">
        <f>SUBTOTAL(9,E8:E38)</f>
        <v>18886.562209000007</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Mohammed Almosayter</cp:lastModifiedBy>
  <cp:lastPrinted>2018-07-31T08:09:43Z</cp:lastPrinted>
  <dcterms:created xsi:type="dcterms:W3CDTF">2016-08-11T05:20:00Z</dcterms:created>
  <dcterms:modified xsi:type="dcterms:W3CDTF">2020-12-13T08:16:33Z</dcterms:modified>
</cp:coreProperties>
</file>