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8C8BBD89-0862-4355-ABAA-EEE5C7DB6E47}" xr6:coauthVersionLast="45" xr6:coauthVersionMax="45" xr10:uidLastSave="{00000000-0000-0000-0000-000000000000}"/>
  <bookViews>
    <workbookView xWindow="-120" yWindow="-120" windowWidth="29040" windowHeight="15840" tabRatio="904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23" l="1"/>
  <c r="C14" i="25" l="1"/>
  <c r="D14" i="25"/>
  <c r="E14" i="25"/>
  <c r="F14" i="25"/>
  <c r="G14" i="25"/>
  <c r="H14" i="25"/>
  <c r="I14" i="25"/>
  <c r="J14" i="25"/>
  <c r="K14" i="25"/>
  <c r="L14" i="25"/>
  <c r="M14" i="25"/>
  <c r="N14" i="25"/>
  <c r="B14" i="25"/>
  <c r="C14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R14" i="23"/>
  <c r="S14" i="23"/>
  <c r="T14" i="23"/>
  <c r="U14" i="23"/>
  <c r="V14" i="23"/>
  <c r="B14" i="23"/>
  <c r="C14" i="37" l="1"/>
  <c r="D14" i="37"/>
  <c r="E14" i="37"/>
  <c r="C14" i="35"/>
  <c r="D14" i="35"/>
  <c r="E14" i="35"/>
  <c r="C14" i="33"/>
  <c r="D14" i="33"/>
  <c r="E14" i="33"/>
  <c r="C14" i="17"/>
  <c r="D14" i="17"/>
  <c r="E14" i="17"/>
  <c r="C14" i="15"/>
  <c r="D14" i="15"/>
  <c r="E14" i="15"/>
  <c r="C14" i="13"/>
  <c r="D14" i="13"/>
  <c r="E14" i="13"/>
  <c r="C14" i="10"/>
  <c r="D14" i="10"/>
  <c r="E14" i="10"/>
  <c r="C14" i="32"/>
  <c r="D14" i="32"/>
  <c r="E14" i="32"/>
  <c r="C14" i="31"/>
  <c r="D14" i="31"/>
  <c r="E14" i="31"/>
  <c r="F14" i="31"/>
  <c r="G14" i="31"/>
  <c r="H14" i="31"/>
  <c r="I14" i="31"/>
  <c r="J14" i="31"/>
  <c r="K14" i="31"/>
  <c r="L14" i="31"/>
  <c r="M14" i="31"/>
  <c r="C14" i="30"/>
  <c r="D14" i="30"/>
  <c r="E14" i="30"/>
  <c r="F14" i="30"/>
  <c r="G14" i="30"/>
  <c r="H14" i="30"/>
  <c r="I14" i="30"/>
  <c r="J14" i="30"/>
  <c r="K14" i="30"/>
  <c r="L14" i="30"/>
  <c r="M14" i="30"/>
  <c r="C14" i="29"/>
  <c r="D14" i="29"/>
  <c r="E14" i="29"/>
  <c r="F14" i="29"/>
  <c r="G14" i="29"/>
  <c r="H14" i="29"/>
  <c r="I14" i="29"/>
  <c r="J14" i="29"/>
  <c r="K14" i="29"/>
  <c r="L14" i="29"/>
  <c r="M14" i="29"/>
  <c r="C14" i="28"/>
  <c r="D14" i="28"/>
  <c r="E14" i="28"/>
  <c r="F14" i="28"/>
  <c r="G14" i="28"/>
  <c r="H14" i="28"/>
  <c r="I14" i="28"/>
  <c r="J14" i="28"/>
  <c r="K14" i="28"/>
  <c r="L14" i="28"/>
  <c r="M14" i="28"/>
  <c r="C14" i="27"/>
  <c r="D14" i="27"/>
  <c r="E14" i="27"/>
  <c r="F14" i="27"/>
  <c r="G14" i="27"/>
  <c r="H14" i="27"/>
  <c r="I14" i="27"/>
  <c r="C14" i="26"/>
  <c r="D14" i="26"/>
  <c r="E14" i="26"/>
  <c r="F14" i="26"/>
  <c r="G14" i="26"/>
  <c r="H14" i="26"/>
  <c r="I14" i="26"/>
  <c r="J14" i="26"/>
  <c r="K14" i="26"/>
  <c r="L14" i="26"/>
  <c r="M14" i="26"/>
  <c r="C14" i="9"/>
  <c r="D14" i="9"/>
  <c r="E14" i="9"/>
  <c r="C14" i="8"/>
  <c r="D14" i="8"/>
  <c r="E14" i="8"/>
  <c r="F14" i="8"/>
  <c r="G14" i="8"/>
  <c r="H14" i="8"/>
  <c r="I14" i="8"/>
  <c r="J14" i="8"/>
  <c r="K14" i="8"/>
  <c r="L14" i="8"/>
  <c r="M14" i="8"/>
  <c r="C14" i="7"/>
  <c r="D14" i="7"/>
  <c r="E14" i="7"/>
  <c r="F14" i="7"/>
  <c r="G14" i="7"/>
  <c r="H14" i="7"/>
  <c r="I14" i="7"/>
  <c r="J14" i="7"/>
  <c r="K14" i="7"/>
  <c r="L14" i="7"/>
  <c r="M14" i="7"/>
  <c r="C14" i="6"/>
  <c r="D14" i="6"/>
  <c r="E14" i="6"/>
  <c r="F14" i="6"/>
  <c r="G14" i="6"/>
  <c r="H14" i="6"/>
  <c r="I14" i="6"/>
  <c r="J14" i="6"/>
  <c r="K14" i="6"/>
  <c r="L14" i="6"/>
  <c r="M14" i="6"/>
  <c r="C14" i="5"/>
  <c r="D14" i="5"/>
  <c r="E14" i="5"/>
  <c r="F14" i="5"/>
  <c r="G14" i="5"/>
  <c r="H14" i="5"/>
  <c r="I14" i="5"/>
  <c r="J14" i="5"/>
  <c r="K14" i="5"/>
  <c r="L14" i="5"/>
  <c r="M14" i="5"/>
  <c r="C14" i="4"/>
  <c r="D14" i="4"/>
  <c r="E14" i="4"/>
  <c r="F14" i="4"/>
  <c r="G14" i="4"/>
  <c r="H14" i="4"/>
  <c r="I14" i="4"/>
  <c r="C14" i="3"/>
  <c r="D14" i="3"/>
  <c r="E14" i="3"/>
  <c r="F14" i="3"/>
  <c r="G14" i="3"/>
  <c r="H14" i="3"/>
  <c r="I14" i="3"/>
  <c r="J14" i="3"/>
  <c r="K14" i="3"/>
  <c r="L14" i="3"/>
  <c r="M14" i="3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B14" i="3"/>
  <c r="B14" i="4"/>
  <c r="B14" i="5"/>
  <c r="B14" i="6"/>
  <c r="B14" i="7"/>
  <c r="B14" i="8"/>
  <c r="B14" i="9"/>
  <c r="B14" i="26"/>
  <c r="B14" i="27"/>
  <c r="B14" i="28"/>
  <c r="B14" i="29"/>
  <c r="B14" i="30"/>
  <c r="B14" i="31"/>
  <c r="B14" i="32"/>
  <c r="B14" i="10"/>
  <c r="B14" i="13"/>
  <c r="B14" i="15"/>
  <c r="B14" i="17"/>
  <c r="B14" i="33"/>
  <c r="B14" i="35"/>
  <c r="B14" i="37"/>
  <c r="B14" i="2"/>
</calcChain>
</file>

<file path=xl/sharedStrings.xml><?xml version="1.0" encoding="utf-8"?>
<sst xmlns="http://schemas.openxmlformats.org/spreadsheetml/2006/main" count="623" uniqueCount="139">
  <si>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</si>
  <si>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</si>
  <si>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</si>
  <si>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</si>
  <si>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</si>
  <si>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</si>
  <si>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</si>
  <si>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</si>
  <si>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</si>
  <si>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</si>
  <si>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</si>
  <si>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</si>
  <si>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</si>
  <si>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</si>
  <si>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</si>
  <si>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</si>
  <si>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</si>
  <si>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</si>
  <si>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</si>
  <si>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</si>
  <si>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</si>
  <si>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</si>
  <si>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</si>
  <si>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</si>
  <si>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</si>
  <si>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</si>
  <si>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</si>
  <si>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</si>
  <si>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</si>
  <si>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</si>
  <si>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</si>
  <si>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</si>
  <si>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</si>
  <si>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</si>
  <si>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</si>
  <si>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</si>
  <si>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</si>
  <si>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</si>
  <si>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</si>
  <si>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</si>
  <si>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</si>
  <si>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</si>
  <si>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</si>
  <si>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</si>
  <si>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</si>
  <si>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</si>
  <si>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</si>
  <si>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</si>
  <si>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</si>
  <si>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</si>
  <si>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</si>
  <si>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</si>
  <si>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</si>
  <si>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</si>
  <si>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</si>
  <si>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</si>
  <si>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</si>
  <si>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</si>
  <si>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</si>
  <si>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</si>
  <si>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</si>
  <si>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</si>
  <si>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</si>
  <si>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</si>
  <si>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</si>
  <si>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</si>
  <si>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</si>
  <si>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</si>
  <si>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</si>
  <si>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</si>
  <si>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</si>
  <si>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</si>
  <si>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</si>
  <si>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</si>
  <si>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</si>
  <si>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</si>
  <si>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</si>
  <si>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تبوك (مقرالامارة)</t>
  </si>
  <si>
    <t>الوجه</t>
  </si>
  <si>
    <t>ضباء</t>
  </si>
  <si>
    <t>تيماء</t>
  </si>
  <si>
    <t>املج</t>
  </si>
  <si>
    <t>حقل</t>
  </si>
  <si>
    <t>البدع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</si>
  <si>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</si>
  <si>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</si>
  <si>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</si>
  <si>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</si>
  <si>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</si>
  <si>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</si>
  <si>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</si>
  <si>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</si>
  <si>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</si>
  <si>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</si>
  <si>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</si>
  <si>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</si>
  <si>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</si>
  <si>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</si>
  <si>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</si>
  <si>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</si>
  <si>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</si>
  <si>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</si>
  <si>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</si>
  <si>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</si>
  <si>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</si>
  <si>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</si>
  <si>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>ثانوي حكومي ( ليلي )</t>
  </si>
  <si>
    <t xml:space="preserve">المرحلة الثانوية ذكور 1 - 3 </t>
  </si>
  <si>
    <t xml:space="preserve">المرحلة الثانوية ذكور 2 - 3  </t>
  </si>
  <si>
    <t xml:space="preserve">المرحلة الثانوية ذكور 3 - 3  </t>
  </si>
  <si>
    <t>مرحلة محو الامية وتعليم الكبيرات</t>
  </si>
  <si>
    <t>التربية الخاصة ذكور - المرحلة الابتدائية</t>
  </si>
  <si>
    <t>التربية الخاصة ذكور - المرحلة المتوسطة</t>
  </si>
  <si>
    <t>التربية الخاصة ذكور - المرحلة الثانوية</t>
  </si>
  <si>
    <t xml:space="preserve">التربية الخاصة اناث - المرحلة الابتدائية </t>
  </si>
  <si>
    <t xml:space="preserve">التربية الخاصة اناث - المرحلة المتوسط </t>
  </si>
  <si>
    <t>التربية الخاصة اناث - المرحلة الثانوية</t>
  </si>
  <si>
    <t>مكتب تعليم بنات</t>
  </si>
  <si>
    <t>مكتب تعليم بنين</t>
  </si>
  <si>
    <t xml:space="preserve">فرع البيئة والمياة والزراعة 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</si>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</sst>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6" fillId="4" borderId="11" xfId="0" applyFont="1" applyFill="1" applyBorder="1" applyAlignment="1">
      <alignment horizontal="center" vertical="center"/>
    </xf>
    <xf numFmtId="0" fontId="7" fillId="0" borderId="0" xfId="0" applyFont="1"/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6" fillId="5" borderId="11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/>
    <xf numFmtId="0" fontId="9" fillId="0" borderId="0" xfId="0" applyFont="1"/>
    <xf numFmtId="0" fontId="11" fillId="3" borderId="4" xfId="0" applyFont="1" applyFill="1" applyBorder="1" applyAlignment="1">
      <alignment horizontal="center" vertical="center" wrapText="1" shrinkToFit="1"/>
    </xf>
    <xf numFmtId="0" fontId="10" fillId="0" borderId="0" xfId="0" applyFont="1"/>
    <xf numFmtId="0" fontId="12" fillId="0" borderId="0" xfId="0" applyFont="1"/>
    <xf numFmtId="0" fontId="13" fillId="6" borderId="0" xfId="0" applyFont="1" applyFill="1" applyAlignment="1">
      <alignment readingOrder="2"/>
    </xf>
    <xf numFmtId="0" fontId="13" fillId="6" borderId="0" xfId="0" applyFont="1" applyFill="1" applyAlignment="1">
      <alignment vertical="center" readingOrder="2"/>
    </xf>
    <xf numFmtId="0" fontId="15" fillId="6" borderId="12" xfId="0" applyFont="1" applyFill="1" applyBorder="1" applyAlignment="1">
      <alignment horizontal="right" vertical="center" readingOrder="2"/>
    </xf>
    <xf numFmtId="0" fontId="13" fillId="6" borderId="12" xfId="0" applyFont="1" applyFill="1" applyBorder="1" applyAlignment="1">
      <alignment horizontal="center" vertical="center" wrapText="1" readingOrder="2"/>
    </xf>
    <xf numFmtId="0" fontId="15" fillId="6" borderId="13" xfId="0" applyFont="1" applyFill="1" applyBorder="1" applyAlignment="1">
      <alignment horizontal="right" vertical="center" readingOrder="2"/>
    </xf>
    <xf numFmtId="0" fontId="13" fillId="6" borderId="13" xfId="0" applyFont="1" applyFill="1" applyBorder="1" applyAlignment="1">
      <alignment horizontal="center" vertical="center" readingOrder="2"/>
    </xf>
    <xf numFmtId="0" fontId="16" fillId="6" borderId="14" xfId="0" applyFont="1" applyFill="1" applyBorder="1" applyAlignment="1">
      <alignment horizontal="right" vertical="center" readingOrder="2"/>
    </xf>
    <xf numFmtId="0" fontId="13" fillId="6" borderId="14" xfId="0" applyFont="1" applyFill="1" applyBorder="1" applyAlignment="1">
      <alignment horizontal="center" vertical="center" readingOrder="2"/>
    </xf>
    <xf numFmtId="0" fontId="15" fillId="6" borderId="15" xfId="0" applyFont="1" applyFill="1" applyBorder="1" applyAlignment="1">
      <alignment horizontal="right" vertical="center" readingOrder="2"/>
    </xf>
    <xf numFmtId="14" fontId="13" fillId="6" borderId="15" xfId="0" applyNumberFormat="1" applyFont="1" applyFill="1" applyBorder="1" applyAlignment="1">
      <alignment horizontal="center" vertical="center" readingOrder="2"/>
    </xf>
    <xf numFmtId="0" fontId="14" fillId="6" borderId="0" xfId="0" applyFont="1" applyFill="1" applyAlignment="1">
      <alignment horizontal="center" vertical="center" readingOrder="2"/>
    </xf>
    <xf numFmtId="0" fontId="9" fillId="6" borderId="0" xfId="0" applyFont="1" applyFill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1"/>
      <c r="B1" s="22"/>
      <c r="C1" s="22"/>
    </row>
    <row r="2" spans="1:3" ht="19.5">
      <c r="A2" s="21"/>
      <c r="B2" s="31" t="s">
        <v>123</v>
      </c>
      <c r="C2" s="31"/>
    </row>
    <row r="3" spans="1:3" ht="19.5">
      <c r="A3" s="21"/>
      <c r="B3" s="32" t="s">
        <v>124</v>
      </c>
      <c r="C3" s="32"/>
    </row>
    <row r="4" spans="1:3" ht="20.25" thickBot="1">
      <c r="A4" s="21"/>
      <c r="B4" s="22"/>
      <c r="C4" s="22"/>
    </row>
    <row r="5" spans="1:3" ht="75" customHeight="1" thickTop="1">
      <c r="A5" s="21"/>
      <c r="B5" s="23" t="s">
        <v>132</v>
      </c>
      <c r="C5" s="24" t="s">
        <v>125</v>
      </c>
    </row>
    <row r="6" spans="1:3" ht="19.5">
      <c r="A6" s="21"/>
      <c r="B6" s="25" t="s">
        <v>133</v>
      </c>
      <c r="C6" s="26"/>
    </row>
    <row r="7" spans="1:3" ht="19.5">
      <c r="A7" s="21"/>
      <c r="B7" s="25" t="s">
        <v>134</v>
      </c>
      <c r="C7" s="26" t="s">
        <v>126</v>
      </c>
    </row>
    <row r="8" spans="1:3" ht="19.5">
      <c r="A8" s="21"/>
      <c r="B8" s="25" t="s">
        <v>127</v>
      </c>
      <c r="C8" s="26"/>
    </row>
    <row r="9" spans="1:3" ht="19.5">
      <c r="A9" s="21"/>
      <c r="B9" s="25" t="s">
        <v>135</v>
      </c>
      <c r="C9" s="26" t="s">
        <v>128</v>
      </c>
    </row>
    <row r="10" spans="1:3" ht="19.5">
      <c r="A10" s="21"/>
      <c r="B10" s="25" t="s">
        <v>129</v>
      </c>
      <c r="C10" s="26"/>
    </row>
    <row r="11" spans="1:3" ht="19.5">
      <c r="A11" s="21"/>
      <c r="B11" s="25" t="s">
        <v>130</v>
      </c>
      <c r="C11" s="26"/>
    </row>
    <row r="12" spans="1:3" ht="19.5">
      <c r="A12" s="21"/>
      <c r="B12" s="25" t="s">
        <v>131</v>
      </c>
      <c r="C12" s="26"/>
    </row>
    <row r="13" spans="1:3" ht="19.5">
      <c r="A13" s="21"/>
      <c r="B13" s="27" t="s">
        <v>136</v>
      </c>
      <c r="C13" s="28">
        <v>2019</v>
      </c>
    </row>
    <row r="14" spans="1:3" ht="20.25" thickBot="1">
      <c r="A14" s="21"/>
      <c r="B14" s="29" t="s">
        <v>137</v>
      </c>
      <c r="C14" s="30" t="s">
        <v>138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109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42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4</v>
      </c>
      <c r="C7" s="8">
        <v>16</v>
      </c>
      <c r="D7" s="8">
        <v>272</v>
      </c>
      <c r="E7" s="8">
        <v>13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4</v>
      </c>
      <c r="C14" s="18">
        <f t="shared" ref="C14:E14" si="0">SUM(C7:C13)</f>
        <v>16</v>
      </c>
      <c r="D14" s="18">
        <f t="shared" si="0"/>
        <v>272</v>
      </c>
      <c r="E14" s="18">
        <f t="shared" si="0"/>
        <v>13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91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30</v>
      </c>
      <c r="C4" s="35"/>
      <c r="D4" s="35"/>
      <c r="E4" s="35"/>
      <c r="F4" s="34" t="s">
        <v>28</v>
      </c>
      <c r="G4" s="35"/>
      <c r="H4" s="35"/>
      <c r="I4" s="35"/>
      <c r="J4" s="34" t="s">
        <v>27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7" t="s">
        <v>26</v>
      </c>
      <c r="K6" s="7" t="s">
        <v>25</v>
      </c>
      <c r="L6" s="7" t="s">
        <v>99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103</v>
      </c>
      <c r="C7" s="8">
        <v>1195</v>
      </c>
      <c r="D7" s="8">
        <v>32631</v>
      </c>
      <c r="E7" s="8">
        <v>2007</v>
      </c>
      <c r="F7" s="8">
        <v>16</v>
      </c>
      <c r="G7" s="8">
        <v>164</v>
      </c>
      <c r="H7" s="8">
        <v>2893</v>
      </c>
      <c r="I7" s="8">
        <v>329</v>
      </c>
      <c r="J7" s="8">
        <v>8</v>
      </c>
      <c r="K7" s="8">
        <v>62</v>
      </c>
      <c r="L7" s="8">
        <v>1173</v>
      </c>
      <c r="M7" s="8">
        <v>117</v>
      </c>
      <c r="N7" s="15"/>
      <c r="O7" s="15"/>
      <c r="P7" s="16"/>
      <c r="Q7" s="16"/>
      <c r="R7" s="16"/>
      <c r="S7" s="16"/>
      <c r="T7" s="16"/>
      <c r="U7" s="16"/>
      <c r="V7" s="13"/>
    </row>
    <row r="8" spans="1:22" ht="18" customHeight="1">
      <c r="A8" s="14" t="s">
        <v>78</v>
      </c>
      <c r="B8" s="14">
        <v>25</v>
      </c>
      <c r="C8" s="14">
        <v>169</v>
      </c>
      <c r="D8" s="14">
        <v>2649</v>
      </c>
      <c r="E8" s="14">
        <v>256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11</v>
      </c>
      <c r="L8" s="14">
        <v>138</v>
      </c>
      <c r="M8" s="14">
        <v>17</v>
      </c>
      <c r="N8" s="15"/>
      <c r="O8" s="15"/>
      <c r="P8" s="16"/>
      <c r="Q8" s="16"/>
      <c r="R8" s="16"/>
      <c r="S8" s="16"/>
      <c r="T8" s="16"/>
      <c r="U8" s="16"/>
      <c r="V8" s="13"/>
    </row>
    <row r="9" spans="1:22" ht="18" customHeight="1">
      <c r="A9" s="8" t="s">
        <v>79</v>
      </c>
      <c r="B9" s="8">
        <v>20</v>
      </c>
      <c r="C9" s="8">
        <v>142</v>
      </c>
      <c r="D9" s="8">
        <v>2490</v>
      </c>
      <c r="E9" s="8">
        <v>233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12</v>
      </c>
      <c r="L9" s="8">
        <v>113</v>
      </c>
      <c r="M9" s="8">
        <v>24</v>
      </c>
      <c r="N9" s="15"/>
      <c r="O9" s="15"/>
      <c r="P9" s="16"/>
      <c r="Q9" s="16"/>
      <c r="R9" s="16"/>
      <c r="S9" s="16"/>
      <c r="T9" s="16"/>
      <c r="U9" s="16"/>
      <c r="V9" s="13"/>
    </row>
    <row r="10" spans="1:22" s="1" customFormat="1" ht="18" customHeight="1">
      <c r="A10" s="14" t="s">
        <v>80</v>
      </c>
      <c r="B10" s="14">
        <v>17</v>
      </c>
      <c r="C10" s="14">
        <v>131</v>
      </c>
      <c r="D10" s="14">
        <v>2346</v>
      </c>
      <c r="E10" s="14">
        <v>203</v>
      </c>
      <c r="F10" s="14">
        <v>1</v>
      </c>
      <c r="G10" s="14">
        <v>6</v>
      </c>
      <c r="H10" s="14">
        <v>57</v>
      </c>
      <c r="I10" s="14">
        <v>11</v>
      </c>
      <c r="J10" s="14">
        <v>2</v>
      </c>
      <c r="K10" s="14">
        <v>12</v>
      </c>
      <c r="L10" s="14">
        <v>140</v>
      </c>
      <c r="M10" s="14">
        <v>21</v>
      </c>
      <c r="N10" s="15"/>
      <c r="O10" s="15"/>
      <c r="P10" s="16"/>
      <c r="Q10" s="16"/>
      <c r="R10" s="16"/>
      <c r="S10" s="16"/>
      <c r="T10" s="16"/>
      <c r="U10" s="16"/>
      <c r="V10" s="15"/>
    </row>
    <row r="11" spans="1:22" s="1" customFormat="1" ht="18" customHeight="1">
      <c r="A11" s="8" t="s">
        <v>81</v>
      </c>
      <c r="B11" s="8">
        <v>29</v>
      </c>
      <c r="C11" s="8">
        <v>201</v>
      </c>
      <c r="D11" s="8">
        <v>3385</v>
      </c>
      <c r="E11" s="8">
        <v>292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14</v>
      </c>
      <c r="L11" s="8">
        <v>287</v>
      </c>
      <c r="M11" s="8">
        <v>25</v>
      </c>
      <c r="N11" s="15"/>
      <c r="O11" s="15"/>
      <c r="P11" s="16"/>
      <c r="Q11" s="16"/>
      <c r="R11" s="16"/>
      <c r="S11" s="16"/>
      <c r="T11" s="16"/>
      <c r="U11" s="16"/>
      <c r="V11" s="15"/>
    </row>
    <row r="12" spans="1:22" s="1" customFormat="1" ht="18" customHeight="1">
      <c r="A12" s="14" t="s">
        <v>82</v>
      </c>
      <c r="B12" s="14">
        <v>8</v>
      </c>
      <c r="C12" s="14">
        <v>72</v>
      </c>
      <c r="D12" s="14">
        <v>1493</v>
      </c>
      <c r="E12" s="14">
        <v>110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9</v>
      </c>
      <c r="L12" s="14">
        <v>114</v>
      </c>
      <c r="M12" s="14">
        <v>19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s="1" customFormat="1" ht="18" customHeight="1">
      <c r="A13" s="8" t="s">
        <v>83</v>
      </c>
      <c r="B13" s="8">
        <v>8</v>
      </c>
      <c r="C13" s="8">
        <v>59</v>
      </c>
      <c r="D13" s="8">
        <v>1136</v>
      </c>
      <c r="E13" s="8">
        <v>107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7</v>
      </c>
      <c r="L13" s="8">
        <v>160</v>
      </c>
      <c r="M13" s="8">
        <v>14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s="19" customFormat="1" ht="23.1" customHeight="1">
      <c r="A14" s="18" t="s">
        <v>29</v>
      </c>
      <c r="B14" s="18">
        <f>SUM(B7:B13)</f>
        <v>210</v>
      </c>
      <c r="C14" s="18">
        <f t="shared" ref="C14:M14" si="0">SUM(C7:C13)</f>
        <v>1969</v>
      </c>
      <c r="D14" s="18">
        <f t="shared" si="0"/>
        <v>46130</v>
      </c>
      <c r="E14" s="18">
        <f t="shared" si="0"/>
        <v>3208</v>
      </c>
      <c r="F14" s="18">
        <f t="shared" si="0"/>
        <v>17</v>
      </c>
      <c r="G14" s="18">
        <f t="shared" si="0"/>
        <v>170</v>
      </c>
      <c r="H14" s="18">
        <f t="shared" si="0"/>
        <v>2950</v>
      </c>
      <c r="I14" s="18">
        <f t="shared" si="0"/>
        <v>340</v>
      </c>
      <c r="J14" s="18">
        <f t="shared" si="0"/>
        <v>19</v>
      </c>
      <c r="K14" s="18">
        <f t="shared" si="0"/>
        <v>127</v>
      </c>
      <c r="L14" s="18">
        <f t="shared" si="0"/>
        <v>2125</v>
      </c>
      <c r="M14" s="18">
        <f t="shared" si="0"/>
        <v>237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92</v>
      </c>
      <c r="B3" s="33"/>
      <c r="C3" s="33"/>
      <c r="D3" s="33"/>
      <c r="E3" s="33"/>
      <c r="F3" s="33"/>
      <c r="G3" s="33"/>
      <c r="H3" s="33"/>
      <c r="I3" s="33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31</v>
      </c>
      <c r="C4" s="35"/>
      <c r="D4" s="35"/>
      <c r="E4" s="35"/>
      <c r="F4" s="34" t="s">
        <v>32</v>
      </c>
      <c r="G4" s="35"/>
      <c r="H4" s="35"/>
      <c r="I4" s="3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1</v>
      </c>
      <c r="C7" s="8">
        <v>6</v>
      </c>
      <c r="D7" s="8">
        <v>66</v>
      </c>
      <c r="E7" s="8">
        <v>15</v>
      </c>
      <c r="F7" s="8">
        <v>4</v>
      </c>
      <c r="G7" s="8">
        <v>49</v>
      </c>
      <c r="H7" s="8">
        <v>718</v>
      </c>
      <c r="I7" s="8">
        <v>66</v>
      </c>
      <c r="J7" s="15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</v>
      </c>
      <c r="C14" s="18">
        <f t="shared" ref="C14:I14" si="0">SUM(C7:C13)</f>
        <v>6</v>
      </c>
      <c r="D14" s="18">
        <f t="shared" si="0"/>
        <v>66</v>
      </c>
      <c r="E14" s="18">
        <f t="shared" si="0"/>
        <v>15</v>
      </c>
      <c r="F14" s="18">
        <f t="shared" si="0"/>
        <v>4</v>
      </c>
      <c r="G14" s="18">
        <f t="shared" si="0"/>
        <v>49</v>
      </c>
      <c r="H14" s="18">
        <f t="shared" si="0"/>
        <v>718</v>
      </c>
      <c r="I14" s="18">
        <f t="shared" si="0"/>
        <v>66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93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34</v>
      </c>
      <c r="C4" s="35"/>
      <c r="D4" s="35"/>
      <c r="E4" s="35"/>
      <c r="F4" s="34" t="s">
        <v>33</v>
      </c>
      <c r="G4" s="35"/>
      <c r="H4" s="35"/>
      <c r="I4" s="35"/>
      <c r="J4" s="34" t="s">
        <v>104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7" t="s">
        <v>26</v>
      </c>
      <c r="K6" s="7" t="s">
        <v>25</v>
      </c>
      <c r="L6" s="7" t="s">
        <v>99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65</v>
      </c>
      <c r="C7" s="8">
        <v>505</v>
      </c>
      <c r="D7" s="8">
        <v>14836</v>
      </c>
      <c r="E7" s="8">
        <v>1159</v>
      </c>
      <c r="F7" s="8">
        <v>11</v>
      </c>
      <c r="G7" s="8">
        <v>53</v>
      </c>
      <c r="H7" s="8">
        <v>990</v>
      </c>
      <c r="I7" s="8">
        <v>101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18</v>
      </c>
      <c r="C8" s="14">
        <v>65</v>
      </c>
      <c r="D8" s="14">
        <v>1298</v>
      </c>
      <c r="E8" s="14">
        <v>150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12</v>
      </c>
      <c r="C9" s="8">
        <v>50</v>
      </c>
      <c r="D9" s="8">
        <v>1162</v>
      </c>
      <c r="E9" s="8">
        <v>120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11</v>
      </c>
      <c r="C10" s="14">
        <v>52</v>
      </c>
      <c r="D10" s="14">
        <v>1159</v>
      </c>
      <c r="E10" s="14">
        <v>100</v>
      </c>
      <c r="F10" s="14">
        <v>1</v>
      </c>
      <c r="G10" s="14">
        <v>2</v>
      </c>
      <c r="H10" s="14">
        <v>15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19</v>
      </c>
      <c r="C11" s="8">
        <v>76</v>
      </c>
      <c r="D11" s="8">
        <v>1541</v>
      </c>
      <c r="E11" s="8">
        <v>178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5</v>
      </c>
      <c r="C12" s="14">
        <v>27</v>
      </c>
      <c r="D12" s="14">
        <v>670</v>
      </c>
      <c r="E12" s="14">
        <v>64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5</v>
      </c>
      <c r="C13" s="8">
        <v>18</v>
      </c>
      <c r="D13" s="8">
        <v>504</v>
      </c>
      <c r="E13" s="8">
        <v>40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135</v>
      </c>
      <c r="C14" s="18">
        <f t="shared" ref="C14:M14" si="0">SUM(C7:C13)</f>
        <v>793</v>
      </c>
      <c r="D14" s="18">
        <f t="shared" si="0"/>
        <v>21170</v>
      </c>
      <c r="E14" s="18">
        <f t="shared" si="0"/>
        <v>1811</v>
      </c>
      <c r="F14" s="18">
        <f t="shared" si="0"/>
        <v>12</v>
      </c>
      <c r="G14" s="18">
        <f t="shared" si="0"/>
        <v>55</v>
      </c>
      <c r="H14" s="18">
        <f t="shared" si="0"/>
        <v>1005</v>
      </c>
      <c r="I14" s="18">
        <f t="shared" si="0"/>
        <v>101</v>
      </c>
      <c r="J14" s="18">
        <f t="shared" si="0"/>
        <v>0</v>
      </c>
      <c r="K14" s="18">
        <f t="shared" si="0"/>
        <v>0</v>
      </c>
      <c r="L14" s="18">
        <f t="shared" si="0"/>
        <v>0</v>
      </c>
      <c r="M14" s="18">
        <f t="shared" si="0"/>
        <v>0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94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37</v>
      </c>
      <c r="C4" s="35"/>
      <c r="D4" s="35"/>
      <c r="E4" s="35"/>
      <c r="F4" s="34" t="s">
        <v>36</v>
      </c>
      <c r="G4" s="35"/>
      <c r="H4" s="35"/>
      <c r="I4" s="35"/>
      <c r="J4" s="34" t="s">
        <v>35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7" t="s">
        <v>26</v>
      </c>
      <c r="K6" s="7" t="s">
        <v>25</v>
      </c>
      <c r="L6" s="7" t="s">
        <v>99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3</v>
      </c>
      <c r="C7" s="8">
        <v>17</v>
      </c>
      <c r="D7" s="8">
        <v>372</v>
      </c>
      <c r="E7" s="8">
        <v>40</v>
      </c>
      <c r="F7" s="8">
        <v>1</v>
      </c>
      <c r="G7" s="8">
        <v>3</v>
      </c>
      <c r="H7" s="8">
        <v>20</v>
      </c>
      <c r="I7" s="8">
        <v>6</v>
      </c>
      <c r="J7" s="8">
        <v>1</v>
      </c>
      <c r="K7" s="8">
        <v>1</v>
      </c>
      <c r="L7" s="8">
        <v>11</v>
      </c>
      <c r="M7" s="8">
        <v>1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</v>
      </c>
      <c r="C8" s="14">
        <v>3</v>
      </c>
      <c r="D8" s="14">
        <v>41</v>
      </c>
      <c r="E8" s="14">
        <v>11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2</v>
      </c>
      <c r="C9" s="8">
        <v>6</v>
      </c>
      <c r="D9" s="8">
        <v>51</v>
      </c>
      <c r="E9" s="8">
        <v>13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3</v>
      </c>
      <c r="D10" s="14">
        <v>54</v>
      </c>
      <c r="E10" s="14">
        <v>9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4</v>
      </c>
      <c r="D11" s="8">
        <v>96</v>
      </c>
      <c r="E11" s="8">
        <v>9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1</v>
      </c>
      <c r="C12" s="14">
        <v>3</v>
      </c>
      <c r="D12" s="14">
        <v>67</v>
      </c>
      <c r="E12" s="14">
        <v>8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3</v>
      </c>
      <c r="D13" s="8">
        <v>57</v>
      </c>
      <c r="E13" s="8">
        <v>8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10</v>
      </c>
      <c r="C14" s="18">
        <f t="shared" ref="C14:M14" si="0">SUM(C7:C13)</f>
        <v>39</v>
      </c>
      <c r="D14" s="18">
        <f t="shared" si="0"/>
        <v>738</v>
      </c>
      <c r="E14" s="18">
        <f t="shared" si="0"/>
        <v>98</v>
      </c>
      <c r="F14" s="18">
        <f t="shared" si="0"/>
        <v>1</v>
      </c>
      <c r="G14" s="18">
        <f t="shared" si="0"/>
        <v>3</v>
      </c>
      <c r="H14" s="18">
        <f t="shared" si="0"/>
        <v>20</v>
      </c>
      <c r="I14" s="18">
        <f t="shared" si="0"/>
        <v>6</v>
      </c>
      <c r="J14" s="18">
        <f t="shared" si="0"/>
        <v>1</v>
      </c>
      <c r="K14" s="18">
        <f t="shared" si="0"/>
        <v>1</v>
      </c>
      <c r="L14" s="18">
        <f t="shared" si="0"/>
        <v>11</v>
      </c>
      <c r="M14" s="18">
        <f t="shared" si="0"/>
        <v>1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95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90</v>
      </c>
      <c r="C4" s="35"/>
      <c r="D4" s="35"/>
      <c r="E4" s="35"/>
      <c r="F4" s="34" t="s">
        <v>106</v>
      </c>
      <c r="G4" s="35"/>
      <c r="H4" s="35"/>
      <c r="I4" s="35"/>
      <c r="J4" s="34" t="s">
        <v>38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7" t="s">
        <v>26</v>
      </c>
      <c r="K6" s="7" t="s">
        <v>25</v>
      </c>
      <c r="L6" s="7" t="s">
        <v>99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80</v>
      </c>
      <c r="C7" s="8">
        <v>473</v>
      </c>
      <c r="D7" s="8">
        <v>12774</v>
      </c>
      <c r="E7" s="8">
        <v>1100</v>
      </c>
      <c r="F7" s="8">
        <v>0</v>
      </c>
      <c r="G7" s="8">
        <v>0</v>
      </c>
      <c r="H7" s="8">
        <v>0</v>
      </c>
      <c r="I7" s="8">
        <v>0</v>
      </c>
      <c r="J7" s="8">
        <v>13</v>
      </c>
      <c r="K7" s="8">
        <v>115</v>
      </c>
      <c r="L7" s="8">
        <v>2591</v>
      </c>
      <c r="M7" s="8">
        <v>217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17</v>
      </c>
      <c r="C8" s="14">
        <v>58</v>
      </c>
      <c r="D8" s="14">
        <v>1275</v>
      </c>
      <c r="E8" s="14">
        <v>149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16</v>
      </c>
      <c r="C9" s="8">
        <v>57</v>
      </c>
      <c r="D9" s="8">
        <v>1227</v>
      </c>
      <c r="E9" s="8">
        <v>139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15</v>
      </c>
      <c r="C10" s="14">
        <v>49</v>
      </c>
      <c r="D10" s="14">
        <v>990</v>
      </c>
      <c r="E10" s="14">
        <v>113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4">
        <v>8</v>
      </c>
      <c r="L10" s="14">
        <v>138</v>
      </c>
      <c r="M10" s="14">
        <v>15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19</v>
      </c>
      <c r="C11" s="8">
        <v>75</v>
      </c>
      <c r="D11" s="8">
        <v>1551</v>
      </c>
      <c r="E11" s="8">
        <v>149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6</v>
      </c>
      <c r="C12" s="14">
        <v>24</v>
      </c>
      <c r="D12" s="14">
        <v>744</v>
      </c>
      <c r="E12" s="14">
        <v>56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6</v>
      </c>
      <c r="C13" s="8">
        <v>18</v>
      </c>
      <c r="D13" s="8">
        <v>294</v>
      </c>
      <c r="E13" s="8">
        <v>48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159</v>
      </c>
      <c r="C14" s="18">
        <f t="shared" ref="C14:M14" si="0">SUM(C7:C13)</f>
        <v>754</v>
      </c>
      <c r="D14" s="18">
        <f t="shared" si="0"/>
        <v>18855</v>
      </c>
      <c r="E14" s="18">
        <f t="shared" si="0"/>
        <v>1754</v>
      </c>
      <c r="F14" s="18">
        <f t="shared" si="0"/>
        <v>0</v>
      </c>
      <c r="G14" s="18">
        <f t="shared" si="0"/>
        <v>0</v>
      </c>
      <c r="H14" s="18">
        <f t="shared" si="0"/>
        <v>0</v>
      </c>
      <c r="I14" s="18">
        <f t="shared" si="0"/>
        <v>0</v>
      </c>
      <c r="J14" s="18">
        <f t="shared" si="0"/>
        <v>15</v>
      </c>
      <c r="K14" s="18">
        <f t="shared" si="0"/>
        <v>123</v>
      </c>
      <c r="L14" s="18">
        <f t="shared" si="0"/>
        <v>2729</v>
      </c>
      <c r="M14" s="18">
        <f t="shared" si="0"/>
        <v>232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96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39</v>
      </c>
      <c r="C4" s="35"/>
      <c r="D4" s="35"/>
      <c r="E4" s="35"/>
      <c r="F4" s="34" t="s">
        <v>40</v>
      </c>
      <c r="G4" s="35"/>
      <c r="H4" s="35"/>
      <c r="I4" s="35"/>
      <c r="J4" s="34" t="s">
        <v>41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7" t="s">
        <v>26</v>
      </c>
      <c r="G6" s="7" t="s">
        <v>25</v>
      </c>
      <c r="H6" s="7" t="s">
        <v>99</v>
      </c>
      <c r="I6" s="7" t="s">
        <v>23</v>
      </c>
      <c r="J6" s="7" t="s">
        <v>26</v>
      </c>
      <c r="K6" s="7" t="s">
        <v>25</v>
      </c>
      <c r="L6" s="7" t="s">
        <v>99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4</v>
      </c>
      <c r="G7" s="8">
        <v>6</v>
      </c>
      <c r="H7" s="8">
        <v>115</v>
      </c>
      <c r="I7" s="8">
        <v>23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4">
        <v>2</v>
      </c>
      <c r="G8" s="14">
        <v>3</v>
      </c>
      <c r="H8" s="14">
        <v>15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4">
        <v>2</v>
      </c>
      <c r="G10" s="14">
        <v>3</v>
      </c>
      <c r="H10" s="14">
        <v>61</v>
      </c>
      <c r="I10" s="14">
        <v>7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8">
        <v>2</v>
      </c>
      <c r="H11" s="8">
        <v>14</v>
      </c>
      <c r="I11" s="8">
        <v>9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4">
        <v>2</v>
      </c>
      <c r="G12" s="14">
        <v>3</v>
      </c>
      <c r="H12" s="14">
        <v>40</v>
      </c>
      <c r="I12" s="14">
        <v>11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2</v>
      </c>
      <c r="G13" s="8">
        <v>3</v>
      </c>
      <c r="H13" s="8">
        <v>41</v>
      </c>
      <c r="I13" s="8">
        <v>6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0</v>
      </c>
      <c r="C14" s="18">
        <f t="shared" ref="C14:M14" si="0">SUM(C7:C13)</f>
        <v>0</v>
      </c>
      <c r="D14" s="18">
        <f t="shared" si="0"/>
        <v>0</v>
      </c>
      <c r="E14" s="18">
        <f t="shared" si="0"/>
        <v>0</v>
      </c>
      <c r="F14" s="18">
        <f t="shared" si="0"/>
        <v>13</v>
      </c>
      <c r="G14" s="18">
        <f t="shared" si="0"/>
        <v>20</v>
      </c>
      <c r="H14" s="18">
        <f t="shared" si="0"/>
        <v>286</v>
      </c>
      <c r="I14" s="18">
        <f t="shared" si="0"/>
        <v>64</v>
      </c>
      <c r="J14" s="18">
        <f t="shared" si="0"/>
        <v>0</v>
      </c>
      <c r="K14" s="18">
        <f t="shared" si="0"/>
        <v>0</v>
      </c>
      <c r="L14" s="18">
        <f t="shared" si="0"/>
        <v>0</v>
      </c>
      <c r="M14" s="18">
        <f t="shared" si="0"/>
        <v>0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97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42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0</v>
      </c>
      <c r="C14" s="18">
        <f t="shared" ref="C14:E14" si="0">SUM(C7:C13)</f>
        <v>0</v>
      </c>
      <c r="D14" s="18">
        <f t="shared" si="0"/>
        <v>0</v>
      </c>
      <c r="E14" s="18">
        <f t="shared" si="0"/>
        <v>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110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100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21</v>
      </c>
      <c r="C7" s="8">
        <v>88</v>
      </c>
      <c r="D7" s="8">
        <v>1072</v>
      </c>
      <c r="E7" s="8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4</v>
      </c>
      <c r="C8" s="14">
        <v>11</v>
      </c>
      <c r="D8" s="14">
        <v>92</v>
      </c>
      <c r="E8" s="14">
        <v>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6</v>
      </c>
      <c r="C9" s="8">
        <v>16</v>
      </c>
      <c r="D9" s="8">
        <v>142</v>
      </c>
      <c r="E9" s="8">
        <v>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6</v>
      </c>
      <c r="C10" s="14">
        <v>13</v>
      </c>
      <c r="D10" s="14">
        <v>118</v>
      </c>
      <c r="E10" s="14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3</v>
      </c>
      <c r="D11" s="8">
        <v>20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2</v>
      </c>
      <c r="C12" s="14">
        <v>4</v>
      </c>
      <c r="D12" s="14">
        <v>47</v>
      </c>
      <c r="E12" s="14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2</v>
      </c>
      <c r="D13" s="8">
        <v>9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41</v>
      </c>
      <c r="C14" s="18">
        <f t="shared" ref="C14:E14" si="0">SUM(C7:C13)</f>
        <v>137</v>
      </c>
      <c r="D14" s="18">
        <f t="shared" si="0"/>
        <v>1500</v>
      </c>
      <c r="E14" s="18">
        <f t="shared" si="0"/>
        <v>3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111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14</v>
      </c>
      <c r="C7" s="8">
        <v>65</v>
      </c>
      <c r="D7" s="8">
        <v>215</v>
      </c>
      <c r="E7" s="8">
        <v>105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4</v>
      </c>
      <c r="C8" s="14">
        <v>7</v>
      </c>
      <c r="D8" s="14">
        <v>14</v>
      </c>
      <c r="E8" s="14">
        <v>14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3</v>
      </c>
      <c r="C9" s="8">
        <v>7</v>
      </c>
      <c r="D9" s="8">
        <v>7</v>
      </c>
      <c r="E9" s="8">
        <v>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3</v>
      </c>
      <c r="C10" s="14">
        <v>8</v>
      </c>
      <c r="D10" s="14">
        <v>18</v>
      </c>
      <c r="E10" s="14">
        <v>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4</v>
      </c>
      <c r="C11" s="8">
        <v>12</v>
      </c>
      <c r="D11" s="8">
        <v>24</v>
      </c>
      <c r="E11" s="8">
        <v>17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1</v>
      </c>
      <c r="C12" s="14">
        <v>1</v>
      </c>
      <c r="D12" s="14">
        <v>3</v>
      </c>
      <c r="E12" s="14">
        <v>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2</v>
      </c>
      <c r="C13" s="8">
        <v>3</v>
      </c>
      <c r="D13" s="8">
        <v>6</v>
      </c>
      <c r="E13" s="8">
        <v>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31</v>
      </c>
      <c r="C14" s="18">
        <f t="shared" ref="C14:E14" si="0">SUM(C7:C13)</f>
        <v>103</v>
      </c>
      <c r="D14" s="18">
        <f t="shared" si="0"/>
        <v>287</v>
      </c>
      <c r="E14" s="18">
        <f t="shared" si="0"/>
        <v>163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3.1" customHeight="1">
      <c r="A3" s="34" t="s">
        <v>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60" customHeight="1">
      <c r="A4" s="7" t="s">
        <v>16</v>
      </c>
      <c r="B4" s="7" t="s">
        <v>15</v>
      </c>
      <c r="C4" s="7" t="s">
        <v>122</v>
      </c>
      <c r="D4" s="7" t="s">
        <v>14</v>
      </c>
      <c r="E4" s="7" t="s">
        <v>13</v>
      </c>
      <c r="F4" s="7" t="s">
        <v>12</v>
      </c>
      <c r="G4" s="7" t="s">
        <v>11</v>
      </c>
      <c r="H4" s="7" t="s">
        <v>10</v>
      </c>
      <c r="I4" s="7" t="s">
        <v>9</v>
      </c>
      <c r="J4" s="7" t="s">
        <v>8</v>
      </c>
      <c r="K4" s="7" t="s">
        <v>7</v>
      </c>
      <c r="L4" s="7" t="s">
        <v>6</v>
      </c>
      <c r="M4" s="7" t="s">
        <v>5</v>
      </c>
      <c r="N4" s="7" t="s">
        <v>4</v>
      </c>
      <c r="O4" s="7" t="s">
        <v>3</v>
      </c>
      <c r="P4" s="7" t="s">
        <v>2</v>
      </c>
      <c r="Q4" s="7" t="s">
        <v>1</v>
      </c>
    </row>
    <row r="5" spans="1:17" ht="23.1" customHeight="1">
      <c r="A5" s="8">
        <v>3</v>
      </c>
      <c r="B5" s="8">
        <v>16</v>
      </c>
      <c r="C5" s="8">
        <v>20</v>
      </c>
      <c r="D5" s="8">
        <v>1</v>
      </c>
      <c r="E5" s="8">
        <v>1</v>
      </c>
      <c r="F5" s="8">
        <v>10</v>
      </c>
      <c r="G5" s="8">
        <v>1</v>
      </c>
      <c r="H5" s="8">
        <v>0</v>
      </c>
      <c r="I5" s="8">
        <v>1</v>
      </c>
      <c r="J5" s="8">
        <v>7</v>
      </c>
      <c r="K5" s="8">
        <v>1</v>
      </c>
      <c r="L5" s="8">
        <v>1995</v>
      </c>
      <c r="M5" s="8">
        <v>14</v>
      </c>
      <c r="N5" s="8">
        <v>498</v>
      </c>
      <c r="O5" s="8">
        <v>502</v>
      </c>
      <c r="P5" s="8">
        <v>296</v>
      </c>
      <c r="Q5" s="8">
        <v>3965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112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9</v>
      </c>
      <c r="C7" s="8">
        <v>23</v>
      </c>
      <c r="D7" s="8">
        <v>74</v>
      </c>
      <c r="E7" s="8">
        <v>30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2</v>
      </c>
      <c r="C8" s="14">
        <v>5</v>
      </c>
      <c r="D8" s="14">
        <v>10</v>
      </c>
      <c r="E8" s="14">
        <v>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</v>
      </c>
      <c r="C9" s="8">
        <v>2</v>
      </c>
      <c r="D9" s="8">
        <v>3</v>
      </c>
      <c r="E9" s="8">
        <v>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2</v>
      </c>
      <c r="C10" s="14">
        <v>4</v>
      </c>
      <c r="D10" s="14">
        <v>9</v>
      </c>
      <c r="E10" s="14">
        <v>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2</v>
      </c>
      <c r="C11" s="8">
        <v>5</v>
      </c>
      <c r="D11" s="8">
        <v>6</v>
      </c>
      <c r="E11" s="8">
        <v>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1</v>
      </c>
      <c r="C12" s="14">
        <v>3</v>
      </c>
      <c r="D12" s="14">
        <v>4</v>
      </c>
      <c r="E12" s="14">
        <v>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17</v>
      </c>
      <c r="C14" s="18">
        <f t="shared" ref="C14:E14" si="0">SUM(C7:C13)</f>
        <v>42</v>
      </c>
      <c r="D14" s="18">
        <f t="shared" si="0"/>
        <v>106</v>
      </c>
      <c r="E14" s="18">
        <f t="shared" si="0"/>
        <v>46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113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8</v>
      </c>
      <c r="C7" s="8">
        <v>19</v>
      </c>
      <c r="D7" s="8">
        <v>70</v>
      </c>
      <c r="E7" s="8">
        <v>30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</v>
      </c>
      <c r="C8" s="14">
        <v>1</v>
      </c>
      <c r="D8" s="14">
        <v>2</v>
      </c>
      <c r="E8" s="14">
        <v>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</v>
      </c>
      <c r="C9" s="8">
        <v>1</v>
      </c>
      <c r="D9" s="8">
        <v>2</v>
      </c>
      <c r="E9" s="8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2</v>
      </c>
      <c r="D10" s="14">
        <v>2</v>
      </c>
      <c r="E10" s="14">
        <v>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3</v>
      </c>
      <c r="D11" s="8">
        <v>6</v>
      </c>
      <c r="E11" s="8">
        <v>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3</v>
      </c>
      <c r="D13" s="8">
        <v>3</v>
      </c>
      <c r="E13" s="8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13</v>
      </c>
      <c r="C14" s="18">
        <f t="shared" ref="C14:E14" si="0">SUM(C7:C13)</f>
        <v>29</v>
      </c>
      <c r="D14" s="18">
        <f t="shared" si="0"/>
        <v>85</v>
      </c>
      <c r="E14" s="18">
        <f t="shared" si="0"/>
        <v>44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114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17</v>
      </c>
      <c r="C7" s="8">
        <v>57</v>
      </c>
      <c r="D7" s="8">
        <v>311</v>
      </c>
      <c r="E7" s="8">
        <v>117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4</v>
      </c>
      <c r="C8" s="14">
        <v>5</v>
      </c>
      <c r="D8" s="14">
        <v>11</v>
      </c>
      <c r="E8" s="14">
        <v>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</v>
      </c>
      <c r="C9" s="8">
        <v>4</v>
      </c>
      <c r="D9" s="8">
        <v>8</v>
      </c>
      <c r="E9" s="8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3</v>
      </c>
      <c r="D10" s="14">
        <v>5</v>
      </c>
      <c r="E10" s="14">
        <v>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5</v>
      </c>
      <c r="D11" s="8">
        <v>5</v>
      </c>
      <c r="E11" s="8">
        <v>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3</v>
      </c>
      <c r="C12" s="14">
        <v>6</v>
      </c>
      <c r="D12" s="14">
        <v>12</v>
      </c>
      <c r="E12" s="14">
        <v>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1</v>
      </c>
      <c r="D13" s="8">
        <v>8</v>
      </c>
      <c r="E13" s="8">
        <v>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28</v>
      </c>
      <c r="C14" s="18">
        <f t="shared" ref="C14:E14" si="0">SUM(C7:C13)</f>
        <v>81</v>
      </c>
      <c r="D14" s="18">
        <f t="shared" si="0"/>
        <v>360</v>
      </c>
      <c r="E14" s="18">
        <f t="shared" si="0"/>
        <v>147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115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6</v>
      </c>
      <c r="C7" s="8">
        <v>18</v>
      </c>
      <c r="D7" s="8">
        <v>109</v>
      </c>
      <c r="E7" s="8">
        <v>32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</v>
      </c>
      <c r="C8" s="14">
        <v>1</v>
      </c>
      <c r="D8" s="14">
        <v>5</v>
      </c>
      <c r="E8" s="14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</v>
      </c>
      <c r="C9" s="8">
        <v>3</v>
      </c>
      <c r="D9" s="8">
        <v>8</v>
      </c>
      <c r="E9" s="8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1</v>
      </c>
      <c r="D10" s="14">
        <v>2</v>
      </c>
      <c r="E10" s="14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2</v>
      </c>
      <c r="D11" s="8">
        <v>6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1</v>
      </c>
      <c r="C12" s="14">
        <v>1</v>
      </c>
      <c r="D12" s="14">
        <v>2</v>
      </c>
      <c r="E12" s="14">
        <v>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1</v>
      </c>
      <c r="D13" s="8">
        <v>3</v>
      </c>
      <c r="E13" s="8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12</v>
      </c>
      <c r="C14" s="18">
        <f t="shared" ref="C14:E14" si="0">SUM(C7:C13)</f>
        <v>27</v>
      </c>
      <c r="D14" s="18">
        <f t="shared" si="0"/>
        <v>135</v>
      </c>
      <c r="E14" s="18">
        <f t="shared" si="0"/>
        <v>38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116</v>
      </c>
      <c r="B3" s="33"/>
      <c r="C3" s="33"/>
      <c r="D3" s="33"/>
      <c r="E3" s="33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98</v>
      </c>
      <c r="C4" s="35"/>
      <c r="D4" s="35"/>
      <c r="E4" s="3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99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3</v>
      </c>
      <c r="C7" s="8">
        <v>7</v>
      </c>
      <c r="D7" s="8">
        <v>83</v>
      </c>
      <c r="E7" s="8">
        <v>19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1</v>
      </c>
      <c r="D10" s="14">
        <v>3</v>
      </c>
      <c r="E10" s="14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1</v>
      </c>
      <c r="D11" s="8">
        <v>5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5</v>
      </c>
      <c r="C14" s="18">
        <f t="shared" ref="C14:E14" si="0">SUM(C7:C13)</f>
        <v>9</v>
      </c>
      <c r="D14" s="18">
        <f t="shared" si="0"/>
        <v>91</v>
      </c>
      <c r="E14" s="18">
        <f t="shared" si="0"/>
        <v>19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4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36" t="s">
        <v>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44"/>
      <c r="S2" s="44"/>
      <c r="T2" s="44"/>
      <c r="U2" s="44"/>
      <c r="V2" s="44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33" t="s">
        <v>85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5"/>
      <c r="S3" s="45"/>
      <c r="T3" s="45"/>
      <c r="U3" s="45"/>
      <c r="V3" s="45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37" t="s">
        <v>76</v>
      </c>
      <c r="B4" s="42" t="s">
        <v>120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42" ht="23.1" customHeight="1">
      <c r="A5" s="38"/>
      <c r="B5" s="40" t="s">
        <v>22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42" ht="60" customHeight="1">
      <c r="A6" s="39"/>
      <c r="B6" s="7" t="s">
        <v>89</v>
      </c>
      <c r="C6" s="7" t="s">
        <v>43</v>
      </c>
      <c r="D6" s="7" t="s">
        <v>44</v>
      </c>
      <c r="E6" s="7" t="s">
        <v>119</v>
      </c>
      <c r="F6" s="7" t="s">
        <v>45</v>
      </c>
      <c r="G6" s="7" t="s">
        <v>46</v>
      </c>
      <c r="H6" s="7" t="s">
        <v>117</v>
      </c>
      <c r="I6" s="7" t="s">
        <v>118</v>
      </c>
      <c r="J6" s="7" t="s">
        <v>47</v>
      </c>
      <c r="K6" s="7" t="s">
        <v>48</v>
      </c>
      <c r="L6" s="7" t="s">
        <v>49</v>
      </c>
      <c r="M6" s="7" t="s">
        <v>50</v>
      </c>
      <c r="N6" s="7" t="s">
        <v>51</v>
      </c>
      <c r="O6" s="7" t="s">
        <v>52</v>
      </c>
      <c r="P6" s="7" t="s">
        <v>53</v>
      </c>
      <c r="Q6" s="7" t="s">
        <v>121</v>
      </c>
      <c r="R6" s="7" t="s">
        <v>54</v>
      </c>
      <c r="S6" s="7" t="s">
        <v>55</v>
      </c>
      <c r="T6" s="7" t="s">
        <v>56</v>
      </c>
      <c r="U6" s="7" t="s">
        <v>57</v>
      </c>
      <c r="V6" s="7" t="s">
        <v>58</v>
      </c>
    </row>
    <row r="7" spans="1:42" ht="18" customHeight="1">
      <c r="A7" s="8" t="s">
        <v>77</v>
      </c>
      <c r="B7" s="8">
        <v>1</v>
      </c>
      <c r="C7" s="8">
        <v>1</v>
      </c>
      <c r="D7" s="8">
        <v>3</v>
      </c>
      <c r="E7" s="8">
        <v>1</v>
      </c>
      <c r="F7" s="8">
        <v>1</v>
      </c>
      <c r="G7" s="8">
        <v>1</v>
      </c>
      <c r="H7" s="8">
        <v>2</v>
      </c>
      <c r="I7" s="8">
        <v>2</v>
      </c>
      <c r="J7" s="8">
        <v>1</v>
      </c>
      <c r="K7" s="8">
        <v>1</v>
      </c>
      <c r="L7" s="8">
        <v>2</v>
      </c>
      <c r="M7" s="8">
        <v>1</v>
      </c>
      <c r="N7" s="8">
        <v>1</v>
      </c>
      <c r="O7" s="8">
        <v>1</v>
      </c>
      <c r="P7" s="8">
        <v>1</v>
      </c>
      <c r="Q7" s="8">
        <v>6</v>
      </c>
      <c r="R7" s="8">
        <v>5</v>
      </c>
      <c r="S7" s="8">
        <v>2</v>
      </c>
      <c r="T7" s="8">
        <v>2</v>
      </c>
      <c r="U7" s="8">
        <v>7</v>
      </c>
      <c r="V7" s="8">
        <v>6</v>
      </c>
    </row>
    <row r="8" spans="1:42" ht="18" customHeight="1">
      <c r="A8" s="14" t="s">
        <v>78</v>
      </c>
      <c r="B8" s="14">
        <v>0</v>
      </c>
      <c r="C8" s="14">
        <v>1</v>
      </c>
      <c r="D8" s="14">
        <v>1</v>
      </c>
      <c r="E8" s="14">
        <v>0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1</v>
      </c>
      <c r="M8" s="14">
        <v>3</v>
      </c>
      <c r="N8" s="14">
        <v>0</v>
      </c>
      <c r="O8" s="14">
        <v>1</v>
      </c>
      <c r="P8" s="14">
        <v>0</v>
      </c>
      <c r="Q8" s="14">
        <v>3</v>
      </c>
      <c r="R8" s="14">
        <v>1</v>
      </c>
      <c r="S8" s="14">
        <v>2</v>
      </c>
      <c r="T8" s="14">
        <v>1</v>
      </c>
      <c r="U8" s="14">
        <v>3</v>
      </c>
      <c r="V8" s="14">
        <v>1</v>
      </c>
    </row>
    <row r="9" spans="1:42" ht="18" customHeight="1">
      <c r="A9" s="8" t="s">
        <v>79</v>
      </c>
      <c r="B9" s="8">
        <v>0</v>
      </c>
      <c r="C9" s="8">
        <v>0</v>
      </c>
      <c r="D9" s="8">
        <v>1</v>
      </c>
      <c r="E9" s="8">
        <v>1</v>
      </c>
      <c r="F9" s="8">
        <v>1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8">
        <v>2</v>
      </c>
      <c r="M9" s="8">
        <v>2</v>
      </c>
      <c r="N9" s="8">
        <v>0</v>
      </c>
      <c r="O9" s="8">
        <v>1</v>
      </c>
      <c r="P9" s="8">
        <v>0</v>
      </c>
      <c r="Q9" s="8">
        <v>4</v>
      </c>
      <c r="R9" s="8">
        <v>2</v>
      </c>
      <c r="S9" s="8">
        <v>1</v>
      </c>
      <c r="T9" s="8">
        <v>1</v>
      </c>
      <c r="U9" s="8">
        <v>5</v>
      </c>
      <c r="V9" s="8">
        <v>1</v>
      </c>
    </row>
    <row r="10" spans="1:42" ht="18" customHeight="1">
      <c r="A10" s="14" t="s">
        <v>80</v>
      </c>
      <c r="B10" s="14">
        <v>0</v>
      </c>
      <c r="C10" s="14">
        <v>0</v>
      </c>
      <c r="D10" s="14">
        <v>1</v>
      </c>
      <c r="E10" s="14">
        <v>1</v>
      </c>
      <c r="F10" s="14">
        <v>1</v>
      </c>
      <c r="G10" s="14">
        <v>0</v>
      </c>
      <c r="H10" s="14">
        <v>1</v>
      </c>
      <c r="I10" s="14">
        <v>1</v>
      </c>
      <c r="J10" s="14">
        <v>0</v>
      </c>
      <c r="K10" s="14">
        <v>0</v>
      </c>
      <c r="L10" s="14">
        <v>5</v>
      </c>
      <c r="M10" s="14">
        <v>2</v>
      </c>
      <c r="N10" s="14">
        <v>0</v>
      </c>
      <c r="O10" s="14">
        <v>1</v>
      </c>
      <c r="P10" s="14">
        <v>0</v>
      </c>
      <c r="Q10" s="14">
        <v>4</v>
      </c>
      <c r="R10" s="14">
        <v>2</v>
      </c>
      <c r="S10" s="14">
        <v>1</v>
      </c>
      <c r="T10" s="14">
        <v>1</v>
      </c>
      <c r="U10" s="14">
        <v>1</v>
      </c>
      <c r="V10" s="14">
        <v>1</v>
      </c>
    </row>
    <row r="11" spans="1:42" ht="18" customHeight="1">
      <c r="A11" s="8" t="s">
        <v>81</v>
      </c>
      <c r="B11" s="8">
        <v>0</v>
      </c>
      <c r="C11" s="8">
        <v>0</v>
      </c>
      <c r="D11" s="8">
        <v>1</v>
      </c>
      <c r="E11" s="8">
        <v>1</v>
      </c>
      <c r="F11" s="8">
        <v>1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8">
        <v>4</v>
      </c>
      <c r="M11" s="8">
        <v>2</v>
      </c>
      <c r="N11" s="8">
        <v>0</v>
      </c>
      <c r="O11" s="8">
        <v>1</v>
      </c>
      <c r="P11" s="8">
        <v>0</v>
      </c>
      <c r="Q11" s="8">
        <v>3</v>
      </c>
      <c r="R11" s="8">
        <v>2</v>
      </c>
      <c r="S11" s="8">
        <v>1</v>
      </c>
      <c r="T11" s="8">
        <v>1</v>
      </c>
      <c r="U11" s="8">
        <v>1</v>
      </c>
      <c r="V11" s="8">
        <v>1</v>
      </c>
    </row>
    <row r="12" spans="1:42" ht="18" customHeight="1">
      <c r="A12" s="14" t="s">
        <v>82</v>
      </c>
      <c r="B12" s="14">
        <v>0</v>
      </c>
      <c r="C12" s="14">
        <v>0</v>
      </c>
      <c r="D12" s="14">
        <v>2</v>
      </c>
      <c r="E12" s="14">
        <v>0</v>
      </c>
      <c r="F12" s="14">
        <v>1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2</v>
      </c>
      <c r="M12" s="14">
        <v>1</v>
      </c>
      <c r="N12" s="14">
        <v>0</v>
      </c>
      <c r="O12" s="14">
        <v>1</v>
      </c>
      <c r="P12" s="14">
        <v>0</v>
      </c>
      <c r="Q12" s="14">
        <v>4</v>
      </c>
      <c r="R12" s="14">
        <v>2</v>
      </c>
      <c r="S12" s="14">
        <v>1</v>
      </c>
      <c r="T12" s="14">
        <v>1</v>
      </c>
      <c r="U12" s="14">
        <v>2</v>
      </c>
      <c r="V12" s="14">
        <v>1</v>
      </c>
    </row>
    <row r="13" spans="1:42" ht="18" customHeight="1">
      <c r="A13" s="8" t="s">
        <v>83</v>
      </c>
      <c r="B13" s="8">
        <v>0</v>
      </c>
      <c r="C13" s="8">
        <v>0</v>
      </c>
      <c r="D13" s="8">
        <v>0</v>
      </c>
      <c r="E13" s="8">
        <v>1</v>
      </c>
      <c r="F13" s="8">
        <v>0</v>
      </c>
      <c r="G13" s="8">
        <v>0</v>
      </c>
      <c r="H13" s="8">
        <v>1</v>
      </c>
      <c r="I13" s="8">
        <v>1</v>
      </c>
      <c r="J13" s="8">
        <v>0</v>
      </c>
      <c r="K13" s="8">
        <v>0</v>
      </c>
      <c r="L13" s="8">
        <v>3</v>
      </c>
      <c r="M13" s="8">
        <v>1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1</v>
      </c>
      <c r="U13" s="8">
        <v>2</v>
      </c>
      <c r="V13" s="8">
        <v>1</v>
      </c>
    </row>
    <row r="14" spans="1:42" s="19" customFormat="1" ht="23.1" customHeight="1">
      <c r="A14" s="18" t="s">
        <v>29</v>
      </c>
      <c r="B14" s="18">
        <f>SUM(B7:B13)</f>
        <v>1</v>
      </c>
      <c r="C14" s="18">
        <f t="shared" ref="C14:V14" si="0">SUM(C7:C13)</f>
        <v>2</v>
      </c>
      <c r="D14" s="18">
        <f t="shared" si="0"/>
        <v>9</v>
      </c>
      <c r="E14" s="18">
        <f t="shared" si="0"/>
        <v>5</v>
      </c>
      <c r="F14" s="18">
        <f t="shared" si="0"/>
        <v>6</v>
      </c>
      <c r="G14" s="18">
        <f t="shared" si="0"/>
        <v>1</v>
      </c>
      <c r="H14" s="18">
        <f t="shared" si="0"/>
        <v>8</v>
      </c>
      <c r="I14" s="18">
        <f t="shared" si="0"/>
        <v>8</v>
      </c>
      <c r="J14" s="18">
        <f t="shared" si="0"/>
        <v>1</v>
      </c>
      <c r="K14" s="18">
        <f t="shared" si="0"/>
        <v>1</v>
      </c>
      <c r="L14" s="18">
        <f t="shared" si="0"/>
        <v>19</v>
      </c>
      <c r="M14" s="18">
        <f t="shared" si="0"/>
        <v>12</v>
      </c>
      <c r="N14" s="18">
        <f t="shared" si="0"/>
        <v>1</v>
      </c>
      <c r="O14" s="18">
        <f t="shared" si="0"/>
        <v>6</v>
      </c>
      <c r="P14" s="18">
        <f t="shared" si="0"/>
        <v>1</v>
      </c>
      <c r="Q14" s="18">
        <f t="shared" si="0"/>
        <v>25</v>
      </c>
      <c r="R14" s="18">
        <f t="shared" si="0"/>
        <v>14</v>
      </c>
      <c r="S14" s="18">
        <f t="shared" si="0"/>
        <v>8</v>
      </c>
      <c r="T14" s="18">
        <f t="shared" si="0"/>
        <v>8</v>
      </c>
      <c r="U14" s="18">
        <f t="shared" si="0"/>
        <v>21</v>
      </c>
      <c r="V14" s="18">
        <f t="shared" si="0"/>
        <v>12</v>
      </c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14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1" ht="18" customHeight="1"/>
    <row r="2" spans="1:21" ht="18" customHeight="1">
      <c r="A2" s="36" t="s">
        <v>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7"/>
      <c r="P2" s="17"/>
    </row>
    <row r="3" spans="1:21" ht="18" customHeight="1" thickBot="1">
      <c r="A3" s="33" t="s">
        <v>84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7"/>
      <c r="P3" s="17"/>
    </row>
    <row r="4" spans="1:21" ht="23.1" customHeight="1">
      <c r="A4" s="37" t="s">
        <v>76</v>
      </c>
      <c r="B4" s="10" t="s">
        <v>59</v>
      </c>
      <c r="C4" s="34" t="s">
        <v>61</v>
      </c>
      <c r="D4" s="35"/>
      <c r="E4" s="35"/>
      <c r="F4" s="35"/>
      <c r="G4" s="35"/>
      <c r="H4" s="35"/>
      <c r="I4" s="35"/>
      <c r="J4" s="35"/>
      <c r="K4" s="34" t="s">
        <v>69</v>
      </c>
      <c r="L4" s="35"/>
      <c r="M4" s="35"/>
      <c r="N4" s="35"/>
      <c r="O4" s="9"/>
      <c r="P4" s="9"/>
      <c r="Q4" s="9"/>
      <c r="R4" s="9"/>
      <c r="S4" s="9"/>
      <c r="T4" s="9"/>
      <c r="U4" s="9"/>
    </row>
    <row r="5" spans="1:21" ht="23.1" customHeight="1">
      <c r="A5" s="38"/>
      <c r="B5" s="11" t="s">
        <v>22</v>
      </c>
      <c r="C5" s="40" t="s">
        <v>22</v>
      </c>
      <c r="D5" s="41"/>
      <c r="E5" s="41"/>
      <c r="F5" s="41"/>
      <c r="G5" s="41"/>
      <c r="H5" s="41"/>
      <c r="I5" s="41"/>
      <c r="J5" s="41"/>
      <c r="K5" s="40" t="s">
        <v>22</v>
      </c>
      <c r="L5" s="41"/>
      <c r="M5" s="41"/>
      <c r="N5" s="41"/>
      <c r="O5" s="9"/>
      <c r="P5" s="9"/>
      <c r="Q5" s="9"/>
      <c r="R5" s="9"/>
      <c r="S5" s="9"/>
      <c r="T5" s="9"/>
      <c r="U5" s="9"/>
    </row>
    <row r="6" spans="1:21" ht="60" customHeight="1">
      <c r="A6" s="39"/>
      <c r="B6" s="7" t="s">
        <v>60</v>
      </c>
      <c r="C6" s="7" t="s">
        <v>62</v>
      </c>
      <c r="D6" s="7" t="s">
        <v>63</v>
      </c>
      <c r="E6" s="7" t="s">
        <v>86</v>
      </c>
      <c r="F6" s="7" t="s">
        <v>64</v>
      </c>
      <c r="G6" s="7" t="s">
        <v>65</v>
      </c>
      <c r="H6" s="7" t="s">
        <v>66</v>
      </c>
      <c r="I6" s="7" t="s">
        <v>67</v>
      </c>
      <c r="J6" s="7" t="s">
        <v>68</v>
      </c>
      <c r="K6" s="7" t="s">
        <v>70</v>
      </c>
      <c r="L6" s="7" t="s">
        <v>71</v>
      </c>
      <c r="M6" s="7" t="s">
        <v>72</v>
      </c>
      <c r="N6" s="7" t="s">
        <v>73</v>
      </c>
      <c r="O6" s="9"/>
      <c r="P6" s="9"/>
      <c r="Q6" s="9"/>
      <c r="R6" s="9"/>
      <c r="S6" s="9"/>
      <c r="T6" s="9"/>
      <c r="U6" s="9"/>
    </row>
    <row r="7" spans="1:21" ht="18" customHeight="1">
      <c r="A7" s="8" t="s">
        <v>77</v>
      </c>
      <c r="B7" s="8">
        <v>1</v>
      </c>
      <c r="C7" s="8">
        <v>17</v>
      </c>
      <c r="D7" s="8">
        <v>13</v>
      </c>
      <c r="E7" s="8">
        <v>1</v>
      </c>
      <c r="F7" s="8">
        <v>1</v>
      </c>
      <c r="G7" s="8">
        <v>2</v>
      </c>
      <c r="H7" s="8">
        <v>1</v>
      </c>
      <c r="I7" s="8">
        <v>2</v>
      </c>
      <c r="J7" s="8">
        <v>3</v>
      </c>
      <c r="K7" s="8">
        <v>37</v>
      </c>
      <c r="L7" s="8">
        <v>6</v>
      </c>
      <c r="M7" s="8">
        <v>11</v>
      </c>
      <c r="N7" s="8">
        <v>1</v>
      </c>
      <c r="O7" s="13"/>
      <c r="P7" s="13"/>
      <c r="Q7" s="13"/>
      <c r="R7" s="13"/>
      <c r="S7" s="13"/>
      <c r="T7" s="13"/>
      <c r="U7" s="13"/>
    </row>
    <row r="8" spans="1:21" ht="18" customHeight="1">
      <c r="A8" s="14" t="s">
        <v>78</v>
      </c>
      <c r="B8" s="14">
        <v>0</v>
      </c>
      <c r="C8" s="14">
        <v>3</v>
      </c>
      <c r="D8" s="14">
        <v>13</v>
      </c>
      <c r="E8" s="14">
        <v>0</v>
      </c>
      <c r="F8" s="14">
        <v>1</v>
      </c>
      <c r="G8" s="14">
        <v>1</v>
      </c>
      <c r="H8" s="14">
        <v>0</v>
      </c>
      <c r="I8" s="14">
        <v>1</v>
      </c>
      <c r="J8" s="14">
        <v>1</v>
      </c>
      <c r="K8" s="14">
        <v>3</v>
      </c>
      <c r="L8" s="14">
        <v>2</v>
      </c>
      <c r="M8" s="14">
        <v>1</v>
      </c>
      <c r="N8" s="14">
        <v>0</v>
      </c>
      <c r="O8" s="13"/>
      <c r="P8" s="13"/>
      <c r="Q8" s="13"/>
      <c r="R8" s="13"/>
      <c r="S8" s="13"/>
      <c r="T8" s="13"/>
      <c r="U8" s="13"/>
    </row>
    <row r="9" spans="1:21" ht="18" customHeight="1">
      <c r="A9" s="8" t="s">
        <v>79</v>
      </c>
      <c r="B9" s="8">
        <v>1</v>
      </c>
      <c r="C9" s="8">
        <v>5</v>
      </c>
      <c r="D9" s="8">
        <v>9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1</v>
      </c>
      <c r="K9" s="8">
        <v>4</v>
      </c>
      <c r="L9" s="8">
        <v>1</v>
      </c>
      <c r="M9" s="8">
        <v>1</v>
      </c>
      <c r="N9" s="8">
        <v>1</v>
      </c>
      <c r="O9" s="13"/>
      <c r="P9" s="13"/>
      <c r="Q9" s="13"/>
      <c r="R9" s="13"/>
      <c r="S9" s="13"/>
      <c r="T9" s="13"/>
      <c r="U9" s="13"/>
    </row>
    <row r="10" spans="1:21" ht="18" customHeight="1">
      <c r="A10" s="14" t="s">
        <v>80</v>
      </c>
      <c r="B10" s="14">
        <v>1</v>
      </c>
      <c r="C10" s="14">
        <v>2</v>
      </c>
      <c r="D10" s="14">
        <v>2</v>
      </c>
      <c r="E10" s="14">
        <v>0</v>
      </c>
      <c r="F10" s="14">
        <v>0</v>
      </c>
      <c r="G10" s="14">
        <v>1</v>
      </c>
      <c r="H10" s="14">
        <v>0</v>
      </c>
      <c r="I10" s="14">
        <v>1</v>
      </c>
      <c r="J10" s="14">
        <v>1</v>
      </c>
      <c r="K10" s="14">
        <v>3</v>
      </c>
      <c r="L10" s="14">
        <v>2</v>
      </c>
      <c r="M10" s="14">
        <v>0</v>
      </c>
      <c r="N10" s="14">
        <v>0</v>
      </c>
      <c r="O10" s="13"/>
      <c r="P10" s="13"/>
      <c r="Q10" s="13"/>
      <c r="R10" s="13"/>
      <c r="S10" s="13"/>
      <c r="T10" s="13"/>
      <c r="U10" s="13"/>
    </row>
    <row r="11" spans="1:21" ht="18" customHeight="1">
      <c r="A11" s="8" t="s">
        <v>81</v>
      </c>
      <c r="B11" s="8">
        <v>0</v>
      </c>
      <c r="C11" s="8">
        <v>4</v>
      </c>
      <c r="D11" s="8">
        <v>7</v>
      </c>
      <c r="E11" s="8">
        <v>0</v>
      </c>
      <c r="F11" s="8">
        <v>0</v>
      </c>
      <c r="G11" s="8">
        <v>1</v>
      </c>
      <c r="H11" s="8">
        <v>0</v>
      </c>
      <c r="I11" s="8">
        <v>1</v>
      </c>
      <c r="J11" s="8">
        <v>1</v>
      </c>
      <c r="K11" s="8">
        <v>2</v>
      </c>
      <c r="L11" s="8">
        <v>1</v>
      </c>
      <c r="M11" s="8">
        <v>0</v>
      </c>
      <c r="N11" s="8">
        <v>1</v>
      </c>
      <c r="O11" s="13"/>
      <c r="P11" s="13"/>
      <c r="Q11" s="13"/>
      <c r="R11" s="13"/>
      <c r="S11" s="13"/>
      <c r="T11" s="13"/>
      <c r="U11" s="13"/>
    </row>
    <row r="12" spans="1:21" ht="18" customHeight="1">
      <c r="A12" s="14" t="s">
        <v>82</v>
      </c>
      <c r="B12" s="14">
        <v>0</v>
      </c>
      <c r="C12" s="14">
        <v>1</v>
      </c>
      <c r="D12" s="14">
        <v>3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1</v>
      </c>
      <c r="K12" s="14">
        <v>3</v>
      </c>
      <c r="L12" s="14">
        <v>1</v>
      </c>
      <c r="M12" s="14">
        <v>0</v>
      </c>
      <c r="N12" s="14">
        <v>0</v>
      </c>
      <c r="O12" s="13"/>
      <c r="P12" s="13"/>
      <c r="Q12" s="13"/>
      <c r="R12" s="13"/>
      <c r="S12" s="13"/>
      <c r="T12" s="13"/>
      <c r="U12" s="13"/>
    </row>
    <row r="13" spans="1:21" ht="18" customHeight="1">
      <c r="A13" s="8" t="s">
        <v>83</v>
      </c>
      <c r="B13" s="8">
        <v>0</v>
      </c>
      <c r="C13" s="8">
        <v>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1</v>
      </c>
      <c r="L13" s="8">
        <v>2</v>
      </c>
      <c r="M13" s="8">
        <v>0</v>
      </c>
      <c r="N13" s="8">
        <v>0</v>
      </c>
      <c r="O13" s="13"/>
      <c r="P13" s="13"/>
      <c r="Q13" s="13"/>
      <c r="R13" s="13"/>
      <c r="S13" s="13"/>
      <c r="T13" s="13"/>
      <c r="U13" s="13"/>
    </row>
    <row r="14" spans="1:21" s="19" customFormat="1" ht="23.1" customHeight="1">
      <c r="A14" s="18" t="s">
        <v>29</v>
      </c>
      <c r="B14" s="18">
        <f>SUM(B7:B13)</f>
        <v>3</v>
      </c>
      <c r="C14" s="18">
        <f t="shared" ref="C14:N14" si="0">SUM(C7:C13)</f>
        <v>34</v>
      </c>
      <c r="D14" s="18">
        <f t="shared" si="0"/>
        <v>47</v>
      </c>
      <c r="E14" s="18">
        <f t="shared" si="0"/>
        <v>1</v>
      </c>
      <c r="F14" s="18">
        <f t="shared" si="0"/>
        <v>2</v>
      </c>
      <c r="G14" s="18">
        <f t="shared" si="0"/>
        <v>5</v>
      </c>
      <c r="H14" s="18">
        <f t="shared" si="0"/>
        <v>1</v>
      </c>
      <c r="I14" s="18">
        <f t="shared" si="0"/>
        <v>8</v>
      </c>
      <c r="J14" s="18">
        <f t="shared" si="0"/>
        <v>9</v>
      </c>
      <c r="K14" s="18">
        <f t="shared" si="0"/>
        <v>53</v>
      </c>
      <c r="L14" s="18">
        <f t="shared" si="0"/>
        <v>15</v>
      </c>
      <c r="M14" s="18">
        <f t="shared" si="0"/>
        <v>13</v>
      </c>
      <c r="N14" s="18">
        <f t="shared" si="0"/>
        <v>3</v>
      </c>
      <c r="O14" s="20"/>
      <c r="P14" s="20"/>
      <c r="Q14" s="20"/>
      <c r="R14" s="20"/>
      <c r="S14" s="20"/>
      <c r="T14" s="20"/>
      <c r="U14" s="20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2" ht="18" customHeight="1" thickBot="1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22" ht="23.1" customHeight="1" thickBot="1">
      <c r="A4" s="37" t="s">
        <v>76</v>
      </c>
      <c r="B4" s="34" t="s">
        <v>21</v>
      </c>
      <c r="C4" s="35"/>
      <c r="D4" s="35"/>
      <c r="E4" s="35"/>
      <c r="F4" s="34" t="s">
        <v>20</v>
      </c>
      <c r="G4" s="35"/>
      <c r="H4" s="35"/>
      <c r="I4" s="35"/>
      <c r="J4" s="34" t="s">
        <v>19</v>
      </c>
      <c r="K4" s="35"/>
      <c r="L4" s="35"/>
      <c r="M4" s="35"/>
      <c r="N4" s="34" t="s">
        <v>18</v>
      </c>
      <c r="O4" s="35"/>
      <c r="P4" s="35"/>
      <c r="Q4" s="35"/>
      <c r="R4" s="9"/>
      <c r="S4" s="9"/>
      <c r="T4" s="9"/>
      <c r="U4" s="9"/>
      <c r="V4" s="9"/>
    </row>
    <row r="5" spans="1:22" ht="23.1" customHeight="1">
      <c r="A5" s="38"/>
      <c r="B5" s="34" t="s">
        <v>22</v>
      </c>
      <c r="C5" s="35"/>
      <c r="D5" s="35"/>
      <c r="E5" s="35"/>
      <c r="F5" s="34" t="s">
        <v>22</v>
      </c>
      <c r="G5" s="35"/>
      <c r="H5" s="35"/>
      <c r="I5" s="35"/>
      <c r="J5" s="34" t="s">
        <v>22</v>
      </c>
      <c r="K5" s="35"/>
      <c r="L5" s="35"/>
      <c r="M5" s="35"/>
      <c r="N5" s="34" t="s">
        <v>22</v>
      </c>
      <c r="O5" s="35"/>
      <c r="P5" s="35"/>
      <c r="Q5" s="35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24</v>
      </c>
      <c r="E6" s="7" t="s">
        <v>23</v>
      </c>
      <c r="F6" s="7" t="s">
        <v>26</v>
      </c>
      <c r="G6" s="7" t="s">
        <v>25</v>
      </c>
      <c r="H6" s="7" t="s">
        <v>24</v>
      </c>
      <c r="I6" s="7" t="s">
        <v>23</v>
      </c>
      <c r="J6" s="7" t="s">
        <v>26</v>
      </c>
      <c r="K6" s="7" t="s">
        <v>25</v>
      </c>
      <c r="L6" s="7" t="s">
        <v>24</v>
      </c>
      <c r="M6" s="7" t="s">
        <v>23</v>
      </c>
      <c r="N6" s="7" t="s">
        <v>26</v>
      </c>
      <c r="O6" s="7" t="s">
        <v>25</v>
      </c>
      <c r="P6" s="7" t="s">
        <v>24</v>
      </c>
      <c r="Q6" s="7" t="s">
        <v>23</v>
      </c>
      <c r="R6" s="9"/>
      <c r="S6" s="9"/>
      <c r="T6" s="9"/>
      <c r="U6" s="9"/>
      <c r="V6" s="9"/>
    </row>
    <row r="7" spans="1:22" ht="18" customHeight="1">
      <c r="A7" s="8" t="s">
        <v>77</v>
      </c>
      <c r="B7" s="8">
        <v>33</v>
      </c>
      <c r="C7" s="8">
        <v>133</v>
      </c>
      <c r="D7" s="8">
        <v>3101</v>
      </c>
      <c r="E7" s="8">
        <v>184</v>
      </c>
      <c r="F7" s="8">
        <v>23</v>
      </c>
      <c r="G7" s="8">
        <v>201</v>
      </c>
      <c r="H7" s="8">
        <v>3417</v>
      </c>
      <c r="I7" s="8">
        <v>261</v>
      </c>
      <c r="J7" s="8">
        <v>9</v>
      </c>
      <c r="K7" s="8">
        <v>69</v>
      </c>
      <c r="L7" s="8">
        <v>1534</v>
      </c>
      <c r="M7" s="8">
        <v>102</v>
      </c>
      <c r="N7" s="8">
        <v>8</v>
      </c>
      <c r="O7" s="8">
        <v>16</v>
      </c>
      <c r="P7" s="8">
        <v>87</v>
      </c>
      <c r="Q7" s="8">
        <v>31</v>
      </c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10</v>
      </c>
      <c r="C8" s="14">
        <v>29</v>
      </c>
      <c r="D8" s="14">
        <v>533</v>
      </c>
      <c r="E8" s="14">
        <v>25</v>
      </c>
      <c r="F8" s="14">
        <v>1</v>
      </c>
      <c r="G8" s="14">
        <v>5</v>
      </c>
      <c r="H8" s="14">
        <v>74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6</v>
      </c>
      <c r="C9" s="8">
        <v>16</v>
      </c>
      <c r="D9" s="8">
        <v>408</v>
      </c>
      <c r="E9" s="8">
        <v>18</v>
      </c>
      <c r="F9" s="8">
        <v>2</v>
      </c>
      <c r="G9" s="8">
        <v>11</v>
      </c>
      <c r="H9" s="8">
        <v>153</v>
      </c>
      <c r="I9" s="8">
        <v>11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13"/>
      <c r="S9" s="13"/>
      <c r="T9" s="13"/>
      <c r="U9" s="13"/>
      <c r="V9" s="13"/>
    </row>
    <row r="10" spans="1:22" s="1" customFormat="1" ht="18" customHeight="1">
      <c r="A10" s="14" t="s">
        <v>80</v>
      </c>
      <c r="B10" s="14">
        <v>7</v>
      </c>
      <c r="C10" s="14">
        <v>23</v>
      </c>
      <c r="D10" s="14">
        <v>443</v>
      </c>
      <c r="E10" s="14">
        <v>21</v>
      </c>
      <c r="F10" s="14">
        <v>2</v>
      </c>
      <c r="G10" s="14">
        <v>8</v>
      </c>
      <c r="H10" s="14">
        <v>158</v>
      </c>
      <c r="I10" s="14">
        <v>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5"/>
      <c r="S10" s="15"/>
      <c r="T10" s="15"/>
      <c r="U10" s="15"/>
      <c r="V10" s="15"/>
    </row>
    <row r="11" spans="1:22" s="1" customFormat="1" ht="18" customHeight="1">
      <c r="A11" s="8" t="s">
        <v>81</v>
      </c>
      <c r="B11" s="8">
        <v>8</v>
      </c>
      <c r="C11" s="8">
        <v>24</v>
      </c>
      <c r="D11" s="8">
        <v>628</v>
      </c>
      <c r="E11" s="8">
        <v>41</v>
      </c>
      <c r="F11" s="8">
        <v>2</v>
      </c>
      <c r="G11" s="8">
        <v>9</v>
      </c>
      <c r="H11" s="8">
        <v>169</v>
      </c>
      <c r="I11" s="8">
        <v>13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5"/>
      <c r="S11" s="15"/>
      <c r="T11" s="15"/>
      <c r="U11" s="15"/>
      <c r="V11" s="15"/>
    </row>
    <row r="12" spans="1:22" s="1" customFormat="1" ht="18" customHeight="1">
      <c r="A12" s="14" t="s">
        <v>82</v>
      </c>
      <c r="B12" s="14">
        <v>3</v>
      </c>
      <c r="C12" s="14">
        <v>9</v>
      </c>
      <c r="D12" s="14">
        <v>202</v>
      </c>
      <c r="E12" s="14">
        <v>9</v>
      </c>
      <c r="F12" s="14">
        <v>1</v>
      </c>
      <c r="G12" s="14">
        <v>3</v>
      </c>
      <c r="H12" s="14">
        <v>52</v>
      </c>
      <c r="I12" s="14">
        <v>3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5"/>
      <c r="S12" s="15"/>
      <c r="T12" s="15"/>
      <c r="U12" s="15"/>
      <c r="V12" s="15"/>
    </row>
    <row r="13" spans="1:22" s="1" customFormat="1" ht="18" customHeight="1">
      <c r="A13" s="8" t="s">
        <v>83</v>
      </c>
      <c r="B13" s="8">
        <v>3</v>
      </c>
      <c r="C13" s="8">
        <v>9</v>
      </c>
      <c r="D13" s="8">
        <v>152</v>
      </c>
      <c r="E13" s="8">
        <v>7</v>
      </c>
      <c r="F13" s="8">
        <v>2</v>
      </c>
      <c r="G13" s="8">
        <v>8</v>
      </c>
      <c r="H13" s="8">
        <v>125</v>
      </c>
      <c r="I13" s="8">
        <v>10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15"/>
      <c r="S13" s="15"/>
      <c r="T13" s="15"/>
      <c r="U13" s="15"/>
      <c r="V13" s="15"/>
    </row>
    <row r="14" spans="1:22" s="19" customFormat="1" ht="23.1" customHeight="1">
      <c r="A14" s="18" t="s">
        <v>29</v>
      </c>
      <c r="B14" s="18">
        <f>SUM(B7:B13)</f>
        <v>70</v>
      </c>
      <c r="C14" s="18">
        <f t="shared" ref="C14:Q14" si="0">SUM(C7:C13)</f>
        <v>243</v>
      </c>
      <c r="D14" s="18">
        <f t="shared" si="0"/>
        <v>5467</v>
      </c>
      <c r="E14" s="18">
        <f t="shared" si="0"/>
        <v>305</v>
      </c>
      <c r="F14" s="18">
        <f t="shared" si="0"/>
        <v>33</v>
      </c>
      <c r="G14" s="18">
        <f t="shared" si="0"/>
        <v>245</v>
      </c>
      <c r="H14" s="18">
        <f t="shared" si="0"/>
        <v>4148</v>
      </c>
      <c r="I14" s="18">
        <f t="shared" si="0"/>
        <v>312</v>
      </c>
      <c r="J14" s="18">
        <f t="shared" si="0"/>
        <v>9</v>
      </c>
      <c r="K14" s="18">
        <f t="shared" si="0"/>
        <v>69</v>
      </c>
      <c r="L14" s="18">
        <f t="shared" si="0"/>
        <v>1534</v>
      </c>
      <c r="M14" s="18">
        <f t="shared" si="0"/>
        <v>102</v>
      </c>
      <c r="N14" s="18">
        <f t="shared" si="0"/>
        <v>8</v>
      </c>
      <c r="O14" s="18">
        <f t="shared" si="0"/>
        <v>16</v>
      </c>
      <c r="P14" s="18">
        <f t="shared" si="0"/>
        <v>87</v>
      </c>
      <c r="Q14" s="18">
        <f t="shared" si="0"/>
        <v>31</v>
      </c>
      <c r="R14" s="20"/>
      <c r="S14" s="20"/>
      <c r="T14" s="20"/>
      <c r="U14" s="20"/>
      <c r="V14" s="20"/>
    </row>
    <row r="19" spans="4:8">
      <c r="D19" s="2"/>
      <c r="E19" s="2"/>
      <c r="F19" s="2"/>
      <c r="G19" s="2"/>
      <c r="H19" s="2"/>
    </row>
    <row r="20" spans="4:8">
      <c r="D20" s="2"/>
      <c r="E20" s="2"/>
      <c r="F20" s="2"/>
      <c r="G20" s="2"/>
      <c r="H20" s="2"/>
    </row>
    <row r="21" spans="4:8">
      <c r="D21" s="2"/>
      <c r="E21" s="2"/>
      <c r="F21" s="2"/>
      <c r="G21" s="2"/>
      <c r="H21" s="2"/>
    </row>
    <row r="22" spans="4:8">
      <c r="D22" s="3"/>
      <c r="E22" s="3"/>
      <c r="F22" s="3"/>
      <c r="G22" s="3"/>
      <c r="H22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101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30</v>
      </c>
      <c r="C4" s="35"/>
      <c r="D4" s="35"/>
      <c r="E4" s="35"/>
      <c r="F4" s="34" t="s">
        <v>28</v>
      </c>
      <c r="G4" s="35"/>
      <c r="H4" s="35"/>
      <c r="I4" s="35"/>
      <c r="J4" s="34" t="s">
        <v>27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7" t="s">
        <v>26</v>
      </c>
      <c r="K6" s="7" t="s">
        <v>25</v>
      </c>
      <c r="L6" s="7" t="s">
        <v>87</v>
      </c>
      <c r="M6" s="7" t="s">
        <v>88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89</v>
      </c>
      <c r="C7" s="8">
        <v>1059</v>
      </c>
      <c r="D7" s="8">
        <v>29804</v>
      </c>
      <c r="E7" s="8">
        <v>1805</v>
      </c>
      <c r="F7" s="8">
        <v>13</v>
      </c>
      <c r="G7" s="8">
        <v>273</v>
      </c>
      <c r="H7" s="8">
        <v>6201</v>
      </c>
      <c r="I7" s="8">
        <v>532</v>
      </c>
      <c r="J7" s="8">
        <v>3</v>
      </c>
      <c r="K7" s="8">
        <v>42</v>
      </c>
      <c r="L7" s="8">
        <v>928</v>
      </c>
      <c r="M7" s="8">
        <v>62</v>
      </c>
      <c r="N7" s="15"/>
      <c r="O7" s="15"/>
      <c r="P7" s="16"/>
      <c r="Q7" s="16"/>
      <c r="R7" s="16"/>
      <c r="S7" s="16"/>
      <c r="T7" s="16"/>
      <c r="U7" s="16"/>
      <c r="V7" s="13"/>
    </row>
    <row r="8" spans="1:22" ht="18" customHeight="1">
      <c r="A8" s="14" t="s">
        <v>78</v>
      </c>
      <c r="B8" s="14">
        <v>24</v>
      </c>
      <c r="C8" s="14">
        <v>169</v>
      </c>
      <c r="D8" s="14">
        <v>2749</v>
      </c>
      <c r="E8" s="14">
        <v>195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12</v>
      </c>
      <c r="L8" s="14">
        <v>140</v>
      </c>
      <c r="M8" s="14">
        <v>16</v>
      </c>
      <c r="N8" s="15"/>
      <c r="O8" s="15"/>
      <c r="P8" s="16"/>
      <c r="Q8" s="16"/>
      <c r="R8" s="16"/>
      <c r="S8" s="16"/>
      <c r="T8" s="16"/>
      <c r="U8" s="16"/>
      <c r="V8" s="13"/>
    </row>
    <row r="9" spans="1:22" ht="18" customHeight="1">
      <c r="A9" s="8" t="s">
        <v>79</v>
      </c>
      <c r="B9" s="8">
        <v>24</v>
      </c>
      <c r="C9" s="8">
        <v>154</v>
      </c>
      <c r="D9" s="8">
        <v>2485</v>
      </c>
      <c r="E9" s="8">
        <v>182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15</v>
      </c>
      <c r="L9" s="8">
        <v>259</v>
      </c>
      <c r="M9" s="8">
        <v>18</v>
      </c>
      <c r="N9" s="15"/>
      <c r="O9" s="15"/>
      <c r="P9" s="16"/>
      <c r="Q9" s="16"/>
      <c r="R9" s="16"/>
      <c r="S9" s="16"/>
      <c r="T9" s="16"/>
      <c r="U9" s="16"/>
      <c r="V9" s="13"/>
    </row>
    <row r="10" spans="1:22" s="1" customFormat="1" ht="18" customHeight="1">
      <c r="A10" s="14" t="s">
        <v>80</v>
      </c>
      <c r="B10" s="14">
        <v>17</v>
      </c>
      <c r="C10" s="14">
        <v>127</v>
      </c>
      <c r="D10" s="14">
        <v>2326</v>
      </c>
      <c r="E10" s="14">
        <v>180</v>
      </c>
      <c r="F10" s="14">
        <v>2</v>
      </c>
      <c r="G10" s="14">
        <v>16</v>
      </c>
      <c r="H10" s="14">
        <v>250</v>
      </c>
      <c r="I10" s="14">
        <v>29</v>
      </c>
      <c r="J10" s="14">
        <v>1</v>
      </c>
      <c r="K10" s="14">
        <v>10</v>
      </c>
      <c r="L10" s="14">
        <v>136</v>
      </c>
      <c r="M10" s="14">
        <v>18</v>
      </c>
      <c r="N10" s="15"/>
      <c r="O10" s="15"/>
      <c r="P10" s="16"/>
      <c r="Q10" s="16"/>
      <c r="R10" s="16"/>
      <c r="S10" s="16"/>
      <c r="T10" s="16"/>
      <c r="U10" s="16"/>
      <c r="V10" s="15"/>
    </row>
    <row r="11" spans="1:22" s="1" customFormat="1" ht="18" customHeight="1">
      <c r="A11" s="8" t="s">
        <v>81</v>
      </c>
      <c r="B11" s="8">
        <v>29</v>
      </c>
      <c r="C11" s="8">
        <v>194</v>
      </c>
      <c r="D11" s="8">
        <v>2871</v>
      </c>
      <c r="E11" s="8">
        <v>303</v>
      </c>
      <c r="F11" s="8">
        <v>2</v>
      </c>
      <c r="G11" s="8">
        <v>28</v>
      </c>
      <c r="H11" s="8">
        <v>474</v>
      </c>
      <c r="I11" s="8">
        <v>46</v>
      </c>
      <c r="J11" s="8">
        <v>2</v>
      </c>
      <c r="K11" s="8">
        <v>18</v>
      </c>
      <c r="L11" s="8">
        <v>262</v>
      </c>
      <c r="M11" s="8">
        <v>25</v>
      </c>
      <c r="N11" s="15"/>
      <c r="O11" s="15"/>
      <c r="P11" s="16"/>
      <c r="Q11" s="16"/>
      <c r="R11" s="16"/>
      <c r="S11" s="16"/>
      <c r="T11" s="16"/>
      <c r="U11" s="16"/>
      <c r="V11" s="15"/>
    </row>
    <row r="12" spans="1:22" s="1" customFormat="1" ht="18" customHeight="1">
      <c r="A12" s="14" t="s">
        <v>82</v>
      </c>
      <c r="B12" s="14">
        <v>9</v>
      </c>
      <c r="C12" s="14">
        <v>72</v>
      </c>
      <c r="D12" s="14">
        <v>1528</v>
      </c>
      <c r="E12" s="14">
        <v>83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6</v>
      </c>
      <c r="L12" s="14">
        <v>119</v>
      </c>
      <c r="M12" s="14">
        <v>8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s="1" customFormat="1" ht="18" customHeight="1">
      <c r="A13" s="8" t="s">
        <v>83</v>
      </c>
      <c r="B13" s="8">
        <v>7</v>
      </c>
      <c r="C13" s="8">
        <v>49</v>
      </c>
      <c r="D13" s="8">
        <v>985</v>
      </c>
      <c r="E13" s="8">
        <v>65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6</v>
      </c>
      <c r="L13" s="8">
        <v>119</v>
      </c>
      <c r="M13" s="8">
        <v>6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s="19" customFormat="1" ht="23.1" customHeight="1">
      <c r="A14" s="18" t="s">
        <v>29</v>
      </c>
      <c r="B14" s="18">
        <f>SUM(B7:B13)</f>
        <v>199</v>
      </c>
      <c r="C14" s="18">
        <f t="shared" ref="C14:M14" si="0">SUM(C7:C13)</f>
        <v>1824</v>
      </c>
      <c r="D14" s="18">
        <f t="shared" si="0"/>
        <v>42748</v>
      </c>
      <c r="E14" s="18">
        <f t="shared" si="0"/>
        <v>2813</v>
      </c>
      <c r="F14" s="18">
        <f t="shared" si="0"/>
        <v>17</v>
      </c>
      <c r="G14" s="18">
        <f t="shared" si="0"/>
        <v>317</v>
      </c>
      <c r="H14" s="18">
        <f t="shared" si="0"/>
        <v>6925</v>
      </c>
      <c r="I14" s="18">
        <f t="shared" si="0"/>
        <v>607</v>
      </c>
      <c r="J14" s="18">
        <f t="shared" si="0"/>
        <v>12</v>
      </c>
      <c r="K14" s="18">
        <f t="shared" si="0"/>
        <v>109</v>
      </c>
      <c r="L14" s="18">
        <f t="shared" si="0"/>
        <v>1963</v>
      </c>
      <c r="M14" s="18">
        <f t="shared" si="0"/>
        <v>153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17"/>
      <c r="K2" s="17"/>
      <c r="L2" s="17"/>
      <c r="M2" s="17"/>
      <c r="N2" s="17"/>
      <c r="O2" s="17"/>
      <c r="P2" s="17"/>
      <c r="Q2" s="17"/>
    </row>
    <row r="3" spans="1:22" ht="18" customHeight="1" thickBot="1">
      <c r="A3" s="33" t="s">
        <v>102</v>
      </c>
      <c r="B3" s="33"/>
      <c r="C3" s="33"/>
      <c r="D3" s="33"/>
      <c r="E3" s="33"/>
      <c r="F3" s="33"/>
      <c r="G3" s="33"/>
      <c r="H3" s="33"/>
      <c r="I3" s="33"/>
      <c r="J3" s="17"/>
      <c r="K3" s="17"/>
      <c r="L3" s="17"/>
      <c r="M3" s="17"/>
      <c r="N3" s="17"/>
      <c r="O3" s="17"/>
      <c r="P3" s="17"/>
      <c r="Q3" s="17"/>
    </row>
    <row r="4" spans="1:22" ht="23.1" customHeight="1">
      <c r="A4" s="37" t="s">
        <v>76</v>
      </c>
      <c r="B4" s="34" t="s">
        <v>31</v>
      </c>
      <c r="C4" s="35"/>
      <c r="D4" s="35"/>
      <c r="E4" s="35"/>
      <c r="F4" s="34" t="s">
        <v>32</v>
      </c>
      <c r="G4" s="35"/>
      <c r="H4" s="35"/>
      <c r="I4" s="3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7</v>
      </c>
      <c r="G7" s="8">
        <v>66</v>
      </c>
      <c r="H7" s="8">
        <v>1449</v>
      </c>
      <c r="I7" s="8">
        <v>93</v>
      </c>
      <c r="J7" s="15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8">
        <v>3</v>
      </c>
      <c r="H11" s="8">
        <v>32</v>
      </c>
      <c r="I11" s="8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0</v>
      </c>
      <c r="C14" s="18">
        <f t="shared" ref="C14:I14" si="0">SUM(C7:C13)</f>
        <v>0</v>
      </c>
      <c r="D14" s="18">
        <f t="shared" si="0"/>
        <v>0</v>
      </c>
      <c r="E14" s="18">
        <f t="shared" si="0"/>
        <v>0</v>
      </c>
      <c r="F14" s="18">
        <f t="shared" si="0"/>
        <v>8</v>
      </c>
      <c r="G14" s="18">
        <f t="shared" si="0"/>
        <v>69</v>
      </c>
      <c r="H14" s="18">
        <f t="shared" si="0"/>
        <v>1481</v>
      </c>
      <c r="I14" s="18">
        <f t="shared" si="0"/>
        <v>98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103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34</v>
      </c>
      <c r="C4" s="35"/>
      <c r="D4" s="35"/>
      <c r="E4" s="35"/>
      <c r="F4" s="34" t="s">
        <v>33</v>
      </c>
      <c r="G4" s="35"/>
      <c r="H4" s="35"/>
      <c r="I4" s="35"/>
      <c r="J4" s="34" t="s">
        <v>104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7" t="s">
        <v>26</v>
      </c>
      <c r="K6" s="7" t="s">
        <v>25</v>
      </c>
      <c r="L6" s="7" t="s">
        <v>87</v>
      </c>
      <c r="M6" s="7" t="s">
        <v>88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54</v>
      </c>
      <c r="C7" s="8">
        <v>409</v>
      </c>
      <c r="D7" s="8">
        <v>13293</v>
      </c>
      <c r="E7" s="8">
        <v>831</v>
      </c>
      <c r="F7" s="8">
        <v>12</v>
      </c>
      <c r="G7" s="8">
        <v>117</v>
      </c>
      <c r="H7" s="8">
        <v>2637</v>
      </c>
      <c r="I7" s="8">
        <v>251</v>
      </c>
      <c r="J7" s="8">
        <v>5</v>
      </c>
      <c r="K7" s="8">
        <v>15</v>
      </c>
      <c r="L7" s="8">
        <v>329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16</v>
      </c>
      <c r="C8" s="14">
        <v>63</v>
      </c>
      <c r="D8" s="14">
        <v>1245</v>
      </c>
      <c r="E8" s="14">
        <v>145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3</v>
      </c>
      <c r="L8" s="14">
        <v>30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14</v>
      </c>
      <c r="C9" s="8">
        <v>54</v>
      </c>
      <c r="D9" s="8">
        <v>1288</v>
      </c>
      <c r="E9" s="8">
        <v>119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3</v>
      </c>
      <c r="L9" s="8">
        <v>27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10</v>
      </c>
      <c r="C10" s="14">
        <v>48</v>
      </c>
      <c r="D10" s="14">
        <v>1202</v>
      </c>
      <c r="E10" s="14">
        <v>96</v>
      </c>
      <c r="F10" s="14">
        <v>2</v>
      </c>
      <c r="G10" s="14">
        <v>4</v>
      </c>
      <c r="H10" s="14">
        <v>65</v>
      </c>
      <c r="I10" s="14">
        <v>2</v>
      </c>
      <c r="J10" s="14">
        <v>1</v>
      </c>
      <c r="K10" s="14">
        <v>3</v>
      </c>
      <c r="L10" s="14">
        <v>32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20</v>
      </c>
      <c r="C11" s="8">
        <v>79</v>
      </c>
      <c r="D11" s="8">
        <v>1421</v>
      </c>
      <c r="E11" s="8">
        <v>207</v>
      </c>
      <c r="F11" s="8">
        <v>2</v>
      </c>
      <c r="G11" s="8">
        <v>6</v>
      </c>
      <c r="H11" s="8">
        <v>133</v>
      </c>
      <c r="I11" s="8">
        <v>20</v>
      </c>
      <c r="J11" s="8">
        <v>1</v>
      </c>
      <c r="K11" s="8">
        <v>3</v>
      </c>
      <c r="L11" s="8">
        <v>14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7</v>
      </c>
      <c r="C12" s="14">
        <v>33</v>
      </c>
      <c r="D12" s="14">
        <v>692</v>
      </c>
      <c r="E12" s="14">
        <v>64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3</v>
      </c>
      <c r="L12" s="14">
        <v>35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3</v>
      </c>
      <c r="C13" s="8">
        <v>12</v>
      </c>
      <c r="D13" s="8">
        <v>288</v>
      </c>
      <c r="E13" s="8">
        <v>29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3</v>
      </c>
      <c r="L13" s="8">
        <v>32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124</v>
      </c>
      <c r="C14" s="18">
        <f t="shared" ref="C14:M14" si="0">SUM(C7:C13)</f>
        <v>698</v>
      </c>
      <c r="D14" s="18">
        <f t="shared" si="0"/>
        <v>19429</v>
      </c>
      <c r="E14" s="18">
        <f t="shared" si="0"/>
        <v>1491</v>
      </c>
      <c r="F14" s="18">
        <f t="shared" si="0"/>
        <v>16</v>
      </c>
      <c r="G14" s="18">
        <f t="shared" si="0"/>
        <v>127</v>
      </c>
      <c r="H14" s="18">
        <f t="shared" si="0"/>
        <v>2835</v>
      </c>
      <c r="I14" s="18">
        <f t="shared" si="0"/>
        <v>273</v>
      </c>
      <c r="J14" s="18">
        <f t="shared" si="0"/>
        <v>11</v>
      </c>
      <c r="K14" s="18">
        <f t="shared" si="0"/>
        <v>33</v>
      </c>
      <c r="L14" s="18">
        <f t="shared" si="0"/>
        <v>499</v>
      </c>
      <c r="M14" s="18">
        <f t="shared" si="0"/>
        <v>0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37</v>
      </c>
      <c r="C4" s="35"/>
      <c r="D4" s="35"/>
      <c r="E4" s="35"/>
      <c r="F4" s="34" t="s">
        <v>36</v>
      </c>
      <c r="G4" s="35"/>
      <c r="H4" s="35"/>
      <c r="I4" s="35"/>
      <c r="J4" s="34" t="s">
        <v>35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7" t="s">
        <v>26</v>
      </c>
      <c r="K6" s="7" t="s">
        <v>25</v>
      </c>
      <c r="L6" s="7" t="s">
        <v>87</v>
      </c>
      <c r="M6" s="7" t="s">
        <v>88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2</v>
      </c>
      <c r="C7" s="8">
        <v>15</v>
      </c>
      <c r="D7" s="8">
        <v>314</v>
      </c>
      <c r="E7" s="8">
        <v>30</v>
      </c>
      <c r="F7" s="8">
        <v>0</v>
      </c>
      <c r="G7" s="8">
        <v>0</v>
      </c>
      <c r="H7" s="8">
        <v>0</v>
      </c>
      <c r="I7" s="8">
        <v>0</v>
      </c>
      <c r="J7" s="8">
        <v>4</v>
      </c>
      <c r="K7" s="8">
        <v>18</v>
      </c>
      <c r="L7" s="8">
        <v>362</v>
      </c>
      <c r="M7" s="8">
        <v>17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</v>
      </c>
      <c r="C8" s="14">
        <v>3</v>
      </c>
      <c r="D8" s="14">
        <v>71</v>
      </c>
      <c r="E8" s="14">
        <v>7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2</v>
      </c>
      <c r="C9" s="8">
        <v>6</v>
      </c>
      <c r="D9" s="8">
        <v>93</v>
      </c>
      <c r="E9" s="8">
        <v>19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</v>
      </c>
      <c r="C10" s="14">
        <v>3</v>
      </c>
      <c r="D10" s="14">
        <v>56</v>
      </c>
      <c r="E10" s="14">
        <v>8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</v>
      </c>
      <c r="C11" s="8">
        <v>6</v>
      </c>
      <c r="D11" s="8">
        <v>121</v>
      </c>
      <c r="E11" s="8">
        <v>13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1</v>
      </c>
      <c r="C12" s="14">
        <v>3</v>
      </c>
      <c r="D12" s="14">
        <v>63</v>
      </c>
      <c r="E12" s="14">
        <v>5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1</v>
      </c>
      <c r="C13" s="8">
        <v>3</v>
      </c>
      <c r="D13" s="8">
        <v>50</v>
      </c>
      <c r="E13" s="8">
        <v>9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9</v>
      </c>
      <c r="C14" s="18">
        <f t="shared" ref="C14:M14" si="0">SUM(C7:C13)</f>
        <v>39</v>
      </c>
      <c r="D14" s="18">
        <f t="shared" si="0"/>
        <v>768</v>
      </c>
      <c r="E14" s="18">
        <f t="shared" si="0"/>
        <v>91</v>
      </c>
      <c r="F14" s="18">
        <f t="shared" si="0"/>
        <v>0</v>
      </c>
      <c r="G14" s="18">
        <f t="shared" si="0"/>
        <v>0</v>
      </c>
      <c r="H14" s="18">
        <f t="shared" si="0"/>
        <v>0</v>
      </c>
      <c r="I14" s="18">
        <f t="shared" si="0"/>
        <v>0</v>
      </c>
      <c r="J14" s="18">
        <f t="shared" si="0"/>
        <v>4</v>
      </c>
      <c r="K14" s="18">
        <f t="shared" si="0"/>
        <v>18</v>
      </c>
      <c r="L14" s="18">
        <f t="shared" si="0"/>
        <v>362</v>
      </c>
      <c r="M14" s="18">
        <f t="shared" si="0"/>
        <v>17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107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90</v>
      </c>
      <c r="C4" s="35"/>
      <c r="D4" s="35"/>
      <c r="E4" s="35"/>
      <c r="F4" s="34" t="s">
        <v>106</v>
      </c>
      <c r="G4" s="35"/>
      <c r="H4" s="35"/>
      <c r="I4" s="35"/>
      <c r="J4" s="34" t="s">
        <v>38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7" t="s">
        <v>26</v>
      </c>
      <c r="K6" s="7" t="s">
        <v>25</v>
      </c>
      <c r="L6" s="7" t="s">
        <v>87</v>
      </c>
      <c r="M6" s="7" t="s">
        <v>88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58</v>
      </c>
      <c r="C7" s="8">
        <v>361</v>
      </c>
      <c r="D7" s="8">
        <v>9622</v>
      </c>
      <c r="E7" s="8">
        <v>746</v>
      </c>
      <c r="F7" s="8">
        <v>22</v>
      </c>
      <c r="G7" s="8">
        <v>41</v>
      </c>
      <c r="H7" s="8">
        <v>1309</v>
      </c>
      <c r="I7" s="8">
        <v>0</v>
      </c>
      <c r="J7" s="8">
        <v>16</v>
      </c>
      <c r="K7" s="8">
        <v>176</v>
      </c>
      <c r="L7" s="8">
        <v>5019</v>
      </c>
      <c r="M7" s="8">
        <v>375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15</v>
      </c>
      <c r="C8" s="14">
        <v>51</v>
      </c>
      <c r="D8" s="14">
        <v>1149</v>
      </c>
      <c r="E8" s="14">
        <v>116</v>
      </c>
      <c r="F8" s="14">
        <v>2</v>
      </c>
      <c r="G8" s="14">
        <v>8</v>
      </c>
      <c r="H8" s="14">
        <v>89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15</v>
      </c>
      <c r="C9" s="8">
        <v>50</v>
      </c>
      <c r="D9" s="8">
        <v>1398</v>
      </c>
      <c r="E9" s="8">
        <v>119</v>
      </c>
      <c r="F9" s="8">
        <v>2</v>
      </c>
      <c r="G9" s="8">
        <v>3</v>
      </c>
      <c r="H9" s="8">
        <v>57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11</v>
      </c>
      <c r="C10" s="14">
        <v>39</v>
      </c>
      <c r="D10" s="14">
        <v>1101</v>
      </c>
      <c r="E10" s="14">
        <v>93</v>
      </c>
      <c r="F10" s="14">
        <v>4</v>
      </c>
      <c r="G10" s="14">
        <v>6</v>
      </c>
      <c r="H10" s="14">
        <v>104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17</v>
      </c>
      <c r="C11" s="8">
        <v>61</v>
      </c>
      <c r="D11" s="8">
        <v>1549</v>
      </c>
      <c r="E11" s="8">
        <v>152</v>
      </c>
      <c r="F11" s="8">
        <v>2</v>
      </c>
      <c r="G11" s="8">
        <v>4</v>
      </c>
      <c r="H11" s="8">
        <v>60</v>
      </c>
      <c r="I11" s="8">
        <v>0</v>
      </c>
      <c r="J11" s="8">
        <v>2</v>
      </c>
      <c r="K11" s="8">
        <v>6</v>
      </c>
      <c r="L11" s="8">
        <v>118</v>
      </c>
      <c r="M11" s="8">
        <v>10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5</v>
      </c>
      <c r="C12" s="14">
        <v>22</v>
      </c>
      <c r="D12" s="14">
        <v>739</v>
      </c>
      <c r="E12" s="14">
        <v>56</v>
      </c>
      <c r="F12" s="14">
        <v>2</v>
      </c>
      <c r="G12" s="14">
        <v>3</v>
      </c>
      <c r="H12" s="14">
        <v>88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4</v>
      </c>
      <c r="C13" s="8">
        <v>12</v>
      </c>
      <c r="D13" s="8">
        <v>322</v>
      </c>
      <c r="E13" s="8">
        <v>29</v>
      </c>
      <c r="F13" s="8">
        <v>2</v>
      </c>
      <c r="G13" s="8">
        <v>3</v>
      </c>
      <c r="H13" s="8">
        <v>102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125</v>
      </c>
      <c r="C14" s="18">
        <f t="shared" ref="C14:M14" si="0">SUM(C7:C13)</f>
        <v>596</v>
      </c>
      <c r="D14" s="18">
        <f t="shared" si="0"/>
        <v>15880</v>
      </c>
      <c r="E14" s="18">
        <f t="shared" si="0"/>
        <v>1311</v>
      </c>
      <c r="F14" s="18">
        <f t="shared" si="0"/>
        <v>36</v>
      </c>
      <c r="G14" s="18">
        <f t="shared" si="0"/>
        <v>68</v>
      </c>
      <c r="H14" s="18">
        <f t="shared" si="0"/>
        <v>1809</v>
      </c>
      <c r="I14" s="18">
        <f t="shared" si="0"/>
        <v>0</v>
      </c>
      <c r="J14" s="18">
        <f t="shared" si="0"/>
        <v>18</v>
      </c>
      <c r="K14" s="18">
        <f t="shared" si="0"/>
        <v>182</v>
      </c>
      <c r="L14" s="18">
        <f t="shared" si="0"/>
        <v>5137</v>
      </c>
      <c r="M14" s="18">
        <f t="shared" si="0"/>
        <v>385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2" ht="18" customHeight="1"/>
    <row r="2" spans="1:22" ht="18" customHeight="1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7"/>
      <c r="O2" s="17"/>
      <c r="P2" s="17"/>
      <c r="Q2" s="17"/>
    </row>
    <row r="3" spans="1:22" ht="18" customHeight="1" thickBot="1">
      <c r="A3" s="33" t="s">
        <v>108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7"/>
      <c r="O3" s="17"/>
      <c r="P3" s="17"/>
      <c r="Q3" s="17"/>
    </row>
    <row r="4" spans="1:22" ht="23.1" customHeight="1">
      <c r="A4" s="37" t="s">
        <v>76</v>
      </c>
      <c r="B4" s="34" t="s">
        <v>39</v>
      </c>
      <c r="C4" s="35"/>
      <c r="D4" s="35"/>
      <c r="E4" s="35"/>
      <c r="F4" s="34" t="s">
        <v>40</v>
      </c>
      <c r="G4" s="35"/>
      <c r="H4" s="35"/>
      <c r="I4" s="35"/>
      <c r="J4" s="34" t="s">
        <v>41</v>
      </c>
      <c r="K4" s="35"/>
      <c r="L4" s="35"/>
      <c r="M4" s="35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38"/>
      <c r="B5" s="40" t="s">
        <v>22</v>
      </c>
      <c r="C5" s="41"/>
      <c r="D5" s="41"/>
      <c r="E5" s="41"/>
      <c r="F5" s="40" t="s">
        <v>22</v>
      </c>
      <c r="G5" s="41"/>
      <c r="H5" s="41"/>
      <c r="I5" s="41"/>
      <c r="J5" s="40" t="s">
        <v>22</v>
      </c>
      <c r="K5" s="41"/>
      <c r="L5" s="41"/>
      <c r="M5" s="41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39"/>
      <c r="B6" s="7" t="s">
        <v>26</v>
      </c>
      <c r="C6" s="7" t="s">
        <v>25</v>
      </c>
      <c r="D6" s="7" t="s">
        <v>87</v>
      </c>
      <c r="E6" s="7" t="s">
        <v>88</v>
      </c>
      <c r="F6" s="7" t="s">
        <v>26</v>
      </c>
      <c r="G6" s="7" t="s">
        <v>25</v>
      </c>
      <c r="H6" s="7" t="s">
        <v>87</v>
      </c>
      <c r="I6" s="7" t="s">
        <v>88</v>
      </c>
      <c r="J6" s="7" t="s">
        <v>26</v>
      </c>
      <c r="K6" s="7" t="s">
        <v>25</v>
      </c>
      <c r="L6" s="7" t="s">
        <v>87</v>
      </c>
      <c r="M6" s="7" t="s">
        <v>88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2</v>
      </c>
      <c r="G7" s="8">
        <v>3</v>
      </c>
      <c r="H7" s="8">
        <v>69</v>
      </c>
      <c r="I7" s="8">
        <v>7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18" customHeight="1">
      <c r="A8" s="14" t="s">
        <v>78</v>
      </c>
      <c r="B8" s="14">
        <v>0</v>
      </c>
      <c r="C8" s="14">
        <v>0</v>
      </c>
      <c r="D8" s="14">
        <v>0</v>
      </c>
      <c r="E8" s="14">
        <v>0</v>
      </c>
      <c r="F8" s="14">
        <v>2</v>
      </c>
      <c r="G8" s="14">
        <v>3</v>
      </c>
      <c r="H8" s="14">
        <v>23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3"/>
      <c r="O8" s="13"/>
      <c r="P8" s="13"/>
      <c r="Q8" s="13"/>
      <c r="R8" s="13"/>
      <c r="S8" s="13"/>
      <c r="T8" s="13"/>
      <c r="U8" s="13"/>
      <c r="V8" s="13"/>
    </row>
    <row r="9" spans="1:22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</row>
    <row r="10" spans="1:22" ht="18" customHeight="1">
      <c r="A10" s="14" t="s">
        <v>80</v>
      </c>
      <c r="B10" s="14">
        <v>0</v>
      </c>
      <c r="C10" s="14">
        <v>0</v>
      </c>
      <c r="D10" s="14">
        <v>0</v>
      </c>
      <c r="E10" s="14">
        <v>0</v>
      </c>
      <c r="F10" s="14">
        <v>2</v>
      </c>
      <c r="G10" s="14">
        <v>3</v>
      </c>
      <c r="H10" s="14">
        <v>43</v>
      </c>
      <c r="I10" s="14">
        <v>5</v>
      </c>
      <c r="J10" s="14">
        <v>0</v>
      </c>
      <c r="K10" s="14">
        <v>0</v>
      </c>
      <c r="L10" s="14">
        <v>0</v>
      </c>
      <c r="M10" s="14">
        <v>0</v>
      </c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8" customHeight="1">
      <c r="A12" s="14" t="s">
        <v>82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9" customFormat="1" ht="23.1" customHeight="1">
      <c r="A14" s="18" t="s">
        <v>29</v>
      </c>
      <c r="B14" s="18">
        <f>SUM(B7:B13)</f>
        <v>0</v>
      </c>
      <c r="C14" s="18">
        <f t="shared" ref="C14:M14" si="0">SUM(C7:C13)</f>
        <v>0</v>
      </c>
      <c r="D14" s="18">
        <f t="shared" si="0"/>
        <v>0</v>
      </c>
      <c r="E14" s="18">
        <f t="shared" si="0"/>
        <v>0</v>
      </c>
      <c r="F14" s="18">
        <f t="shared" si="0"/>
        <v>6</v>
      </c>
      <c r="G14" s="18">
        <f t="shared" si="0"/>
        <v>9</v>
      </c>
      <c r="H14" s="18">
        <f t="shared" si="0"/>
        <v>135</v>
      </c>
      <c r="I14" s="18">
        <f t="shared" si="0"/>
        <v>20</v>
      </c>
      <c r="J14" s="18">
        <f t="shared" si="0"/>
        <v>0</v>
      </c>
      <c r="K14" s="18">
        <f t="shared" si="0"/>
        <v>0</v>
      </c>
      <c r="L14" s="18">
        <f t="shared" si="0"/>
        <v>0</v>
      </c>
      <c r="M14" s="18">
        <f t="shared" si="0"/>
        <v>0</v>
      </c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2020-10-22T06:54:12Z</dcterms:modified>
</cp:coreProperties>
</file>