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057BD68F-AED0-4DCF-8030-E2D6A453CC27}" xr6:coauthVersionLast="40" xr6:coauthVersionMax="40" xr10:uidLastSave="{00000000-0000-0000-0000-000000000000}"/>
  <bookViews>
    <workbookView xWindow="-120" yWindow="-120" windowWidth="29040" windowHeight="15840" tabRatio="818" firstSheet="1" activeTab="1" xr2:uid="{00000000-000D-0000-FFFF-FFFF00000000}"/>
  </bookViews>
  <sheets>
    <sheet name="الفهرس" sheetId="36" r:id="rId1"/>
    <sheet name="عدد المشتغلين" sheetId="1" r:id="rId2"/>
    <sheet name="عدد المشتغلين السعوديين " sheetId="7" r:id="rId3"/>
    <sheet name="عدد المشتغلين الغير السعوديين" sheetId="8" r:id="rId4"/>
    <sheet name="معدل الانتاجية" sheetId="27" r:id="rId5"/>
    <sheet name="متوسط ساعات العمل " sheetId="34" r:id="rId6"/>
    <sheet name="توزيع المشتغلون حسب المهن" sheetId="32" r:id="rId7"/>
    <sheet name="الرواتب و الاجور" sheetId="6" r:id="rId8"/>
    <sheet name="المزايا و البدلات " sheetId="9" r:id="rId9"/>
    <sheet name="تعويضات المشتغلين" sheetId="11" r:id="rId10"/>
    <sheet name="النفقات التشغيلية" sheetId="14" r:id="rId11"/>
    <sheet name="النفقات السلعية و الخدمية" sheetId="16" r:id="rId12"/>
    <sheet name="الايرادات التشغيلية" sheetId="13" r:id="rId13"/>
    <sheet name="دفاتر محاسبية" sheetId="25" r:id="rId14"/>
    <sheet name="انظمة محاسبية " sheetId="26" r:id="rId15"/>
    <sheet name="اجمالي المشاريع حسب الجهه" sheetId="18" r:id="rId16"/>
    <sheet name="قيمة المشاريع حسب الجهه " sheetId="21" r:id="rId17"/>
    <sheet name="اجمالي المشاريع حسب التشييد" sheetId="19" r:id="rId18"/>
    <sheet name="قيمة المشاريع حسب التشييد" sheetId="22" r:id="rId19"/>
    <sheet name="اجمالي المشاريع حسب نوع المشروع" sheetId="20" r:id="rId20"/>
    <sheet name="قيمة المشاريع حسب نوع المشروع" sheetId="23" r:id="rId21"/>
    <sheet name="نسبة المشاركة بملكية راس المال " sheetId="35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5" l="1"/>
  <c r="D15" i="32" l="1"/>
  <c r="C15" i="32"/>
  <c r="E14" i="32"/>
  <c r="E13" i="32"/>
  <c r="E12" i="32"/>
  <c r="E11" i="32"/>
  <c r="E10" i="32"/>
  <c r="E9" i="32"/>
  <c r="E8" i="32"/>
  <c r="E15" i="32" l="1"/>
</calcChain>
</file>

<file path=xl/sharedStrings.xml><?xml version="1.0" encoding="utf-8"?>
<sst xmlns="http://schemas.openxmlformats.org/spreadsheetml/2006/main" count="528" uniqueCount="221">
  <si>
    <t>النشاط الاقتصادي</t>
  </si>
  <si>
    <t>1- 5 مشتغلين</t>
  </si>
  <si>
    <t>6 -49 مشتغل</t>
  </si>
  <si>
    <t>الجملة</t>
  </si>
  <si>
    <t>Economic activity</t>
  </si>
  <si>
    <t>(6-49) emp</t>
  </si>
  <si>
    <t>Total</t>
  </si>
  <si>
    <t>تشييد المباني</t>
  </si>
  <si>
    <t>41 - Construction of buildings</t>
  </si>
  <si>
    <t>الهندسة المدنية</t>
  </si>
  <si>
    <t>42 - Civil engineering</t>
  </si>
  <si>
    <t>أنشطة التشييد المتخصصة</t>
  </si>
  <si>
    <t>43 - Specialized construction activities</t>
  </si>
  <si>
    <t>total</t>
  </si>
  <si>
    <t>50-249مشتغل</t>
  </si>
  <si>
    <t>250مشتغل فأكثر</t>
  </si>
  <si>
    <t>(50-249) emp</t>
  </si>
  <si>
    <t>(1- 5) emp</t>
  </si>
  <si>
    <t>تعويضات المشتغلين حسب النشاط الاقتصادي وفئة حجم المنشأة</t>
  </si>
  <si>
    <t>الإيرادات التشغيلية حسب النشاط الاقتصادي وفئة حجم المنشأة</t>
  </si>
  <si>
    <t>النفقات التشغيلية حسب النشاط الاقتصادي وفئة حجم المنشأة</t>
  </si>
  <si>
    <t>المستلزمات الخدمية</t>
  </si>
  <si>
    <t>إجمالي قيمة المشاريع حسب النشاط الاقتصادي والجهة صاحبة المشروع</t>
  </si>
  <si>
    <t>إجمالي قيمة المشاريع حسب النشاط الاقتصادي ونوع التشييد</t>
  </si>
  <si>
    <t>The total value of projects classified by economic activity and type of construction</t>
  </si>
  <si>
    <t>إجمالي قيمة المشاريع حسب النشاط الاقتصادي ونوع المشروع</t>
  </si>
  <si>
    <t xml:space="preserve"> قيمة المشاريع المنفذة في عام 2017 حسب النشاط الاقتصادي والجهة صاحبة المشروع</t>
  </si>
  <si>
    <t>The value of projects achieved in 2017 classified by economic activity and type of construction</t>
  </si>
  <si>
    <t>قيمة المشاريع المنفذة في عام 2017 حسب النشاط الاقتصادي ونوع المشروع</t>
  </si>
  <si>
    <t>The value of projects achieved in 2017 classified by economic activity and project type</t>
  </si>
  <si>
    <t>المشرعون وكبار المسؤولين والمديرون</t>
  </si>
  <si>
    <t>الاختصاصيون</t>
  </si>
  <si>
    <t>الفنيون ومساعدوا الاختصاصيون</t>
  </si>
  <si>
    <t>الكتبة</t>
  </si>
  <si>
    <t>مهن الخدمات</t>
  </si>
  <si>
    <t>عمال تشغيل آلات وعمال التجميع</t>
  </si>
  <si>
    <t>المهن الأولية</t>
  </si>
  <si>
    <t>Specialists</t>
  </si>
  <si>
    <t>Occupations of Services</t>
  </si>
  <si>
    <t>Lawmakers, senior officials and managers</t>
  </si>
  <si>
    <t>Technicians and Specialist Assistants</t>
  </si>
  <si>
    <t>The Scribes</t>
  </si>
  <si>
    <t>Workers of machinery and assembly workers</t>
  </si>
  <si>
    <t>Primary occupations</t>
  </si>
  <si>
    <t>نوع القطاع</t>
  </si>
  <si>
    <t>حكومي</t>
  </si>
  <si>
    <t>خاص</t>
  </si>
  <si>
    <t>Sector Type</t>
  </si>
  <si>
    <t>Governmental</t>
  </si>
  <si>
    <t>Private</t>
  </si>
  <si>
    <t>Foreigner</t>
  </si>
  <si>
    <t xml:space="preserve"> النسبة  Percentage</t>
  </si>
  <si>
    <t xml:space="preserve">Number of employees by economic activity &amp; size of establishment </t>
  </si>
  <si>
    <t xml:space="preserve">Number of non-saudi employees by economic activity &amp; size of establishment </t>
  </si>
  <si>
    <t>( آلاف الريالات    Thousand SR)</t>
  </si>
  <si>
    <t>Wages and salaries by economic activity &amp; size of establishment</t>
  </si>
  <si>
    <t xml:space="preserve">  الرواتب والأجور حسب النشاط الاقتصادي وفئة حجم المنشأة</t>
  </si>
  <si>
    <t>جدول (1)</t>
  </si>
  <si>
    <t>Table (1)</t>
  </si>
  <si>
    <t>المصدر : الهيئة العامة للإحصاء ( مسح التشييد و البناء )</t>
  </si>
  <si>
    <t>جدول (2)</t>
  </si>
  <si>
    <t>Table (2)</t>
  </si>
  <si>
    <t>جدول (3)</t>
  </si>
  <si>
    <t>Table (3)</t>
  </si>
  <si>
    <t>جدول (4)</t>
  </si>
  <si>
    <t>Table (4)</t>
  </si>
  <si>
    <t>جدول (5)</t>
  </si>
  <si>
    <t>Table (5)</t>
  </si>
  <si>
    <t>جدول (6)</t>
  </si>
  <si>
    <t>Table (6)</t>
  </si>
  <si>
    <t>جدول (7)</t>
  </si>
  <si>
    <t>Table (7)</t>
  </si>
  <si>
    <t>جدول (8)</t>
  </si>
  <si>
    <t>Table (8)</t>
  </si>
  <si>
    <t>جدول (9)</t>
  </si>
  <si>
    <t>Table (9)</t>
  </si>
  <si>
    <t>جدول (10)</t>
  </si>
  <si>
    <t>Table (10)</t>
  </si>
  <si>
    <t>المستلزمات السلعية الأخرى</t>
  </si>
  <si>
    <t>جدول (11)</t>
  </si>
  <si>
    <t>Table (11)</t>
  </si>
  <si>
    <t xml:space="preserve">المواد الأولية  </t>
  </si>
  <si>
    <t>Raw materials</t>
  </si>
  <si>
    <t>Other commodity supplies</t>
  </si>
  <si>
    <t>Service supplies</t>
  </si>
  <si>
    <t>Total expenditure</t>
  </si>
  <si>
    <t>جدول (12)</t>
  </si>
  <si>
    <t>Table (12)</t>
  </si>
  <si>
    <t>جدول (13)</t>
  </si>
  <si>
    <t>Table (13)</t>
  </si>
  <si>
    <t>جدول (14)</t>
  </si>
  <si>
    <t>Table (14)</t>
  </si>
  <si>
    <t>جدول (15)</t>
  </si>
  <si>
    <t>Table (15)</t>
  </si>
  <si>
    <t>جدول (16)</t>
  </si>
  <si>
    <t>Table (16)</t>
  </si>
  <si>
    <t>جدول (17)</t>
  </si>
  <si>
    <t>Table (17)</t>
  </si>
  <si>
    <t>جدول (18)</t>
  </si>
  <si>
    <t>Table (18)</t>
  </si>
  <si>
    <t>جدول (19)</t>
  </si>
  <si>
    <t>Table (19)</t>
  </si>
  <si>
    <t>جدول (20)</t>
  </si>
  <si>
    <t>Table (20)</t>
  </si>
  <si>
    <t>جدول (21)</t>
  </si>
  <si>
    <t>Table (21)</t>
  </si>
  <si>
    <t xml:space="preserve"> 250 emp and more</t>
  </si>
  <si>
    <t>250 emp and more</t>
  </si>
  <si>
    <t xml:space="preserve">Average productivity of emplyees by economic activity and size of establishment </t>
  </si>
  <si>
    <t xml:space="preserve">           الجملة                       Total  </t>
  </si>
  <si>
    <t>Saudi and Non-Saudi employees by main groups of occupation</t>
  </si>
  <si>
    <t>Advantages and allowances by economic activity and size of establishment</t>
  </si>
  <si>
    <t>emp and more 250</t>
  </si>
  <si>
    <t>Operating expenditure by economic activity and size of establishment</t>
  </si>
  <si>
    <t>Compensation of employees  by economic activity and size of establishment</t>
  </si>
  <si>
    <t>Operating revenues By economic activity and  size of establishment</t>
  </si>
  <si>
    <t>The value of projects achieved in 2017 by economic activity and project owner</t>
  </si>
  <si>
    <t>Total value of projects classified by economic activity and project type</t>
  </si>
  <si>
    <t>Share of ownership of capital</t>
  </si>
  <si>
    <t xml:space="preserve">Saudi   </t>
  </si>
  <si>
    <t xml:space="preserve">Non-Saudi  </t>
  </si>
  <si>
    <t xml:space="preserve">              yes    </t>
  </si>
  <si>
    <t>نعم</t>
  </si>
  <si>
    <t>لا</t>
  </si>
  <si>
    <t xml:space="preserve">                No   </t>
  </si>
  <si>
    <t xml:space="preserve">            No</t>
  </si>
  <si>
    <t xml:space="preserve">             Yes</t>
  </si>
  <si>
    <t xml:space="preserve">حكومي </t>
  </si>
  <si>
    <t xml:space="preserve">   خاص </t>
  </si>
  <si>
    <t>governmental</t>
  </si>
  <si>
    <t xml:space="preserve">           Private        </t>
  </si>
  <si>
    <t xml:space="preserve">    Private        </t>
  </si>
  <si>
    <t xml:space="preserve">  Individuals</t>
  </si>
  <si>
    <t xml:space="preserve"> New Construction</t>
  </si>
  <si>
    <t xml:space="preserve">صيانة رأس مالية    </t>
  </si>
  <si>
    <t>Maintenance of capital</t>
  </si>
  <si>
    <t xml:space="preserve">صيانة جارية       </t>
  </si>
  <si>
    <t>Ongoing maintenance</t>
  </si>
  <si>
    <t xml:space="preserve">   New Construction</t>
  </si>
  <si>
    <t xml:space="preserve">صيانة جارية  </t>
  </si>
  <si>
    <t>صيانة رأس مالية</t>
  </si>
  <si>
    <t>Residential</t>
  </si>
  <si>
    <t>Non residential</t>
  </si>
  <si>
    <t>Civil  Engineering Construction</t>
  </si>
  <si>
    <t xml:space="preserve"> سكني          </t>
  </si>
  <si>
    <t xml:space="preserve">  غير سكني            </t>
  </si>
  <si>
    <t xml:space="preserve">Saudi </t>
  </si>
  <si>
    <t xml:space="preserve"> Non-Saudi</t>
  </si>
  <si>
    <t>Total value of projects classified by economic activity and project owner</t>
  </si>
  <si>
    <t xml:space="preserve">النفقات السلعية و الخدمية حسب النشاط الاقتصادي  </t>
  </si>
  <si>
    <t>emp and more 25</t>
  </si>
  <si>
    <t xml:space="preserve">نسبة المنشآت التي لديها دفاتر محاسبية حسب النشاط الاقتصادي </t>
  </si>
  <si>
    <t>Percentage of establishments by accounting records of economic activity</t>
  </si>
  <si>
    <t>ercentage of establishments using electronic accounting systems by economic activity</t>
  </si>
  <si>
    <t xml:space="preserve">أفراد      </t>
  </si>
  <si>
    <t xml:space="preserve">      Individuals  </t>
  </si>
  <si>
    <t xml:space="preserve">           سعودي</t>
  </si>
  <si>
    <t xml:space="preserve">      غير سعودي</t>
  </si>
  <si>
    <t xml:space="preserve">  Average weekly working hours by main groups of occupation    </t>
  </si>
  <si>
    <t xml:space="preserve">            سعودي </t>
  </si>
  <si>
    <t xml:space="preserve">          غير سعودي </t>
  </si>
  <si>
    <t xml:space="preserve">   نعم</t>
  </si>
  <si>
    <t xml:space="preserve">لا </t>
  </si>
  <si>
    <t xml:space="preserve">       خاص </t>
  </si>
  <si>
    <t xml:space="preserve"> سكني  </t>
  </si>
  <si>
    <t xml:space="preserve">  غير سكني  </t>
  </si>
  <si>
    <t>عدد المشتغلين</t>
  </si>
  <si>
    <t xml:space="preserve">عدد المشتغلين السعوديين </t>
  </si>
  <si>
    <t>عدد المشتغلين الغير السعوديين</t>
  </si>
  <si>
    <t xml:space="preserve">متوسط ساعات العمل </t>
  </si>
  <si>
    <t>توزيع المشتغلون حسب المهن</t>
  </si>
  <si>
    <t xml:space="preserve">المزايا و البدلات </t>
  </si>
  <si>
    <t>تعويضات المشتغلين</t>
  </si>
  <si>
    <t>النفقات التشغيلية</t>
  </si>
  <si>
    <t>النفقات السلعية و الخدمية</t>
  </si>
  <si>
    <t>دفاتر محاسبية</t>
  </si>
  <si>
    <t>قيمة المشاريع حسب التشييد</t>
  </si>
  <si>
    <t>قيمة المشاريع حسب نوع المشروع</t>
  </si>
  <si>
    <t xml:space="preserve">رقم الجدول </t>
  </si>
  <si>
    <t xml:space="preserve">المحتوى </t>
  </si>
  <si>
    <t xml:space="preserve">    ( آلاف الريالات    Thousand SR)</t>
  </si>
  <si>
    <t xml:space="preserve">   ( آلاف الريالات    Thousand SR)</t>
  </si>
  <si>
    <r>
      <t xml:space="preserve">        </t>
    </r>
    <r>
      <rPr>
        <b/>
        <sz val="10"/>
        <rFont val="Frutiger LT Arabic 45 Light"/>
      </rPr>
      <t xml:space="preserve">   نوع المشروع</t>
    </r>
    <r>
      <rPr>
        <b/>
        <sz val="9"/>
        <rFont val="Frutiger LT Arabic 45 Light"/>
      </rPr>
      <t xml:space="preserve">   </t>
    </r>
    <r>
      <rPr>
        <sz val="9"/>
        <rFont val="Frutiger LT Arabic 45 Light"/>
      </rPr>
      <t>Type of construction</t>
    </r>
    <r>
      <rPr>
        <b/>
        <sz val="9"/>
        <rFont val="Frutiger LT Arabic 45 Light"/>
      </rPr>
      <t xml:space="preserve">  </t>
    </r>
  </si>
  <si>
    <r>
      <t xml:space="preserve">             </t>
    </r>
    <r>
      <rPr>
        <b/>
        <sz val="10"/>
        <rFont val="Frutiger LT Arabic 45 Light"/>
      </rPr>
      <t xml:space="preserve">نوع المشروع </t>
    </r>
    <r>
      <rPr>
        <b/>
        <sz val="9"/>
        <rFont val="Frutiger LT Arabic 45 Light"/>
      </rPr>
      <t xml:space="preserve">       </t>
    </r>
    <r>
      <rPr>
        <sz val="9"/>
        <rFont val="Frutiger LT Arabic 45 Light"/>
      </rPr>
      <t xml:space="preserve">Type of construction  </t>
    </r>
    <r>
      <rPr>
        <b/>
        <sz val="9"/>
        <rFont val="Frutiger LT Arabic 45 Light"/>
      </rPr>
      <t xml:space="preserve">     </t>
    </r>
  </si>
  <si>
    <r>
      <t xml:space="preserve">           </t>
    </r>
    <r>
      <rPr>
        <b/>
        <sz val="11"/>
        <rFont val="Frutiger LT Arabic 45 Light"/>
      </rPr>
      <t xml:space="preserve">  نوع التشييد </t>
    </r>
    <r>
      <rPr>
        <b/>
        <sz val="9"/>
        <rFont val="Frutiger LT Arabic 45 Light"/>
      </rPr>
      <t xml:space="preserve">    </t>
    </r>
    <r>
      <rPr>
        <sz val="9"/>
        <rFont val="Frutiger LT Arabic 45 Light"/>
      </rPr>
      <t>Type of constructio</t>
    </r>
    <r>
      <rPr>
        <b/>
        <sz val="9"/>
        <rFont val="Frutiger LT Arabic 45 Light"/>
      </rPr>
      <t xml:space="preserve">n   </t>
    </r>
  </si>
  <si>
    <r>
      <rPr>
        <b/>
        <sz val="11"/>
        <rFont val="Frutiger LT Arabic 45 Light"/>
      </rPr>
      <t xml:space="preserve"> نوع التشييد</t>
    </r>
    <r>
      <rPr>
        <b/>
        <sz val="9"/>
        <rFont val="Frutiger LT Arabic 45 Light"/>
      </rPr>
      <t xml:space="preserve">     </t>
    </r>
    <r>
      <rPr>
        <sz val="9"/>
        <rFont val="Frutiger LT Arabic 45 Light"/>
      </rPr>
      <t xml:space="preserve">Type of construction   </t>
    </r>
  </si>
  <si>
    <r>
      <t xml:space="preserve"> الجهة صاحبة المشروع     </t>
    </r>
    <r>
      <rPr>
        <sz val="9"/>
        <rFont val="Frutiger LT Arabic 45 Light"/>
      </rPr>
      <t xml:space="preserve">Project Owner      </t>
    </r>
    <r>
      <rPr>
        <b/>
        <sz val="9"/>
        <rFont val="Frutiger LT Arabic 45 Light"/>
      </rPr>
      <t xml:space="preserve"> </t>
    </r>
  </si>
  <si>
    <r>
      <t xml:space="preserve">        </t>
    </r>
    <r>
      <rPr>
        <b/>
        <sz val="10"/>
        <rFont val="Frutiger LT Arabic 45 Light"/>
      </rPr>
      <t xml:space="preserve">الجهة صاحبة المشروع  </t>
    </r>
    <r>
      <rPr>
        <b/>
        <sz val="9"/>
        <rFont val="Frutiger LT Arabic 45 Light"/>
      </rPr>
      <t xml:space="preserve">   </t>
    </r>
    <r>
      <rPr>
        <sz val="9"/>
        <rFont val="Frutiger LT Arabic 45 Light"/>
      </rPr>
      <t>Project Owner</t>
    </r>
    <r>
      <rPr>
        <b/>
        <sz val="9"/>
        <rFont val="Frutiger LT Arabic 45 Light"/>
      </rPr>
      <t xml:space="preserve">                </t>
    </r>
  </si>
  <si>
    <r>
      <t xml:space="preserve">( </t>
    </r>
    <r>
      <rPr>
        <sz val="10"/>
        <color theme="4" tint="-0.499984740745262"/>
        <rFont val="Neo Sans Arabic"/>
        <family val="2"/>
      </rPr>
      <t xml:space="preserve">Thousand SR </t>
    </r>
    <r>
      <rPr>
        <sz val="11"/>
        <color theme="4" tint="-0.499984740745262"/>
        <rFont val="Neo Sans Arabic"/>
        <family val="2"/>
      </rPr>
      <t xml:space="preserve">   آلاف الريالات   )</t>
    </r>
  </si>
  <si>
    <r>
      <t xml:space="preserve">             </t>
    </r>
    <r>
      <rPr>
        <b/>
        <sz val="16"/>
        <color theme="4" tint="-0.249977111117893"/>
        <rFont val="Neo Sans Arabic"/>
        <family val="2"/>
      </rPr>
      <t xml:space="preserve"> مسح البناء والتشييد 2017</t>
    </r>
    <r>
      <rPr>
        <b/>
        <sz val="16"/>
        <color theme="2" tint="-0.249977111117893"/>
        <rFont val="Frutiger LT Arabic 45 Light"/>
      </rPr>
      <t xml:space="preserve"> </t>
    </r>
  </si>
  <si>
    <t>معدل الإنتاجية</t>
  </si>
  <si>
    <t>الرواتب و الأجور</t>
  </si>
  <si>
    <t>الإيرادات التشغيلية</t>
  </si>
  <si>
    <t xml:space="preserve">أنظمة محاسبية </t>
  </si>
  <si>
    <t>إجمالي المشاريع حسب التشييد</t>
  </si>
  <si>
    <t>إجمالي المشاريع حسب نوع المشروع</t>
  </si>
  <si>
    <t xml:space="preserve">نسبة المشاركة بملكية رأس المال </t>
  </si>
  <si>
    <r>
      <t xml:space="preserve">  </t>
    </r>
    <r>
      <rPr>
        <b/>
        <sz val="14"/>
        <color theme="4" tint="-0.249977111117893"/>
        <rFont val="Neo Sans Arabic"/>
        <family val="2"/>
      </rPr>
      <t xml:space="preserve">عدد المشتغلين حسب النشاط الاقتصادي وفئة حجم المنشأة </t>
    </r>
  </si>
  <si>
    <r>
      <t xml:space="preserve"> </t>
    </r>
    <r>
      <rPr>
        <b/>
        <sz val="14"/>
        <color theme="4" tint="-0.249977111117893"/>
        <rFont val="Neo Sans Arabic"/>
        <family val="2"/>
      </rPr>
      <t xml:space="preserve">عدد المشتغلين السعوديين حسب النشاط الاقتصادي وفئة حجم المنشأة </t>
    </r>
  </si>
  <si>
    <r>
      <rPr>
        <b/>
        <sz val="14"/>
        <color theme="4" tint="-0.249977111117893"/>
        <rFont val="Neo Sans Arabic"/>
        <family val="2"/>
      </rPr>
      <t>Number of Saudi employees by economic activity &amp; size of establishment</t>
    </r>
    <r>
      <rPr>
        <b/>
        <sz val="14"/>
        <color theme="1"/>
        <rFont val="Neo Sans Arabic"/>
        <family val="2"/>
      </rPr>
      <t xml:space="preserve"> </t>
    </r>
  </si>
  <si>
    <r>
      <rPr>
        <b/>
        <sz val="14"/>
        <color theme="4" tint="-0.249977111117893"/>
        <rFont val="Neo Sans Arabic"/>
        <family val="2"/>
      </rPr>
      <t xml:space="preserve"> عدد المشتغلين غير السعوديين حسب النشاط الاقتصادي وفئة حجم المنشأة </t>
    </r>
    <r>
      <rPr>
        <b/>
        <sz val="14"/>
        <color theme="1"/>
        <rFont val="Neo Sans Arabic"/>
        <family val="2"/>
      </rPr>
      <t xml:space="preserve">
</t>
    </r>
  </si>
  <si>
    <t xml:space="preserve">متوسط ساعات العمل الأسبوعية حسب المجموعات الرئيسة للمهن </t>
  </si>
  <si>
    <t xml:space="preserve">المجموعات الرئيسة للمهن </t>
  </si>
  <si>
    <r>
      <t xml:space="preserve">  </t>
    </r>
    <r>
      <rPr>
        <b/>
        <sz val="12"/>
        <color theme="4" tint="-0.249977111117893"/>
        <rFont val="Neo Sans Arabic"/>
        <family val="2"/>
      </rPr>
      <t>المشتغلون السعوديون وغير السعوديون حسب المجموعات الرئيسة للمهن</t>
    </r>
    <r>
      <rPr>
        <b/>
        <sz val="12"/>
        <color theme="1"/>
        <rFont val="Neo Sans Arabic"/>
        <family val="2"/>
      </rPr>
      <t xml:space="preserve"> </t>
    </r>
  </si>
  <si>
    <r>
      <t xml:space="preserve"> </t>
    </r>
    <r>
      <rPr>
        <b/>
        <sz val="14"/>
        <color theme="4" tint="-0.249977111117893"/>
        <rFont val="Neo Sans Arabic"/>
        <family val="2"/>
      </rPr>
      <t xml:space="preserve">المزايا والبدلات حسب النشاط الاقتصادي وفئة حجم المنشأة </t>
    </r>
  </si>
  <si>
    <r>
      <t xml:space="preserve">  </t>
    </r>
    <r>
      <rPr>
        <sz val="11"/>
        <color theme="4" tint="-0.249977111117893"/>
        <rFont val="Neo Sans Arabic"/>
        <family val="2"/>
      </rPr>
      <t>Expenditure on goods and services classified by economic activity</t>
    </r>
    <r>
      <rPr>
        <sz val="11"/>
        <rFont val="Neo Sans Arabic"/>
        <family val="2"/>
      </rPr>
      <t xml:space="preserve">     </t>
    </r>
  </si>
  <si>
    <r>
      <t xml:space="preserve"> </t>
    </r>
    <r>
      <rPr>
        <b/>
        <sz val="12"/>
        <color theme="4" tint="-0.249977111117893"/>
        <rFont val="Neo Sans Arabic"/>
        <family val="2"/>
      </rPr>
      <t>قيمة المشاريع المنفذة في عام 2017 حسب النشاط الاقتصادي ونوع التشييد</t>
    </r>
  </si>
  <si>
    <t>أجنبي</t>
  </si>
  <si>
    <t xml:space="preserve">قيمة المشاريع حسب الجهة </t>
  </si>
  <si>
    <t>إجمالي المشاريع حسب الجهة</t>
  </si>
  <si>
    <t xml:space="preserve">معدل إنتاجية المشتغل حسب النشاط الاقتصادي وفئة حجم المنشأة </t>
  </si>
  <si>
    <t xml:space="preserve">نسبة المنشآت التي تستخدم أنظمة محاسبية إلكترونية حسب النشاط الاقتصادي </t>
  </si>
  <si>
    <t xml:space="preserve">نسبة المشاركة في ملكية رأس المال </t>
  </si>
  <si>
    <t xml:space="preserve">إنشاءات هندسية مدنية        </t>
  </si>
  <si>
    <t xml:space="preserve">           الجملة          Total</t>
  </si>
  <si>
    <t xml:space="preserve">           الجملة           Total</t>
  </si>
  <si>
    <t xml:space="preserve">إنشاءات هندسية مدنية  </t>
  </si>
  <si>
    <t xml:space="preserve">إنشاءات جديدة   </t>
  </si>
  <si>
    <t xml:space="preserve">إنشاءات جديدة    </t>
  </si>
  <si>
    <t xml:space="preserve">         أفراد </t>
  </si>
  <si>
    <t>إجمالي النفقات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</si>
</sst>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_-* #,##0.00\-;_-* &quot;-&quot;??_-;_-@_-"/>
    <numFmt numFmtId="164" formatCode="_-* #,##0_-;_-* #,##0\-;_-* &quot;-&quot;??_-;_-@_-"/>
    <numFmt numFmtId="165" formatCode="0.0%"/>
  </numFmts>
  <fonts count="5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2"/>
      <color rgb="FF0070C0"/>
      <name val="Sakkal Majalla"/>
    </font>
    <font>
      <sz val="8"/>
      <color theme="1"/>
      <name val="Arial"/>
      <family val="2"/>
      <scheme val="minor"/>
    </font>
    <font>
      <sz val="11"/>
      <color rgb="FF212121"/>
      <name val="Neo Sans Arabic"/>
      <family val="2"/>
    </font>
    <font>
      <u/>
      <sz val="11"/>
      <color theme="10"/>
      <name val="Arial"/>
      <family val="2"/>
      <scheme val="minor"/>
    </font>
    <font>
      <b/>
      <sz val="12"/>
      <color theme="0"/>
      <name val="Frutiger LT Arabic 45 Light"/>
    </font>
    <font>
      <sz val="1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sz val="8"/>
      <color theme="1"/>
      <name val="Frutiger LT Arabic 45 Light"/>
    </font>
    <font>
      <b/>
      <sz val="14"/>
      <name val="Frutiger LT Arabic 45 Light"/>
    </font>
    <font>
      <b/>
      <sz val="11"/>
      <name val="Frutiger LT Arabic 45 Light"/>
    </font>
    <font>
      <b/>
      <sz val="9"/>
      <name val="Frutiger LT Arabic 45 Light"/>
    </font>
    <font>
      <b/>
      <sz val="11"/>
      <color theme="1"/>
      <name val="Frutiger LT Arabic 45 Light"/>
    </font>
    <font>
      <sz val="8"/>
      <color indexed="8"/>
      <name val="Frutiger LT Arabic 45 Light"/>
    </font>
    <font>
      <sz val="8"/>
      <name val="Frutiger LT Arabic 45 Light"/>
    </font>
    <font>
      <b/>
      <sz val="10"/>
      <name val="Frutiger LT Arabic 45 Light"/>
    </font>
    <font>
      <sz val="10"/>
      <color theme="1"/>
      <name val="Frutiger LT Arabic 45 Light"/>
    </font>
    <font>
      <b/>
      <sz val="10"/>
      <color theme="1"/>
      <name val="Frutiger LT Arabic 45 Light"/>
    </font>
    <font>
      <b/>
      <sz val="7"/>
      <color theme="1"/>
      <name val="Frutiger LT Arabic 45 Light"/>
    </font>
    <font>
      <sz val="9"/>
      <name val="Frutiger LT Arabic 45 Light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sz val="8"/>
      <color theme="1"/>
      <name val="Neo Sans Arabic"/>
      <family val="2"/>
    </font>
    <font>
      <b/>
      <sz val="14"/>
      <name val="Neo Sans Arabic"/>
      <family val="2"/>
    </font>
    <font>
      <sz val="11"/>
      <name val="Neo Sans Arabic"/>
      <family val="2"/>
    </font>
    <font>
      <sz val="12"/>
      <color rgb="FF0070C0"/>
      <name val="Neo Sans Arabic"/>
      <family val="2"/>
    </font>
    <font>
      <sz val="12"/>
      <color theme="1"/>
      <name val="Arial"/>
      <family val="2"/>
      <scheme val="minor"/>
    </font>
    <font>
      <b/>
      <sz val="12"/>
      <name val="Neo Sans Arabic"/>
      <family val="2"/>
    </font>
    <font>
      <sz val="10"/>
      <name val="Neo Sans Arabic"/>
      <family val="2"/>
    </font>
    <font>
      <sz val="10"/>
      <color rgb="FF0070C0"/>
      <name val="Neo Sans Arabic"/>
      <family val="2"/>
    </font>
    <font>
      <b/>
      <sz val="14"/>
      <color theme="1"/>
      <name val="Neo Sans Arabic"/>
      <family val="2"/>
    </font>
    <font>
      <b/>
      <sz val="11"/>
      <name val="Neo Sans Arabic"/>
      <family val="2"/>
    </font>
    <font>
      <sz val="11"/>
      <color theme="1"/>
      <name val="Neo Sans Arabic"/>
      <family val="2"/>
    </font>
    <font>
      <sz val="12"/>
      <color rgb="FF212121"/>
      <name val="Neo Sans Arabic"/>
      <family val="2"/>
    </font>
    <font>
      <b/>
      <sz val="12"/>
      <color theme="1"/>
      <name val="Neo Sans Arabic"/>
      <family val="2"/>
    </font>
    <font>
      <sz val="11"/>
      <color theme="4" tint="-0.499984740745262"/>
      <name val="Neo Sans Arabic"/>
      <family val="2"/>
    </font>
    <font>
      <sz val="10"/>
      <color theme="4" tint="-0.499984740745262"/>
      <name val="Neo Sans Arabic"/>
      <family val="2"/>
    </font>
    <font>
      <b/>
      <sz val="16"/>
      <color theme="2" tint="-0.249977111117893"/>
      <name val="Frutiger LT Arabic 45 Light"/>
    </font>
    <font>
      <b/>
      <sz val="16"/>
      <color theme="4" tint="-0.249977111117893"/>
      <name val="Neo Sans Arabic"/>
      <family val="2"/>
    </font>
    <font>
      <b/>
      <sz val="14"/>
      <color theme="4" tint="-0.249977111117893"/>
      <name val="Neo Sans Arabic"/>
      <family val="2"/>
    </font>
    <font>
      <sz val="11"/>
      <color theme="4" tint="-0.249977111117893"/>
      <name val="Neo Sans Arabic"/>
      <family val="2"/>
    </font>
    <font>
      <b/>
      <sz val="12"/>
      <color theme="4" tint="-0.249977111117893"/>
      <name val="Neo Sans Arabic"/>
      <family val="2"/>
    </font>
    <font>
      <sz val="12"/>
      <color theme="4" tint="-0.249977111117893"/>
      <name val="Neo Sans Arabic"/>
      <family val="2"/>
    </font>
    <font>
      <sz val="10"/>
      <color theme="4" tint="-0.249977111117893"/>
      <name val="Neo Sans Arab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76">
    <xf numFmtId="0" fontId="0" fillId="0" borderId="0"/>
    <xf numFmtId="0" fontId="4" fillId="0" borderId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 applyNumberFormat="0" applyFill="0" applyBorder="0" applyAlignment="0" applyProtection="0"/>
  </cellStyleXfs>
  <cellXfs count="133">
    <xf numFmtId="0" fontId="0" fillId="0" borderId="0" xfId="0"/>
    <xf numFmtId="3" fontId="0" fillId="0" borderId="0" xfId="0" applyNumberFormat="1"/>
    <xf numFmtId="165" fontId="0" fillId="0" borderId="0" xfId="0" applyNumberFormat="1"/>
    <xf numFmtId="0" fontId="11" fillId="0" borderId="1" xfId="0" applyFont="1" applyBorder="1"/>
    <xf numFmtId="0" fontId="0" fillId="0" borderId="1" xfId="0" applyBorder="1"/>
    <xf numFmtId="0" fontId="0" fillId="0" borderId="4" xfId="0" applyBorder="1"/>
    <xf numFmtId="0" fontId="11" fillId="0" borderId="4" xfId="0" applyFon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6" fillId="0" borderId="1" xfId="0" applyFont="1" applyBorder="1"/>
    <xf numFmtId="0" fontId="10" fillId="0" borderId="1" xfId="2" applyFont="1" applyBorder="1" applyAlignment="1">
      <alignment vertical="center" wrapText="1" readingOrder="2"/>
    </xf>
    <xf numFmtId="0" fontId="8" fillId="0" borderId="1" xfId="2" applyFont="1" applyBorder="1" applyAlignment="1">
      <alignment vertical="center" wrapText="1" readingOrder="2"/>
    </xf>
    <xf numFmtId="165" fontId="0" fillId="0" borderId="1" xfId="0" applyNumberFormat="1" applyBorder="1"/>
    <xf numFmtId="3" fontId="0" fillId="0" borderId="1" xfId="0" applyNumberFormat="1" applyBorder="1"/>
    <xf numFmtId="0" fontId="12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6" fillId="4" borderId="1" xfId="75" quotePrefix="1" applyFont="1" applyFill="1" applyBorder="1" applyAlignment="1">
      <alignment horizontal="center" vertical="center" wrapText="1"/>
    </xf>
    <xf numFmtId="0" fontId="16" fillId="12" borderId="1" xfId="75" quotePrefix="1" applyFont="1" applyFill="1" applyBorder="1" applyAlignment="1">
      <alignment horizontal="center" vertical="center" wrapText="1"/>
    </xf>
    <xf numFmtId="0" fontId="18" fillId="0" borderId="1" xfId="0" applyFont="1" applyBorder="1"/>
    <xf numFmtId="0" fontId="21" fillId="7" borderId="1" xfId="2" applyFont="1" applyFill="1" applyBorder="1" applyAlignment="1">
      <alignment horizontal="center" vertical="center" wrapText="1" readingOrder="2"/>
    </xf>
    <xf numFmtId="164" fontId="23" fillId="5" borderId="1" xfId="4" applyNumberFormat="1" applyFont="1" applyFill="1" applyBorder="1" applyAlignment="1">
      <alignment horizontal="center" vertical="center" wrapText="1"/>
    </xf>
    <xf numFmtId="164" fontId="24" fillId="5" borderId="1" xfId="4" applyNumberFormat="1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vertical="center"/>
    </xf>
    <xf numFmtId="3" fontId="27" fillId="5" borderId="1" xfId="0" applyNumberFormat="1" applyFont="1" applyFill="1" applyBorder="1" applyAlignment="1">
      <alignment horizontal="center" vertical="center"/>
    </xf>
    <xf numFmtId="3" fontId="27" fillId="5" borderId="1" xfId="2" applyNumberFormat="1" applyFont="1" applyFill="1" applyBorder="1" applyAlignment="1">
      <alignment horizontal="center" vertical="center" wrapText="1" readingOrder="1"/>
    </xf>
    <xf numFmtId="0" fontId="27" fillId="4" borderId="1" xfId="3" applyFont="1" applyFill="1" applyBorder="1" applyAlignment="1">
      <alignment horizontal="center" vertical="center"/>
    </xf>
    <xf numFmtId="0" fontId="17" fillId="0" borderId="1" xfId="0" applyFont="1" applyBorder="1" applyAlignment="1">
      <alignment horizontal="right"/>
    </xf>
    <xf numFmtId="0" fontId="28" fillId="0" borderId="1" xfId="0" applyFont="1" applyBorder="1"/>
    <xf numFmtId="0" fontId="17" fillId="0" borderId="1" xfId="0" applyFont="1" applyBorder="1"/>
    <xf numFmtId="0" fontId="26" fillId="8" borderId="1" xfId="3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horizontal="center" vertical="center"/>
    </xf>
    <xf numFmtId="3" fontId="22" fillId="5" borderId="1" xfId="2" applyNumberFormat="1" applyFont="1" applyFill="1" applyBorder="1" applyAlignment="1">
      <alignment horizontal="center" vertical="center" wrapText="1" readingOrder="1"/>
    </xf>
    <xf numFmtId="0" fontId="21" fillId="7" borderId="1" xfId="2" applyFont="1" applyFill="1" applyBorder="1" applyAlignment="1">
      <alignment horizontal="right" vertical="center" wrapText="1" readingOrder="2"/>
    </xf>
    <xf numFmtId="0" fontId="25" fillId="9" borderId="1" xfId="5" applyFont="1" applyFill="1" applyBorder="1" applyAlignment="1">
      <alignment horizontal="right" vertical="center" indent="1"/>
    </xf>
    <xf numFmtId="0" fontId="15" fillId="9" borderId="1" xfId="5" applyFont="1" applyFill="1" applyBorder="1" applyAlignment="1">
      <alignment horizontal="left" vertical="center" indent="1"/>
    </xf>
    <xf numFmtId="0" fontId="20" fillId="0" borderId="1" xfId="2" applyFont="1" applyBorder="1" applyAlignment="1">
      <alignment horizontal="center" vertical="center" wrapText="1" readingOrder="2"/>
    </xf>
    <xf numFmtId="0" fontId="15" fillId="9" borderId="1" xfId="5" applyFont="1" applyFill="1" applyBorder="1" applyAlignment="1">
      <alignment horizontal="right" vertical="center" indent="1"/>
    </xf>
    <xf numFmtId="0" fontId="26" fillId="9" borderId="1" xfId="3" applyFont="1" applyFill="1" applyBorder="1" applyAlignment="1">
      <alignment vertical="center"/>
    </xf>
    <xf numFmtId="3" fontId="17" fillId="10" borderId="1" xfId="2" applyNumberFormat="1" applyFont="1" applyFill="1" applyBorder="1" applyAlignment="1">
      <alignment horizontal="center" vertical="center" wrapText="1" readingOrder="1"/>
    </xf>
    <xf numFmtId="0" fontId="26" fillId="10" borderId="1" xfId="3" applyFont="1" applyFill="1" applyBorder="1" applyAlignment="1">
      <alignment vertical="center"/>
    </xf>
    <xf numFmtId="0" fontId="25" fillId="7" borderId="1" xfId="2" applyFont="1" applyFill="1" applyBorder="1" applyAlignment="1">
      <alignment horizontal="center" vertical="center" wrapText="1" readingOrder="2"/>
    </xf>
    <xf numFmtId="0" fontId="24" fillId="7" borderId="1" xfId="2" applyFont="1" applyFill="1" applyBorder="1" applyAlignment="1">
      <alignment horizontal="center" vertical="center" wrapText="1" readingOrder="2"/>
    </xf>
    <xf numFmtId="0" fontId="20" fillId="5" borderId="1" xfId="2" applyFont="1" applyFill="1" applyBorder="1" applyAlignment="1">
      <alignment horizontal="center" vertical="center" wrapText="1" readingOrder="2"/>
    </xf>
    <xf numFmtId="0" fontId="29" fillId="7" borderId="1" xfId="2" applyFont="1" applyFill="1" applyBorder="1" applyAlignment="1">
      <alignment horizontal="center" vertical="center" wrapText="1" readingOrder="2"/>
    </xf>
    <xf numFmtId="0" fontId="29" fillId="7" borderId="1" xfId="2" applyFont="1" applyFill="1" applyBorder="1" applyAlignment="1">
      <alignment horizontal="right" vertical="center" wrapText="1" readingOrder="2"/>
    </xf>
    <xf numFmtId="9" fontId="22" fillId="5" borderId="1" xfId="0" applyNumberFormat="1" applyFont="1" applyFill="1" applyBorder="1" applyAlignment="1">
      <alignment horizontal="center"/>
    </xf>
    <xf numFmtId="165" fontId="26" fillId="10" borderId="1" xfId="2" applyNumberFormat="1" applyFont="1" applyFill="1" applyBorder="1" applyAlignment="1">
      <alignment horizontal="center" vertical="center" wrapText="1" readingOrder="1"/>
    </xf>
    <xf numFmtId="164" fontId="30" fillId="5" borderId="1" xfId="4" applyNumberFormat="1" applyFont="1" applyFill="1" applyBorder="1" applyAlignment="1">
      <alignment horizontal="center" vertical="center" wrapText="1"/>
    </xf>
    <xf numFmtId="164" fontId="31" fillId="5" borderId="1" xfId="4" applyNumberFormat="1" applyFont="1" applyFill="1" applyBorder="1" applyAlignment="1">
      <alignment horizontal="center" vertical="center" wrapText="1"/>
    </xf>
    <xf numFmtId="0" fontId="32" fillId="0" borderId="1" xfId="0" applyFont="1" applyBorder="1"/>
    <xf numFmtId="0" fontId="36" fillId="0" borderId="1" xfId="0" applyFont="1" applyBorder="1"/>
    <xf numFmtId="0" fontId="36" fillId="0" borderId="0" xfId="0" applyFont="1"/>
    <xf numFmtId="3" fontId="26" fillId="10" borderId="1" xfId="2" applyNumberFormat="1" applyFont="1" applyFill="1" applyBorder="1" applyAlignment="1">
      <alignment horizontal="center" vertical="center" wrapText="1" readingOrder="1"/>
    </xf>
    <xf numFmtId="0" fontId="17" fillId="0" borderId="0" xfId="0" applyFont="1"/>
    <xf numFmtId="3" fontId="26" fillId="2" borderId="1" xfId="2" applyNumberFormat="1" applyFont="1" applyFill="1" applyBorder="1" applyAlignment="1">
      <alignment horizontal="center" vertical="center" wrapText="1" readingOrder="1"/>
    </xf>
    <xf numFmtId="3" fontId="22" fillId="4" borderId="1" xfId="0" applyNumberFormat="1" applyFont="1" applyFill="1" applyBorder="1" applyAlignment="1">
      <alignment horizontal="center" vertical="center"/>
    </xf>
    <xf numFmtId="164" fontId="30" fillId="5" borderId="1" xfId="4" applyNumberFormat="1" applyFont="1" applyFill="1" applyBorder="1" applyAlignment="1">
      <alignment horizontal="right" vertical="center" wrapText="1"/>
    </xf>
    <xf numFmtId="164" fontId="31" fillId="5" borderId="1" xfId="4" applyNumberFormat="1" applyFont="1" applyFill="1" applyBorder="1" applyAlignment="1">
      <alignment horizontal="left" vertical="center" wrapText="1"/>
    </xf>
    <xf numFmtId="3" fontId="26" fillId="9" borderId="1" xfId="2" applyNumberFormat="1" applyFont="1" applyFill="1" applyBorder="1" applyAlignment="1">
      <alignment horizontal="center" vertical="center" wrapText="1" readingOrder="1"/>
    </xf>
    <xf numFmtId="0" fontId="41" fillId="0" borderId="1" xfId="2" applyFont="1" applyBorder="1" applyAlignment="1">
      <alignment horizontal="center" vertical="center" wrapText="1" readingOrder="2"/>
    </xf>
    <xf numFmtId="0" fontId="42" fillId="0" borderId="1" xfId="0" applyFont="1" applyBorder="1"/>
    <xf numFmtId="3" fontId="26" fillId="8" borderId="1" xfId="2" applyNumberFormat="1" applyFont="1" applyFill="1" applyBorder="1" applyAlignment="1">
      <alignment horizontal="center" vertical="center" wrapText="1" readingOrder="1"/>
    </xf>
    <xf numFmtId="3" fontId="26" fillId="3" borderId="1" xfId="2" applyNumberFormat="1" applyFont="1" applyFill="1" applyBorder="1" applyAlignment="1">
      <alignment horizontal="center" vertical="center" wrapText="1" readingOrder="1"/>
    </xf>
    <xf numFmtId="0" fontId="15" fillId="3" borderId="1" xfId="5" applyFont="1" applyFill="1" applyBorder="1" applyAlignment="1">
      <alignment horizontal="right" vertical="center" indent="1"/>
    </xf>
    <xf numFmtId="0" fontId="15" fillId="8" borderId="1" xfId="5" applyFont="1" applyFill="1" applyBorder="1" applyAlignment="1">
      <alignment horizontal="right" vertical="center" indent="1"/>
    </xf>
    <xf numFmtId="0" fontId="15" fillId="10" borderId="1" xfId="5" applyFont="1" applyFill="1" applyBorder="1" applyAlignment="1">
      <alignment horizontal="right" vertical="center" indent="1"/>
    </xf>
    <xf numFmtId="0" fontId="15" fillId="10" borderId="1" xfId="5" applyFont="1" applyFill="1" applyBorder="1" applyAlignment="1">
      <alignment horizontal="left" vertical="center" indent="1"/>
    </xf>
    <xf numFmtId="0" fontId="47" fillId="2" borderId="5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right"/>
    </xf>
    <xf numFmtId="0" fontId="20" fillId="6" borderId="1" xfId="2" applyFont="1" applyFill="1" applyBorder="1" applyAlignment="1">
      <alignment horizontal="center" vertical="center" wrapText="1" readingOrder="2"/>
    </xf>
    <xf numFmtId="0" fontId="19" fillId="0" borderId="1" xfId="2" applyFont="1" applyBorder="1" applyAlignment="1">
      <alignment horizontal="center" vertical="center" wrapText="1" readingOrder="2"/>
    </xf>
    <xf numFmtId="0" fontId="49" fillId="0" borderId="1" xfId="2" applyFont="1" applyBorder="1" applyAlignment="1">
      <alignment horizontal="center" vertical="center" wrapText="1" readingOrder="2"/>
    </xf>
    <xf numFmtId="0" fontId="22" fillId="4" borderId="1" xfId="3" applyFont="1" applyFill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 readingOrder="2"/>
    </xf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right"/>
    </xf>
    <xf numFmtId="0" fontId="28" fillId="0" borderId="3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32" fillId="0" borderId="1" xfId="0" applyFont="1" applyBorder="1" applyAlignment="1">
      <alignment horizontal="right"/>
    </xf>
    <xf numFmtId="0" fontId="32" fillId="0" borderId="1" xfId="0" applyFont="1" applyBorder="1" applyAlignment="1">
      <alignment horizontal="center"/>
    </xf>
    <xf numFmtId="0" fontId="40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right"/>
    </xf>
    <xf numFmtId="0" fontId="27" fillId="4" borderId="1" xfId="3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/>
    </xf>
    <xf numFmtId="0" fontId="44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right" vertical="center" wrapText="1" readingOrder="2"/>
    </xf>
    <xf numFmtId="0" fontId="39" fillId="0" borderId="1" xfId="2" applyFont="1" applyBorder="1" applyAlignment="1">
      <alignment horizontal="center" vertical="center" wrapText="1" readingOrder="2"/>
    </xf>
    <xf numFmtId="0" fontId="33" fillId="0" borderId="1" xfId="2" applyFont="1" applyBorder="1" applyAlignment="1">
      <alignment horizontal="center" vertical="center" wrapText="1" readingOrder="2"/>
    </xf>
    <xf numFmtId="0" fontId="50" fillId="0" borderId="1" xfId="2" applyFont="1" applyBorder="1" applyAlignment="1">
      <alignment horizontal="center" vertical="center" wrapText="1" readingOrder="2"/>
    </xf>
    <xf numFmtId="0" fontId="34" fillId="0" borderId="1" xfId="2" applyFont="1" applyBorder="1" applyAlignment="1">
      <alignment horizontal="center" vertical="center" wrapText="1" readingOrder="2"/>
    </xf>
    <xf numFmtId="0" fontId="51" fillId="0" borderId="1" xfId="2" applyFont="1" applyBorder="1" applyAlignment="1">
      <alignment horizontal="center" vertical="center" wrapText="1" readingOrder="2"/>
    </xf>
    <xf numFmtId="0" fontId="37" fillId="0" borderId="1" xfId="2" applyFont="1" applyBorder="1" applyAlignment="1">
      <alignment horizontal="center" vertical="center" wrapText="1" readingOrder="2"/>
    </xf>
    <xf numFmtId="0" fontId="53" fillId="0" borderId="1" xfId="2" applyFont="1" applyBorder="1" applyAlignment="1">
      <alignment horizontal="center" vertical="center" wrapText="1" readingOrder="2"/>
    </xf>
    <xf numFmtId="0" fontId="38" fillId="0" borderId="1" xfId="2" applyFont="1" applyBorder="1" applyAlignment="1">
      <alignment horizontal="center" vertical="center" wrapText="1" readingOrder="2"/>
    </xf>
    <xf numFmtId="0" fontId="51" fillId="0" borderId="1" xfId="2" applyFont="1" applyBorder="1" applyAlignment="1">
      <alignment horizontal="center" wrapText="1" readingOrder="2"/>
    </xf>
    <xf numFmtId="0" fontId="37" fillId="0" borderId="1" xfId="2" applyFont="1" applyBorder="1" applyAlignment="1">
      <alignment horizontal="center" wrapText="1" readingOrder="2"/>
    </xf>
    <xf numFmtId="0" fontId="50" fillId="0" borderId="1" xfId="2" applyFont="1" applyBorder="1" applyAlignment="1">
      <alignment horizontal="center" wrapText="1" readingOrder="2"/>
    </xf>
    <xf numFmtId="0" fontId="34" fillId="0" borderId="1" xfId="2" applyFont="1" applyBorder="1" applyAlignment="1">
      <alignment horizontal="center" wrapText="1" readingOrder="2"/>
    </xf>
    <xf numFmtId="0" fontId="22" fillId="6" borderId="1" xfId="2" applyFont="1" applyFill="1" applyBorder="1" applyAlignment="1">
      <alignment horizontal="center" vertical="center" wrapText="1" readingOrder="2"/>
    </xf>
    <xf numFmtId="0" fontId="21" fillId="7" borderId="1" xfId="2" applyFont="1" applyFill="1" applyBorder="1" applyAlignment="1">
      <alignment horizontal="center" vertical="center" wrapText="1" readingOrder="2"/>
    </xf>
    <xf numFmtId="0" fontId="53" fillId="0" borderId="1" xfId="2" applyFont="1" applyBorder="1" applyAlignment="1">
      <alignment horizontal="center" wrapText="1" readingOrder="2"/>
    </xf>
    <xf numFmtId="0" fontId="38" fillId="0" borderId="1" xfId="2" applyFont="1" applyBorder="1" applyAlignment="1">
      <alignment horizontal="center" wrapText="1" readingOrder="2"/>
    </xf>
    <xf numFmtId="0" fontId="49" fillId="0" borderId="1" xfId="2" applyFont="1" applyBorder="1" applyAlignment="1">
      <alignment horizontal="center" wrapText="1" readingOrder="2"/>
    </xf>
    <xf numFmtId="0" fontId="33" fillId="0" borderId="1" xfId="2" applyFont="1" applyBorder="1" applyAlignment="1">
      <alignment horizontal="center" wrapText="1" readingOrder="2"/>
    </xf>
    <xf numFmtId="0" fontId="35" fillId="0" borderId="1" xfId="2" applyFont="1" applyBorder="1" applyAlignment="1">
      <alignment horizontal="center" vertical="center" wrapText="1" readingOrder="2"/>
    </xf>
    <xf numFmtId="0" fontId="22" fillId="4" borderId="1" xfId="3" applyFont="1" applyFill="1" applyBorder="1" applyAlignment="1">
      <alignment horizontal="center" vertical="center" wrapText="1"/>
    </xf>
    <xf numFmtId="0" fontId="22" fillId="4" borderId="5" xfId="3" applyFont="1" applyFill="1" applyBorder="1" applyAlignment="1">
      <alignment horizontal="center" vertical="center"/>
    </xf>
    <xf numFmtId="0" fontId="22" fillId="4" borderId="6" xfId="3" applyFont="1" applyFill="1" applyBorder="1" applyAlignment="1">
      <alignment horizontal="center" vertical="center"/>
    </xf>
    <xf numFmtId="0" fontId="20" fillId="6" borderId="8" xfId="2" applyFont="1" applyFill="1" applyBorder="1" applyAlignment="1">
      <alignment horizontal="center" vertical="center" wrapText="1" readingOrder="2"/>
    </xf>
    <xf numFmtId="0" fontId="20" fillId="6" borderId="9" xfId="2" applyFont="1" applyFill="1" applyBorder="1" applyAlignment="1">
      <alignment horizontal="center" vertical="center" wrapText="1" readingOrder="2"/>
    </xf>
    <xf numFmtId="0" fontId="20" fillId="6" borderId="10" xfId="2" applyFont="1" applyFill="1" applyBorder="1" applyAlignment="1">
      <alignment horizontal="center" vertical="center" wrapText="1" readingOrder="2"/>
    </xf>
    <xf numFmtId="0" fontId="20" fillId="6" borderId="11" xfId="2" applyFont="1" applyFill="1" applyBorder="1" applyAlignment="1">
      <alignment horizontal="center" vertical="center" wrapText="1" readingOrder="2"/>
    </xf>
    <xf numFmtId="0" fontId="50" fillId="0" borderId="2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top" wrapText="1"/>
    </xf>
    <xf numFmtId="0" fontId="40" fillId="0" borderId="3" xfId="0" applyFont="1" applyBorder="1" applyAlignment="1">
      <alignment horizontal="center" vertical="top" wrapText="1"/>
    </xf>
    <xf numFmtId="0" fontId="40" fillId="0" borderId="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76">
    <cellStyle name="Comma 2" xfId="4" xr:uid="{00000000-0005-0000-0000-000000000000}"/>
    <cellStyle name="Comma 2 2" xfId="10" xr:uid="{00000000-0005-0000-0000-000001000000}"/>
    <cellStyle name="Comma 2 3" xfId="14" xr:uid="{00000000-0005-0000-0000-000002000000}"/>
    <cellStyle name="Comma 2 4" xfId="18" xr:uid="{00000000-0005-0000-0000-000003000000}"/>
    <cellStyle name="Comma 3" xfId="9" xr:uid="{00000000-0005-0000-0000-000004000000}"/>
    <cellStyle name="Comma 4" xfId="13" xr:uid="{00000000-0005-0000-0000-000005000000}"/>
    <cellStyle name="Comma 5" xfId="17" xr:uid="{00000000-0005-0000-0000-000006000000}"/>
    <cellStyle name="Normal 12 10" xfId="3" xr:uid="{00000000-0005-0000-0000-000008000000}"/>
    <cellStyle name="Normal 13 10" xfId="70" xr:uid="{00000000-0005-0000-0000-000009000000}"/>
    <cellStyle name="Normal 14 10" xfId="69" xr:uid="{00000000-0005-0000-0000-00000A000000}"/>
    <cellStyle name="Normal 15 10" xfId="68" xr:uid="{00000000-0005-0000-0000-00000B000000}"/>
    <cellStyle name="Normal 16" xfId="67" xr:uid="{00000000-0005-0000-0000-00000C000000}"/>
    <cellStyle name="Normal 17" xfId="66" xr:uid="{00000000-0005-0000-0000-00000D000000}"/>
    <cellStyle name="Normal 18" xfId="65" xr:uid="{00000000-0005-0000-0000-00000E000000}"/>
    <cellStyle name="Normal 19" xfId="64" xr:uid="{00000000-0005-0000-0000-00000F000000}"/>
    <cellStyle name="Normal 2" xfId="2" xr:uid="{00000000-0005-0000-0000-000010000000}"/>
    <cellStyle name="Normal 2 2" xfId="24" xr:uid="{00000000-0005-0000-0000-000011000000}"/>
    <cellStyle name="Normal 2 4" xfId="71" xr:uid="{00000000-0005-0000-0000-000012000000}"/>
    <cellStyle name="Normal 20" xfId="63" xr:uid="{00000000-0005-0000-0000-000013000000}"/>
    <cellStyle name="Normal 21" xfId="62" xr:uid="{00000000-0005-0000-0000-000014000000}"/>
    <cellStyle name="Normal 22" xfId="61" xr:uid="{00000000-0005-0000-0000-000015000000}"/>
    <cellStyle name="Normal 23" xfId="60" xr:uid="{00000000-0005-0000-0000-000016000000}"/>
    <cellStyle name="Normal 24" xfId="59" xr:uid="{00000000-0005-0000-0000-000017000000}"/>
    <cellStyle name="Normal 25" xfId="58" xr:uid="{00000000-0005-0000-0000-000018000000}"/>
    <cellStyle name="Normal 26" xfId="57" xr:uid="{00000000-0005-0000-0000-000019000000}"/>
    <cellStyle name="Normal 27" xfId="56" xr:uid="{00000000-0005-0000-0000-00001A000000}"/>
    <cellStyle name="Normal 28" xfId="55" xr:uid="{00000000-0005-0000-0000-00001B000000}"/>
    <cellStyle name="Normal 29" xfId="54" xr:uid="{00000000-0005-0000-0000-00001C000000}"/>
    <cellStyle name="Normal 3" xfId="1" xr:uid="{00000000-0005-0000-0000-00001D000000}"/>
    <cellStyle name="Normal 3 2" xfId="11" xr:uid="{00000000-0005-0000-0000-00001E000000}"/>
    <cellStyle name="Normal 3 2 2" xfId="25" xr:uid="{00000000-0005-0000-0000-00001F000000}"/>
    <cellStyle name="Normal 3 3" xfId="15" xr:uid="{00000000-0005-0000-0000-000020000000}"/>
    <cellStyle name="Normal 3 3 2" xfId="73" xr:uid="{00000000-0005-0000-0000-000021000000}"/>
    <cellStyle name="Normal 3 4" xfId="72" xr:uid="{00000000-0005-0000-0000-000022000000}"/>
    <cellStyle name="Normal 3 5" xfId="19" xr:uid="{00000000-0005-0000-0000-000023000000}"/>
    <cellStyle name="Normal 30" xfId="53" xr:uid="{00000000-0005-0000-0000-000024000000}"/>
    <cellStyle name="Normal 31" xfId="52" xr:uid="{00000000-0005-0000-0000-000025000000}"/>
    <cellStyle name="Normal 32" xfId="51" xr:uid="{00000000-0005-0000-0000-000026000000}"/>
    <cellStyle name="Normal 33" xfId="50" xr:uid="{00000000-0005-0000-0000-000027000000}"/>
    <cellStyle name="Normal 34" xfId="49" xr:uid="{00000000-0005-0000-0000-000028000000}"/>
    <cellStyle name="Normal 35" xfId="48" xr:uid="{00000000-0005-0000-0000-000029000000}"/>
    <cellStyle name="Normal 36" xfId="6" xr:uid="{00000000-0005-0000-0000-00002A000000}"/>
    <cellStyle name="Normal 37" xfId="5" xr:uid="{00000000-0005-0000-0000-00002B000000}"/>
    <cellStyle name="Normal 38" xfId="47" xr:uid="{00000000-0005-0000-0000-00002C000000}"/>
    <cellStyle name="Normal 39" xfId="46" xr:uid="{00000000-0005-0000-0000-00002D000000}"/>
    <cellStyle name="Normal 4" xfId="7" xr:uid="{00000000-0005-0000-0000-00002E000000}"/>
    <cellStyle name="Normal 4 2" xfId="74" xr:uid="{00000000-0005-0000-0000-00002F000000}"/>
    <cellStyle name="Normal 40" xfId="45" xr:uid="{00000000-0005-0000-0000-000030000000}"/>
    <cellStyle name="Normal 41" xfId="44" xr:uid="{00000000-0005-0000-0000-000031000000}"/>
    <cellStyle name="Normal 42" xfId="43" xr:uid="{00000000-0005-0000-0000-000032000000}"/>
    <cellStyle name="Normal 43" xfId="42" xr:uid="{00000000-0005-0000-0000-000033000000}"/>
    <cellStyle name="Normal 44" xfId="41" xr:uid="{00000000-0005-0000-0000-000034000000}"/>
    <cellStyle name="Normal 45" xfId="40" xr:uid="{00000000-0005-0000-0000-000035000000}"/>
    <cellStyle name="Normal 46" xfId="39" xr:uid="{00000000-0005-0000-0000-000036000000}"/>
    <cellStyle name="Normal 47" xfId="38" xr:uid="{00000000-0005-0000-0000-000037000000}"/>
    <cellStyle name="Normal 48" xfId="37" xr:uid="{00000000-0005-0000-0000-000038000000}"/>
    <cellStyle name="Normal 49" xfId="36" xr:uid="{00000000-0005-0000-0000-000039000000}"/>
    <cellStyle name="Normal 50" xfId="35" xr:uid="{00000000-0005-0000-0000-00003A000000}"/>
    <cellStyle name="Normal 51" xfId="34" xr:uid="{00000000-0005-0000-0000-00003B000000}"/>
    <cellStyle name="Normal 52" xfId="33" xr:uid="{00000000-0005-0000-0000-00003C000000}"/>
    <cellStyle name="Normal 53" xfId="32" xr:uid="{00000000-0005-0000-0000-00003D000000}"/>
    <cellStyle name="Normal 54" xfId="31" xr:uid="{00000000-0005-0000-0000-00003E000000}"/>
    <cellStyle name="Normal 55" xfId="30" xr:uid="{00000000-0005-0000-0000-00003F000000}"/>
    <cellStyle name="Normal 56" xfId="21" xr:uid="{00000000-0005-0000-0000-000040000000}"/>
    <cellStyle name="Normal 57" xfId="29" xr:uid="{00000000-0005-0000-0000-000041000000}"/>
    <cellStyle name="Normal 58" xfId="28" xr:uid="{00000000-0005-0000-0000-000042000000}"/>
    <cellStyle name="Normal 59" xfId="27" xr:uid="{00000000-0005-0000-0000-000043000000}"/>
    <cellStyle name="Normal 60" xfId="26" xr:uid="{00000000-0005-0000-0000-000044000000}"/>
    <cellStyle name="Percent 2" xfId="23" xr:uid="{00000000-0005-0000-0000-000045000000}"/>
    <cellStyle name="Percent 3" xfId="20" xr:uid="{00000000-0005-0000-0000-000046000000}"/>
    <cellStyle name="ارتباط تشعبي" xfId="75" builtinId="8"/>
    <cellStyle name="عادي" xfId="0" builtinId="0"/>
    <cellStyle name="عادي 2" xfId="8" xr:uid="{00000000-0005-0000-0000-000047000000}"/>
    <cellStyle name="عادي 2 2" xfId="22" xr:uid="{00000000-0005-0000-0000-000048000000}"/>
    <cellStyle name="عادي 3" xfId="12" xr:uid="{00000000-0005-0000-0000-000049000000}"/>
    <cellStyle name="عادي 4" xfId="16" xr:uid="{00000000-0005-0000-0000-00004A000000}"/>
  </cellStyles>
  <dxfs count="0"/>
  <tableStyles count="0" defaultTableStyle="TableStyleMedium2" defaultPivotStyle="PivotStyleLight16"/>
  <colors>
    <mruColors>
      <color rgb="FF5195D3"/>
      <color rgb="FF66FFCC"/>
      <color rgb="FF44C4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100">
                <a:latin typeface="Neo Sans Arabic" panose="020B0504030504040204" pitchFamily="34" charset="-78"/>
                <a:cs typeface="Neo Sans Arabic" panose="020B0504030504040204" pitchFamily="34" charset="-78"/>
              </a:rPr>
              <a:t>عدد المشتغلين حسب النشاط الاقتصادي وفئة حجم المنشأة </a:t>
            </a:r>
          </a:p>
        </c:rich>
      </c:tx>
      <c:layout>
        <c:manualLayout>
          <c:xMode val="edge"/>
          <c:yMode val="edge"/>
          <c:x val="0.19635986964618246"/>
          <c:y val="4.4238741293930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alpha val="5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2.0821229050279329E-2"/>
          <c:y val="0.25976554806870167"/>
          <c:w val="0.9544159506974409"/>
          <c:h val="0.52797772146634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'عدد المشتغلين'!$B$8</c:f>
              <c:strCache>
                <c:ptCount val="1"/>
                <c:pt idx="0">
                  <c:v>تشييد المباني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178782337095724E-16"/>
                  <c:y val="-3.4302043447454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48-45AC-A76F-7EE80D0993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'عدد المشتغلين'!$C$6:$F$6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f>'عدد المشتغلين'!$C$8:$F$8</c:f>
              <c:numCache>
                <c:formatCode>#,##0</c:formatCode>
                <c:ptCount val="4"/>
                <c:pt idx="0">
                  <c:v>35713.698673292703</c:v>
                </c:pt>
                <c:pt idx="1">
                  <c:v>115994.54446797639</c:v>
                </c:pt>
                <c:pt idx="2">
                  <c:v>98353.815429382492</c:v>
                </c:pt>
                <c:pt idx="3">
                  <c:v>443144.72825517668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8-45AC-A76F-7EE80D099305}"/>
            </c:ext>
          </c:extLst>
        </c:ser>
        <c:ser>
          <c:idx val="1"/>
          <c:order val="1"/>
          <c:tx>
            <c:strRef>
              <c:f>'عدد المشتغلين'!$B$9</c:f>
              <c:strCache>
                <c:ptCount val="1"/>
                <c:pt idx="0">
                  <c:v>الهندسة المدنية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2795944447624087E-3"/>
                  <c:y val="-2.6679367125797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48-45AC-A76F-7EE80D0993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'عدد المشتغلين'!$C$6:$F$6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f>'عدد المشتغلين'!$C$9:$F$9</c:f>
              <c:numCache>
                <c:formatCode>#,##0</c:formatCode>
                <c:ptCount val="4"/>
                <c:pt idx="0">
                  <c:v>11939.449329982599</c:v>
                </c:pt>
                <c:pt idx="1">
                  <c:v>27047.774286248801</c:v>
                </c:pt>
                <c:pt idx="2">
                  <c:v>26810.76912803973</c:v>
                </c:pt>
                <c:pt idx="3">
                  <c:v>114388.44618365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48-45AC-A76F-7EE80D099305}"/>
            </c:ext>
          </c:extLst>
        </c:ser>
        <c:ser>
          <c:idx val="2"/>
          <c:order val="2"/>
          <c:tx>
            <c:strRef>
              <c:f>'عدد المشتغلين'!$B$10</c:f>
              <c:strCache>
                <c:ptCount val="1"/>
                <c:pt idx="0">
                  <c:v>أنشطة التشييد المتخصصة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2095735978709475E-3"/>
                  <c:y val="-3.8113381608282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48-45AC-A76F-7EE80D0993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'عدد المشتغلين'!$C$6:$F$6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f>'عدد المشتغلين'!$C$10:$F$10</c:f>
              <c:numCache>
                <c:formatCode>#,##0</c:formatCode>
                <c:ptCount val="4"/>
                <c:pt idx="0">
                  <c:v>12584.252226609571</c:v>
                </c:pt>
                <c:pt idx="1">
                  <c:v>30591.088400030701</c:v>
                </c:pt>
                <c:pt idx="2">
                  <c:v>28473.800790445752</c:v>
                </c:pt>
                <c:pt idx="3">
                  <c:v>123822.41019246529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48-45AC-A76F-7EE80D0993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580952376"/>
        <c:axId val="580952704"/>
        <c:axId val="0"/>
        <c:extLst/>
      </c:bar3DChart>
      <c:catAx>
        <c:axId val="580952376"/>
        <c:scaling>
          <c:orientation val="maxMin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80952704"/>
        <c:crosses val="autoZero"/>
        <c:auto val="1"/>
        <c:lblAlgn val="ctr"/>
        <c:lblOffset val="100"/>
        <c:noMultiLvlLbl val="0"/>
      </c:catAx>
      <c:valAx>
        <c:axId val="580952704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580952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398820608317816"/>
          <c:y val="0.89547867202318954"/>
          <c:w val="0.74773758535071388"/>
          <c:h val="7.7720737134667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latin typeface="Neo Sans Arabic" panose="020B0504030504040204" pitchFamily="34" charset="-78"/>
                <a:cs typeface="Neo Sans Arabic" panose="020B0504030504040204" pitchFamily="34" charset="-78"/>
              </a:rPr>
              <a:t>النفقات التشغيلية حسب النشاط الاقتصادي وفئة حجم المنشأة</a:t>
            </a:r>
          </a:p>
        </c:rich>
      </c:tx>
      <c:layout>
        <c:manualLayout>
          <c:xMode val="edge"/>
          <c:yMode val="edge"/>
          <c:x val="0.20281511322712567"/>
          <c:y val="1.4222226203947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'النفقات التشغيلية'!$B$8</c:f>
              <c:strCache>
                <c:ptCount val="1"/>
                <c:pt idx="0">
                  <c:v>تشييد المباني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'النفقات التشغيلية'!$C$6:$F$6</c15:sqref>
                  </c15:fullRef>
                </c:ext>
              </c:extLst>
              <c:f>'النفقات التشغيلية'!$C$6:$F$6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'النفقات التشغيلية'!$C$8:$G$8</c15:sqref>
                  </c15:fullRef>
                </c:ext>
              </c:extLst>
              <c:f>'النفقات التشغيلية'!$C$8:$F$8</c:f>
              <c:numCache>
                <c:formatCode>#,##0</c:formatCode>
                <c:ptCount val="4"/>
                <c:pt idx="0">
                  <c:v>3106101.26366441</c:v>
                </c:pt>
                <c:pt idx="1">
                  <c:v>7774855.5425898898</c:v>
                </c:pt>
                <c:pt idx="2">
                  <c:v>6859586.7796590403</c:v>
                </c:pt>
                <c:pt idx="3">
                  <c:v>25868579.713124398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9-40DE-AA18-6DBF064B0B2E}"/>
            </c:ext>
          </c:extLst>
        </c:ser>
        <c:ser>
          <c:idx val="1"/>
          <c:order val="1"/>
          <c:tx>
            <c:strRef>
              <c:f>'النفقات التشغيلية'!$B$9</c:f>
              <c:strCache>
                <c:ptCount val="1"/>
                <c:pt idx="0">
                  <c:v>الهندسة المدنية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'النفقات التشغيلية'!$C$6:$F$6</c15:sqref>
                  </c15:fullRef>
                </c:ext>
              </c:extLst>
              <c:f>'النفقات التشغيلية'!$C$6:$F$6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'النفقات التشغيلية'!$C$9:$G$9</c15:sqref>
                  </c15:fullRef>
                </c:ext>
              </c:extLst>
              <c:f>'النفقات التشغيلية'!$C$9:$F$9</c:f>
              <c:numCache>
                <c:formatCode>#,##0</c:formatCode>
                <c:ptCount val="4"/>
                <c:pt idx="0">
                  <c:v>521079.99396390701</c:v>
                </c:pt>
                <c:pt idx="1">
                  <c:v>1682884.0760133001</c:v>
                </c:pt>
                <c:pt idx="2">
                  <c:v>1322150.20197073</c:v>
                </c:pt>
                <c:pt idx="3">
                  <c:v>9236517.4302884098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'النفقات التشغيلية'!$G$9</c15:sqref>
                  <c15:spPr xmlns:c15="http://schemas.microsoft.com/office/drawing/2012/chart">
                    <a:solidFill>
                      <a:srgbClr val="66FFCC"/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threePt" dir="t"/>
                    </a:scene3d>
                    <a:sp3d>
                      <a:bevelT/>
                    </a:sp3d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5479-40DE-AA18-6DBF064B0B2E}"/>
            </c:ext>
          </c:extLst>
        </c:ser>
        <c:ser>
          <c:idx val="2"/>
          <c:order val="2"/>
          <c:tx>
            <c:strRef>
              <c:f>'النفقات التشغيلية'!$B$10</c:f>
              <c:strCache>
                <c:ptCount val="1"/>
                <c:pt idx="0">
                  <c:v>أنشطة التشييد المتخصصة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'النفقات التشغيلية'!$C$6:$F$6</c15:sqref>
                  </c15:fullRef>
                </c:ext>
              </c:extLst>
              <c:f>'النفقات التشغيلية'!$C$6:$F$6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'النفقات التشغيلية'!$C$10:$G$10</c15:sqref>
                  </c15:fullRef>
                </c:ext>
              </c:extLst>
              <c:f>'النفقات التشغيلية'!$C$10:$F$10</c:f>
              <c:numCache>
                <c:formatCode>#,##0</c:formatCode>
                <c:ptCount val="4"/>
                <c:pt idx="0">
                  <c:v>1859310.04461977</c:v>
                </c:pt>
                <c:pt idx="1">
                  <c:v>4685218.71923324</c:v>
                </c:pt>
                <c:pt idx="2">
                  <c:v>3398477.3824799</c:v>
                </c:pt>
                <c:pt idx="3">
                  <c:v>20776041.615309902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79-40DE-AA18-6DBF064B0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134456"/>
        <c:axId val="52213347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'النفقات التشغيلية'!$A$11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'النفقات التشغيلية'!$C$6:$F$6</c15:sqref>
                        </c15:fullRef>
                        <c15:formulaRef>
                          <c15:sqref>'النفقات التشغيلية'!$C$6:$F$6</c15:sqref>
                        </c15:formulaRef>
                      </c:ext>
                    </c:extLst>
                    <c:strCache>
                      <c:ptCount val="4"/>
                      <c:pt idx="0">
                        <c:v>1- 5 مشتغلين</c:v>
                      </c:pt>
                      <c:pt idx="1">
                        <c:v>6 -49 مشتغل</c:v>
                      </c:pt>
                      <c:pt idx="2">
                        <c:v>50-249مشتغل</c:v>
                      </c:pt>
                      <c:pt idx="3">
                        <c:v>250مشتغل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'النفقات التشغيلية'!$C$11:$G$11</c15:sqref>
                        </c15:fullRef>
                        <c15:formulaRef>
                          <c15:sqref>'النفقات التشغيلية'!$C$11:$F$11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5486491.3022480868</c:v>
                      </c:pt>
                      <c:pt idx="1">
                        <c:v>14142958.337836429</c:v>
                      </c:pt>
                      <c:pt idx="2">
                        <c:v>11580214.364109671</c:v>
                      </c:pt>
                      <c:pt idx="3">
                        <c:v>55881138.758722708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479-40DE-AA18-6DBF064B0B2E}"/>
                  </c:ext>
                </c:extLst>
              </c15:ser>
            </c15:filteredBarSeries>
          </c:ext>
        </c:extLst>
      </c:barChart>
      <c:catAx>
        <c:axId val="522134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33472"/>
        <c:crosses val="autoZero"/>
        <c:auto val="1"/>
        <c:lblAlgn val="ctr"/>
        <c:lblOffset val="100"/>
        <c:noMultiLvlLbl val="0"/>
      </c:catAx>
      <c:valAx>
        <c:axId val="522133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213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40131493464306"/>
          <c:y val="0.91866622394854913"/>
          <c:w val="0.57965268574101503"/>
          <c:h val="6.0000436745529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latin typeface="Neo Sans Arabic" panose="020B0504030504040204" pitchFamily="34" charset="-78"/>
                <a:cs typeface="Neo Sans Arabic" panose="020B0504030504040204" pitchFamily="34" charset="-78"/>
              </a:rPr>
              <a:t>النفقات السلعية و الخدمية حسب النشاط الاقتصادي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'النفقات السلعية و الخدمية'!$B$8</c:f>
              <c:strCache>
                <c:ptCount val="1"/>
                <c:pt idx="0">
                  <c:v>تشييد المباني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'النفقات السلعية و الخدمية'!$C$6:$F$6</c15:sqref>
                  </c15:fullRef>
                </c:ext>
              </c:extLst>
              <c:f>'النفقات السلعية و الخدمية'!$C$6:$E$6</c:f>
              <c:strCache>
                <c:ptCount val="3"/>
                <c:pt idx="0">
                  <c:v>المواد الأولية  </c:v>
                </c:pt>
                <c:pt idx="1">
                  <c:v>المستلزمات السلعية الأخرى</c:v>
                </c:pt>
                <c:pt idx="2">
                  <c:v>المستلزمات الخدمية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'النفقات السلعية و الخدمية'!$C$8:$F$8</c15:sqref>
                  </c15:fullRef>
                </c:ext>
              </c:extLst>
              <c:f>'النفقات السلعية و الخدمية'!$C$8:$E$8</c:f>
              <c:numCache>
                <c:formatCode>#,##0</c:formatCode>
                <c:ptCount val="3"/>
                <c:pt idx="0">
                  <c:v>32426709</c:v>
                </c:pt>
                <c:pt idx="1">
                  <c:v>5927691</c:v>
                </c:pt>
                <c:pt idx="2">
                  <c:v>5254724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F-40D4-8BA5-6F67A640F37E}"/>
            </c:ext>
          </c:extLst>
        </c:ser>
        <c:ser>
          <c:idx val="1"/>
          <c:order val="1"/>
          <c:tx>
            <c:strRef>
              <c:f>'النفقات السلعية و الخدمية'!$B$9</c:f>
              <c:strCache>
                <c:ptCount val="1"/>
                <c:pt idx="0">
                  <c:v>الهندسة المدنية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'النفقات السلعية و الخدمية'!$C$6:$F$6</c15:sqref>
                  </c15:fullRef>
                </c:ext>
              </c:extLst>
              <c:f>'النفقات السلعية و الخدمية'!$C$6:$E$6</c:f>
              <c:strCache>
                <c:ptCount val="3"/>
                <c:pt idx="0">
                  <c:v>المواد الأولية  </c:v>
                </c:pt>
                <c:pt idx="1">
                  <c:v>المستلزمات السلعية الأخرى</c:v>
                </c:pt>
                <c:pt idx="2">
                  <c:v>المستلزمات الخدمية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'النفقات السلعية و الخدمية'!$C$9:$F$9</c15:sqref>
                  </c15:fullRef>
                </c:ext>
              </c:extLst>
              <c:f>'النفقات السلعية و الخدمية'!$C$9:$E$9</c:f>
              <c:numCache>
                <c:formatCode>#,##0</c:formatCode>
                <c:ptCount val="3"/>
                <c:pt idx="0">
                  <c:v>8246227</c:v>
                </c:pt>
                <c:pt idx="1">
                  <c:v>2167526</c:v>
                </c:pt>
                <c:pt idx="2">
                  <c:v>2348879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F-40D4-8BA5-6F67A640F37E}"/>
            </c:ext>
          </c:extLst>
        </c:ser>
        <c:ser>
          <c:idx val="2"/>
          <c:order val="2"/>
          <c:tx>
            <c:strRef>
              <c:f>'النفقات السلعية و الخدمية'!$B$10</c:f>
              <c:strCache>
                <c:ptCount val="1"/>
                <c:pt idx="0">
                  <c:v>أنشطة التشييد المتخصصة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'النفقات السلعية و الخدمية'!$C$6:$F$6</c15:sqref>
                  </c15:fullRef>
                </c:ext>
              </c:extLst>
              <c:f>'النفقات السلعية و الخدمية'!$C$6:$E$6</c:f>
              <c:strCache>
                <c:ptCount val="3"/>
                <c:pt idx="0">
                  <c:v>المواد الأولية  </c:v>
                </c:pt>
                <c:pt idx="1">
                  <c:v>المستلزمات السلعية الأخرى</c:v>
                </c:pt>
                <c:pt idx="2">
                  <c:v>المستلزمات الخدمية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'النفقات السلعية و الخدمية'!$C$10:$F$10</c15:sqref>
                  </c15:fullRef>
                </c:ext>
              </c:extLst>
              <c:f>'النفقات السلعية و الخدمية'!$C$10:$E$10</c:f>
              <c:numCache>
                <c:formatCode>#,##0</c:formatCode>
                <c:ptCount val="3"/>
                <c:pt idx="0">
                  <c:v>21382877</c:v>
                </c:pt>
                <c:pt idx="1">
                  <c:v>3127866</c:v>
                </c:pt>
                <c:pt idx="2">
                  <c:v>6208305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F-40D4-8BA5-6F67A640F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134456"/>
        <c:axId val="522133472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'النفقات السلعية و الخدمية'!$A$11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'النفقات السلعية و الخدمية'!$C$6:$F$6</c15:sqref>
                        </c15:fullRef>
                        <c15:formulaRef>
                          <c15:sqref>'النفقات السلعية و الخدمية'!$C$6:$E$6</c15:sqref>
                        </c15:formulaRef>
                      </c:ext>
                    </c:extLst>
                    <c:strCache>
                      <c:ptCount val="3"/>
                      <c:pt idx="0">
                        <c:v>المواد الأولية  </c:v>
                      </c:pt>
                      <c:pt idx="1">
                        <c:v>المستلزمات السلعية الأخرى</c:v>
                      </c:pt>
                      <c:pt idx="2">
                        <c:v>المستلزمات الخدمية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'النفقات السلعية و الخدمية'!$C$11:$F$11</c15:sqref>
                        </c15:fullRef>
                        <c15:formulaRef>
                          <c15:sqref>'النفقات السلعية و الخدمية'!$C$11:$E$11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62055813</c:v>
                      </c:pt>
                      <c:pt idx="1">
                        <c:v>11223083</c:v>
                      </c:pt>
                      <c:pt idx="2">
                        <c:v>13811908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3CF-40D4-8BA5-6F67A640F37E}"/>
                  </c:ext>
                </c:extLst>
              </c15:ser>
            </c15:filteredBarSeries>
          </c:ext>
        </c:extLst>
      </c:bar3DChart>
      <c:catAx>
        <c:axId val="522134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33472"/>
        <c:crosses val="autoZero"/>
        <c:auto val="1"/>
        <c:lblAlgn val="ctr"/>
        <c:lblOffset val="100"/>
        <c:noMultiLvlLbl val="0"/>
      </c:catAx>
      <c:valAx>
        <c:axId val="522133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213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latin typeface="Neo Sans Arabic" panose="020B0504030504040204" pitchFamily="34" charset="-78"/>
                <a:cs typeface="Neo Sans Arabic" panose="020B0504030504040204" pitchFamily="34" charset="-78"/>
              </a:rPr>
              <a:t>الإيرادات التشغيلية حسب النشاط الاقتصادي وفئة حجم المنشأة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5">
            <a:lumMod val="20000"/>
            <a:lumOff val="8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'الايرادات التشغيلية'!$B$8</c:f>
              <c:strCache>
                <c:ptCount val="1"/>
                <c:pt idx="0">
                  <c:v>تشييد المباني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'الايرادات التشغيلية'!$C$6:$F$6</c15:sqref>
                  </c15:fullRef>
                </c:ext>
              </c:extLst>
              <c:f>'الايرادات التشغيلية'!$C$6:$F$6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'الايرادات التشغيلية'!$C$8:$G$8</c15:sqref>
                  </c15:fullRef>
                </c:ext>
              </c:extLst>
              <c:f>'الايرادات التشغيلية'!$C$8:$F$8</c:f>
              <c:numCache>
                <c:formatCode>#,##0</c:formatCode>
                <c:ptCount val="4"/>
                <c:pt idx="0">
                  <c:v>3402624</c:v>
                </c:pt>
                <c:pt idx="1">
                  <c:v>9041243</c:v>
                </c:pt>
                <c:pt idx="2">
                  <c:v>21325432</c:v>
                </c:pt>
                <c:pt idx="3">
                  <c:v>79467887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9-45DC-B02C-1DCB144134D7}"/>
            </c:ext>
          </c:extLst>
        </c:ser>
        <c:ser>
          <c:idx val="1"/>
          <c:order val="1"/>
          <c:tx>
            <c:strRef>
              <c:f>'الايرادات التشغيلية'!$B$9</c:f>
              <c:strCache>
                <c:ptCount val="1"/>
                <c:pt idx="0">
                  <c:v>الهندسة المدنية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'الايرادات التشغيلية'!$C$6:$F$6</c15:sqref>
                  </c15:fullRef>
                </c:ext>
              </c:extLst>
              <c:f>'الايرادات التشغيلية'!$C$6:$F$6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'الايرادات التشغيلية'!$C$9:$G$9</c15:sqref>
                  </c15:fullRef>
                </c:ext>
              </c:extLst>
              <c:f>'الايرادات التشغيلية'!$C$9:$F$9</c:f>
              <c:numCache>
                <c:formatCode>#,##0</c:formatCode>
                <c:ptCount val="4"/>
                <c:pt idx="0">
                  <c:v>675816</c:v>
                </c:pt>
                <c:pt idx="1">
                  <c:v>2120188</c:v>
                </c:pt>
                <c:pt idx="2">
                  <c:v>4753611</c:v>
                </c:pt>
                <c:pt idx="3">
                  <c:v>18589183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'الايرادات التشغيلية'!$G$9</c15:sqref>
                  <c15:spPr xmlns:c15="http://schemas.microsoft.com/office/drawing/2012/chart">
                    <a:solidFill>
                      <a:srgbClr val="66FFCC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3-81D9-45DC-B02C-1DCB144134D7}"/>
            </c:ext>
          </c:extLst>
        </c:ser>
        <c:ser>
          <c:idx val="2"/>
          <c:order val="2"/>
          <c:tx>
            <c:strRef>
              <c:f>'الايرادات التشغيلية'!$B$10</c:f>
              <c:strCache>
                <c:ptCount val="1"/>
                <c:pt idx="0">
                  <c:v>أنشطة التشييد المتخصصة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'الايرادات التشغيلية'!$C$6:$F$6</c15:sqref>
                  </c15:fullRef>
                </c:ext>
              </c:extLst>
              <c:f>'الايرادات التشغيلية'!$C$6:$F$6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'الايرادات التشغيلية'!$C$10:$G$10</c15:sqref>
                  </c15:fullRef>
                </c:ext>
              </c:extLst>
              <c:f>'الايرادات التشغيلية'!$C$10:$F$10</c:f>
              <c:numCache>
                <c:formatCode>#,##0</c:formatCode>
                <c:ptCount val="4"/>
                <c:pt idx="0">
                  <c:v>2265222</c:v>
                </c:pt>
                <c:pt idx="1">
                  <c:v>5984113</c:v>
                </c:pt>
                <c:pt idx="2">
                  <c:v>12399521</c:v>
                </c:pt>
                <c:pt idx="3">
                  <c:v>53391583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D9-45DC-B02C-1DCB14413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134456"/>
        <c:axId val="522133472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'الايرادات التشغيلية'!$A$11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'الايرادات التشغيلية'!$C$6:$F$6</c15:sqref>
                        </c15:fullRef>
                        <c15:formulaRef>
                          <c15:sqref>'الايرادات التشغيلية'!$C$6:$F$6</c15:sqref>
                        </c15:formulaRef>
                      </c:ext>
                    </c:extLst>
                    <c:strCache>
                      <c:ptCount val="4"/>
                      <c:pt idx="0">
                        <c:v>1- 5 مشتغلين</c:v>
                      </c:pt>
                      <c:pt idx="1">
                        <c:v>6 -49 مشتغل</c:v>
                      </c:pt>
                      <c:pt idx="2">
                        <c:v>50-249مشتغل</c:v>
                      </c:pt>
                      <c:pt idx="3">
                        <c:v>250مشتغل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'الايرادات التشغيلية'!$C$11:$G$11</c15:sqref>
                        </c15:fullRef>
                        <c15:formulaRef>
                          <c15:sqref>'الايرادات التشغيلية'!$C$11:$F$11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6343662</c:v>
                      </c:pt>
                      <c:pt idx="1">
                        <c:v>17145544</c:v>
                      </c:pt>
                      <c:pt idx="2">
                        <c:v>38478564</c:v>
                      </c:pt>
                      <c:pt idx="3">
                        <c:v>151448653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1D9-45DC-B02C-1DCB144134D7}"/>
                  </c:ext>
                </c:extLst>
              </c15:ser>
            </c15:filteredBarSeries>
          </c:ext>
        </c:extLst>
      </c:bar3DChart>
      <c:catAx>
        <c:axId val="522134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33472"/>
        <c:crosses val="autoZero"/>
        <c:auto val="1"/>
        <c:lblAlgn val="ctr"/>
        <c:lblOffset val="100"/>
        <c:noMultiLvlLbl val="0"/>
      </c:catAx>
      <c:valAx>
        <c:axId val="522133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213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93371510379385"/>
          <c:y val="0.91620835857056326"/>
          <c:w val="0.60811224051539003"/>
          <c:h val="6.18136194514147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نسبة المنشآت التي لديها دفاتر محاسبية حسب النشاط الاقتصادي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chemeClr val="bg1">
              <a:lumMod val="95000"/>
            </a:schemeClr>
          </a:outerShdw>
        </a:effectLst>
        <a:sp3d/>
      </c:spPr>
    </c:floor>
    <c:side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backWall>
    <c:plotArea>
      <c:layout>
        <c:manualLayout>
          <c:layoutTarget val="inner"/>
          <c:xMode val="edge"/>
          <c:yMode val="edge"/>
          <c:x val="2.4879843889220047E-2"/>
          <c:y val="0.23240740740740745"/>
          <c:w val="0.87410994896337246"/>
          <c:h val="0.54799358413531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'دفاتر محاسبية'!$C$6</c:f>
              <c:strCache>
                <c:ptCount val="1"/>
                <c:pt idx="0">
                  <c:v>   نعم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'دفاتر محاسبية'!$B$8:$B$10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f>'دفاتر محاسبية'!$C$8:$C$10</c:f>
              <c:numCache>
                <c:formatCode>0.0%</c:formatCode>
                <c:ptCount val="3"/>
                <c:pt idx="0">
                  <c:v>0.87343735</c:v>
                </c:pt>
                <c:pt idx="1">
                  <c:v>0.94427296999999999</c:v>
                </c:pt>
                <c:pt idx="2">
                  <c:v>0.93840889999999999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C-408E-9755-9DBAC1620AC8}"/>
            </c:ext>
          </c:extLst>
        </c:ser>
        <c:ser>
          <c:idx val="1"/>
          <c:order val="1"/>
          <c:tx>
            <c:strRef>
              <c:f>'دفاتر محاسبية'!$D$6</c:f>
              <c:strCache>
                <c:ptCount val="1"/>
                <c:pt idx="0">
                  <c:v>لا 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bg1">
                  <a:lumMod val="5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f>'دفاتر محاسبية'!$B$8:$B$10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f>'دفاتر محاسبية'!$D$8:$D$10</c:f>
              <c:numCache>
                <c:formatCode>0.0%</c:formatCode>
                <c:ptCount val="3"/>
                <c:pt idx="0">
                  <c:v>0.12656265</c:v>
                </c:pt>
                <c:pt idx="1">
                  <c:v>5.5727030000000011E-2</c:v>
                </c:pt>
                <c:pt idx="2">
                  <c:v>6.159110000000001E-2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AC-408E-9755-9DBAC1620A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31181808"/>
        <c:axId val="531182136"/>
        <c:axId val="0"/>
      </c:bar3DChart>
      <c:catAx>
        <c:axId val="5311818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1182136"/>
        <c:crosses val="autoZero"/>
        <c:auto val="1"/>
        <c:lblAlgn val="ctr"/>
        <c:lblOffset val="100"/>
        <c:noMultiLvlLbl val="0"/>
      </c:catAx>
      <c:valAx>
        <c:axId val="531182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118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50058959580842"/>
          <c:y val="0.87775792203013292"/>
          <c:w val="0.42292442683749459"/>
          <c:h val="0.12185349206116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1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نسبة المنشآت التي تستخدم أنظمة محاسبية الكترونية حسب النشاط الاقتصادي </a:t>
            </a:r>
          </a:p>
        </c:rich>
      </c:tx>
      <c:layout>
        <c:manualLayout>
          <c:xMode val="edge"/>
          <c:yMode val="edge"/>
          <c:x val="0.13242507111760732"/>
          <c:y val="6.4441863870368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33831073199183437"/>
          <c:w val="0.95024031222155991"/>
          <c:h val="0.54799358413531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'انظمة محاسبية '!$C$6</c:f>
              <c:strCache>
                <c:ptCount val="1"/>
                <c:pt idx="0">
                  <c:v>نعم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'انظمة محاسبية '!$B$8:$B$10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f>'انظمة محاسبية '!$C$8:$C$10</c:f>
              <c:numCache>
                <c:formatCode>0.0%</c:formatCode>
                <c:ptCount val="3"/>
                <c:pt idx="0">
                  <c:v>0.82290460399999998</c:v>
                </c:pt>
                <c:pt idx="1">
                  <c:v>0.89626850000000002</c:v>
                </c:pt>
                <c:pt idx="2">
                  <c:v>0.87173847999999998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8-4112-B65B-FB71550C2578}"/>
            </c:ext>
          </c:extLst>
        </c:ser>
        <c:ser>
          <c:idx val="1"/>
          <c:order val="1"/>
          <c:tx>
            <c:strRef>
              <c:f>'انظمة محاسبية '!$D$6</c:f>
              <c:strCache>
                <c:ptCount val="1"/>
                <c:pt idx="0">
                  <c:v>لا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'انظمة محاسبية '!$B$8:$B$10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f>'انظمة محاسبية '!$D$8:$D$10</c:f>
              <c:numCache>
                <c:formatCode>0.0%</c:formatCode>
                <c:ptCount val="3"/>
                <c:pt idx="0">
                  <c:v>0.17709539600000002</c:v>
                </c:pt>
                <c:pt idx="1">
                  <c:v>0.10373149999999998</c:v>
                </c:pt>
                <c:pt idx="2">
                  <c:v>0.12826152000000002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48-4112-B65B-FB71550C25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1181808"/>
        <c:axId val="531182136"/>
      </c:barChart>
      <c:catAx>
        <c:axId val="5311818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1182136"/>
        <c:crosses val="autoZero"/>
        <c:auto val="1"/>
        <c:lblAlgn val="ctr"/>
        <c:lblOffset val="100"/>
        <c:noMultiLvlLbl val="0"/>
      </c:catAx>
      <c:valAx>
        <c:axId val="531182136"/>
        <c:scaling>
          <c:orientation val="minMax"/>
        </c:scaling>
        <c:delete val="1"/>
        <c:axPos val="r"/>
        <c:numFmt formatCode="0.0%" sourceLinked="1"/>
        <c:majorTickMark val="none"/>
        <c:minorTickMark val="none"/>
        <c:tickLblPos val="nextTo"/>
        <c:crossAx val="53118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9053493013972056"/>
          <c:y val="8.3132179033850465E-2"/>
          <c:w val="5.7597967173678405E-2"/>
          <c:h val="0.155991112000297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latin typeface="Neo Sans Arabic" panose="020B0504030504040204" pitchFamily="34" charset="-78"/>
                <a:cs typeface="Neo Sans Arabic" panose="020B0504030504040204" pitchFamily="34" charset="-78"/>
              </a:rPr>
              <a:t>إجمالي قيمة المشاريع حسب النشاط الاقتصادي والجهة صاحبة المشروع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25400"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'اجمالي المشاريع حسب الجهه'!$C$7</c:f>
              <c:strCache>
                <c:ptCount val="1"/>
                <c:pt idx="0">
                  <c:v>حكومي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3956043956043959E-2"/>
                  <c:y val="1.2710275622326871E-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890923890923896E-2"/>
                      <c:h val="5.48346710898425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990-45E1-81BC-22804E352034}"/>
                </c:ext>
              </c:extLst>
            </c:dLbl>
            <c:dLbl>
              <c:idx val="1"/>
              <c:layout>
                <c:manualLayout>
                  <c:x val="-8.139995321097683E-2"/>
                  <c:y val="-3.22841000807102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0-45E1-81BC-22804E352034}"/>
                </c:ext>
              </c:extLst>
            </c:dLbl>
            <c:dLbl>
              <c:idx val="2"/>
              <c:layout>
                <c:manualLayout>
                  <c:x val="-6.1863933674957294E-2"/>
                  <c:y val="-5.91868330832890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0-45E1-81BC-22804E352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'اجمالي المشاريع حسب الجهه'!$B$9:$B$11</c15:sqref>
                  </c15:fullRef>
                </c:ext>
              </c:extLst>
              <c:f>'اجمالي المشاريع حسب الجهه'!$B$9:$B$11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'اجمالي المشاريع حسب الجهه'!$C$9:$C$12</c15:sqref>
                  </c15:fullRef>
                </c:ext>
              </c:extLst>
              <c:f>'اجمالي المشاريع حسب الجهه'!$C$9:$C$11</c:f>
              <c:numCache>
                <c:formatCode>#,##0</c:formatCode>
                <c:ptCount val="3"/>
                <c:pt idx="0">
                  <c:v>158872266</c:v>
                </c:pt>
                <c:pt idx="1">
                  <c:v>68314461</c:v>
                </c:pt>
                <c:pt idx="2">
                  <c:v>156571691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B7-967F-91E9FED70D59}"/>
            </c:ext>
          </c:extLst>
        </c:ser>
        <c:ser>
          <c:idx val="1"/>
          <c:order val="1"/>
          <c:tx>
            <c:strRef>
              <c:f>'اجمالي المشاريع حسب الجهه'!$D$7</c:f>
              <c:strCache>
                <c:ptCount val="1"/>
                <c:pt idx="0">
                  <c:v>   خاص 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  <a:sp3d contourW="9525">
              <a:contourClr>
                <a:srgbClr val="66FFCC"/>
              </a:contourClr>
            </a:sp3d>
          </c:spPr>
          <c:invertIfNegative val="0"/>
          <c:dLbls>
            <c:dLbl>
              <c:idx val="0"/>
              <c:layout>
                <c:manualLayout>
                  <c:x val="0"/>
                  <c:y val="-9.68523002421319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0-45E1-81BC-22804E352034}"/>
                </c:ext>
              </c:extLst>
            </c:dLbl>
            <c:dLbl>
              <c:idx val="1"/>
              <c:layout>
                <c:manualLayout>
                  <c:x val="0"/>
                  <c:y val="-1.9370460048426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0-45E1-81BC-22804E352034}"/>
                </c:ext>
              </c:extLst>
            </c:dLbl>
            <c:dLbl>
              <c:idx val="2"/>
              <c:layout>
                <c:manualLayout>
                  <c:x val="5.9692703451522307E-17"/>
                  <c:y val="-1.29136400322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0-45E1-81BC-22804E3520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'اجمالي المشاريع حسب الجهه'!$B$9:$B$11</c15:sqref>
                  </c15:fullRef>
                </c:ext>
              </c:extLst>
              <c:f>'اجمالي المشاريع حسب الجهه'!$B$9:$B$11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'اجمالي المشاريع حسب الجهه'!$D$9:$D$12</c15:sqref>
                  </c15:fullRef>
                </c:ext>
              </c:extLst>
              <c:f>'اجمالي المشاريع حسب الجهه'!$D$9:$D$11</c:f>
              <c:numCache>
                <c:formatCode>#,##0</c:formatCode>
                <c:ptCount val="3"/>
                <c:pt idx="0">
                  <c:v>103443637</c:v>
                </c:pt>
                <c:pt idx="1">
                  <c:v>18800641</c:v>
                </c:pt>
                <c:pt idx="2">
                  <c:v>51752225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6A-43B7-967F-91E9FED70D59}"/>
            </c:ext>
          </c:extLst>
        </c:ser>
        <c:ser>
          <c:idx val="2"/>
          <c:order val="2"/>
          <c:tx>
            <c:strRef>
              <c:f>'اجمالي المشاريع حسب الجهه'!$E$7</c:f>
              <c:strCache>
                <c:ptCount val="1"/>
                <c:pt idx="0">
                  <c:v>أفراد    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'اجمالي المشاريع حسب الجهه'!$B$9:$B$11</c15:sqref>
                  </c15:fullRef>
                </c:ext>
              </c:extLst>
              <c:f>'اجمالي المشاريع حسب الجهه'!$B$9:$B$11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'اجمالي المشاريع حسب الجهه'!$E$9:$E$12</c15:sqref>
                  </c15:fullRef>
                </c:ext>
              </c:extLst>
              <c:f>'اجمالي المشاريع حسب الجهه'!$E$9:$E$11</c:f>
              <c:numCache>
                <c:formatCode>#,##0</c:formatCode>
                <c:ptCount val="3"/>
                <c:pt idx="0">
                  <c:v>52115404</c:v>
                </c:pt>
                <c:pt idx="1">
                  <c:v>499085</c:v>
                </c:pt>
                <c:pt idx="2">
                  <c:v>16421944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6A-43B7-967F-91E9FED70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138720"/>
        <c:axId val="522156760"/>
        <c:axId val="0"/>
        <c:extLst/>
      </c:bar3DChart>
      <c:catAx>
        <c:axId val="522138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قيمة المشاريع المنفذة في عام 2017 حسب النشاط الاقتصادي والجهة صاحبة المشروع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solidFill>
            <a:schemeClr val="bg1"/>
          </a:solidFill>
        </a:ln>
        <a:effectLst/>
        <a:sp3d>
          <a:contourClr>
            <a:schemeClr val="bg1"/>
          </a:contourClr>
        </a:sp3d>
      </c:spPr>
    </c:sideWall>
    <c:backWall>
      <c:thickness val="0"/>
      <c:spPr>
        <a:noFill/>
        <a:ln>
          <a:solidFill>
            <a:schemeClr val="bg1"/>
          </a:solidFill>
        </a:ln>
        <a:effectLst/>
        <a:sp3d>
          <a:contourClr>
            <a:schemeClr val="bg1"/>
          </a:contourClr>
        </a:sp3d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'قيمة المشاريع حسب الجهه '!$C$7</c:f>
              <c:strCache>
                <c:ptCount val="1"/>
                <c:pt idx="0">
                  <c:v> حكومي 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8.699511762094983E-2"/>
                  <c:y val="3.3542963650256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5-464F-A96D-11574C3E40E9}"/>
                </c:ext>
              </c:extLst>
            </c:dLbl>
            <c:dLbl>
              <c:idx val="1"/>
              <c:layout>
                <c:manualLayout>
                  <c:x val="-9.0545938748335553E-2"/>
                  <c:y val="-6.149472296651583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5-464F-A96D-11574C3E40E9}"/>
                </c:ext>
              </c:extLst>
            </c:dLbl>
            <c:dLbl>
              <c:idx val="2"/>
              <c:layout>
                <c:manualLayout>
                  <c:x val="-9.23213493120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5-464F-A96D-11574C3E4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'قيمة المشاريع حسب الجهه '!$B$9:$B$12</c15:sqref>
                  </c15:fullRef>
                </c:ext>
              </c:extLst>
              <c:f>'قيمة المشاريع حسب الجهه 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'قيمة المشاريع حسب الجهه '!$C$9:$C$12</c15:sqref>
                  </c15:fullRef>
                </c:ext>
              </c:extLst>
              <c:f>'قيمة المشاريع حسب الجهه '!$C$9:$C$11</c:f>
              <c:numCache>
                <c:formatCode>#,##0</c:formatCode>
                <c:ptCount val="3"/>
                <c:pt idx="0">
                  <c:v>44896325.949771598</c:v>
                </c:pt>
                <c:pt idx="1">
                  <c:v>19191610.040939</c:v>
                </c:pt>
                <c:pt idx="2">
                  <c:v>45927553.166364998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0-47DB-89F0-FF0E541807E7}"/>
            </c:ext>
          </c:extLst>
        </c:ser>
        <c:ser>
          <c:idx val="1"/>
          <c:order val="1"/>
          <c:tx>
            <c:strRef>
              <c:f>'قيمة المشاريع حسب الجهه '!$D$7</c:f>
              <c:strCache>
                <c:ptCount val="1"/>
                <c:pt idx="0">
                  <c:v>        خاص  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  <a:sp3d contourW="9525">
              <a:contourClr>
                <a:srgbClr val="66FFCC"/>
              </a:contourClr>
            </a:sp3d>
          </c:spPr>
          <c:invertIfNegative val="0"/>
          <c:dLbls>
            <c:dLbl>
              <c:idx val="0"/>
              <c:layout>
                <c:manualLayout>
                  <c:x val="-8.9456367887436106E-2"/>
                  <c:y val="4.2396193111330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A5-464F-A96D-11574C3E40E9}"/>
                </c:ext>
              </c:extLst>
            </c:dLbl>
            <c:dLbl>
              <c:idx val="1"/>
              <c:layout>
                <c:manualLayout>
                  <c:x val="-8.2400578755884538E-2"/>
                  <c:y val="-4.2396193111331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5-464F-A96D-11574C3E40E9}"/>
                </c:ext>
              </c:extLst>
            </c:dLbl>
            <c:dLbl>
              <c:idx val="2"/>
              <c:layout>
                <c:manualLayout>
                  <c:x val="-0.11865728926037612"/>
                  <c:y val="-3.88619363806121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A5-464F-A96D-11574C3E4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'قيمة المشاريع حسب الجهه '!$B$9:$B$12</c15:sqref>
                  </c15:fullRef>
                </c:ext>
              </c:extLst>
              <c:f>'قيمة المشاريع حسب الجهه 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'قيمة المشاريع حسب الجهه '!$D$9:$D$12</c15:sqref>
                  </c15:fullRef>
                </c:ext>
              </c:extLst>
              <c:f>'قيمة المشاريع حسب الجهه '!$D$9:$D$11</c:f>
              <c:numCache>
                <c:formatCode>#,##0</c:formatCode>
                <c:ptCount val="3"/>
                <c:pt idx="0">
                  <c:v>33325409.632674601</c:v>
                </c:pt>
                <c:pt idx="1">
                  <c:v>6125039.8002263596</c:v>
                </c:pt>
                <c:pt idx="2">
                  <c:v>19172206.805387001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0-47DB-89F0-FF0E541807E7}"/>
            </c:ext>
          </c:extLst>
        </c:ser>
        <c:ser>
          <c:idx val="2"/>
          <c:order val="2"/>
          <c:tx>
            <c:strRef>
              <c:f>'قيمة المشاريع حسب الجهه '!$E$7</c:f>
              <c:strCache>
                <c:ptCount val="1"/>
                <c:pt idx="0">
                  <c:v>          أفراد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0.15268502888537061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5-464F-A96D-11574C3E40E9}"/>
                </c:ext>
              </c:extLst>
            </c:dLbl>
            <c:dLbl>
              <c:idx val="1"/>
              <c:layout>
                <c:manualLayout>
                  <c:x val="-1.7754105636928539E-3"/>
                  <c:y val="-1.3417185460102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A5-464F-A96D-11574C3E40E9}"/>
                </c:ext>
              </c:extLst>
            </c:dLbl>
            <c:dLbl>
              <c:idx val="2"/>
              <c:layout>
                <c:manualLayout>
                  <c:x val="-9.054593874833555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A5-464F-A96D-11574C3E4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'قيمة المشاريع حسب الجهه '!$B$9:$B$12</c15:sqref>
                  </c15:fullRef>
                </c:ext>
              </c:extLst>
              <c:f>'قيمة المشاريع حسب الجهه 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'قيمة المشاريع حسب الجهه '!$E$9:$E$12</c15:sqref>
                  </c15:fullRef>
                </c:ext>
              </c:extLst>
              <c:f>'قيمة المشاريع حسب الجهه '!$E$9:$E$11</c:f>
              <c:numCache>
                <c:formatCode>#,##0</c:formatCode>
                <c:ptCount val="3"/>
                <c:pt idx="0">
                  <c:v>32535556.901149001</c:v>
                </c:pt>
                <c:pt idx="1">
                  <c:v>249708.53513069407</c:v>
                </c:pt>
                <c:pt idx="2">
                  <c:v>7319192.9146765657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A0-47DB-89F0-FF0E54180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138720"/>
        <c:axId val="522156760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'قيمة المشاريع حسب الجهه '!$F$6</c15:sqref>
                        </c15:formulaRef>
                      </c:ext>
                    </c:extLst>
                    <c:strCache>
                      <c:ptCount val="1"/>
                      <c:pt idx="0">
                        <c:v>           الجملة          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shade val="9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'قيمة المشاريع حسب الجهه '!$B$9:$B$12</c15:sqref>
                        </c15:fullRef>
                        <c15:formulaRef>
                          <c15:sqref>'قيمة المشاريع حسب الجهه '!$B$9:$B$11</c15:sqref>
                        </c15:formulaRef>
                      </c:ext>
                    </c:extLst>
                    <c:strCache>
                      <c:ptCount val="3"/>
                      <c:pt idx="0">
                        <c:v>تشييد المباني</c:v>
                      </c:pt>
                      <c:pt idx="1">
                        <c:v>الهندسة المدنية</c:v>
                      </c:pt>
                      <c:pt idx="2">
                        <c:v>أنشطة التشييد المتخصصة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'قيمة المشاريع حسب الجهه '!$F$9:$F$12</c15:sqref>
                        </c15:fullRef>
                        <c15:formulaRef>
                          <c15:sqref>'قيمة المشاريع حسب الجهه '!$F$9:$F$11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110757292.48359521</c:v>
                      </c:pt>
                      <c:pt idx="1">
                        <c:v>25566358.376296055</c:v>
                      </c:pt>
                      <c:pt idx="2">
                        <c:v>72418952.886428565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9A0-47DB-89F0-FF0E541807E7}"/>
                  </c:ext>
                </c:extLst>
              </c15:ser>
            </c15:filteredBarSeries>
          </c:ext>
        </c:extLst>
      </c:bar3DChart>
      <c:catAx>
        <c:axId val="522138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>
                <a:latin typeface="Neo Sans Arabic" panose="020B0504030504040204" pitchFamily="34" charset="-78"/>
                <a:cs typeface="Neo Sans Arabic" panose="020B0504030504040204" pitchFamily="34" charset="-78"/>
              </a:rPr>
              <a:t>إجمالي قيمة المشاريع حسب النشاط الاقتصادي ونوع التشييد</a:t>
            </a:r>
          </a:p>
        </c:rich>
      </c:tx>
      <c:layout>
        <c:manualLayout>
          <c:xMode val="edge"/>
          <c:yMode val="edge"/>
          <c:x val="0.21078850901157342"/>
          <c:y val="1.3536374690262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9283748647941329E-2"/>
          <c:y val="0.17840217059498656"/>
          <c:w val="0.96969696641037795"/>
          <c:h val="0.742685454728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'اجمالي المشاريع حسب التشييد'!$C$7</c:f>
              <c:strCache>
                <c:ptCount val="1"/>
                <c:pt idx="0">
                  <c:v> إنشاءات جديدة    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'اجمالي المشاريع حسب التشييد'!$B$9:$B$12</c15:sqref>
                  </c15:fullRef>
                </c:ext>
              </c:extLst>
              <c:f>'اجمالي المشاريع حسب التشييد'!$B$9:$B$11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'اجمالي المشاريع حسب التشييد'!$C$9:$C$12</c15:sqref>
                  </c15:fullRef>
                </c:ext>
              </c:extLst>
              <c:f>'اجمالي المشاريع حسب التشييد'!$C$9:$C$11</c:f>
              <c:numCache>
                <c:formatCode>#,##0</c:formatCode>
                <c:ptCount val="3"/>
                <c:pt idx="0">
                  <c:v>297057675.96337003</c:v>
                </c:pt>
                <c:pt idx="1">
                  <c:v>66116860.54417</c:v>
                </c:pt>
                <c:pt idx="2">
                  <c:v>218904953.25260001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D-43E0-8C42-B3C79EEEF0A1}"/>
            </c:ext>
          </c:extLst>
        </c:ser>
        <c:ser>
          <c:idx val="1"/>
          <c:order val="1"/>
          <c:tx>
            <c:strRef>
              <c:f>'اجمالي المشاريع حسب التشييد'!$D$7</c:f>
              <c:strCache>
                <c:ptCount val="1"/>
                <c:pt idx="0">
                  <c:v> صيانة رأس مالية     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'اجمالي المشاريع حسب التشييد'!$B$9:$B$12</c15:sqref>
                  </c15:fullRef>
                </c:ext>
              </c:extLst>
              <c:f>'اجمالي المشاريع حسب التشييد'!$B$9:$B$11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'اجمالي المشاريع حسب التشييد'!$D$9:$D$12</c15:sqref>
                  </c15:fullRef>
                </c:ext>
              </c:extLst>
              <c:f>'اجمالي المشاريع حسب التشييد'!$D$9:$D$11</c:f>
              <c:numCache>
                <c:formatCode>#,##0</c:formatCode>
                <c:ptCount val="3"/>
                <c:pt idx="0">
                  <c:v>10609562.960619999</c:v>
                </c:pt>
                <c:pt idx="1">
                  <c:v>11284423.981419999</c:v>
                </c:pt>
                <c:pt idx="2">
                  <c:v>4294774.3075999999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D-43E0-8C42-B3C79EEEF0A1}"/>
            </c:ext>
          </c:extLst>
        </c:ser>
        <c:ser>
          <c:idx val="2"/>
          <c:order val="2"/>
          <c:tx>
            <c:strRef>
              <c:f>'اجمالي المشاريع حسب التشييد'!$E$7</c:f>
              <c:strCache>
                <c:ptCount val="1"/>
                <c:pt idx="0">
                  <c:v> صيانة جارية 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'اجمالي المشاريع حسب التشييد'!$B$9:$B$12</c15:sqref>
                  </c15:fullRef>
                </c:ext>
              </c:extLst>
              <c:f>'اجمالي المشاريع حسب التشييد'!$B$9:$B$11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'اجمالي المشاريع حسب التشييد'!$E$9:$E$12</c15:sqref>
                  </c15:fullRef>
                </c:ext>
              </c:extLst>
              <c:f>'اجمالي المشاريع حسب التشييد'!$E$9:$E$11</c:f>
              <c:numCache>
                <c:formatCode>#,##0</c:formatCode>
                <c:ptCount val="3"/>
                <c:pt idx="0">
                  <c:v>6764068.07601</c:v>
                </c:pt>
                <c:pt idx="1">
                  <c:v>10212902.474409999</c:v>
                </c:pt>
                <c:pt idx="2">
                  <c:v>1546132.4398000001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D-43E0-8C42-B3C79EEEF0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22138720"/>
        <c:axId val="522156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'اجمالي المشاريع حسب التشييد'!$F$6</c15:sqref>
                        </c15:formulaRef>
                      </c:ext>
                    </c:extLst>
                    <c:strCache>
                      <c:ptCount val="1"/>
                      <c:pt idx="0">
                        <c:v>           الجملة           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'اجمالي المشاريع حسب التشييد'!$B$9:$B$12</c15:sqref>
                        </c15:fullRef>
                        <c15:formulaRef>
                          <c15:sqref>'اجمالي المشاريع حسب التشييد'!$B$9:$B$11</c15:sqref>
                        </c15:formulaRef>
                      </c:ext>
                    </c:extLst>
                    <c:strCache>
                      <c:ptCount val="3"/>
                      <c:pt idx="0">
                        <c:v>تشييد المباني</c:v>
                      </c:pt>
                      <c:pt idx="1">
                        <c:v>الهندسة المدنية</c:v>
                      </c:pt>
                      <c:pt idx="2">
                        <c:v>أنشطة التشييد المتخصصة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'اجمالي المشاريع حسب التشييد'!$F$9:$F$12</c15:sqref>
                        </c15:fullRef>
                        <c15:formulaRef>
                          <c15:sqref>'اجمالي المشاريع حسب التشييد'!$F$9:$F$11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314431307</c:v>
                      </c:pt>
                      <c:pt idx="1">
                        <c:v>87614187</c:v>
                      </c:pt>
                      <c:pt idx="2">
                        <c:v>224745860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EED-43E0-8C42-B3C79EEEF0A1}"/>
                  </c:ext>
                </c:extLst>
              </c15:ser>
            </c15:filteredBarSeries>
          </c:ext>
        </c:extLst>
      </c:barChart>
      <c:catAx>
        <c:axId val="52213872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933515968581589"/>
          <c:y val="0.1539492959379791"/>
          <c:w val="0.20365493195971152"/>
          <c:h val="0.254145754566554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قيمة المشاريع المنفذة في عام 2017 حسب النشاط الاقتصادي ونوع التشييد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9728732516964251E-2"/>
          <c:y val="0.20050329603149736"/>
          <c:w val="0.96383065705223225"/>
          <c:h val="0.72089566842381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'قيمة المشاريع حسب التشييد'!$C$7</c:f>
              <c:strCache>
                <c:ptCount val="1"/>
                <c:pt idx="0">
                  <c:v> إنشاءات جديدة   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'قيمة المشاريع حسب التشييد'!$B$9:$B$12</c15:sqref>
                  </c15:fullRef>
                </c:ext>
              </c:extLst>
              <c:f>'قيمة المشاريع حسب التشييد'!$B$9:$B$11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'قيمة المشاريع حسب التشييد'!$C$9:$C$12</c15:sqref>
                  </c15:fullRef>
                </c:ext>
              </c:extLst>
              <c:f>'قيمة المشاريع حسب التشييد'!$C$9:$C$11</c:f>
              <c:numCache>
                <c:formatCode>#,##0</c:formatCode>
                <c:ptCount val="3"/>
                <c:pt idx="0">
                  <c:v>101019225.321123</c:v>
                </c:pt>
                <c:pt idx="1">
                  <c:v>18400582.8910194</c:v>
                </c:pt>
                <c:pt idx="2">
                  <c:v>70141983.970628604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5-44F4-86B2-83A218E2F600}"/>
            </c:ext>
          </c:extLst>
        </c:ser>
        <c:ser>
          <c:idx val="1"/>
          <c:order val="1"/>
          <c:tx>
            <c:strRef>
              <c:f>'قيمة المشاريع حسب التشييد'!$D$7</c:f>
              <c:strCache>
                <c:ptCount val="1"/>
                <c:pt idx="0">
                  <c:v> صيانة رأس مالية 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'قيمة المشاريع حسب التشييد'!$B$9:$B$12</c15:sqref>
                  </c15:fullRef>
                </c:ext>
              </c:extLst>
              <c:f>'قيمة المشاريع حسب التشييد'!$B$9:$B$11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'قيمة المشاريع حسب التشييد'!$D$9:$D$12</c15:sqref>
                  </c15:fullRef>
                </c:ext>
              </c:extLst>
              <c:f>'قيمة المشاريع حسب التشييد'!$D$9:$D$11</c:f>
              <c:numCache>
                <c:formatCode>#,##0</c:formatCode>
                <c:ptCount val="3"/>
                <c:pt idx="0">
                  <c:v>5536520.9868733296</c:v>
                </c:pt>
                <c:pt idx="1">
                  <c:v>3761474.6604733299</c:v>
                </c:pt>
                <c:pt idx="2">
                  <c:v>1651591.43586667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5-44F4-86B2-83A218E2F600}"/>
            </c:ext>
          </c:extLst>
        </c:ser>
        <c:ser>
          <c:idx val="2"/>
          <c:order val="2"/>
          <c:tx>
            <c:strRef>
              <c:f>'قيمة المشاريع حسب التشييد'!$E$7</c:f>
              <c:strCache>
                <c:ptCount val="1"/>
                <c:pt idx="0">
                  <c:v> صيانة جارية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'قيمة المشاريع حسب التشييد'!$B$9:$B$12</c15:sqref>
                  </c15:fullRef>
                </c:ext>
              </c:extLst>
              <c:f>'قيمة المشاريع حسب التشييد'!$B$9:$B$11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'قيمة المشاريع حسب التشييد'!$E$9:$E$12</c15:sqref>
                  </c15:fullRef>
                </c:ext>
              </c:extLst>
              <c:f>'قيمة المشاريع حسب التشييد'!$E$9:$E$11</c:f>
              <c:numCache>
                <c:formatCode>#,##0</c:formatCode>
                <c:ptCount val="3"/>
                <c:pt idx="0">
                  <c:v>4201546.1755988784</c:v>
                </c:pt>
                <c:pt idx="1">
                  <c:v>3404300.82480333</c:v>
                </c:pt>
                <c:pt idx="2">
                  <c:v>625377.479933333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5-44F4-86B2-83A218E2F6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22138720"/>
        <c:axId val="522156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'قيمة المشاريع حسب التشييد'!$F$6</c15:sqref>
                        </c15:formulaRef>
                      </c:ext>
                    </c:extLst>
                    <c:strCache>
                      <c:ptCount val="1"/>
                      <c:pt idx="0">
                        <c:v>           الجملة           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'قيمة المشاريع حسب التشييد'!$B$9:$B$12</c15:sqref>
                        </c15:fullRef>
                        <c15:formulaRef>
                          <c15:sqref>'قيمة المشاريع حسب التشييد'!$B$9:$B$11</c15:sqref>
                        </c15:formulaRef>
                      </c:ext>
                    </c:extLst>
                    <c:strCache>
                      <c:ptCount val="3"/>
                      <c:pt idx="0">
                        <c:v>تشييد المباني</c:v>
                      </c:pt>
                      <c:pt idx="1">
                        <c:v>الهندسة المدنية</c:v>
                      </c:pt>
                      <c:pt idx="2">
                        <c:v>أنشطة التشييد المتخصصة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'قيمة المشاريع حسب التشييد'!$F$9:$F$12</c15:sqref>
                        </c15:fullRef>
                        <c15:formulaRef>
                          <c15:sqref>'قيمة المشاريع حسب التشييد'!$F$9:$F$11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110757292.48359521</c:v>
                      </c:pt>
                      <c:pt idx="1">
                        <c:v>25566358.376296058</c:v>
                      </c:pt>
                      <c:pt idx="2">
                        <c:v>72418952.886428609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B95-44F4-86B2-83A218E2F600}"/>
                  </c:ext>
                </c:extLst>
              </c15:ser>
            </c15:filteredBarSeries>
          </c:ext>
        </c:extLst>
      </c:barChart>
      <c:catAx>
        <c:axId val="52213872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3682896095083162"/>
          <c:y val="0.13129870326830556"/>
          <c:w val="0.15429098637707719"/>
          <c:h val="0.24381170380082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latin typeface="Neo Sans Arabic" panose="020B0504030504040204" pitchFamily="34" charset="-78"/>
                <a:cs typeface="Neo Sans Arabic" panose="020B0504030504040204" pitchFamily="34" charset="-78"/>
              </a:rPr>
              <a:t>إجمالي</a:t>
            </a:r>
            <a:r>
              <a:rPr lang="ar-SA" b="1" baseline="0">
                <a:latin typeface="Neo Sans Arabic" panose="020B0504030504040204" pitchFamily="34" charset="-78"/>
                <a:cs typeface="Neo Sans Arabic" panose="020B0504030504040204" pitchFamily="34" charset="-78"/>
              </a:rPr>
              <a:t> قيمة المشاريع حسب النشاط الاقتصادي ونوع المشروع</a:t>
            </a:r>
            <a:endParaRPr lang="ar-SA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9847676112008414"/>
          <c:y val="2.48962709829496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416046725719757"/>
          <c:y val="0.11100426068203585"/>
          <c:w val="0.66203956565165889"/>
          <c:h val="0.800256137650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'اجمالي المشاريع حسب نوع المشروع'!$C$7</c:f>
              <c:strCache>
                <c:ptCount val="1"/>
                <c:pt idx="0">
                  <c:v>  سكني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'اجمالي المشاريع حسب نوع المشروع'!$B$9:$B$12</c15:sqref>
                  </c15:fullRef>
                </c:ext>
              </c:extLst>
              <c:f>'اجمالي المشاريع حسب نوع المشروع'!$B$9:$B$11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'اجمالي المشاريع حسب نوع المشروع'!$C$9:$C$12</c15:sqref>
                  </c15:fullRef>
                </c:ext>
              </c:extLst>
              <c:f>'اجمالي المشاريع حسب نوع المشروع'!$C$9:$C$11</c:f>
              <c:numCache>
                <c:formatCode>#,##0</c:formatCode>
                <c:ptCount val="3"/>
                <c:pt idx="0">
                  <c:v>132492562.661723</c:v>
                </c:pt>
                <c:pt idx="1">
                  <c:v>8986002.5075475909</c:v>
                </c:pt>
                <c:pt idx="2">
                  <c:v>28963155.151128002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A-42EF-B371-C18588B2EFCD}"/>
            </c:ext>
          </c:extLst>
        </c:ser>
        <c:ser>
          <c:idx val="1"/>
          <c:order val="1"/>
          <c:tx>
            <c:strRef>
              <c:f>'اجمالي المشاريع حسب نوع المشروع'!$D$7</c:f>
              <c:strCache>
                <c:ptCount val="1"/>
                <c:pt idx="0">
                  <c:v>   غير سكني   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'اجمالي المشاريع حسب نوع المشروع'!$B$9:$B$12</c15:sqref>
                  </c15:fullRef>
                </c:ext>
              </c:extLst>
              <c:f>'اجمالي المشاريع حسب نوع المشروع'!$B$9:$B$11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'اجمالي المشاريع حسب نوع المشروع'!$D$9:$D$12</c15:sqref>
                  </c15:fullRef>
                </c:ext>
              </c:extLst>
              <c:f>'اجمالي المشاريع حسب نوع المشروع'!$D$9:$D$11</c:f>
              <c:numCache>
                <c:formatCode>#,##0</c:formatCode>
                <c:ptCount val="3"/>
                <c:pt idx="0">
                  <c:v>140414156.35149699</c:v>
                </c:pt>
                <c:pt idx="1">
                  <c:v>11193301.7663134</c:v>
                </c:pt>
                <c:pt idx="2">
                  <c:v>34625267.500451997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A-42EF-B371-C18588B2EFCD}"/>
            </c:ext>
          </c:extLst>
        </c:ser>
        <c:ser>
          <c:idx val="2"/>
          <c:order val="2"/>
          <c:tx>
            <c:strRef>
              <c:f>'اجمالي المشاريع حسب نوع المشروع'!$E$7</c:f>
              <c:strCache>
                <c:ptCount val="1"/>
                <c:pt idx="0">
                  <c:v> إنشاءات هندسية مدنية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'اجمالي المشاريع حسب نوع المشروع'!$B$9:$B$12</c15:sqref>
                  </c15:fullRef>
                </c:ext>
              </c:extLst>
              <c:f>'اجمالي المشاريع حسب نوع المشروع'!$B$9:$B$11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'اجمالي المشاريع حسب نوع المشروع'!$E$9:$E$12</c15:sqref>
                  </c15:fullRef>
                </c:ext>
              </c:extLst>
              <c:f>'اجمالي المشاريع حسب نوع المشروع'!$E$9:$E$11</c:f>
              <c:numCache>
                <c:formatCode>#,##0</c:formatCode>
                <c:ptCount val="3"/>
                <c:pt idx="0">
                  <c:v>41524587.986778997</c:v>
                </c:pt>
                <c:pt idx="1">
                  <c:v>67434882.726139009</c:v>
                </c:pt>
                <c:pt idx="2">
                  <c:v>161157437.34841999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7A-42EF-B371-C18588B2E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22138720"/>
        <c:axId val="522156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'اجمالي المشاريع حسب نوع المشروع'!$F$6</c15:sqref>
                        </c15:formulaRef>
                      </c:ext>
                    </c:extLst>
                    <c:strCache>
                      <c:ptCount val="1"/>
                      <c:pt idx="0">
                        <c:v>           الجملة           Total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'اجمالي المشاريع حسب نوع المشروع'!$B$9:$B$12</c15:sqref>
                        </c15:fullRef>
                        <c15:formulaRef>
                          <c15:sqref>'اجمالي المشاريع حسب نوع المشروع'!$B$9:$B$11</c15:sqref>
                        </c15:formulaRef>
                      </c:ext>
                    </c:extLst>
                    <c:strCache>
                      <c:ptCount val="3"/>
                      <c:pt idx="0">
                        <c:v>تشييد المباني</c:v>
                      </c:pt>
                      <c:pt idx="1">
                        <c:v>الهندسة المدنية</c:v>
                      </c:pt>
                      <c:pt idx="2">
                        <c:v>أنشطة التشييد المتخصصة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'اجمالي المشاريع حسب نوع المشروع'!$F$9:$F$12</c15:sqref>
                        </c15:fullRef>
                        <c15:formulaRef>
                          <c15:sqref>'اجمالي المشاريع حسب نوع المشروع'!$F$9:$F$11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314431306.99999899</c:v>
                      </c:pt>
                      <c:pt idx="1">
                        <c:v>87614187</c:v>
                      </c:pt>
                      <c:pt idx="2">
                        <c:v>224745860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97A-42EF-B371-C18588B2EFCD}"/>
                  </c:ext>
                </c:extLst>
              </c15:ser>
            </c15:filteredBarSeries>
          </c:ext>
        </c:extLst>
      </c:barChart>
      <c:catAx>
        <c:axId val="52213872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4245577314813147E-2"/>
          <c:y val="0.16746172824554911"/>
          <c:w val="0.14976341765644091"/>
          <c:h val="0.340857176649606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1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عدد المشتغلين السعوديين حسب النشاط الاقتصادي وفئة حجم المنشأة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alpha val="5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cene3d>
          <a:camera prst="orthographicFront"/>
          <a:lightRig rig="threePt" dir="t"/>
        </a:scene3d>
        <a:sp3d/>
      </c:spPr>
    </c:backWall>
    <c:plotArea>
      <c:layout>
        <c:manualLayout>
          <c:layoutTarget val="inner"/>
          <c:xMode val="edge"/>
          <c:yMode val="edge"/>
          <c:x val="1.7258964192027867E-2"/>
          <c:y val="0.23061404079310052"/>
          <c:w val="0.9544159506974409"/>
          <c:h val="0.501408189685511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'عدد المشتغلين السعوديين '!$B$8</c:f>
              <c:strCache>
                <c:ptCount val="1"/>
                <c:pt idx="0">
                  <c:v>تشييد المباني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178782337095724E-16"/>
                  <c:y val="-3.43020434474544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EC-444A-A269-F8FC558ED9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'عدد المشتغلين السعوديين '!$C$6:$F$6</c15:sqref>
                  </c15:fullRef>
                </c:ext>
              </c:extLst>
              <c:f>'عدد المشتغلين السعوديين 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'عدد المشتغلين السعوديين '!$C$8:$G$8</c15:sqref>
                  </c15:fullRef>
                </c:ext>
              </c:extLst>
              <c:f>'عدد المشتغلين السعوديين '!$C$8:$F$8</c:f>
              <c:numCache>
                <c:formatCode>#,##0</c:formatCode>
                <c:ptCount val="4"/>
                <c:pt idx="0">
                  <c:v>13836.424768827501</c:v>
                </c:pt>
                <c:pt idx="1">
                  <c:v>21878.8702004564</c:v>
                </c:pt>
                <c:pt idx="2">
                  <c:v>13865.8962487835</c:v>
                </c:pt>
                <c:pt idx="3">
                  <c:v>45816.031037217697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D-4616-AFBE-DDD559380BC6}"/>
            </c:ext>
          </c:extLst>
        </c:ser>
        <c:ser>
          <c:idx val="1"/>
          <c:order val="1"/>
          <c:tx>
            <c:strRef>
              <c:f>'عدد المشتغلين السعوديين '!$B$9</c:f>
              <c:strCache>
                <c:ptCount val="1"/>
                <c:pt idx="0">
                  <c:v>الهندسة المدنية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2795944447624087E-3"/>
                  <c:y val="-2.6679367125797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EC-444A-A269-F8FC558ED9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 rtl="0"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'عدد المشتغلين السعوديين '!$C$6:$F$6</c15:sqref>
                  </c15:fullRef>
                </c:ext>
              </c:extLst>
              <c:f>'عدد المشتغلين السعوديين 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'عدد المشتغلين السعوديين '!$C$9:$G$9</c15:sqref>
                  </c15:fullRef>
                </c:ext>
              </c:extLst>
              <c:f>'عدد المشتغلين السعوديين '!$C$9:$F$9</c:f>
              <c:numCache>
                <c:formatCode>#,##0</c:formatCode>
                <c:ptCount val="4"/>
                <c:pt idx="0">
                  <c:v>3438.7935140292002</c:v>
                </c:pt>
                <c:pt idx="1">
                  <c:v>4681.0905617857998</c:v>
                </c:pt>
                <c:pt idx="2">
                  <c:v>2971.6787455701301</c:v>
                </c:pt>
                <c:pt idx="3">
                  <c:v>10600.263244472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BD-4616-AFBE-DDD559380BC6}"/>
            </c:ext>
          </c:extLst>
        </c:ser>
        <c:ser>
          <c:idx val="2"/>
          <c:order val="2"/>
          <c:tx>
            <c:strRef>
              <c:f>'عدد المشتغلين السعوديين '!$B$10</c:f>
              <c:strCache>
                <c:ptCount val="1"/>
                <c:pt idx="0">
                  <c:v>أنشطة التشييد المتخصصة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2095735978709475E-3"/>
                  <c:y val="-3.8113381608282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EC-444A-A269-F8FC558ED9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'عدد المشتغلين السعوديين '!$C$6:$F$6</c15:sqref>
                  </c15:fullRef>
                </c:ext>
              </c:extLst>
              <c:f>'عدد المشتغلين السعوديين 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'عدد المشتغلين السعوديين '!$C$10:$G$10</c15:sqref>
                  </c15:fullRef>
                </c:ext>
              </c:extLst>
              <c:f>'عدد المشتغلين السعوديين '!$C$10:$F$10</c:f>
              <c:numCache>
                <c:formatCode>#,##0</c:formatCode>
                <c:ptCount val="4"/>
                <c:pt idx="0">
                  <c:v>3192.8134703913202</c:v>
                </c:pt>
                <c:pt idx="1">
                  <c:v>6119</c:v>
                </c:pt>
                <c:pt idx="2">
                  <c:v>4775.2131823280497</c:v>
                </c:pt>
                <c:pt idx="3">
                  <c:v>13710.9389709803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BD-4616-AFBE-DDD559380B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580952376"/>
        <c:axId val="580952704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'عدد المشتغلين السعوديين '!$A$11:$A$11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'عدد المشتغلين السعوديين '!$C$6:$F$6</c15:sqref>
                        </c15:fullRef>
                        <c15:formulaRef>
                          <c15:sqref>'عدد المشتغلين السعوديين '!$C$6:$F$6</c15:sqref>
                        </c15:formulaRef>
                      </c:ext>
                    </c:extLst>
                    <c:strCache>
                      <c:ptCount val="4"/>
                      <c:pt idx="0">
                        <c:v>1- 5 مشتغلين</c:v>
                      </c:pt>
                      <c:pt idx="1">
                        <c:v>6 -49 مشتغل</c:v>
                      </c:pt>
                      <c:pt idx="2">
                        <c:v>50-249مشتغل</c:v>
                      </c:pt>
                      <c:pt idx="3">
                        <c:v>250مشتغل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'عدد المشتغلين السعوديين '!$C$11:$G$11</c15:sqref>
                        </c15:fullRef>
                        <c15:formulaRef>
                          <c15:sqref>'عدد المشتغلين السعوديين 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20468.031753248022</c:v>
                      </c:pt>
                      <c:pt idx="1">
                        <c:v>32678.960762242201</c:v>
                      </c:pt>
                      <c:pt idx="2">
                        <c:v>21612.788176681679</c:v>
                      </c:pt>
                      <c:pt idx="3">
                        <c:v>70127.233252670005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5BD-4616-AFBE-DDD559380BC6}"/>
                  </c:ext>
                </c:extLst>
              </c15:ser>
            </c15:filteredBarSeries>
          </c:ext>
        </c:extLst>
      </c:bar3DChart>
      <c:catAx>
        <c:axId val="58095237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80952704"/>
        <c:crosses val="autoZero"/>
        <c:auto val="1"/>
        <c:lblAlgn val="ctr"/>
        <c:lblOffset val="100"/>
        <c:noMultiLvlLbl val="0"/>
      </c:catAx>
      <c:valAx>
        <c:axId val="580952704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580952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029579513704482"/>
          <c:y val="0.88123212662332362"/>
          <c:w val="0.65116716538836095"/>
          <c:h val="7.7720737134667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latin typeface="Neo Sans Arabic" panose="020B0504030504040204" pitchFamily="34" charset="-78"/>
                <a:cs typeface="Neo Sans Arabic" panose="020B0504030504040204" pitchFamily="34" charset="-78"/>
              </a:rPr>
              <a:t>قيمة المشاريع المنفذة في عام 2017 حسب النشاط الاقتصادي ونوع المشروع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5316459060627804E-2"/>
          <c:y val="0.2326481291453964"/>
          <c:w val="0.78446975440642608"/>
          <c:h val="0.743389535656305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'اجمالي المشاريع حسب نوع المشروع'!$C$7</c:f>
              <c:strCache>
                <c:ptCount val="1"/>
                <c:pt idx="0">
                  <c:v>  سكني  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'قيمة المشاريع حسب نوع المشروع'!$B$9:$B$11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f>'قيمة المشاريع حسب نوع المشروع'!$C$9:$C$11</c:f>
              <c:numCache>
                <c:formatCode>#,##0</c:formatCode>
                <c:ptCount val="3"/>
                <c:pt idx="0">
                  <c:v>46164187.5539077</c:v>
                </c:pt>
                <c:pt idx="1">
                  <c:v>2995334.1691825301</c:v>
                </c:pt>
                <c:pt idx="2">
                  <c:v>9654385.0503759999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6-4D7A-8528-AF37941795FE}"/>
            </c:ext>
          </c:extLst>
        </c:ser>
        <c:ser>
          <c:idx val="1"/>
          <c:order val="1"/>
          <c:tx>
            <c:strRef>
              <c:f>'اجمالي المشاريع حسب نوع المشروع'!$D$7</c:f>
              <c:strCache>
                <c:ptCount val="1"/>
                <c:pt idx="0">
                  <c:v>   غير سكني   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'قيمة المشاريع حسب نوع المشروع'!$B$9:$B$11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f>'قيمة المشاريع حسب نوع المشروع'!$D$9:$D$11</c:f>
              <c:numCache>
                <c:formatCode>#,##0</c:formatCode>
                <c:ptCount val="3"/>
                <c:pt idx="0">
                  <c:v>46804718.783832334</c:v>
                </c:pt>
                <c:pt idx="1">
                  <c:v>3731100.5887711332</c:v>
                </c:pt>
                <c:pt idx="2">
                  <c:v>11541755.833484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6-4D7A-8528-AF37941795FE}"/>
            </c:ext>
          </c:extLst>
        </c:ser>
        <c:ser>
          <c:idx val="2"/>
          <c:order val="2"/>
          <c:tx>
            <c:strRef>
              <c:f>'اجمالي المشاريع حسب نوع المشروع'!$E$7</c:f>
              <c:strCache>
                <c:ptCount val="1"/>
                <c:pt idx="0">
                  <c:v> إنشاءات هندسية مدنية  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'قيمة المشاريع حسب نوع المشروع'!$B$9:$B$11</c:f>
              <c:strCache>
                <c:ptCount val="3"/>
                <c:pt idx="0">
                  <c:v>تشييد المباني</c:v>
                </c:pt>
                <c:pt idx="1">
                  <c:v>الهندسة المدنية</c:v>
                </c:pt>
                <c:pt idx="2">
                  <c:v>أنشطة التشييد المتخصصة</c:v>
                </c:pt>
              </c:strCache>
            </c:strRef>
          </c:cat>
          <c:val>
            <c:numRef>
              <c:f>'قيمة المشاريع حسب نوع المشروع'!$E$9:$E$11</c:f>
              <c:numCache>
                <c:formatCode>#,##0</c:formatCode>
                <c:ptCount val="3"/>
                <c:pt idx="0">
                  <c:v>17788386.145855177</c:v>
                </c:pt>
                <c:pt idx="1">
                  <c:v>18839923.6183424</c:v>
                </c:pt>
                <c:pt idx="2">
                  <c:v>51222812.002568565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6-4D7A-8528-AF37941795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2138720"/>
        <c:axId val="522156760"/>
        <c:extLst/>
      </c:barChart>
      <c:catAx>
        <c:axId val="5221387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56760"/>
        <c:crosses val="autoZero"/>
        <c:auto val="1"/>
        <c:lblAlgn val="ctr"/>
        <c:lblOffset val="100"/>
        <c:noMultiLvlLbl val="0"/>
      </c:catAx>
      <c:valAx>
        <c:axId val="522156760"/>
        <c:scaling>
          <c:orientation val="maxMin"/>
        </c:scaling>
        <c:delete val="1"/>
        <c:axPos val="b"/>
        <c:numFmt formatCode="#,##0" sourceLinked="1"/>
        <c:majorTickMark val="none"/>
        <c:minorTickMark val="none"/>
        <c:tickLblPos val="nextTo"/>
        <c:crossAx val="52213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1885120686417583E-3"/>
          <c:y val="0.41112520818794873"/>
          <c:w val="0.21802189016537299"/>
          <c:h val="0.23919585745402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200" b="1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  </a:t>
            </a:r>
            <a:r>
              <a:rPr lang="ar-SA" sz="12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نسبة المشاركة في ملكية رأس المال </a:t>
            </a:r>
            <a:endParaRPr lang="en-US" sz="1200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'نسبة المشاركة بملكية راس المال '!$C$6</c:f>
              <c:strCache>
                <c:ptCount val="1"/>
                <c:pt idx="0">
                  <c:v> النسبة  Percentage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6D-4E45-9D8F-EEC841FB89B4}"/>
              </c:ext>
            </c:extLst>
          </c:dPt>
          <c:dPt>
            <c:idx val="1"/>
            <c:bubble3D val="0"/>
            <c:explosion val="0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D2C-4D37-9111-5E3EA4AD93AE}"/>
              </c:ext>
            </c:extLst>
          </c:dPt>
          <c:dPt>
            <c:idx val="2"/>
            <c:bubble3D val="0"/>
            <c:spPr>
              <a:solidFill>
                <a:srgbClr val="5195D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6D-4E45-9D8F-EEC841FB89B4}"/>
              </c:ext>
            </c:extLst>
          </c:dPt>
          <c:dLbls>
            <c:dLbl>
              <c:idx val="1"/>
              <c:layout>
                <c:manualLayout>
                  <c:x val="-1.129841811265753E-2"/>
                  <c:y val="-3.571759528246882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2C-4D37-9111-5E3EA4AD93AE}"/>
                </c:ext>
              </c:extLst>
            </c:dLbl>
            <c:dLbl>
              <c:idx val="2"/>
              <c:layout>
                <c:manualLayout>
                  <c:x val="-8.0974176466407557E-3"/>
                  <c:y val="1.81754129973361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6D-4E45-9D8F-EEC841FB89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'نسبة المشاركة بملكية راس المال '!$B$7:$B$9</c:f>
              <c:strCache>
                <c:ptCount val="3"/>
                <c:pt idx="0">
                  <c:v>حكومي</c:v>
                </c:pt>
                <c:pt idx="1">
                  <c:v>خاص</c:v>
                </c:pt>
                <c:pt idx="2">
                  <c:v>أجنبي</c:v>
                </c:pt>
              </c:strCache>
            </c:strRef>
          </c:cat>
          <c:val>
            <c:numRef>
              <c:f>'نسبة المشاركة بملكية راس المال '!$C$7:$C$9</c:f>
              <c:numCache>
                <c:formatCode>0.0%</c:formatCode>
                <c:ptCount val="3"/>
                <c:pt idx="0">
                  <c:v>1.0999999999999999E-2</c:v>
                </c:pt>
                <c:pt idx="1">
                  <c:v>0.90900000000000003</c:v>
                </c:pt>
                <c:pt idx="2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C-4D37-9111-5E3EA4AD93A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100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عدد المشتغلين غير السعوديين حسب النشاط الاقتصادي وفئة حجم المنش</a:t>
            </a:r>
            <a:r>
              <a:rPr lang="ar-SA" sz="1100" b="1" i="0" cap="all" baseline="0">
                <a:effectLst/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أة</a:t>
            </a:r>
            <a:endParaRPr lang="ar-SA" sz="800">
              <a:effectLst/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  <a:p>
            <a:pPr marL="0" marR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rutiger LT Arabic 45 Light" panose="01000000000000000000" pitchFamily="2" charset="-78"/>
                <a:cs typeface="Frutiger LT Arabic 45 Light" panose="01000000000000000000" pitchFamily="2" charset="-78"/>
              </a:defRPr>
            </a:pPr>
            <a:endParaRPr lang="ar-SA" sz="1100">
              <a:latin typeface="Frutiger LT Arabic 45 Light" panose="01000000000000000000" pitchFamily="2" charset="-78"/>
              <a:cs typeface="Frutiger LT Arabic 45 Light" panose="01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0"/>
    </c:view3D>
    <c:floor>
      <c:thickness val="0"/>
      <c:spPr>
        <a:solidFill>
          <a:schemeClr val="bg1">
            <a:alpha val="5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880915236609463E-2"/>
          <c:y val="0.21122241811776138"/>
          <c:w val="0.95423816952678109"/>
          <c:h val="0.516353683105717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'عدد المشتغلين الغير السعوديين'!$B$8</c:f>
              <c:strCache>
                <c:ptCount val="1"/>
                <c:pt idx="0">
                  <c:v>تشييد المباني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'عدد المشتغلين الغير السعوديين'!$C$6:$G$7</c15:sqref>
                  </c15:fullRef>
                </c:ext>
              </c:extLst>
              <c:f>'عدد المشتغلين الغير السعوديين'!$C$6:$G$7</c:f>
              <c:multiLvlStrCache>
                <c:ptCount val="4"/>
                <c:lvl>
                  <c:pt idx="0">
                    <c:v> (1- 5) emp </c:v>
                  </c:pt>
                  <c:pt idx="1">
                    <c:v> (6-49) emp </c:v>
                  </c:pt>
                  <c:pt idx="2">
                    <c:v> (50-249) emp </c:v>
                  </c:pt>
                  <c:pt idx="3">
                    <c:v> 250 emp and more </c:v>
                  </c:pt>
                </c:lvl>
                <c:lvl>
                  <c:pt idx="0">
                    <c:v>1- 5 مشتغلين</c:v>
                  </c:pt>
                  <c:pt idx="1">
                    <c:v>6 -49 مشتغل</c:v>
                  </c:pt>
                  <c:pt idx="2">
                    <c:v>50-249مشتغل</c:v>
                  </c:pt>
                  <c:pt idx="3">
                    <c:v>250مشتغل فأكثر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'عدد المشتغلين الغير السعوديين'!$C$8:$G$8</c15:sqref>
                  </c15:fullRef>
                </c:ext>
              </c:extLst>
              <c:f>'عدد المشتغلين الغير السعوديين'!$C$8:$F$8</c:f>
              <c:numCache>
                <c:formatCode>#,##0</c:formatCode>
                <c:ptCount val="4"/>
                <c:pt idx="0">
                  <c:v>21877.273904465201</c:v>
                </c:pt>
                <c:pt idx="1">
                  <c:v>94115.674267519993</c:v>
                </c:pt>
                <c:pt idx="2">
                  <c:v>84487.919180598998</c:v>
                </c:pt>
                <c:pt idx="3">
                  <c:v>397328.69721795898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6-4E94-8015-116B27850794}"/>
            </c:ext>
          </c:extLst>
        </c:ser>
        <c:ser>
          <c:idx val="1"/>
          <c:order val="1"/>
          <c:tx>
            <c:strRef>
              <c:f>'عدد المشتغلين الغير السعوديين'!$B$9</c:f>
              <c:strCache>
                <c:ptCount val="1"/>
                <c:pt idx="0">
                  <c:v>الهندسة المدنية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'عدد المشتغلين الغير السعوديين'!$C$6:$G$7</c15:sqref>
                  </c15:fullRef>
                </c:ext>
              </c:extLst>
              <c:f>'عدد المشتغلين الغير السعوديين'!$C$6:$G$7</c:f>
              <c:multiLvlStrCache>
                <c:ptCount val="4"/>
                <c:lvl>
                  <c:pt idx="0">
                    <c:v> (1- 5) emp </c:v>
                  </c:pt>
                  <c:pt idx="1">
                    <c:v> (6-49) emp </c:v>
                  </c:pt>
                  <c:pt idx="2">
                    <c:v> (50-249) emp </c:v>
                  </c:pt>
                  <c:pt idx="3">
                    <c:v> 250 emp and more </c:v>
                  </c:pt>
                </c:lvl>
                <c:lvl>
                  <c:pt idx="0">
                    <c:v>1- 5 مشتغلين</c:v>
                  </c:pt>
                  <c:pt idx="1">
                    <c:v>6 -49 مشتغل</c:v>
                  </c:pt>
                  <c:pt idx="2">
                    <c:v>50-249مشتغل</c:v>
                  </c:pt>
                  <c:pt idx="3">
                    <c:v>250مشتغل فأكثر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'عدد المشتغلين الغير السعوديين'!$C$9:$G$9</c15:sqref>
                  </c15:fullRef>
                </c:ext>
              </c:extLst>
              <c:f>'عدد المشتغلين الغير السعوديين'!$C$9:$F$9</c:f>
              <c:numCache>
                <c:formatCode>#,##0</c:formatCode>
                <c:ptCount val="4"/>
                <c:pt idx="0">
                  <c:v>8500.6558159533997</c:v>
                </c:pt>
                <c:pt idx="1">
                  <c:v>22366.683724463001</c:v>
                </c:pt>
                <c:pt idx="2">
                  <c:v>23839.0903824696</c:v>
                </c:pt>
                <c:pt idx="3">
                  <c:v>103788.182939178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6-4E94-8015-116B27850794}"/>
            </c:ext>
          </c:extLst>
        </c:ser>
        <c:ser>
          <c:idx val="2"/>
          <c:order val="2"/>
          <c:tx>
            <c:strRef>
              <c:f>'عدد المشتغلين الغير السعوديين'!$B$10</c:f>
              <c:strCache>
                <c:ptCount val="1"/>
                <c:pt idx="0">
                  <c:v>أنشطة التشييد المتخصصة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'عدد المشتغلين الغير السعوديين'!$C$6:$G$7</c15:sqref>
                  </c15:fullRef>
                </c:ext>
              </c:extLst>
              <c:f>'عدد المشتغلين الغير السعوديين'!$C$6:$G$7</c:f>
              <c:multiLvlStrCache>
                <c:ptCount val="4"/>
                <c:lvl>
                  <c:pt idx="0">
                    <c:v> (1- 5) emp </c:v>
                  </c:pt>
                  <c:pt idx="1">
                    <c:v> (6-49) emp </c:v>
                  </c:pt>
                  <c:pt idx="2">
                    <c:v> (50-249) emp </c:v>
                  </c:pt>
                  <c:pt idx="3">
                    <c:v> 250 emp and more </c:v>
                  </c:pt>
                </c:lvl>
                <c:lvl>
                  <c:pt idx="0">
                    <c:v>1- 5 مشتغلين</c:v>
                  </c:pt>
                  <c:pt idx="1">
                    <c:v>6 -49 مشتغل</c:v>
                  </c:pt>
                  <c:pt idx="2">
                    <c:v>50-249مشتغل</c:v>
                  </c:pt>
                  <c:pt idx="3">
                    <c:v>250مشتغل فأكثر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'عدد المشتغلين الغير السعوديين'!$C$10:$G$10</c15:sqref>
                  </c15:fullRef>
                </c:ext>
              </c:extLst>
              <c:f>'عدد المشتغلين الغير السعوديين'!$C$10:$F$10</c:f>
              <c:numCache>
                <c:formatCode>#,##0</c:formatCode>
                <c:ptCount val="4"/>
                <c:pt idx="0">
                  <c:v>9391.438756218251</c:v>
                </c:pt>
                <c:pt idx="1">
                  <c:v>24472.088400030701</c:v>
                </c:pt>
                <c:pt idx="2">
                  <c:v>23698.587608117701</c:v>
                </c:pt>
                <c:pt idx="3">
                  <c:v>110111.471221485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6-4E94-8015-116B278507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4"/>
        <c:shape val="box"/>
        <c:axId val="592239880"/>
        <c:axId val="592240864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'عدد المشتغلين الغير السعوديين'!$A$11:$A$11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  <a:lumOff val="40000"/>
                    </a:schemeClr>
                  </a:solidFill>
                  <a:ln>
                    <a:noFill/>
                  </a:ln>
                  <a:effectLst/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'عدد المشتغلين الغير السعوديين'!$C$6:$G$7</c15:sqref>
                        </c15:fullRef>
                        <c15:formulaRef>
                          <c15:sqref>'عدد المشتغلين الغير السعوديين'!$C$6:$G$7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 (1- 5) emp </c:v>
                        </c:pt>
                        <c:pt idx="1">
                          <c:v> (6-49) emp </c:v>
                        </c:pt>
                        <c:pt idx="2">
                          <c:v> (50-249) emp </c:v>
                        </c:pt>
                        <c:pt idx="3">
                          <c:v> 250 emp and more </c:v>
                        </c:pt>
                      </c:lvl>
                      <c:lvl>
                        <c:pt idx="0">
                          <c:v>1- 5 مشتغلين</c:v>
                        </c:pt>
                        <c:pt idx="1">
                          <c:v>6 -49 مشتغل</c:v>
                        </c:pt>
                        <c:pt idx="2">
                          <c:v>50-249مشتغل</c:v>
                        </c:pt>
                        <c:pt idx="3">
                          <c:v>250مشتغل فأكثر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'عدد المشتغلين الغير السعوديين'!$C$11:$G$11</c15:sqref>
                        </c15:fullRef>
                        <c15:formulaRef>
                          <c15:sqref>'عدد المشتغلين الغير السعوديين'!$C$11:$F$11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39769.368476636853</c:v>
                      </c:pt>
                      <c:pt idx="1">
                        <c:v>140954.44639201369</c:v>
                      </c:pt>
                      <c:pt idx="2">
                        <c:v>132025.59717118629</c:v>
                      </c:pt>
                      <c:pt idx="3">
                        <c:v>611228.351378622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EB6-4E94-8015-116B27850794}"/>
                  </c:ext>
                </c:extLst>
              </c15:ser>
            </c15:filteredBarSeries>
          </c:ext>
        </c:extLst>
      </c:bar3DChart>
      <c:catAx>
        <c:axId val="592239880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92240864"/>
        <c:crosses val="autoZero"/>
        <c:auto val="1"/>
        <c:lblAlgn val="ctr"/>
        <c:lblOffset val="100"/>
        <c:noMultiLvlLbl val="0"/>
      </c:catAx>
      <c:valAx>
        <c:axId val="592240864"/>
        <c:scaling>
          <c:orientation val="minMax"/>
        </c:scaling>
        <c:delete val="1"/>
        <c:axPos val="r"/>
        <c:numFmt formatCode="#,##0" sourceLinked="1"/>
        <c:majorTickMark val="none"/>
        <c:minorTickMark val="none"/>
        <c:tickLblPos val="nextTo"/>
        <c:crossAx val="59223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6767756173604681"/>
          <c:y val="0.91211747269511745"/>
          <c:w val="0.63498585297742616"/>
          <c:h val="6.4194429018419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 </a:t>
            </a:r>
            <a:r>
              <a:rPr lang="ar-SA" sz="1200">
                <a:latin typeface="Neo Sans Arabic" panose="020B0504030504040204" pitchFamily="34" charset="-78"/>
                <a:cs typeface="Neo Sans Arabic" panose="020B0504030504040204" pitchFamily="34" charset="-78"/>
              </a:rPr>
              <a:t>معدل إنتاجية المشتغل حسب النشاط الاقتصادي وفئة حجم المنشأة </a:t>
            </a:r>
            <a:endParaRPr lang="ar-SA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17232330241577E-2"/>
          <c:y val="0.28799994741527835"/>
          <c:w val="0.9249921739054785"/>
          <c:h val="0.544432994283602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'معدل الانتاجية'!$B$8</c:f>
              <c:strCache>
                <c:ptCount val="1"/>
                <c:pt idx="0">
                  <c:v>تشييد المباني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'معدل الانتاجية'!$C$6:$F$6</c15:sqref>
                  </c15:fullRef>
                </c:ext>
              </c:extLst>
              <c:f>'معدل الانتاجية'!$C$6:$F$6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'معدل الانتاجية'!$C$8:$G$8</c15:sqref>
                  </c15:fullRef>
                </c:ext>
              </c:extLst>
              <c:f>'معدل الانتاجية'!$C$8:$F$8</c:f>
              <c:numCache>
                <c:formatCode>#,##0</c:formatCode>
                <c:ptCount val="4"/>
                <c:pt idx="0">
                  <c:v>95.27504107110947</c:v>
                </c:pt>
                <c:pt idx="1">
                  <c:v>77.945415230217606</c:v>
                </c:pt>
                <c:pt idx="2">
                  <c:v>216.82364128866914</c:v>
                </c:pt>
                <c:pt idx="3">
                  <c:v>179.32716417986043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B-455F-8732-8764AB9891E3}"/>
            </c:ext>
          </c:extLst>
        </c:ser>
        <c:ser>
          <c:idx val="1"/>
          <c:order val="1"/>
          <c:tx>
            <c:strRef>
              <c:f>'معدل الانتاجية'!$B$9</c:f>
              <c:strCache>
                <c:ptCount val="1"/>
                <c:pt idx="0">
                  <c:v>الهندسة المدنية</c:v>
                </c:pt>
              </c:strCache>
            </c:strRef>
          </c:tx>
          <c:spPr>
            <a:solidFill>
              <a:srgbClr val="66FFCC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'معدل الانتاجية'!$C$6:$F$6</c15:sqref>
                  </c15:fullRef>
                </c:ext>
              </c:extLst>
              <c:f>'معدل الانتاجية'!$C$6:$F$6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'معدل الانتاجية'!$C$9:$G$9</c15:sqref>
                  </c15:fullRef>
                </c:ext>
              </c:extLst>
              <c:f>'معدل الانتاجية'!$C$9:$F$9</c:f>
              <c:numCache>
                <c:formatCode>#,##0</c:formatCode>
                <c:ptCount val="4"/>
                <c:pt idx="0">
                  <c:v>56.603575473105174</c:v>
                </c:pt>
                <c:pt idx="1">
                  <c:v>78.386779887647251</c:v>
                </c:pt>
                <c:pt idx="2">
                  <c:v>177.30231086749359</c:v>
                </c:pt>
                <c:pt idx="3">
                  <c:v>162.5092734506278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3B-455F-8732-8764AB9891E3}"/>
            </c:ext>
          </c:extLst>
        </c:ser>
        <c:ser>
          <c:idx val="2"/>
          <c:order val="2"/>
          <c:tx>
            <c:strRef>
              <c:f>'معدل الانتاجية'!$B$10</c:f>
              <c:strCache>
                <c:ptCount val="1"/>
                <c:pt idx="0">
                  <c:v>أنشطة التشييد المتخصصة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'معدل الانتاجية'!$C$6:$F$6</c15:sqref>
                  </c15:fullRef>
                </c:ext>
              </c:extLst>
              <c:f>'معدل الانتاجية'!$C$6:$F$6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'معدل الانتاجية'!$C$10:$G$10</c15:sqref>
                  </c15:fullRef>
                </c:ext>
              </c:extLst>
              <c:f>'معدل الانتاجية'!$C$10:$F$10</c:f>
              <c:numCache>
                <c:formatCode>#,##0</c:formatCode>
                <c:ptCount val="4"/>
                <c:pt idx="0">
                  <c:v>180.00452148321588</c:v>
                </c:pt>
                <c:pt idx="1">
                  <c:v>195.61621553930047</c:v>
                </c:pt>
                <c:pt idx="2">
                  <c:v>435.47121563280729</c:v>
                </c:pt>
                <c:pt idx="3">
                  <c:v>431.19482588116449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3B-455F-8732-8764AB9891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23721528"/>
        <c:axId val="523727104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'معدل الانتاجية'!$A$11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  <a:sp3d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'معدل الانتاجية'!$C$6:$F$6</c15:sqref>
                        </c15:fullRef>
                        <c15:formulaRef>
                          <c15:sqref>'معدل الانتاجية'!$C$6:$F$6</c15:sqref>
                        </c15:formulaRef>
                      </c:ext>
                    </c:extLst>
                    <c:strCache>
                      <c:ptCount val="4"/>
                      <c:pt idx="0">
                        <c:v>1- 5 مشتغلين</c:v>
                      </c:pt>
                      <c:pt idx="1">
                        <c:v>6 -49 مشتغل</c:v>
                      </c:pt>
                      <c:pt idx="2">
                        <c:v>50-249مشتغل</c:v>
                      </c:pt>
                      <c:pt idx="3">
                        <c:v>250مشتغل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'معدل الانتاجية'!$C$11:$G$11</c15:sqref>
                        </c15:fullRef>
                        <c15:formulaRef>
                          <c15:sqref>'معدل الانتاجية'!$C$11:$F$11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105.31101782649509</c:v>
                      </c:pt>
                      <c:pt idx="1">
                        <c:v>98.745650882916848</c:v>
                      </c:pt>
                      <c:pt idx="2">
                        <c:v>250.448898400926</c:v>
                      </c:pt>
                      <c:pt idx="3">
                        <c:v>222.27550010438065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3B-455F-8732-8764AB9891E3}"/>
                  </c:ext>
                </c:extLst>
              </c15:ser>
            </c15:filteredBarSeries>
          </c:ext>
        </c:extLst>
      </c:bar3DChart>
      <c:catAx>
        <c:axId val="5237215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3727104"/>
        <c:crosses val="autoZero"/>
        <c:auto val="1"/>
        <c:lblAlgn val="ctr"/>
        <c:lblOffset val="100"/>
        <c:noMultiLvlLbl val="0"/>
      </c:catAx>
      <c:valAx>
        <c:axId val="5237271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3721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711687267640932"/>
          <c:y val="0.92605899984447326"/>
          <c:w val="0.57078497902990044"/>
          <c:h val="7.39410001555267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400" b="1" i="0" u="none" strike="noStrike" baseline="0"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متوسط ساعات العمل الأسبوعية حسب المجموعات الرئيسة للمهن </a:t>
            </a:r>
            <a:r>
              <a:rPr lang="ar-SA" sz="1400" b="0" i="0" u="none" strike="noStrike" baseline="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2590819004767262"/>
          <c:y val="1.616161410494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2.1954144620811286E-2"/>
          <c:y val="0.17734151883031654"/>
          <c:w val="0.63628957491424687"/>
          <c:h val="0.749742877627566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'متوسط ساعات العمل '!$C$6</c:f>
              <c:strCache>
                <c:ptCount val="1"/>
                <c:pt idx="0">
                  <c:v>           سعودي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'متوسط ساعات العمل '!$B$8:$B$15</c15:sqref>
                  </c15:fullRef>
                </c:ext>
              </c:extLst>
              <c:f>'متوسط ساعات العمل '!$B$8:$B$14</c:f>
              <c:strCache>
                <c:ptCount val="7"/>
                <c:pt idx="0">
                  <c:v>المشرعون وكبار المسؤولين والمديرون</c:v>
                </c:pt>
                <c:pt idx="1">
                  <c:v>الاختصاصيون</c:v>
                </c:pt>
                <c:pt idx="2">
                  <c:v>الفنيون ومساعدوا الاختصاصيون</c:v>
                </c:pt>
                <c:pt idx="3">
                  <c:v>الكتبة</c:v>
                </c:pt>
                <c:pt idx="4">
                  <c:v>مهن الخدمات</c:v>
                </c:pt>
                <c:pt idx="5">
                  <c:v>عمال تشغيل آلات وعمال التجميع</c:v>
                </c:pt>
                <c:pt idx="6">
                  <c:v>المهن الأولية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'متوسط ساعات العمل '!$C$8:$C$15</c15:sqref>
                  </c15:fullRef>
                </c:ext>
              </c:extLst>
              <c:f>'متوسط ساعات العمل '!$C$8:$C$14</c:f>
              <c:numCache>
                <c:formatCode>#,##0</c:formatCode>
                <c:ptCount val="7"/>
                <c:pt idx="0">
                  <c:v>49.36363636363636</c:v>
                </c:pt>
                <c:pt idx="1">
                  <c:v>53.18181818181818</c:v>
                </c:pt>
                <c:pt idx="2">
                  <c:v>54.81818181818182</c:v>
                </c:pt>
                <c:pt idx="3">
                  <c:v>55.909090909090907</c:v>
                </c:pt>
                <c:pt idx="4">
                  <c:v>58.909090909090907</c:v>
                </c:pt>
                <c:pt idx="5">
                  <c:v>60</c:v>
                </c:pt>
                <c:pt idx="6">
                  <c:v>64.63636363636364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4-49CE-8E2D-C2AFE16B0E86}"/>
            </c:ext>
          </c:extLst>
        </c:ser>
        <c:ser>
          <c:idx val="2"/>
          <c:order val="1"/>
          <c:tx>
            <c:strRef>
              <c:f>'متوسط ساعات العمل '!$D$6</c:f>
              <c:strCache>
                <c:ptCount val="1"/>
                <c:pt idx="0">
                  <c:v>      غير سعودي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'متوسط ساعات العمل '!$B$8:$B$15</c15:sqref>
                  </c15:fullRef>
                </c:ext>
              </c:extLst>
              <c:f>'متوسط ساعات العمل '!$B$8:$B$14</c:f>
              <c:strCache>
                <c:ptCount val="7"/>
                <c:pt idx="0">
                  <c:v>المشرعون وكبار المسؤولين والمديرون</c:v>
                </c:pt>
                <c:pt idx="1">
                  <c:v>الاختصاصيون</c:v>
                </c:pt>
                <c:pt idx="2">
                  <c:v>الفنيون ومساعدوا الاختصاصيون</c:v>
                </c:pt>
                <c:pt idx="3">
                  <c:v>الكتبة</c:v>
                </c:pt>
                <c:pt idx="4">
                  <c:v>مهن الخدمات</c:v>
                </c:pt>
                <c:pt idx="5">
                  <c:v>عمال تشغيل آلات وعمال التجميع</c:v>
                </c:pt>
                <c:pt idx="6">
                  <c:v>المهن الأولية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'متوسط ساعات العمل '!$D$8:$D$15</c15:sqref>
                  </c15:fullRef>
                </c:ext>
              </c:extLst>
              <c:f>'متوسط ساعات العمل '!$D$8:$D$14</c:f>
              <c:numCache>
                <c:formatCode>#,##0</c:formatCode>
                <c:ptCount val="7"/>
                <c:pt idx="0">
                  <c:v>47.454545454545453</c:v>
                </c:pt>
                <c:pt idx="1">
                  <c:v>53.454545454545453</c:v>
                </c:pt>
                <c:pt idx="2">
                  <c:v>57.272727272727266</c:v>
                </c:pt>
                <c:pt idx="3">
                  <c:v>60.272727272727266</c:v>
                </c:pt>
                <c:pt idx="4">
                  <c:v>64.36363636363636</c:v>
                </c:pt>
                <c:pt idx="5">
                  <c:v>65.727272727272734</c:v>
                </c:pt>
                <c:pt idx="6">
                  <c:v>70.909090909090907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4-49CE-8E2D-C2AFE16B0E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8411408"/>
        <c:axId val="668410752"/>
      </c:barChart>
      <c:catAx>
        <c:axId val="6684114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68410752"/>
        <c:crosses val="autoZero"/>
        <c:auto val="1"/>
        <c:lblAlgn val="ctr"/>
        <c:lblOffset val="100"/>
        <c:noMultiLvlLbl val="0"/>
      </c:catAx>
      <c:valAx>
        <c:axId val="668410752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841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299493118915692"/>
          <c:y val="0.39770194573108147"/>
          <c:w val="0.13115380577427821"/>
          <c:h val="0.15411893369996868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latin typeface="Neo Sans Arabic" panose="020B0504030504040204" pitchFamily="34" charset="-78"/>
                <a:cs typeface="Neo Sans Arabic" panose="020B0504030504040204" pitchFamily="34" charset="-78"/>
              </a:rPr>
              <a:t>  المشتغلون السعوديون و غير السعوديون حسب المجموعات الرئيسة للمهن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229953074047565E-2"/>
          <c:y val="0.19338453745913339"/>
          <c:w val="0.86611666268989096"/>
          <c:h val="0.66527384076990381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'توزيع المشتغلون حسب المهن'!$C$6</c:f>
              <c:strCache>
                <c:ptCount val="1"/>
                <c:pt idx="0">
                  <c:v>            سعودي 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'توزيع المشتغلون حسب المهن'!$B$8:$B$15</c15:sqref>
                  </c15:fullRef>
                </c:ext>
              </c:extLst>
              <c:f>'توزيع المشتغلون حسب المهن'!$B$8:$B$14</c:f>
              <c:strCache>
                <c:ptCount val="7"/>
                <c:pt idx="0">
                  <c:v>المشرعون وكبار المسؤولين والمديرون</c:v>
                </c:pt>
                <c:pt idx="1">
                  <c:v>الاختصاصيون</c:v>
                </c:pt>
                <c:pt idx="2">
                  <c:v>الفنيون ومساعدوا الاختصاصيون</c:v>
                </c:pt>
                <c:pt idx="3">
                  <c:v>الكتبة</c:v>
                </c:pt>
                <c:pt idx="4">
                  <c:v>مهن الخدمات</c:v>
                </c:pt>
                <c:pt idx="5">
                  <c:v>عمال تشغيل آلات وعمال التجميع</c:v>
                </c:pt>
                <c:pt idx="6">
                  <c:v>المهن الأولية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'توزيع المشتغلون حسب المهن'!$C$8:$C$15</c15:sqref>
                  </c15:fullRef>
                </c:ext>
              </c:extLst>
              <c:f>'توزيع المشتغلون حسب المهن'!$C$8:$C$14</c:f>
              <c:numCache>
                <c:formatCode>#,##0</c:formatCode>
                <c:ptCount val="7"/>
                <c:pt idx="0">
                  <c:v>2912</c:v>
                </c:pt>
                <c:pt idx="1">
                  <c:v>4372</c:v>
                </c:pt>
                <c:pt idx="2">
                  <c:v>17804</c:v>
                </c:pt>
                <c:pt idx="3">
                  <c:v>15396</c:v>
                </c:pt>
                <c:pt idx="4">
                  <c:v>50861</c:v>
                </c:pt>
                <c:pt idx="5">
                  <c:v>51428</c:v>
                </c:pt>
                <c:pt idx="6">
                  <c:v>2114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4-402D-9849-6E9E1C67BAF4}"/>
            </c:ext>
          </c:extLst>
        </c:ser>
        <c:ser>
          <c:idx val="2"/>
          <c:order val="1"/>
          <c:tx>
            <c:strRef>
              <c:f>'توزيع المشتغلون حسب المهن'!$D$6</c:f>
              <c:strCache>
                <c:ptCount val="1"/>
                <c:pt idx="0">
                  <c:v>          غير سعودي 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'توزيع المشتغلون حسب المهن'!$B$8:$B$15</c15:sqref>
                  </c15:fullRef>
                </c:ext>
              </c:extLst>
              <c:f>'توزيع المشتغلون حسب المهن'!$B$8:$B$14</c:f>
              <c:strCache>
                <c:ptCount val="7"/>
                <c:pt idx="0">
                  <c:v>المشرعون وكبار المسؤولين والمديرون</c:v>
                </c:pt>
                <c:pt idx="1">
                  <c:v>الاختصاصيون</c:v>
                </c:pt>
                <c:pt idx="2">
                  <c:v>الفنيون ومساعدوا الاختصاصيون</c:v>
                </c:pt>
                <c:pt idx="3">
                  <c:v>الكتبة</c:v>
                </c:pt>
                <c:pt idx="4">
                  <c:v>مهن الخدمات</c:v>
                </c:pt>
                <c:pt idx="5">
                  <c:v>عمال تشغيل آلات وعمال التجميع</c:v>
                </c:pt>
                <c:pt idx="6">
                  <c:v>المهن الأولية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'توزيع المشتغلون حسب المهن'!$D$8:$D$15</c15:sqref>
                  </c15:fullRef>
                </c:ext>
              </c:extLst>
              <c:f>'توزيع المشتغلون حسب المهن'!$D$8:$D$14</c:f>
              <c:numCache>
                <c:formatCode>#,##0</c:formatCode>
                <c:ptCount val="7"/>
                <c:pt idx="0">
                  <c:v>7871</c:v>
                </c:pt>
                <c:pt idx="1">
                  <c:v>35273</c:v>
                </c:pt>
                <c:pt idx="2">
                  <c:v>59778</c:v>
                </c:pt>
                <c:pt idx="3">
                  <c:v>9615</c:v>
                </c:pt>
                <c:pt idx="4">
                  <c:v>34278</c:v>
                </c:pt>
                <c:pt idx="5">
                  <c:v>332069</c:v>
                </c:pt>
                <c:pt idx="6">
                  <c:v>445094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4-402D-9849-6E9E1C67BA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411408"/>
        <c:axId val="668410752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'توزيع المشتغلون حسب المهن'!$E$6</c15:sqref>
                        </c15:formulaRef>
                      </c:ext>
                    </c:extLst>
                    <c:strCache>
                      <c:ptCount val="1"/>
                      <c:pt idx="0">
                        <c:v>           الجملة                       Total  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shade val="95000"/>
                      </a:schemeClr>
                    </a:contourClr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'توزيع المشتغلون حسب المهن'!$B$8:$B$15</c15:sqref>
                        </c15:fullRef>
                        <c15:formulaRef>
                          <c15:sqref>'توزيع المشتغلون حسب المهن'!$B$8:$B$14</c15:sqref>
                        </c15:formulaRef>
                      </c:ext>
                    </c:extLst>
                    <c:strCache>
                      <c:ptCount val="7"/>
                      <c:pt idx="0">
                        <c:v>المشرعون وكبار المسؤولين والمديرون</c:v>
                      </c:pt>
                      <c:pt idx="1">
                        <c:v>الاختصاصيون</c:v>
                      </c:pt>
                      <c:pt idx="2">
                        <c:v>الفنيون ومساعدوا الاختصاصيون</c:v>
                      </c:pt>
                      <c:pt idx="3">
                        <c:v>الكتبة</c:v>
                      </c:pt>
                      <c:pt idx="4">
                        <c:v>مهن الخدمات</c:v>
                      </c:pt>
                      <c:pt idx="5">
                        <c:v>عمال تشغيل آلات وعمال التجميع</c:v>
                      </c:pt>
                      <c:pt idx="6">
                        <c:v>المهن الأولية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'توزيع المشتغلون حسب المهن'!$E$8:$E$15</c15:sqref>
                        </c15:fullRef>
                        <c15:formulaRef>
                          <c15:sqref>'توزيع المشتغلون حسب المهن'!$E$8:$E$14</c15:sqref>
                        </c15:formulaRef>
                      </c:ext>
                    </c:extLst>
                    <c:numCache>
                      <c:formatCode>#,##0</c:formatCode>
                      <c:ptCount val="7"/>
                      <c:pt idx="0">
                        <c:v>10783</c:v>
                      </c:pt>
                      <c:pt idx="1">
                        <c:v>39645</c:v>
                      </c:pt>
                      <c:pt idx="2">
                        <c:v>77582</c:v>
                      </c:pt>
                      <c:pt idx="3">
                        <c:v>25011</c:v>
                      </c:pt>
                      <c:pt idx="4">
                        <c:v>85139</c:v>
                      </c:pt>
                      <c:pt idx="5">
                        <c:v>383497</c:v>
                      </c:pt>
                      <c:pt idx="6">
                        <c:v>447208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724-402D-9849-6E9E1C67BAF4}"/>
                  </c:ext>
                </c:extLst>
              </c15:ser>
            </c15:filteredBarSeries>
          </c:ext>
        </c:extLst>
      </c:bar3DChart>
      <c:catAx>
        <c:axId val="66841140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68410752"/>
        <c:crosses val="autoZero"/>
        <c:auto val="1"/>
        <c:lblAlgn val="ctr"/>
        <c:lblOffset val="100"/>
        <c:noMultiLvlLbl val="0"/>
      </c:catAx>
      <c:valAx>
        <c:axId val="6684107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841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35368295791552"/>
          <c:y val="0.10333434636459916"/>
          <c:w val="0.35627147429683925"/>
          <c:h val="8.6809814934316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sz="1100" b="1">
                <a:latin typeface="Neo Sans Arabic" panose="020B0504030504040204" pitchFamily="34" charset="-78"/>
                <a:cs typeface="Neo Sans Arabic" panose="020B0504030504040204" pitchFamily="34" charset="-78"/>
              </a:rPr>
              <a:t>الرواتب والأجور حسب النشاط الاقتصادي وفئة حجم المنشأة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502553197779937E-2"/>
          <c:y val="0.14189814814814813"/>
          <c:w val="0.82452651489328299"/>
          <c:h val="0.6385028433945756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'الرواتب و الاجور'!$B$8</c:f>
              <c:strCache>
                <c:ptCount val="1"/>
                <c:pt idx="0">
                  <c:v>تشييد المباني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'الرواتب و الاجور'!$C$6:$G$6</c15:sqref>
                  </c15:fullRef>
                </c:ext>
              </c:extLst>
              <c:f>'الرواتب و الاجور'!$C$6:$F$6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'الرواتب و الاجور'!$C$8:$G$8</c15:sqref>
                  </c15:fullRef>
                </c:ext>
              </c:extLst>
              <c:f>'الرواتب و الاجور'!$C$8:$F$8</c:f>
              <c:numCache>
                <c:formatCode>#,##0</c:formatCode>
                <c:ptCount val="4"/>
                <c:pt idx="0">
                  <c:v>1136600.9226330901</c:v>
                </c:pt>
                <c:pt idx="1">
                  <c:v>4098266.8703125198</c:v>
                </c:pt>
                <c:pt idx="2">
                  <c:v>3080621.24228385</c:v>
                </c:pt>
                <c:pt idx="3">
                  <c:v>9142571.2647130005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E-459D-870D-1AB493631C5A}"/>
            </c:ext>
          </c:extLst>
        </c:ser>
        <c:ser>
          <c:idx val="1"/>
          <c:order val="1"/>
          <c:tx>
            <c:strRef>
              <c:f>'الرواتب و الاجور'!$B$9</c:f>
              <c:strCache>
                <c:ptCount val="1"/>
                <c:pt idx="0">
                  <c:v>الهندسة المدنية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rgbClr val="66FFCC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'الرواتب و الاجور'!$C$6:$G$6</c15:sqref>
                  </c15:fullRef>
                </c:ext>
              </c:extLst>
              <c:f>'الرواتب و الاجور'!$C$6:$F$6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'الرواتب و الاجور'!$C$9:$G$9</c15:sqref>
                  </c15:fullRef>
                </c:ext>
              </c:extLst>
              <c:f>'الرواتب و الاجور'!$C$9:$F$9</c:f>
              <c:numCache>
                <c:formatCode>#,##0</c:formatCode>
                <c:ptCount val="4"/>
                <c:pt idx="0">
                  <c:v>320253.36655436602</c:v>
                </c:pt>
                <c:pt idx="1">
                  <c:v>971763.59609599004</c:v>
                </c:pt>
                <c:pt idx="2">
                  <c:v>727713.69653135003</c:v>
                </c:pt>
                <c:pt idx="3">
                  <c:v>3215939.1144194999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E-459D-870D-1AB493631C5A}"/>
            </c:ext>
          </c:extLst>
        </c:ser>
        <c:ser>
          <c:idx val="2"/>
          <c:order val="2"/>
          <c:tx>
            <c:strRef>
              <c:f>'الرواتب و الاجور'!$B$10</c:f>
              <c:strCache>
                <c:ptCount val="1"/>
                <c:pt idx="0">
                  <c:v>أنشطة التشييد المتخصصة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'الرواتب و الاجور'!$C$6:$G$6</c15:sqref>
                  </c15:fullRef>
                </c:ext>
              </c:extLst>
              <c:f>'الرواتب و الاجور'!$C$6:$F$6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'الرواتب و الاجور'!$C$10:$G$10</c15:sqref>
                  </c15:fullRef>
                </c:ext>
              </c:extLst>
              <c:f>'الرواتب و الاجور'!$C$10:$F$10</c:f>
              <c:numCache>
                <c:formatCode>#,##0</c:formatCode>
                <c:ptCount val="4"/>
                <c:pt idx="0">
                  <c:v>387562.490775613</c:v>
                </c:pt>
                <c:pt idx="1">
                  <c:v>1002051.45089248</c:v>
                </c:pt>
                <c:pt idx="2">
                  <c:v>707412.86526214401</c:v>
                </c:pt>
                <c:pt idx="3">
                  <c:v>3567854.1042016898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3E-459D-870D-1AB493631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80037032"/>
        <c:axId val="48004129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'الرواتب و الاجور'!$A$11:$A$11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solidFill>
                    <a:schemeClr val="accent6">
                      <a:lumMod val="75000"/>
                    </a:schemeClr>
                  </a:solidFill>
                  <a:ln w="9525" cap="flat" cmpd="sng" algn="ctr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6">
                        <a:lumMod val="75000"/>
                      </a:schemeClr>
                    </a:contourClr>
                  </a:sp3d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6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793E-459D-870D-1AB493631C5A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6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7-793E-459D-870D-1AB493631C5A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6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793E-459D-870D-1AB493631C5A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  <a:sp3d contourW="9525">
                      <a:contourClr>
                        <a:schemeClr val="accent6">
                          <a:lumMod val="75000"/>
                        </a:schemeClr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5-793E-459D-870D-1AB493631C5A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'الرواتب و الاجور'!$C$6:$G$6</c15:sqref>
                        </c15:fullRef>
                        <c15:formulaRef>
                          <c15:sqref>'الرواتب و الاجور'!$C$6:$F$6</c15:sqref>
                        </c15:formulaRef>
                      </c:ext>
                    </c:extLst>
                    <c:strCache>
                      <c:ptCount val="4"/>
                      <c:pt idx="0">
                        <c:v>1- 5 مشتغلين</c:v>
                      </c:pt>
                      <c:pt idx="1">
                        <c:v>6 -49 مشتغل</c:v>
                      </c:pt>
                      <c:pt idx="2">
                        <c:v>50-249مشتغل</c:v>
                      </c:pt>
                      <c:pt idx="3">
                        <c:v>250مشتغل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'الرواتب و الاجور'!$C$11:$G$11</c15:sqref>
                        </c15:fullRef>
                        <c15:formulaRef>
                          <c15:sqref>'الرواتب و الاجور'!$C$11:$F$11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1844416.7799630691</c:v>
                      </c:pt>
                      <c:pt idx="1">
                        <c:v>6072081.9173009899</c:v>
                      </c:pt>
                      <c:pt idx="2">
                        <c:v>4515747.804077344</c:v>
                      </c:pt>
                      <c:pt idx="3">
                        <c:v>15926364.483334189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'الرواتب و الاجور'!$G$11</c15:sqref>
                        <c15:spPr xmlns:c15="http://schemas.microsoft.com/office/drawing/2012/chart">
                          <a:solidFill>
                            <a:schemeClr val="accent6">
                              <a:lumMod val="60000"/>
                              <a:lumOff val="40000"/>
                            </a:schemeClr>
                          </a:solidFill>
                          <a:ln w="9525" cap="flat" cmpd="sng" algn="ctr">
                            <a:solidFill>
                              <a:schemeClr val="accent6">
                                <a:lumMod val="75000"/>
                              </a:schemeClr>
                            </a:solidFill>
                            <a:round/>
                          </a:ln>
                          <a:effectLst/>
                          <a:sp3d contourW="9525">
                            <a:contourClr>
                              <a:schemeClr val="accent6">
                                <a:lumMod val="75000"/>
                              </a:schemeClr>
                            </a:contourClr>
                          </a:sp3d>
                        </c15:spPr>
                        <c15:invertIfNegative val="0"/>
                        <c15:bubble3D val="0"/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03-793E-459D-870D-1AB493631C5A}"/>
                  </c:ext>
                </c:extLst>
              </c15:ser>
            </c15:filteredBarSeries>
          </c:ext>
        </c:extLst>
      </c:bar3DChart>
      <c:catAx>
        <c:axId val="4800370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480041296"/>
        <c:crosses val="autoZero"/>
        <c:auto val="1"/>
        <c:lblAlgn val="ctr"/>
        <c:lblOffset val="100"/>
        <c:noMultiLvlLbl val="0"/>
      </c:catAx>
      <c:valAx>
        <c:axId val="48004129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8003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03092856636164"/>
          <c:y val="0.91029362676968562"/>
          <c:w val="0.61172192665106051"/>
          <c:h val="6.6176954200078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latin typeface="Frutiger LT Arabic 45 Light" panose="01000000000000000000" pitchFamily="2" charset="-78"/>
                <a:cs typeface="Frutiger LT Arabic 45 Light" panose="01000000000000000000" pitchFamily="2" charset="-78"/>
              </a:rPr>
              <a:t> </a:t>
            </a:r>
            <a:r>
              <a:rPr lang="ar-SA" b="1">
                <a:latin typeface="Neo Sans Arabic" panose="020B0504030504040204" pitchFamily="34" charset="-78"/>
                <a:cs typeface="Neo Sans Arabic" panose="020B0504030504040204" pitchFamily="34" charset="-78"/>
              </a:rPr>
              <a:t>المزايا و البدلات حسب النشاط الاقتصادي وفئة حجم المنشأة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'المزايا و البدلات '!$B$8</c:f>
              <c:strCache>
                <c:ptCount val="1"/>
                <c:pt idx="0">
                  <c:v>تشييد المباني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'المزايا و البدلات '!$C$6:$G$6</c15:sqref>
                  </c15:fullRef>
                </c:ext>
              </c:extLst>
              <c:f>'المزايا و البدلات 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'المزايا و البدلات '!$C$8:$G$8</c15:sqref>
                  </c15:fullRef>
                </c:ext>
              </c:extLst>
              <c:f>'المزايا و البدلات '!$C$8:$F$8</c:f>
              <c:numCache>
                <c:formatCode>#,##0</c:formatCode>
                <c:ptCount val="4"/>
                <c:pt idx="0">
                  <c:v>54138</c:v>
                </c:pt>
                <c:pt idx="1">
                  <c:v>117458</c:v>
                </c:pt>
                <c:pt idx="2">
                  <c:v>198084</c:v>
                </c:pt>
                <c:pt idx="3">
                  <c:v>3315248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5-4729-9570-72DC805A5557}"/>
            </c:ext>
          </c:extLst>
        </c:ser>
        <c:ser>
          <c:idx val="1"/>
          <c:order val="1"/>
          <c:tx>
            <c:strRef>
              <c:f>'المزايا و البدلات '!$B$9</c:f>
              <c:strCache>
                <c:ptCount val="1"/>
                <c:pt idx="0">
                  <c:v>الهندسة المدنية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66FFCC"/>
              </a:solidFill>
              <a:round/>
            </a:ln>
            <a:effectLst/>
            <a:sp3d contourW="9525">
              <a:contourClr>
                <a:srgbClr val="66FFCC"/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'المزايا و البدلات '!$C$6:$G$6</c15:sqref>
                  </c15:fullRef>
                </c:ext>
              </c:extLst>
              <c:f>'المزايا و البدلات 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'المزايا و البدلات '!$C$9:$G$9</c15:sqref>
                  </c15:fullRef>
                </c:ext>
              </c:extLst>
              <c:f>'المزايا و البدلات '!$C$9:$F$9</c:f>
              <c:numCache>
                <c:formatCode>#,##0</c:formatCode>
                <c:ptCount val="4"/>
                <c:pt idx="0">
                  <c:v>12617</c:v>
                </c:pt>
                <c:pt idx="1">
                  <c:v>21607</c:v>
                </c:pt>
                <c:pt idx="2">
                  <c:v>51948</c:v>
                </c:pt>
                <c:pt idx="3">
                  <c:v>909023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5-4729-9570-72DC805A5557}"/>
            </c:ext>
          </c:extLst>
        </c:ser>
        <c:ser>
          <c:idx val="2"/>
          <c:order val="2"/>
          <c:tx>
            <c:strRef>
              <c:f>'المزايا و البدلات '!$B$10</c:f>
              <c:strCache>
                <c:ptCount val="1"/>
                <c:pt idx="0">
                  <c:v>أنشطة التشييد المتخصصة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'المزايا و البدلات '!$C$6:$G$6</c15:sqref>
                  </c15:fullRef>
                </c:ext>
              </c:extLst>
              <c:f>'المزايا و البدلات 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'المزايا و البدلات '!$C$10:$G$10</c15:sqref>
                  </c15:fullRef>
                </c:ext>
              </c:extLst>
              <c:f>'المزايا و البدلات '!$C$10:$F$10</c:f>
              <c:numCache>
                <c:formatCode>#,##0</c:formatCode>
                <c:ptCount val="4"/>
                <c:pt idx="0">
                  <c:v>14250</c:v>
                </c:pt>
                <c:pt idx="1">
                  <c:v>40836</c:v>
                </c:pt>
                <c:pt idx="2">
                  <c:v>51189</c:v>
                </c:pt>
                <c:pt idx="3">
                  <c:v>968189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A5-4729-9570-72DC805A5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2205768"/>
        <c:axId val="592207736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'المزايا و البدلات '!$A$11:$A$11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shade val="9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'المزايا و البدلات '!$C$6:$G$6</c15:sqref>
                        </c15:fullRef>
                        <c15:formulaRef>
                          <c15:sqref>'المزايا و البدلات '!$C$6:$F$6</c15:sqref>
                        </c15:formulaRef>
                      </c:ext>
                    </c:extLst>
                    <c:strCache>
                      <c:ptCount val="4"/>
                      <c:pt idx="0">
                        <c:v>1- 5 مشتغلين</c:v>
                      </c:pt>
                      <c:pt idx="1">
                        <c:v>6 -49 مشتغل</c:v>
                      </c:pt>
                      <c:pt idx="2">
                        <c:v>50-249مشتغل</c:v>
                      </c:pt>
                      <c:pt idx="3">
                        <c:v>250مشتغل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'المزايا و البدلات '!$C$11:$G$11</c15:sqref>
                        </c15:fullRef>
                        <c15:formulaRef>
                          <c15:sqref>'المزايا و البدلات '!$C$11:$F$11</c15:sqref>
                        </c15:formulaRef>
                      </c:ext>
                    </c:extLst>
                    <c:numCache>
                      <c:formatCode>#,##0</c:formatCode>
                      <c:ptCount val="4"/>
                      <c:pt idx="0">
                        <c:v>81004</c:v>
                      </c:pt>
                      <c:pt idx="1">
                        <c:v>179902</c:v>
                      </c:pt>
                      <c:pt idx="2">
                        <c:v>301221</c:v>
                      </c:pt>
                      <c:pt idx="3">
                        <c:v>5192460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6A5-4729-9570-72DC805A5557}"/>
                  </c:ext>
                </c:extLst>
              </c15:ser>
            </c15:filteredBarSeries>
          </c:ext>
        </c:extLst>
      </c:bar3DChart>
      <c:catAx>
        <c:axId val="59220576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92207736"/>
        <c:crosses val="autoZero"/>
        <c:auto val="1"/>
        <c:lblAlgn val="ctr"/>
        <c:lblOffset val="100"/>
        <c:noMultiLvlLbl val="0"/>
      </c:catAx>
      <c:valAx>
        <c:axId val="592207736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92205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60416976179864"/>
          <c:y val="0.92346262126177048"/>
          <c:w val="0.6059026395285495"/>
          <c:h val="5.6462104362973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ar-SA" b="1">
                <a:latin typeface="Neo Sans Arabic" panose="020B0504030504040204" pitchFamily="34" charset="-78"/>
                <a:cs typeface="Neo Sans Arabic" panose="020B0504030504040204" pitchFamily="34" charset="-78"/>
              </a:rPr>
              <a:t>تعويضات المشتغلين حسب النشاط الاقتصادي وفئة حجم المنشأة</a:t>
            </a:r>
            <a:r>
              <a:rPr lang="ar-SA" b="1" baseline="0"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endParaRPr lang="ar-SA" b="1"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9085118392459011"/>
          <c:y val="2.1534317280187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713261648745518E-2"/>
          <c:y val="0.15815863139591366"/>
          <c:w val="0.87550334434002197"/>
          <c:h val="0.628052858984778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'تعويضات المشتغلين'!$B$8</c:f>
              <c:strCache>
                <c:ptCount val="1"/>
                <c:pt idx="0">
                  <c:v>تشييد المباني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'تعويضات المشتغلين'!$C$6:$F$6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f>'تعويضات المشتغلين'!$C$8:$G$8</c:f>
              <c:numCache>
                <c:formatCode>#,##0</c:formatCode>
                <c:ptCount val="5"/>
                <c:pt idx="0">
                  <c:v>1190738.5106602374</c:v>
                </c:pt>
                <c:pt idx="1">
                  <c:v>4215725.1747569097</c:v>
                </c:pt>
                <c:pt idx="2">
                  <c:v>3278705.24228385</c:v>
                </c:pt>
                <c:pt idx="3">
                  <c:v>12457818.939817362</c:v>
                </c:pt>
                <c:pt idx="4">
                  <c:v>21142987.867518358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1-46EE-956F-BFF3A35482A3}"/>
            </c:ext>
          </c:extLst>
        </c:ser>
        <c:ser>
          <c:idx val="1"/>
          <c:order val="1"/>
          <c:tx>
            <c:strRef>
              <c:f>'تعويضات المشتغلين'!$B$9</c:f>
              <c:strCache>
                <c:ptCount val="1"/>
                <c:pt idx="0">
                  <c:v>الهندسة المدنية</c:v>
                </c:pt>
              </c:strCache>
            </c:strRef>
          </c:tx>
          <c:spPr>
            <a:solidFill>
              <a:srgbClr val="66FFCC"/>
            </a:solidFill>
            <a:ln w="9525" cap="flat" cmpd="sng" algn="ctr">
              <a:solidFill>
                <a:srgbClr val="92D050"/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rgbClr val="92D050"/>
              </a:contourClr>
            </a:sp3d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C15-4D82-82D4-25D7B5D8CFA4}"/>
              </c:ext>
            </c:extLst>
          </c:dPt>
          <c:cat>
            <c:strRef>
              <c:f>'تعويضات المشتغلين'!$C$6:$F$6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f>'تعويضات المشتغلين'!$C$9:$G$9</c:f>
              <c:numCache>
                <c:formatCode>#,##0</c:formatCode>
                <c:ptCount val="5"/>
                <c:pt idx="0">
                  <c:v>332870.25063618412</c:v>
                </c:pt>
                <c:pt idx="1">
                  <c:v>993370.75273430685</c:v>
                </c:pt>
                <c:pt idx="2">
                  <c:v>779661.70233135007</c:v>
                </c:pt>
                <c:pt idx="3">
                  <c:v>4124962.6114248</c:v>
                </c:pt>
                <c:pt idx="4">
                  <c:v>6230865.317126641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F1-46EE-956F-BFF3A35482A3}"/>
            </c:ext>
          </c:extLst>
        </c:ser>
        <c:ser>
          <c:idx val="2"/>
          <c:order val="2"/>
          <c:tx>
            <c:strRef>
              <c:f>'تعويضات المشتغلين'!$B$10</c:f>
              <c:strCache>
                <c:ptCount val="1"/>
                <c:pt idx="0">
                  <c:v>أنشطة التشييد المتخصصة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  <a:scene3d>
              <a:camera prst="orthographicFront"/>
              <a:lightRig rig="threePt" dir="t"/>
            </a:scene3d>
            <a:sp3d contourW="9525">
              <a:bevelT/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'تعويضات المشتغلين'!$C$6:$F$6</c:f>
              <c:strCache>
                <c:ptCount val="4"/>
                <c:pt idx="0">
                  <c:v>1- 5 مشتغلين</c:v>
                </c:pt>
                <c:pt idx="1">
                  <c:v>6 -49 مشتغل</c:v>
                </c:pt>
                <c:pt idx="2">
                  <c:v>50-249مشتغل</c:v>
                </c:pt>
                <c:pt idx="3">
                  <c:v>250مشتغل فأكثر</c:v>
                </c:pt>
              </c:strCache>
            </c:strRef>
          </c:cat>
          <c:val>
            <c:numRef>
              <c:f>'تعويضات المشتغلين'!$C$10:$G$10</c:f>
              <c:numCache>
                <c:formatCode>#,##0</c:formatCode>
                <c:ptCount val="5"/>
                <c:pt idx="0">
                  <c:v>401812.07988417789</c:v>
                </c:pt>
                <c:pt idx="1">
                  <c:v>1042887.742457605</c:v>
                </c:pt>
                <c:pt idx="2">
                  <c:v>758602.29585307394</c:v>
                </c:pt>
                <c:pt idx="3">
                  <c:v>4536042.6062864903</c:v>
                </c:pt>
                <c:pt idx="4">
                  <c:v>6739344.724481347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F1-46EE-956F-BFF3A3548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2134456"/>
        <c:axId val="522133472"/>
        <c:axId val="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'تعويضات المشتغلين'!$A$11:$A$11</c15:sqref>
                        </c15:formulaRef>
                      </c:ext>
                    </c:extLst>
                    <c:strCache>
                      <c:ptCount val="1"/>
                      <c:pt idx="0">
                        <c:v>الجملة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4">
                        <a:shade val="9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'تعويضات المشتغلين'!$C$6:$F$6</c15:sqref>
                        </c15:formulaRef>
                      </c:ext>
                    </c:extLst>
                    <c:strCache>
                      <c:ptCount val="4"/>
                      <c:pt idx="0">
                        <c:v>1- 5 مشتغلين</c:v>
                      </c:pt>
                      <c:pt idx="1">
                        <c:v>6 -49 مشتغل</c:v>
                      </c:pt>
                      <c:pt idx="2">
                        <c:v>50-249مشتغل</c:v>
                      </c:pt>
                      <c:pt idx="3">
                        <c:v>250مشتغل فأكثر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'تعويضات المشتغلين'!$C$11:$G$11</c15:sqref>
                        </c15:formulaRef>
                      </c:ext>
                    </c:extLst>
                    <c:numCache>
                      <c:formatCode>#,##0</c:formatCode>
                      <c:ptCount val="5"/>
                      <c:pt idx="0">
                        <c:v>1925420.8411805993</c:v>
                      </c:pt>
                      <c:pt idx="1">
                        <c:v>6251983.6699488219</c:v>
                      </c:pt>
                      <c:pt idx="2">
                        <c:v>4816969.2404682739</c:v>
                      </c:pt>
                      <c:pt idx="3">
                        <c:v>21118824.157528654</c:v>
                      </c:pt>
                      <c:pt idx="4">
                        <c:v>34113197.909126341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EF1-46EE-956F-BFF3A35482A3}"/>
                  </c:ext>
                </c:extLst>
              </c15:ser>
            </c15:filteredBarSeries>
          </c:ext>
        </c:extLst>
      </c:bar3DChart>
      <c:catAx>
        <c:axId val="522134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22133472"/>
        <c:crosses val="autoZero"/>
        <c:auto val="1"/>
        <c:lblAlgn val="ctr"/>
        <c:lblOffset val="100"/>
        <c:noMultiLvlLbl val="0"/>
      </c:catAx>
      <c:valAx>
        <c:axId val="5221334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22134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839641012615355"/>
          <c:y val="0.9178999914654018"/>
          <c:w val="0.55603857985493754"/>
          <c:h val="6.056569125441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209550</xdr:rowOff>
    </xdr:from>
    <xdr:to>
      <xdr:col>2</xdr:col>
      <xdr:colOff>1209404</xdr:colOff>
      <xdr:row>3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2BB9B2CB-41D9-4C4F-80C4-5DAABA2A7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338096" y="209550"/>
          <a:ext cx="1914254" cy="10763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14</xdr:row>
      <xdr:rowOff>23812</xdr:rowOff>
    </xdr:from>
    <xdr:to>
      <xdr:col>7</xdr:col>
      <xdr:colOff>1495425</xdr:colOff>
      <xdr:row>38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1571354</xdr:colOff>
      <xdr:row>1</xdr:row>
      <xdr:rowOff>161925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C4EEF429-1B62-47A7-A4AF-FA44CD12A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680996" y="0"/>
          <a:ext cx="1914254" cy="885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13</xdr:row>
      <xdr:rowOff>9526</xdr:rowOff>
    </xdr:from>
    <xdr:to>
      <xdr:col>8</xdr:col>
      <xdr:colOff>57150</xdr:colOff>
      <xdr:row>32</xdr:row>
      <xdr:rowOff>142875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19050</xdr:rowOff>
    </xdr:from>
    <xdr:to>
      <xdr:col>2</xdr:col>
      <xdr:colOff>209279</xdr:colOff>
      <xdr:row>1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FD1DD6-B767-43D7-AD25-34DE836A6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452396" y="19050"/>
          <a:ext cx="1914254" cy="8858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13</xdr:row>
      <xdr:rowOff>61912</xdr:rowOff>
    </xdr:from>
    <xdr:to>
      <xdr:col>7</xdr:col>
      <xdr:colOff>381000</xdr:colOff>
      <xdr:row>32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38100</xdr:rowOff>
    </xdr:from>
    <xdr:to>
      <xdr:col>2</xdr:col>
      <xdr:colOff>285479</xdr:colOff>
      <xdr:row>1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582A41-933C-44DC-A342-D79FA040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90446" y="38100"/>
          <a:ext cx="1914254" cy="8858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13</xdr:row>
      <xdr:rowOff>95250</xdr:rowOff>
    </xdr:from>
    <xdr:to>
      <xdr:col>8</xdr:col>
      <xdr:colOff>619125</xdr:colOff>
      <xdr:row>32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95250</xdr:colOff>
      <xdr:row>0</xdr:row>
      <xdr:rowOff>0</xdr:rowOff>
    </xdr:from>
    <xdr:to>
      <xdr:col>2</xdr:col>
      <xdr:colOff>418829</xdr:colOff>
      <xdr:row>1</xdr:row>
      <xdr:rowOff>200025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C2C61D-F49C-4C49-8306-27BB8167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242846" y="0"/>
          <a:ext cx="1914254" cy="8858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642938</xdr:colOff>
      <xdr:row>12</xdr:row>
      <xdr:rowOff>57150</xdr:rowOff>
    </xdr:from>
    <xdr:to>
      <xdr:col>5</xdr:col>
      <xdr:colOff>638175</xdr:colOff>
      <xdr:row>30</xdr:row>
      <xdr:rowOff>147637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219075</xdr:colOff>
      <xdr:row>0</xdr:row>
      <xdr:rowOff>57150</xdr:rowOff>
    </xdr:from>
    <xdr:to>
      <xdr:col>2</xdr:col>
      <xdr:colOff>199754</xdr:colOff>
      <xdr:row>1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36C591-C22F-46E8-91C6-69084471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623721" y="57150"/>
          <a:ext cx="1914254" cy="8858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12</xdr:row>
      <xdr:rowOff>109536</xdr:rowOff>
    </xdr:from>
    <xdr:to>
      <xdr:col>5</xdr:col>
      <xdr:colOff>457200</xdr:colOff>
      <xdr:row>35</xdr:row>
      <xdr:rowOff>85725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238125</xdr:colOff>
      <xdr:row>0</xdr:row>
      <xdr:rowOff>38100</xdr:rowOff>
    </xdr:from>
    <xdr:to>
      <xdr:col>2</xdr:col>
      <xdr:colOff>218804</xdr:colOff>
      <xdr:row>1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FEF787-9066-4624-ACFB-9C518CDB4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614196" y="38100"/>
          <a:ext cx="1914254" cy="8858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14</xdr:row>
      <xdr:rowOff>142875</xdr:rowOff>
    </xdr:from>
    <xdr:to>
      <xdr:col>7</xdr:col>
      <xdr:colOff>333375</xdr:colOff>
      <xdr:row>36</xdr:row>
      <xdr:rowOff>95250</xdr:rowOff>
    </xdr:to>
    <xdr:graphicFrame macro="">
      <xdr:nvGraphicFramePr>
        <xdr:cNvPr id="5" name="مخطط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123825</xdr:colOff>
      <xdr:row>0</xdr:row>
      <xdr:rowOff>0</xdr:rowOff>
    </xdr:from>
    <xdr:to>
      <xdr:col>2</xdr:col>
      <xdr:colOff>447404</xdr:colOff>
      <xdr:row>1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5CE68B-818E-4393-A170-F34B1A0F9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938046" y="0"/>
          <a:ext cx="1914254" cy="885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14</xdr:row>
      <xdr:rowOff>138111</xdr:rowOff>
    </xdr:from>
    <xdr:to>
      <xdr:col>7</xdr:col>
      <xdr:colOff>161925</xdr:colOff>
      <xdr:row>35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352154</xdr:colOff>
      <xdr:row>1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42E7F6-85A0-480A-AA6F-8EB106AAA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033296" y="0"/>
          <a:ext cx="1914254" cy="8858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266701</xdr:colOff>
      <xdr:row>14</xdr:row>
      <xdr:rowOff>23811</xdr:rowOff>
    </xdr:from>
    <xdr:to>
      <xdr:col>9</xdr:col>
      <xdr:colOff>571500</xdr:colOff>
      <xdr:row>40</xdr:row>
      <xdr:rowOff>9525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0</xdr:rowOff>
    </xdr:from>
    <xdr:to>
      <xdr:col>2</xdr:col>
      <xdr:colOff>209279</xdr:colOff>
      <xdr:row>1</xdr:row>
      <xdr:rowOff>190500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34BD0A3-5DCF-42B1-9003-19C597466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166646" y="0"/>
          <a:ext cx="1914254" cy="8858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15</xdr:row>
      <xdr:rowOff>4761</xdr:rowOff>
    </xdr:from>
    <xdr:to>
      <xdr:col>9</xdr:col>
      <xdr:colOff>19049</xdr:colOff>
      <xdr:row>40</xdr:row>
      <xdr:rowOff>161925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0</xdr:rowOff>
    </xdr:from>
    <xdr:to>
      <xdr:col>2</xdr:col>
      <xdr:colOff>171179</xdr:colOff>
      <xdr:row>1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3CA58C-F3E4-4DD5-8EEE-C42CA4679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204746" y="0"/>
          <a:ext cx="1914254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804525</xdr:colOff>
      <xdr:row>14</xdr:row>
      <xdr:rowOff>114299</xdr:rowOff>
    </xdr:from>
    <xdr:to>
      <xdr:col>7</xdr:col>
      <xdr:colOff>923925</xdr:colOff>
      <xdr:row>35</xdr:row>
      <xdr:rowOff>45847</xdr:rowOff>
    </xdr:to>
    <xdr:graphicFrame macro="">
      <xdr:nvGraphicFramePr>
        <xdr:cNvPr id="3" name="مخطط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142875</xdr:colOff>
      <xdr:row>0</xdr:row>
      <xdr:rowOff>76200</xdr:rowOff>
    </xdr:from>
    <xdr:to>
      <xdr:col>2</xdr:col>
      <xdr:colOff>466454</xdr:colOff>
      <xdr:row>2</xdr:row>
      <xdr:rowOff>38100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633FF272-1084-42A1-A5FA-C09C2A734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195221" y="76200"/>
          <a:ext cx="1914254" cy="10763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13</xdr:row>
      <xdr:rowOff>114300</xdr:rowOff>
    </xdr:from>
    <xdr:to>
      <xdr:col>7</xdr:col>
      <xdr:colOff>466724</xdr:colOff>
      <xdr:row>38</xdr:row>
      <xdr:rowOff>133349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0</xdr:row>
      <xdr:rowOff>0</xdr:rowOff>
    </xdr:from>
    <xdr:to>
      <xdr:col>2</xdr:col>
      <xdr:colOff>142604</xdr:colOff>
      <xdr:row>1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AE23725-2D48-486D-BE50-ABBAB1B39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557171" y="0"/>
          <a:ext cx="1914254" cy="8858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1476375</xdr:colOff>
      <xdr:row>15</xdr:row>
      <xdr:rowOff>4760</xdr:rowOff>
    </xdr:from>
    <xdr:to>
      <xdr:col>8</xdr:col>
      <xdr:colOff>361949</xdr:colOff>
      <xdr:row>35</xdr:row>
      <xdr:rowOff>28574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0</xdr:rowOff>
    </xdr:from>
    <xdr:to>
      <xdr:col>2</xdr:col>
      <xdr:colOff>161654</xdr:colOff>
      <xdr:row>1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1A14E6-0F56-41DB-ADDE-71C5B420C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547646" y="0"/>
          <a:ext cx="1914254" cy="88582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528638</xdr:colOff>
      <xdr:row>13</xdr:row>
      <xdr:rowOff>4762</xdr:rowOff>
    </xdr:from>
    <xdr:to>
      <xdr:col>5</xdr:col>
      <xdr:colOff>514350</xdr:colOff>
      <xdr:row>28</xdr:row>
      <xdr:rowOff>9525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0</xdr:rowOff>
    </xdr:from>
    <xdr:to>
      <xdr:col>2</xdr:col>
      <xdr:colOff>333104</xdr:colOff>
      <xdr:row>1</xdr:row>
      <xdr:rowOff>219075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42C1E1-4CF7-4AA8-BF1B-B29BD6E53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371" y="0"/>
          <a:ext cx="1914254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1172336</xdr:colOff>
      <xdr:row>12</xdr:row>
      <xdr:rowOff>223836</xdr:rowOff>
    </xdr:from>
    <xdr:to>
      <xdr:col>7</xdr:col>
      <xdr:colOff>1733549</xdr:colOff>
      <xdr:row>33</xdr:row>
      <xdr:rowOff>47625</xdr:rowOff>
    </xdr:to>
    <xdr:graphicFrame macro="">
      <xdr:nvGraphicFramePr>
        <xdr:cNvPr id="6" name="مخطط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0</xdr:row>
      <xdr:rowOff>0</xdr:rowOff>
    </xdr:from>
    <xdr:to>
      <xdr:col>2</xdr:col>
      <xdr:colOff>361679</xdr:colOff>
      <xdr:row>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499E78-003E-4FDD-A04B-553BA2E0E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299996" y="0"/>
          <a:ext cx="1914254" cy="1076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703897</xdr:colOff>
      <xdr:row>13</xdr:row>
      <xdr:rowOff>128584</xdr:rowOff>
    </xdr:from>
    <xdr:to>
      <xdr:col>7</xdr:col>
      <xdr:colOff>1200150</xdr:colOff>
      <xdr:row>35</xdr:row>
      <xdr:rowOff>57149</xdr:rowOff>
    </xdr:to>
    <xdr:graphicFrame macro="">
      <xdr:nvGraphicFramePr>
        <xdr:cNvPr id="7" name="مخطط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1571354</xdr:colOff>
      <xdr:row>1</xdr:row>
      <xdr:rowOff>9525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B90DE88-B793-4A5C-AEF1-C5FC86AA6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680996" y="0"/>
          <a:ext cx="1914254" cy="1076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13</xdr:row>
      <xdr:rowOff>166686</xdr:rowOff>
    </xdr:from>
    <xdr:to>
      <xdr:col>7</xdr:col>
      <xdr:colOff>1609724</xdr:colOff>
      <xdr:row>35</xdr:row>
      <xdr:rowOff>152399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0</xdr:rowOff>
    </xdr:from>
    <xdr:to>
      <xdr:col>2</xdr:col>
      <xdr:colOff>190229</xdr:colOff>
      <xdr:row>1</xdr:row>
      <xdr:rowOff>123825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5E800FD-577A-4709-883D-BE441DE06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471446" y="0"/>
          <a:ext cx="1914254" cy="1076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18</xdr:row>
      <xdr:rowOff>14287</xdr:rowOff>
    </xdr:from>
    <xdr:to>
      <xdr:col>8</xdr:col>
      <xdr:colOff>152400</xdr:colOff>
      <xdr:row>39</xdr:row>
      <xdr:rowOff>142875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</xdr:colOff>
      <xdr:row>0</xdr:row>
      <xdr:rowOff>0</xdr:rowOff>
    </xdr:from>
    <xdr:to>
      <xdr:col>1</xdr:col>
      <xdr:colOff>1980929</xdr:colOff>
      <xdr:row>1</xdr:row>
      <xdr:rowOff>76200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83B762C8-BE24-4B40-A0A5-308F4E013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700046" y="0"/>
          <a:ext cx="1914254" cy="885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17</xdr:row>
      <xdr:rowOff>9525</xdr:rowOff>
    </xdr:from>
    <xdr:to>
      <xdr:col>6</xdr:col>
      <xdr:colOff>0</xdr:colOff>
      <xdr:row>47</xdr:row>
      <xdr:rowOff>9525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133350</xdr:colOff>
      <xdr:row>0</xdr:row>
      <xdr:rowOff>76200</xdr:rowOff>
    </xdr:from>
    <xdr:to>
      <xdr:col>1</xdr:col>
      <xdr:colOff>2047604</xdr:colOff>
      <xdr:row>1</xdr:row>
      <xdr:rowOff>85725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DE20224F-78BA-4D0E-8424-92D4316A1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909596" y="76200"/>
          <a:ext cx="1914254" cy="8858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14</xdr:row>
      <xdr:rowOff>76200</xdr:rowOff>
    </xdr:from>
    <xdr:to>
      <xdr:col>7</xdr:col>
      <xdr:colOff>1543050</xdr:colOff>
      <xdr:row>32</xdr:row>
      <xdr:rowOff>57149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304800</xdr:colOff>
      <xdr:row>0</xdr:row>
      <xdr:rowOff>0</xdr:rowOff>
    </xdr:from>
    <xdr:to>
      <xdr:col>2</xdr:col>
      <xdr:colOff>285479</xdr:colOff>
      <xdr:row>1</xdr:row>
      <xdr:rowOff>161925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FC781255-AC6A-431E-A6C3-B918A8BD0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376196" y="0"/>
          <a:ext cx="1914254" cy="8858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704851</xdr:colOff>
      <xdr:row>14</xdr:row>
      <xdr:rowOff>4761</xdr:rowOff>
    </xdr:from>
    <xdr:to>
      <xdr:col>8</xdr:col>
      <xdr:colOff>1</xdr:colOff>
      <xdr:row>35</xdr:row>
      <xdr:rowOff>0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19050</xdr:rowOff>
    </xdr:from>
    <xdr:to>
      <xdr:col>2</xdr:col>
      <xdr:colOff>333104</xdr:colOff>
      <xdr:row>1</xdr:row>
      <xdr:rowOff>228600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B5A731EE-A3E9-4954-BB65-DCAE72A7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328571" y="19050"/>
          <a:ext cx="1914254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CD014-094E-4EE2-986E-442659300936}">
  <dimension ref="A1:E32"/>
  <sheetViews>
    <sheetView rightToLeft="1" topLeftCell="A7" workbookViewId="0">
      <selection activeCell="C10" sqref="C10"/>
    </sheetView>
  </sheetViews>
  <sheetFormatPr defaultRowHeight="14.25" x14ac:dyDescent="0.2"/>
  <cols>
    <col min="3" max="3" width="58.5" customWidth="1"/>
  </cols>
  <sheetData>
    <row r="1" spans="1:5" ht="30" customHeight="1" x14ac:dyDescent="0.2">
      <c r="A1" s="4"/>
      <c r="B1" s="15"/>
      <c r="C1" s="16"/>
      <c r="D1" s="4"/>
      <c r="E1" s="4"/>
    </row>
    <row r="2" spans="1:5" ht="30" customHeight="1" x14ac:dyDescent="0.2">
      <c r="A2" s="4"/>
      <c r="B2" s="15"/>
      <c r="C2" s="71" t="s">
        <v>189</v>
      </c>
      <c r="D2" s="4"/>
      <c r="E2" s="4"/>
    </row>
    <row r="3" spans="1:5" ht="30" customHeight="1" x14ac:dyDescent="0.2">
      <c r="A3" s="4"/>
      <c r="B3" s="15"/>
      <c r="C3" s="72"/>
      <c r="D3" s="4"/>
      <c r="E3" s="4"/>
    </row>
    <row r="4" spans="1:5" ht="30" customHeight="1" x14ac:dyDescent="0.2">
      <c r="A4" s="4"/>
      <c r="B4" s="15"/>
      <c r="C4" s="73"/>
      <c r="D4" s="4"/>
      <c r="E4" s="4"/>
    </row>
    <row r="5" spans="1:5" ht="30" customHeight="1" x14ac:dyDescent="0.2">
      <c r="A5" s="4"/>
      <c r="B5" s="17" t="s">
        <v>178</v>
      </c>
      <c r="C5" s="17" t="s">
        <v>179</v>
      </c>
      <c r="D5" s="4"/>
      <c r="E5" s="4"/>
    </row>
    <row r="6" spans="1:5" ht="20.100000000000001" customHeight="1" x14ac:dyDescent="0.2">
      <c r="A6" s="4"/>
      <c r="B6" s="18">
        <v>1</v>
      </c>
      <c r="C6" s="20" t="s">
        <v>166</v>
      </c>
      <c r="D6" s="4"/>
      <c r="E6" s="4"/>
    </row>
    <row r="7" spans="1:5" ht="20.100000000000001" customHeight="1" x14ac:dyDescent="0.2">
      <c r="A7" s="4"/>
      <c r="B7" s="19">
        <v>2</v>
      </c>
      <c r="C7" s="21" t="s">
        <v>167</v>
      </c>
      <c r="D7" s="4"/>
      <c r="E7" s="4"/>
    </row>
    <row r="8" spans="1:5" ht="20.100000000000001" customHeight="1" x14ac:dyDescent="0.2">
      <c r="A8" s="4"/>
      <c r="B8" s="18">
        <v>3</v>
      </c>
      <c r="C8" s="20" t="s">
        <v>168</v>
      </c>
      <c r="D8" s="4"/>
      <c r="E8" s="4"/>
    </row>
    <row r="9" spans="1:5" ht="20.100000000000001" customHeight="1" x14ac:dyDescent="0.2">
      <c r="A9" s="4"/>
      <c r="B9" s="19">
        <v>4</v>
      </c>
      <c r="C9" s="21" t="s">
        <v>190</v>
      </c>
      <c r="D9" s="4"/>
      <c r="E9" s="4"/>
    </row>
    <row r="10" spans="1:5" ht="20.100000000000001" customHeight="1" x14ac:dyDescent="0.2">
      <c r="A10" s="4"/>
      <c r="B10" s="18">
        <v>5</v>
      </c>
      <c r="C10" s="20" t="s">
        <v>169</v>
      </c>
      <c r="D10" s="4"/>
      <c r="E10" s="4"/>
    </row>
    <row r="11" spans="1:5" ht="20.100000000000001" customHeight="1" x14ac:dyDescent="0.2">
      <c r="A11" s="4"/>
      <c r="B11" s="19">
        <v>6</v>
      </c>
      <c r="C11" s="21" t="s">
        <v>170</v>
      </c>
      <c r="D11" s="4"/>
      <c r="E11" s="4"/>
    </row>
    <row r="12" spans="1:5" ht="20.100000000000001" customHeight="1" x14ac:dyDescent="0.2">
      <c r="A12" s="4"/>
      <c r="B12" s="18">
        <v>7</v>
      </c>
      <c r="C12" s="20" t="s">
        <v>191</v>
      </c>
      <c r="D12" s="4"/>
      <c r="E12" s="4"/>
    </row>
    <row r="13" spans="1:5" ht="20.100000000000001" customHeight="1" x14ac:dyDescent="0.2">
      <c r="A13" s="4"/>
      <c r="B13" s="19">
        <v>8</v>
      </c>
      <c r="C13" s="21" t="s">
        <v>171</v>
      </c>
      <c r="D13" s="4"/>
      <c r="E13" s="4"/>
    </row>
    <row r="14" spans="1:5" ht="20.100000000000001" customHeight="1" x14ac:dyDescent="0.2">
      <c r="A14" s="4"/>
      <c r="B14" s="18">
        <v>9</v>
      </c>
      <c r="C14" s="20" t="s">
        <v>172</v>
      </c>
      <c r="D14" s="4"/>
      <c r="E14" s="4"/>
    </row>
    <row r="15" spans="1:5" ht="20.100000000000001" customHeight="1" x14ac:dyDescent="0.2">
      <c r="A15" s="4"/>
      <c r="B15" s="19">
        <v>10</v>
      </c>
      <c r="C15" s="21" t="s">
        <v>173</v>
      </c>
      <c r="D15" s="4"/>
      <c r="E15" s="4"/>
    </row>
    <row r="16" spans="1:5" ht="20.100000000000001" customHeight="1" x14ac:dyDescent="0.2">
      <c r="A16" s="4"/>
      <c r="B16" s="18">
        <v>11</v>
      </c>
      <c r="C16" s="20" t="s">
        <v>174</v>
      </c>
      <c r="D16" s="4"/>
      <c r="E16" s="4"/>
    </row>
    <row r="17" spans="1:5" ht="20.100000000000001" customHeight="1" x14ac:dyDescent="0.2">
      <c r="A17" s="4"/>
      <c r="B17" s="19">
        <v>12</v>
      </c>
      <c r="C17" s="21" t="s">
        <v>192</v>
      </c>
      <c r="D17" s="4"/>
      <c r="E17" s="4"/>
    </row>
    <row r="18" spans="1:5" ht="20.100000000000001" customHeight="1" x14ac:dyDescent="0.2">
      <c r="A18" s="4"/>
      <c r="B18" s="18">
        <v>13</v>
      </c>
      <c r="C18" s="20" t="s">
        <v>175</v>
      </c>
      <c r="D18" s="4"/>
      <c r="E18" s="4"/>
    </row>
    <row r="19" spans="1:5" ht="20.100000000000001" customHeight="1" x14ac:dyDescent="0.2">
      <c r="A19" s="4"/>
      <c r="B19" s="19">
        <v>14</v>
      </c>
      <c r="C19" s="21" t="s">
        <v>193</v>
      </c>
      <c r="D19" s="4"/>
      <c r="E19" s="4"/>
    </row>
    <row r="20" spans="1:5" ht="20.100000000000001" customHeight="1" x14ac:dyDescent="0.2">
      <c r="A20" s="4"/>
      <c r="B20" s="18">
        <v>15</v>
      </c>
      <c r="C20" s="20" t="s">
        <v>209</v>
      </c>
      <c r="D20" s="4"/>
      <c r="E20" s="4"/>
    </row>
    <row r="21" spans="1:5" ht="20.100000000000001" customHeight="1" x14ac:dyDescent="0.2">
      <c r="A21" s="4"/>
      <c r="B21" s="19">
        <v>16</v>
      </c>
      <c r="C21" s="21" t="s">
        <v>208</v>
      </c>
      <c r="D21" s="4"/>
      <c r="E21" s="4"/>
    </row>
    <row r="22" spans="1:5" ht="20.100000000000001" customHeight="1" x14ac:dyDescent="0.2">
      <c r="A22" s="4"/>
      <c r="B22" s="18">
        <v>17</v>
      </c>
      <c r="C22" s="20" t="s">
        <v>194</v>
      </c>
      <c r="D22" s="4"/>
      <c r="E22" s="4"/>
    </row>
    <row r="23" spans="1:5" ht="20.100000000000001" customHeight="1" x14ac:dyDescent="0.2">
      <c r="A23" s="4"/>
      <c r="B23" s="19">
        <v>18</v>
      </c>
      <c r="C23" s="21" t="s">
        <v>176</v>
      </c>
      <c r="D23" s="4"/>
      <c r="E23" s="4"/>
    </row>
    <row r="24" spans="1:5" ht="20.100000000000001" customHeight="1" x14ac:dyDescent="0.2">
      <c r="A24" s="4"/>
      <c r="B24" s="18">
        <v>19</v>
      </c>
      <c r="C24" s="20" t="s">
        <v>195</v>
      </c>
      <c r="D24" s="4"/>
      <c r="E24" s="4"/>
    </row>
    <row r="25" spans="1:5" ht="20.100000000000001" customHeight="1" x14ac:dyDescent="0.2">
      <c r="A25" s="4"/>
      <c r="B25" s="19">
        <v>20</v>
      </c>
      <c r="C25" s="21" t="s">
        <v>177</v>
      </c>
      <c r="D25" s="4"/>
      <c r="E25" s="4"/>
    </row>
    <row r="26" spans="1:5" ht="20.100000000000001" customHeight="1" x14ac:dyDescent="0.2">
      <c r="A26" s="4"/>
      <c r="B26" s="18">
        <v>21</v>
      </c>
      <c r="C26" s="20" t="s">
        <v>196</v>
      </c>
      <c r="D26" s="4"/>
      <c r="E26" s="4"/>
    </row>
    <row r="27" spans="1:5" x14ac:dyDescent="0.2">
      <c r="A27" s="4"/>
      <c r="B27" s="4"/>
      <c r="C27" s="4"/>
      <c r="D27" s="4"/>
      <c r="E27" s="4"/>
    </row>
    <row r="28" spans="1:5" x14ac:dyDescent="0.2">
      <c r="A28" s="4"/>
      <c r="B28" s="4"/>
      <c r="C28" s="4"/>
      <c r="D28" s="4"/>
      <c r="E28" s="4"/>
    </row>
    <row r="29" spans="1:5" x14ac:dyDescent="0.2">
      <c r="A29" s="4"/>
      <c r="B29" s="4"/>
      <c r="C29" s="4"/>
      <c r="D29" s="4"/>
      <c r="E29" s="4"/>
    </row>
    <row r="30" spans="1:5" x14ac:dyDescent="0.2">
      <c r="A30" s="4"/>
      <c r="B30" s="4"/>
      <c r="C30" s="4"/>
      <c r="D30" s="4"/>
      <c r="E30" s="4"/>
    </row>
    <row r="31" spans="1:5" x14ac:dyDescent="0.2">
      <c r="A31" s="4"/>
      <c r="B31" s="4"/>
      <c r="C31" s="4"/>
      <c r="D31" s="4"/>
      <c r="E31" s="4"/>
    </row>
    <row r="32" spans="1:5" x14ac:dyDescent="0.2">
      <c r="A32" s="4"/>
      <c r="B32" s="4"/>
      <c r="C32" s="4"/>
      <c r="D32" s="4"/>
      <c r="E32" s="4"/>
    </row>
  </sheetData>
  <mergeCells count="1">
    <mergeCell ref="C2:C4"/>
  </mergeCells>
  <hyperlinks>
    <hyperlink ref="C6" location="'عدد المشتغلين'!A1" display="عدد المشتغلين" xr:uid="{B11D1C81-129E-4408-A9C5-78977C7C8B2A}"/>
    <hyperlink ref="C7" location="'عدد المشتغلين السعوديين '!A1" display="'عدد المشتغلين السعوديين " xr:uid="{17735E4C-1D0D-47AB-B64D-F7CF31950F9B}"/>
    <hyperlink ref="C8" location="'عدد المشتغلين الغير السعوديين'!A1" display="عدد المشتغلين الغير السعوديين" xr:uid="{B52E4100-8098-4625-9A33-2E3F2912A5EF}"/>
    <hyperlink ref="C9" location="'معدل الانتاجية'!A1" display="معدل الانتاجية" xr:uid="{5CC0A3F0-03AB-41A6-8E8C-CF391875D035}"/>
    <hyperlink ref="C10" location="'متوسط ساعات العمل '!A1" display="متوسط ساعات العمل " xr:uid="{E6FD8E4E-D3E4-4725-AF8E-B97E0E428B60}"/>
    <hyperlink ref="C11" location="'توزيع المشتغلون حسب المهن'!A1" display="'توزيع المشتغلون حسب المهن" xr:uid="{089A94EA-2874-44FC-85E0-65BFA780D168}"/>
    <hyperlink ref="C12" location="'الرواتب و الاجور'!A1" display="'الرواتب و الاجور" xr:uid="{D0AFEC3E-E4B8-4123-8792-FBABD8478E67}"/>
    <hyperlink ref="C13" location="'المزايا و البدلات '!A1" display="المزايا و البدلات " xr:uid="{28BE8A5E-BC2B-47F8-92AC-A13999DD8590}"/>
    <hyperlink ref="C14" location="'تعويضات المشتغلين'!A1" display="تعويضات المشتغلين" xr:uid="{212E9835-24A5-456C-B0A5-15CCD1464630}"/>
    <hyperlink ref="C15" location="'النفقات التشغيلية'!A1" display="النفقات التشغيلية" xr:uid="{908C2B2D-BA39-4AEE-9819-C6CA8A502E35}"/>
    <hyperlink ref="C16" location="'النفقات السلعية و الخدمية'!A1" display="النفقات السلعية و الخدمية" xr:uid="{2DF6B5F1-435F-4D48-808A-81BC0DCC00AD}"/>
    <hyperlink ref="C17" location="'الايرادات التشغيلية'!A1" display="الايرادات التشغيلية" xr:uid="{39E0B232-1C7D-448D-9F26-3F3B7BA6BF6F}"/>
    <hyperlink ref="C18" location="'دفاتر محاسبية'!A1" display="دفاتر محاسبية" xr:uid="{BE83E461-2447-4B22-8E71-84C579717369}"/>
    <hyperlink ref="C19" location="'انظمة محاسبية '!A1" display="'انظمة محاسبية " xr:uid="{557670BB-53AF-4774-A57F-48CE62CE3BC8}"/>
    <hyperlink ref="C20" location="'اجمالي المشاريع حسب الجهه'!A1" display="اجمالي المشاريع حسب الجهه" xr:uid="{8CFFA285-82FD-470C-B7F2-653E47BB117D}"/>
    <hyperlink ref="C21" location="'قيمة المشاريع حسب الجهه '!A1" display="قيمة المشاريع حسب الجهه " xr:uid="{67E86748-766C-49CE-87E7-1BD15DE5EC09}"/>
    <hyperlink ref="C22" location="'اجمالي المشاريع حسب التشييد'!A1" display="'اجمالي المشاريع حسب التشييد" xr:uid="{EDC876B3-EF7F-4B28-B7E6-B2B1E19A3B71}"/>
    <hyperlink ref="C23" location="'قيمة المشاريع حسب التشييد'!A1" display="'قيمة المشاريع حسب التشييد" xr:uid="{11718FF8-545D-4C51-8A4E-1A327C2404B0}"/>
    <hyperlink ref="C24" location="'اجمالي المشاريع حسب نوع المشروع'!A1" display="'اجمالي المشاريع حسب نوع المشروع" xr:uid="{D157D578-4389-4A55-9C1C-DB5470EE1B39}"/>
    <hyperlink ref="C25" location="'قيمة المشاريع حسب نوع المشروع'!A1" display="'قيمة المشاريع حسب نوع المشروع" xr:uid="{6C145C49-998A-4D25-B665-E9CB6AD5DA03}"/>
    <hyperlink ref="C26" location="'نسبة المشاركة بملكية راس المال '!A1" display="نسبة المشاركة بملكية راس المال " xr:uid="{17FF7CF1-BEDC-405B-9B16-081E89F2610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7"/>
  <sheetViews>
    <sheetView rightToLeft="1" workbookViewId="0">
      <selection activeCell="A3" sqref="A3:H3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</cols>
  <sheetData>
    <row r="1" spans="1:10" ht="57" customHeight="1" x14ac:dyDescent="0.2"/>
    <row r="2" spans="1:10" x14ac:dyDescent="0.2">
      <c r="A2" s="85" t="s">
        <v>74</v>
      </c>
      <c r="B2" s="85"/>
      <c r="C2" s="53"/>
      <c r="D2" s="53"/>
      <c r="E2" s="53"/>
      <c r="F2" s="93" t="s">
        <v>75</v>
      </c>
      <c r="G2" s="93"/>
      <c r="H2" s="93"/>
      <c r="I2" s="4"/>
      <c r="J2" s="4"/>
    </row>
    <row r="3" spans="1:10" ht="18" x14ac:dyDescent="0.2">
      <c r="A3" s="77" t="s">
        <v>18</v>
      </c>
      <c r="B3" s="99"/>
      <c r="C3" s="99"/>
      <c r="D3" s="99"/>
      <c r="E3" s="99"/>
      <c r="F3" s="99"/>
      <c r="G3" s="99"/>
      <c r="H3" s="99"/>
      <c r="I3" s="4"/>
      <c r="J3" s="4"/>
    </row>
    <row r="4" spans="1:10" x14ac:dyDescent="0.2">
      <c r="A4" s="100" t="s">
        <v>114</v>
      </c>
      <c r="B4" s="101"/>
      <c r="C4" s="101"/>
      <c r="D4" s="101"/>
      <c r="E4" s="101"/>
      <c r="F4" s="101"/>
      <c r="G4" s="101"/>
      <c r="H4" s="101"/>
      <c r="I4" s="4"/>
      <c r="J4" s="4"/>
    </row>
    <row r="5" spans="1:10" ht="18.75" x14ac:dyDescent="0.2">
      <c r="A5" s="98" t="s">
        <v>54</v>
      </c>
      <c r="B5" s="98"/>
      <c r="C5" s="98"/>
      <c r="D5" s="98"/>
      <c r="E5" s="98"/>
      <c r="F5" s="98"/>
      <c r="G5" s="98"/>
      <c r="H5" s="98"/>
      <c r="I5" s="10"/>
      <c r="J5" s="4"/>
    </row>
    <row r="6" spans="1:10" ht="16.5" x14ac:dyDescent="0.2">
      <c r="A6" s="75" t="s">
        <v>0</v>
      </c>
      <c r="B6" s="75"/>
      <c r="C6" s="23" t="s">
        <v>1</v>
      </c>
      <c r="D6" s="23" t="s">
        <v>2</v>
      </c>
      <c r="E6" s="23" t="s">
        <v>14</v>
      </c>
      <c r="F6" s="23" t="s">
        <v>15</v>
      </c>
      <c r="G6" s="23" t="s">
        <v>3</v>
      </c>
      <c r="H6" s="78" t="s">
        <v>4</v>
      </c>
      <c r="I6" s="4"/>
      <c r="J6" s="4"/>
    </row>
    <row r="7" spans="1:10" ht="31.5" x14ac:dyDescent="0.2">
      <c r="A7" s="75"/>
      <c r="B7" s="75"/>
      <c r="C7" s="24" t="s">
        <v>17</v>
      </c>
      <c r="D7" s="24" t="s">
        <v>5</v>
      </c>
      <c r="E7" s="24" t="s">
        <v>16</v>
      </c>
      <c r="F7" s="24" t="s">
        <v>112</v>
      </c>
      <c r="G7" s="25" t="s">
        <v>6</v>
      </c>
      <c r="H7" s="78"/>
      <c r="I7" s="4"/>
      <c r="J7" s="4"/>
    </row>
    <row r="8" spans="1:10" ht="18" x14ac:dyDescent="0.2">
      <c r="A8" s="40">
        <v>41</v>
      </c>
      <c r="B8" s="40" t="s">
        <v>7</v>
      </c>
      <c r="C8" s="62">
        <v>1190738.5106602374</v>
      </c>
      <c r="D8" s="62">
        <v>4215725.1747569097</v>
      </c>
      <c r="E8" s="62">
        <v>3278705.24228385</v>
      </c>
      <c r="F8" s="62">
        <v>12457818.939817362</v>
      </c>
      <c r="G8" s="62">
        <v>21142987.867518358</v>
      </c>
      <c r="H8" s="41" t="s">
        <v>8</v>
      </c>
      <c r="I8" s="4"/>
      <c r="J8" s="4"/>
    </row>
    <row r="9" spans="1:10" ht="18" x14ac:dyDescent="0.2">
      <c r="A9" s="40">
        <v>42</v>
      </c>
      <c r="B9" s="40" t="s">
        <v>9</v>
      </c>
      <c r="C9" s="62">
        <v>332870.25063618412</v>
      </c>
      <c r="D9" s="62">
        <v>993370.75273430685</v>
      </c>
      <c r="E9" s="62">
        <v>779661.70233135007</v>
      </c>
      <c r="F9" s="62">
        <v>4124962.6114248</v>
      </c>
      <c r="G9" s="62">
        <v>6230865.317126641</v>
      </c>
      <c r="H9" s="41" t="s">
        <v>10</v>
      </c>
      <c r="I9" s="4"/>
      <c r="J9" s="4"/>
    </row>
    <row r="10" spans="1:10" ht="18" x14ac:dyDescent="0.2">
      <c r="A10" s="40">
        <v>43</v>
      </c>
      <c r="B10" s="40" t="s">
        <v>11</v>
      </c>
      <c r="C10" s="62">
        <v>401812.07988417789</v>
      </c>
      <c r="D10" s="62">
        <v>1042887.742457605</v>
      </c>
      <c r="E10" s="62">
        <v>758602.29585307394</v>
      </c>
      <c r="F10" s="62">
        <v>4536042.6062864903</v>
      </c>
      <c r="G10" s="62">
        <v>6739344.724481347</v>
      </c>
      <c r="H10" s="41" t="s">
        <v>12</v>
      </c>
      <c r="I10" s="4"/>
      <c r="J10" s="4"/>
    </row>
    <row r="11" spans="1:10" ht="21.75" x14ac:dyDescent="0.2">
      <c r="A11" s="75" t="s">
        <v>3</v>
      </c>
      <c r="B11" s="75"/>
      <c r="C11" s="34">
        <v>1925420.8411805993</v>
      </c>
      <c r="D11" s="34">
        <v>6251983.6699488219</v>
      </c>
      <c r="E11" s="34">
        <v>4816969.2404682739</v>
      </c>
      <c r="F11" s="34">
        <v>21118824.157528654</v>
      </c>
      <c r="G11" s="35">
        <v>34113197.909126341</v>
      </c>
      <c r="H11" s="29" t="s">
        <v>13</v>
      </c>
      <c r="I11" s="4"/>
      <c r="J11" s="4"/>
    </row>
    <row r="12" spans="1:10" ht="19.5" x14ac:dyDescent="0.45">
      <c r="A12" s="31" t="s">
        <v>59</v>
      </c>
      <c r="B12" s="31"/>
      <c r="C12" s="32"/>
      <c r="D12" s="32"/>
      <c r="E12" s="32"/>
      <c r="F12" s="32"/>
      <c r="G12" s="32"/>
      <c r="H12" s="32"/>
      <c r="I12" s="4"/>
      <c r="J12" s="4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</sheetData>
  <mergeCells count="8">
    <mergeCell ref="A2:B2"/>
    <mergeCell ref="F2:H2"/>
    <mergeCell ref="A5:H5"/>
    <mergeCell ref="A11:B11"/>
    <mergeCell ref="A3:H3"/>
    <mergeCell ref="A4:H4"/>
    <mergeCell ref="A6:B7"/>
    <mergeCell ref="H6:H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8"/>
  <sheetViews>
    <sheetView rightToLeft="1" workbookViewId="0">
      <selection activeCell="A3" sqref="A3:H3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</cols>
  <sheetData>
    <row r="1" spans="1:10" ht="58.5" customHeight="1" x14ac:dyDescent="0.2"/>
    <row r="2" spans="1:10" x14ac:dyDescent="0.2">
      <c r="A2" s="85" t="s">
        <v>76</v>
      </c>
      <c r="B2" s="85"/>
      <c r="C2" s="53"/>
      <c r="D2" s="53"/>
      <c r="E2" s="53"/>
      <c r="F2" s="93" t="s">
        <v>77</v>
      </c>
      <c r="G2" s="93"/>
      <c r="H2" s="93"/>
      <c r="I2" s="4"/>
      <c r="J2" s="5"/>
    </row>
    <row r="3" spans="1:10" ht="18" x14ac:dyDescent="0.2">
      <c r="A3" s="77" t="s">
        <v>20</v>
      </c>
      <c r="B3" s="99"/>
      <c r="C3" s="99"/>
      <c r="D3" s="99"/>
      <c r="E3" s="99"/>
      <c r="F3" s="99"/>
      <c r="G3" s="99"/>
      <c r="H3" s="99"/>
      <c r="I3" s="4"/>
    </row>
    <row r="4" spans="1:10" x14ac:dyDescent="0.2">
      <c r="A4" s="100" t="s">
        <v>113</v>
      </c>
      <c r="B4" s="101"/>
      <c r="C4" s="101"/>
      <c r="D4" s="101"/>
      <c r="E4" s="101"/>
      <c r="F4" s="101"/>
      <c r="G4" s="101"/>
      <c r="H4" s="101"/>
      <c r="I4" s="4"/>
    </row>
    <row r="5" spans="1:10" x14ac:dyDescent="0.2">
      <c r="A5" s="98" t="s">
        <v>54</v>
      </c>
      <c r="B5" s="98"/>
      <c r="C5" s="98"/>
      <c r="D5" s="98"/>
      <c r="E5" s="98"/>
      <c r="F5" s="98"/>
      <c r="G5" s="98"/>
      <c r="H5" s="98"/>
      <c r="I5" s="4"/>
    </row>
    <row r="6" spans="1:10" ht="16.5" x14ac:dyDescent="0.2">
      <c r="A6" s="75" t="s">
        <v>0</v>
      </c>
      <c r="B6" s="75"/>
      <c r="C6" s="23" t="s">
        <v>1</v>
      </c>
      <c r="D6" s="23" t="s">
        <v>2</v>
      </c>
      <c r="E6" s="23" t="s">
        <v>14</v>
      </c>
      <c r="F6" s="23" t="s">
        <v>15</v>
      </c>
      <c r="G6" s="23" t="s">
        <v>3</v>
      </c>
      <c r="H6" s="78" t="s">
        <v>4</v>
      </c>
      <c r="I6" s="4"/>
    </row>
    <row r="7" spans="1:10" ht="31.5" x14ac:dyDescent="0.2">
      <c r="A7" s="75"/>
      <c r="B7" s="75"/>
      <c r="C7" s="24" t="s">
        <v>17</v>
      </c>
      <c r="D7" s="24" t="s">
        <v>5</v>
      </c>
      <c r="E7" s="24" t="s">
        <v>16</v>
      </c>
      <c r="F7" s="24" t="s">
        <v>112</v>
      </c>
      <c r="G7" s="25" t="s">
        <v>6</v>
      </c>
      <c r="H7" s="78"/>
      <c r="I7" s="4"/>
    </row>
    <row r="8" spans="1:10" ht="19.5" x14ac:dyDescent="0.2">
      <c r="A8" s="69">
        <v>41</v>
      </c>
      <c r="B8" s="69" t="s">
        <v>7</v>
      </c>
      <c r="C8" s="42">
        <v>3106101.26366441</v>
      </c>
      <c r="D8" s="42">
        <v>7774855.5425898898</v>
      </c>
      <c r="E8" s="42">
        <v>6859586.7796590403</v>
      </c>
      <c r="F8" s="42">
        <v>25868579.713124398</v>
      </c>
      <c r="G8" s="42">
        <v>43609123.299037769</v>
      </c>
      <c r="H8" s="43" t="s">
        <v>8</v>
      </c>
      <c r="I8" s="4"/>
    </row>
    <row r="9" spans="1:10" ht="19.5" x14ac:dyDescent="0.2">
      <c r="A9" s="69">
        <v>42</v>
      </c>
      <c r="B9" s="69" t="s">
        <v>9</v>
      </c>
      <c r="C9" s="42">
        <v>521079.99396390701</v>
      </c>
      <c r="D9" s="42">
        <v>1682884.0760133001</v>
      </c>
      <c r="E9" s="42">
        <v>1322150.20197073</v>
      </c>
      <c r="F9" s="42">
        <v>9236517.4302884098</v>
      </c>
      <c r="G9" s="42">
        <v>12762631.702236343</v>
      </c>
      <c r="H9" s="43" t="s">
        <v>10</v>
      </c>
      <c r="I9" s="4"/>
    </row>
    <row r="10" spans="1:10" ht="19.5" x14ac:dyDescent="0.2">
      <c r="A10" s="69">
        <v>43</v>
      </c>
      <c r="B10" s="69" t="s">
        <v>11</v>
      </c>
      <c r="C10" s="42">
        <v>1859310.04461977</v>
      </c>
      <c r="D10" s="42">
        <v>4685218.71923324</v>
      </c>
      <c r="E10" s="42">
        <v>3398477.3824799</v>
      </c>
      <c r="F10" s="42">
        <v>20776041.615309902</v>
      </c>
      <c r="G10" s="42">
        <v>30719047.761642847</v>
      </c>
      <c r="H10" s="43" t="s">
        <v>12</v>
      </c>
      <c r="I10" s="4"/>
    </row>
    <row r="11" spans="1:10" ht="21.75" x14ac:dyDescent="0.2">
      <c r="A11" s="75" t="s">
        <v>3</v>
      </c>
      <c r="B11" s="75"/>
      <c r="C11" s="27">
        <v>5486491.3022480868</v>
      </c>
      <c r="D11" s="27">
        <v>14142958.337836429</v>
      </c>
      <c r="E11" s="27">
        <v>11580214.364109671</v>
      </c>
      <c r="F11" s="27">
        <v>55881138.758722708</v>
      </c>
      <c r="G11" s="27">
        <v>87090802.762916952</v>
      </c>
      <c r="H11" s="29" t="s">
        <v>13</v>
      </c>
      <c r="I11" s="4"/>
    </row>
    <row r="12" spans="1:10" ht="19.5" x14ac:dyDescent="0.45">
      <c r="A12" s="31" t="s">
        <v>59</v>
      </c>
      <c r="B12" s="31"/>
      <c r="C12" s="32"/>
      <c r="D12" s="32"/>
      <c r="E12" s="32"/>
      <c r="F12" s="32"/>
      <c r="G12" s="32"/>
      <c r="H12" s="32"/>
      <c r="I12" s="4"/>
      <c r="J12" s="5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</sheetData>
  <mergeCells count="8">
    <mergeCell ref="A6:B7"/>
    <mergeCell ref="H6:H7"/>
    <mergeCell ref="A11:B11"/>
    <mergeCell ref="A2:B2"/>
    <mergeCell ref="F2:H2"/>
    <mergeCell ref="A5:H5"/>
    <mergeCell ref="A3:H3"/>
    <mergeCell ref="A4:H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2"/>
  <sheetViews>
    <sheetView rightToLeft="1" workbookViewId="0">
      <selection activeCell="A3" sqref="A3:G3"/>
    </sheetView>
  </sheetViews>
  <sheetFormatPr defaultRowHeight="14.25" x14ac:dyDescent="0.2"/>
  <cols>
    <col min="1" max="1" width="4.5" customWidth="1"/>
    <col min="2" max="2" width="19.875" customWidth="1"/>
    <col min="3" max="6" width="12.625" customWidth="1"/>
    <col min="7" max="7" width="28.625" customWidth="1"/>
  </cols>
  <sheetData>
    <row r="1" spans="1:10" ht="59.25" customHeight="1" x14ac:dyDescent="0.2"/>
    <row r="2" spans="1:10" ht="20.100000000000001" customHeight="1" x14ac:dyDescent="0.2">
      <c r="A2" s="85" t="s">
        <v>79</v>
      </c>
      <c r="B2" s="85"/>
      <c r="C2" s="53"/>
      <c r="D2" s="53"/>
      <c r="E2" s="53"/>
      <c r="F2" s="93" t="s">
        <v>80</v>
      </c>
      <c r="G2" s="93"/>
      <c r="H2" s="3"/>
      <c r="I2" s="4"/>
      <c r="J2" s="5"/>
    </row>
    <row r="3" spans="1:10" ht="20.100000000000001" customHeight="1" x14ac:dyDescent="0.2">
      <c r="A3" s="77" t="s">
        <v>149</v>
      </c>
      <c r="B3" s="99"/>
      <c r="C3" s="99"/>
      <c r="D3" s="99"/>
      <c r="E3" s="99"/>
      <c r="F3" s="99"/>
      <c r="G3" s="99"/>
      <c r="H3" s="4"/>
      <c r="I3" s="4"/>
    </row>
    <row r="4" spans="1:10" ht="20.100000000000001" customHeight="1" x14ac:dyDescent="0.2">
      <c r="A4" s="101" t="s">
        <v>205</v>
      </c>
      <c r="B4" s="101"/>
      <c r="C4" s="101"/>
      <c r="D4" s="101"/>
      <c r="E4" s="101"/>
      <c r="F4" s="101"/>
      <c r="G4" s="101"/>
      <c r="H4" s="4"/>
      <c r="I4" s="4"/>
    </row>
    <row r="5" spans="1:10" ht="20.100000000000001" customHeight="1" x14ac:dyDescent="0.2">
      <c r="A5" s="98" t="s">
        <v>54</v>
      </c>
      <c r="B5" s="98"/>
      <c r="C5" s="98"/>
      <c r="D5" s="98"/>
      <c r="E5" s="98"/>
      <c r="F5" s="98"/>
      <c r="G5" s="98"/>
      <c r="H5" s="10"/>
      <c r="I5" s="4"/>
    </row>
    <row r="6" spans="1:10" ht="36" x14ac:dyDescent="0.2">
      <c r="A6" s="75" t="s">
        <v>0</v>
      </c>
      <c r="B6" s="75"/>
      <c r="C6" s="44" t="s">
        <v>81</v>
      </c>
      <c r="D6" s="44" t="s">
        <v>78</v>
      </c>
      <c r="E6" s="44" t="s">
        <v>21</v>
      </c>
      <c r="F6" s="44" t="s">
        <v>220</v>
      </c>
      <c r="G6" s="78" t="s">
        <v>4</v>
      </c>
      <c r="H6" s="4"/>
      <c r="I6" s="4"/>
    </row>
    <row r="7" spans="1:10" ht="31.5" x14ac:dyDescent="0.2">
      <c r="A7" s="75"/>
      <c r="B7" s="75"/>
      <c r="C7" s="45" t="s">
        <v>82</v>
      </c>
      <c r="D7" s="45" t="s">
        <v>83</v>
      </c>
      <c r="E7" s="45" t="s">
        <v>84</v>
      </c>
      <c r="F7" s="45" t="s">
        <v>85</v>
      </c>
      <c r="G7" s="78"/>
      <c r="H7" s="4"/>
      <c r="I7" s="4"/>
    </row>
    <row r="8" spans="1:10" ht="20.100000000000001" customHeight="1" x14ac:dyDescent="0.2">
      <c r="A8" s="69">
        <v>41</v>
      </c>
      <c r="B8" s="69" t="s">
        <v>7</v>
      </c>
      <c r="C8" s="56">
        <v>32426709</v>
      </c>
      <c r="D8" s="56">
        <v>5927691</v>
      </c>
      <c r="E8" s="56">
        <v>5254724</v>
      </c>
      <c r="F8" s="56">
        <v>43609123</v>
      </c>
      <c r="G8" s="43" t="s">
        <v>8</v>
      </c>
      <c r="H8" s="4"/>
      <c r="I8" s="4"/>
    </row>
    <row r="9" spans="1:10" ht="20.100000000000001" customHeight="1" x14ac:dyDescent="0.2">
      <c r="A9" s="69">
        <v>42</v>
      </c>
      <c r="B9" s="69" t="s">
        <v>9</v>
      </c>
      <c r="C9" s="56">
        <v>8246227</v>
      </c>
      <c r="D9" s="56">
        <v>2167526</v>
      </c>
      <c r="E9" s="56">
        <v>2348879</v>
      </c>
      <c r="F9" s="56">
        <v>12762632</v>
      </c>
      <c r="G9" s="43" t="s">
        <v>10</v>
      </c>
      <c r="H9" s="4"/>
      <c r="I9" s="4"/>
    </row>
    <row r="10" spans="1:10" ht="20.100000000000001" customHeight="1" x14ac:dyDescent="0.2">
      <c r="A10" s="69">
        <v>43</v>
      </c>
      <c r="B10" s="69" t="s">
        <v>11</v>
      </c>
      <c r="C10" s="56">
        <v>21382877</v>
      </c>
      <c r="D10" s="56">
        <v>3127866</v>
      </c>
      <c r="E10" s="56">
        <v>6208305</v>
      </c>
      <c r="F10" s="56">
        <v>30719048</v>
      </c>
      <c r="G10" s="43" t="s">
        <v>12</v>
      </c>
      <c r="H10" s="4"/>
      <c r="I10" s="4"/>
    </row>
    <row r="11" spans="1:10" ht="20.100000000000001" customHeight="1" x14ac:dyDescent="0.2">
      <c r="A11" s="75" t="s">
        <v>3</v>
      </c>
      <c r="B11" s="75"/>
      <c r="C11" s="34">
        <v>62055813</v>
      </c>
      <c r="D11" s="34">
        <v>11223083</v>
      </c>
      <c r="E11" s="34">
        <v>13811908</v>
      </c>
      <c r="F11" s="34">
        <v>87090803</v>
      </c>
      <c r="G11" s="29" t="s">
        <v>13</v>
      </c>
      <c r="H11" s="4"/>
      <c r="I11" s="4"/>
    </row>
    <row r="12" spans="1:10" ht="20.100000000000001" customHeight="1" x14ac:dyDescent="0.45">
      <c r="A12" s="31" t="s">
        <v>59</v>
      </c>
      <c r="B12" s="31"/>
      <c r="C12" s="32"/>
      <c r="D12" s="32"/>
      <c r="E12" s="32"/>
      <c r="F12" s="32"/>
      <c r="G12" s="32"/>
      <c r="H12" s="4"/>
      <c r="I12" s="4"/>
      <c r="J12" s="5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</sheetData>
  <mergeCells count="8">
    <mergeCell ref="A6:B7"/>
    <mergeCell ref="G6:G7"/>
    <mergeCell ref="A11:B11"/>
    <mergeCell ref="A2:B2"/>
    <mergeCell ref="F2:G2"/>
    <mergeCell ref="A5:G5"/>
    <mergeCell ref="A3:G3"/>
    <mergeCell ref="A4:G4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6"/>
  <sheetViews>
    <sheetView rightToLeft="1" workbookViewId="0">
      <selection activeCell="A3" sqref="A3:H3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</cols>
  <sheetData>
    <row r="1" spans="1:10" ht="54" customHeight="1" x14ac:dyDescent="0.2"/>
    <row r="2" spans="1:10" ht="20.100000000000001" customHeight="1" x14ac:dyDescent="0.2">
      <c r="A2" s="85" t="s">
        <v>86</v>
      </c>
      <c r="B2" s="85"/>
      <c r="C2" s="53"/>
      <c r="D2" s="53"/>
      <c r="E2" s="53"/>
      <c r="F2" s="93" t="s">
        <v>87</v>
      </c>
      <c r="G2" s="93"/>
      <c r="H2" s="93"/>
      <c r="I2" s="4"/>
      <c r="J2" s="4"/>
    </row>
    <row r="3" spans="1:10" ht="20.100000000000001" customHeight="1" x14ac:dyDescent="0.2">
      <c r="A3" s="77" t="s">
        <v>19</v>
      </c>
      <c r="B3" s="99"/>
      <c r="C3" s="99"/>
      <c r="D3" s="99"/>
      <c r="E3" s="99"/>
      <c r="F3" s="99"/>
      <c r="G3" s="99"/>
      <c r="H3" s="99"/>
      <c r="I3" s="4"/>
      <c r="J3" s="4"/>
    </row>
    <row r="4" spans="1:10" ht="20.100000000000001" customHeight="1" x14ac:dyDescent="0.2">
      <c r="A4" s="100" t="s">
        <v>115</v>
      </c>
      <c r="B4" s="101"/>
      <c r="C4" s="101"/>
      <c r="D4" s="101"/>
      <c r="E4" s="101"/>
      <c r="F4" s="101"/>
      <c r="G4" s="101"/>
      <c r="H4" s="101"/>
      <c r="I4" s="4"/>
      <c r="J4" s="4"/>
    </row>
    <row r="5" spans="1:10" ht="20.100000000000001" customHeight="1" x14ac:dyDescent="0.2">
      <c r="A5" s="98" t="s">
        <v>54</v>
      </c>
      <c r="B5" s="98"/>
      <c r="C5" s="98"/>
      <c r="D5" s="98"/>
      <c r="E5" s="98"/>
      <c r="F5" s="98"/>
      <c r="G5" s="98"/>
      <c r="H5" s="98"/>
      <c r="I5" s="4"/>
      <c r="J5" s="4"/>
    </row>
    <row r="6" spans="1:10" ht="20.100000000000001" customHeight="1" x14ac:dyDescent="0.2">
      <c r="A6" s="75" t="s">
        <v>0</v>
      </c>
      <c r="B6" s="75"/>
      <c r="C6" s="23" t="s">
        <v>1</v>
      </c>
      <c r="D6" s="23" t="s">
        <v>2</v>
      </c>
      <c r="E6" s="23" t="s">
        <v>14</v>
      </c>
      <c r="F6" s="23" t="s">
        <v>15</v>
      </c>
      <c r="G6" s="23" t="s">
        <v>3</v>
      </c>
      <c r="H6" s="78" t="s">
        <v>4</v>
      </c>
      <c r="I6" s="4"/>
      <c r="J6" s="4"/>
    </row>
    <row r="7" spans="1:10" ht="15.75" x14ac:dyDescent="0.2">
      <c r="A7" s="75"/>
      <c r="B7" s="75"/>
      <c r="C7" s="24" t="s">
        <v>17</v>
      </c>
      <c r="D7" s="24" t="s">
        <v>5</v>
      </c>
      <c r="E7" s="24" t="s">
        <v>16</v>
      </c>
      <c r="F7" s="24" t="s">
        <v>150</v>
      </c>
      <c r="G7" s="25" t="s">
        <v>6</v>
      </c>
      <c r="H7" s="78"/>
      <c r="I7" s="4"/>
      <c r="J7" s="4"/>
    </row>
    <row r="8" spans="1:10" ht="20.100000000000001" customHeight="1" x14ac:dyDescent="0.2">
      <c r="A8" s="69">
        <v>41</v>
      </c>
      <c r="B8" s="69" t="s">
        <v>7</v>
      </c>
      <c r="C8" s="56">
        <v>3402624</v>
      </c>
      <c r="D8" s="56">
        <v>9041243</v>
      </c>
      <c r="E8" s="56">
        <v>21325432</v>
      </c>
      <c r="F8" s="56">
        <v>79467887</v>
      </c>
      <c r="G8" s="56">
        <v>113237187</v>
      </c>
      <c r="H8" s="43" t="s">
        <v>8</v>
      </c>
      <c r="I8" s="4"/>
      <c r="J8" s="4"/>
    </row>
    <row r="9" spans="1:10" ht="20.100000000000001" customHeight="1" x14ac:dyDescent="0.2">
      <c r="A9" s="69">
        <v>42</v>
      </c>
      <c r="B9" s="69" t="s">
        <v>9</v>
      </c>
      <c r="C9" s="56">
        <v>675816</v>
      </c>
      <c r="D9" s="56">
        <v>2120188</v>
      </c>
      <c r="E9" s="56">
        <v>4753611</v>
      </c>
      <c r="F9" s="56">
        <v>18589183</v>
      </c>
      <c r="G9" s="56">
        <v>26138798</v>
      </c>
      <c r="H9" s="43" t="s">
        <v>10</v>
      </c>
      <c r="I9" s="4"/>
      <c r="J9" s="4"/>
    </row>
    <row r="10" spans="1:10" ht="20.100000000000001" customHeight="1" x14ac:dyDescent="0.2">
      <c r="A10" s="69">
        <v>43</v>
      </c>
      <c r="B10" s="69" t="s">
        <v>11</v>
      </c>
      <c r="C10" s="56">
        <v>2265222</v>
      </c>
      <c r="D10" s="56">
        <v>5984113</v>
      </c>
      <c r="E10" s="56">
        <v>12399521</v>
      </c>
      <c r="F10" s="56">
        <v>53391583</v>
      </c>
      <c r="G10" s="56">
        <v>74040438</v>
      </c>
      <c r="H10" s="43" t="s">
        <v>12</v>
      </c>
      <c r="I10" s="4"/>
      <c r="J10" s="4"/>
    </row>
    <row r="11" spans="1:10" ht="20.100000000000001" customHeight="1" x14ac:dyDescent="0.2">
      <c r="A11" s="75" t="s">
        <v>3</v>
      </c>
      <c r="B11" s="75"/>
      <c r="C11" s="27">
        <v>6343662</v>
      </c>
      <c r="D11" s="27">
        <v>17145544</v>
      </c>
      <c r="E11" s="27">
        <v>38478564</v>
      </c>
      <c r="F11" s="27">
        <v>151448653</v>
      </c>
      <c r="G11" s="28">
        <v>213416423</v>
      </c>
      <c r="H11" s="29" t="s">
        <v>13</v>
      </c>
      <c r="I11" s="4"/>
      <c r="J11" s="4"/>
    </row>
    <row r="12" spans="1:10" ht="19.5" x14ac:dyDescent="0.45">
      <c r="A12" s="31" t="s">
        <v>59</v>
      </c>
      <c r="B12" s="31"/>
      <c r="C12" s="32"/>
      <c r="D12" s="32"/>
      <c r="E12" s="32"/>
      <c r="F12" s="32"/>
      <c r="G12" s="32"/>
      <c r="H12" s="32"/>
      <c r="I12" s="4"/>
      <c r="J12" s="4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</sheetData>
  <mergeCells count="8">
    <mergeCell ref="A11:B11"/>
    <mergeCell ref="A5:H5"/>
    <mergeCell ref="A2:B2"/>
    <mergeCell ref="F2:H2"/>
    <mergeCell ref="A3:H3"/>
    <mergeCell ref="A4:H4"/>
    <mergeCell ref="A6:B7"/>
    <mergeCell ref="H6:H7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2"/>
  <sheetViews>
    <sheetView rightToLeft="1" workbookViewId="0">
      <selection activeCell="A3" sqref="A3:E3"/>
    </sheetView>
  </sheetViews>
  <sheetFormatPr defaultRowHeight="14.25" x14ac:dyDescent="0.2"/>
  <cols>
    <col min="1" max="1" width="4.5" customWidth="1"/>
    <col min="2" max="2" width="20.875" bestFit="1" customWidth="1"/>
    <col min="3" max="4" width="12.625" customWidth="1"/>
    <col min="5" max="5" width="28.625" customWidth="1"/>
  </cols>
  <sheetData>
    <row r="1" spans="1:10" ht="62.25" customHeight="1" x14ac:dyDescent="0.2"/>
    <row r="2" spans="1:10" ht="14.25" customHeight="1" x14ac:dyDescent="0.2">
      <c r="A2" s="85" t="s">
        <v>88</v>
      </c>
      <c r="B2" s="85"/>
      <c r="C2" s="53"/>
      <c r="D2" s="53"/>
      <c r="E2" s="53" t="s">
        <v>89</v>
      </c>
      <c r="F2" s="4"/>
      <c r="G2" s="3"/>
      <c r="H2" s="6"/>
      <c r="I2" s="4"/>
      <c r="J2" s="5"/>
    </row>
    <row r="3" spans="1:10" ht="20.100000000000001" customHeight="1" x14ac:dyDescent="0.2">
      <c r="A3" s="102" t="s">
        <v>151</v>
      </c>
      <c r="B3" s="103"/>
      <c r="C3" s="103"/>
      <c r="D3" s="103"/>
      <c r="E3" s="103"/>
      <c r="F3" s="11"/>
      <c r="G3" s="4"/>
    </row>
    <row r="4" spans="1:10" ht="20.100000000000001" customHeight="1" x14ac:dyDescent="0.2">
      <c r="A4" s="104" t="s">
        <v>152</v>
      </c>
      <c r="B4" s="105"/>
      <c r="C4" s="105"/>
      <c r="D4" s="105"/>
      <c r="E4" s="105"/>
      <c r="F4" s="4"/>
      <c r="G4" s="4"/>
    </row>
    <row r="5" spans="1:10" ht="20.100000000000001" customHeight="1" x14ac:dyDescent="0.2">
      <c r="A5" s="39"/>
      <c r="B5" s="39"/>
      <c r="C5" s="39"/>
      <c r="D5" s="39"/>
      <c r="E5" s="39"/>
      <c r="F5" s="4"/>
      <c r="G5" s="4"/>
    </row>
    <row r="6" spans="1:10" ht="20.100000000000001" customHeight="1" x14ac:dyDescent="0.2">
      <c r="A6" s="75" t="s">
        <v>0</v>
      </c>
      <c r="B6" s="75"/>
      <c r="C6" s="46" t="s">
        <v>161</v>
      </c>
      <c r="D6" s="46" t="s">
        <v>162</v>
      </c>
      <c r="E6" s="78" t="s">
        <v>4</v>
      </c>
      <c r="F6" s="4"/>
      <c r="G6" s="4"/>
    </row>
    <row r="7" spans="1:10" ht="20.100000000000001" customHeight="1" x14ac:dyDescent="0.2">
      <c r="A7" s="75"/>
      <c r="B7" s="75"/>
      <c r="C7" s="47" t="s">
        <v>121</v>
      </c>
      <c r="D7" s="48" t="s">
        <v>124</v>
      </c>
      <c r="E7" s="78"/>
      <c r="F7" s="4"/>
      <c r="G7" s="4"/>
    </row>
    <row r="8" spans="1:10" ht="20.100000000000001" customHeight="1" x14ac:dyDescent="0.2">
      <c r="A8" s="69">
        <v>41</v>
      </c>
      <c r="B8" s="69" t="s">
        <v>7</v>
      </c>
      <c r="C8" s="50">
        <v>0.87343735</v>
      </c>
      <c r="D8" s="50">
        <v>0.12656265</v>
      </c>
      <c r="E8" s="43" t="s">
        <v>8</v>
      </c>
      <c r="F8" s="4"/>
      <c r="G8" s="4"/>
    </row>
    <row r="9" spans="1:10" ht="20.100000000000001" customHeight="1" x14ac:dyDescent="0.2">
      <c r="A9" s="69">
        <v>42</v>
      </c>
      <c r="B9" s="69" t="s">
        <v>9</v>
      </c>
      <c r="C9" s="50">
        <v>0.94427296999999999</v>
      </c>
      <c r="D9" s="50">
        <v>5.5727030000000011E-2</v>
      </c>
      <c r="E9" s="43" t="s">
        <v>10</v>
      </c>
      <c r="F9" s="4"/>
      <c r="G9" s="4"/>
    </row>
    <row r="10" spans="1:10" ht="20.100000000000001" customHeight="1" x14ac:dyDescent="0.2">
      <c r="A10" s="69">
        <v>43</v>
      </c>
      <c r="B10" s="69" t="s">
        <v>11</v>
      </c>
      <c r="C10" s="50">
        <v>0.93840889999999999</v>
      </c>
      <c r="D10" s="50">
        <v>6.159110000000001E-2</v>
      </c>
      <c r="E10" s="43" t="s">
        <v>12</v>
      </c>
      <c r="F10" s="4"/>
      <c r="G10" s="4"/>
    </row>
    <row r="11" spans="1:10" ht="20.100000000000001" customHeight="1" x14ac:dyDescent="0.45">
      <c r="A11" s="31" t="s">
        <v>59</v>
      </c>
      <c r="B11" s="31"/>
      <c r="C11" s="32"/>
      <c r="D11" s="32"/>
      <c r="E11" s="32"/>
      <c r="F11" s="4"/>
      <c r="G11" s="4"/>
      <c r="H11" s="5"/>
      <c r="I11" s="4"/>
      <c r="J11" s="5"/>
    </row>
    <row r="12" spans="1:10" x14ac:dyDescent="0.2">
      <c r="A12" s="4"/>
      <c r="B12" s="4"/>
      <c r="C12" s="4"/>
      <c r="D12" s="4"/>
      <c r="E12" s="4"/>
      <c r="F12" s="4"/>
      <c r="G12" s="4"/>
    </row>
    <row r="13" spans="1:10" x14ac:dyDescent="0.2">
      <c r="A13" s="4"/>
      <c r="B13" s="4"/>
      <c r="C13" s="4"/>
      <c r="D13" s="4"/>
      <c r="E13" s="4"/>
      <c r="F13" s="4"/>
      <c r="G13" s="4"/>
    </row>
    <row r="14" spans="1:10" x14ac:dyDescent="0.2">
      <c r="A14" s="4"/>
      <c r="B14" s="4"/>
      <c r="C14" s="4"/>
      <c r="D14" s="4"/>
      <c r="E14" s="4"/>
      <c r="F14" s="4"/>
      <c r="G14" s="4"/>
    </row>
    <row r="15" spans="1:10" x14ac:dyDescent="0.2">
      <c r="A15" s="4"/>
      <c r="B15" s="4"/>
      <c r="C15" s="4"/>
      <c r="D15" s="4"/>
      <c r="E15" s="4"/>
      <c r="F15" s="4"/>
      <c r="G15" s="4"/>
    </row>
    <row r="16" spans="1:10" x14ac:dyDescent="0.2">
      <c r="A16" s="4"/>
      <c r="B16" s="4"/>
      <c r="C16" s="4"/>
      <c r="D16" s="4"/>
      <c r="E16" s="4"/>
      <c r="F16" s="4"/>
      <c r="G16" s="4"/>
    </row>
    <row r="17" spans="1:7" x14ac:dyDescent="0.2">
      <c r="A17" s="4"/>
      <c r="B17" s="4"/>
      <c r="C17" s="4"/>
      <c r="D17" s="4"/>
      <c r="E17" s="12"/>
      <c r="F17" s="4"/>
      <c r="G17" s="4"/>
    </row>
    <row r="18" spans="1:7" x14ac:dyDescent="0.2">
      <c r="A18" s="4"/>
      <c r="B18" s="4"/>
      <c r="C18" s="4"/>
      <c r="D18" s="4"/>
      <c r="E18" s="12"/>
      <c r="F18" s="4"/>
      <c r="G18" s="4"/>
    </row>
    <row r="19" spans="1:7" x14ac:dyDescent="0.2">
      <c r="A19" s="4"/>
      <c r="B19" s="4"/>
      <c r="C19" s="4"/>
      <c r="D19" s="4"/>
      <c r="E19" s="12"/>
      <c r="F19" s="4"/>
      <c r="G19" s="4"/>
    </row>
    <row r="20" spans="1:7" x14ac:dyDescent="0.2">
      <c r="A20" s="4"/>
      <c r="B20" s="4"/>
      <c r="C20" s="4"/>
      <c r="D20" s="4"/>
      <c r="E20" s="4"/>
      <c r="F20" s="4"/>
      <c r="G20" s="4"/>
    </row>
    <row r="21" spans="1:7" x14ac:dyDescent="0.2">
      <c r="A21" s="4"/>
      <c r="B21" s="4"/>
      <c r="C21" s="4"/>
      <c r="D21" s="4"/>
      <c r="E21" s="4"/>
      <c r="F21" s="4"/>
      <c r="G21" s="4"/>
    </row>
    <row r="22" spans="1:7" x14ac:dyDescent="0.2">
      <c r="A22" s="4"/>
      <c r="B22" s="4"/>
      <c r="C22" s="4"/>
      <c r="D22" s="4"/>
      <c r="E22" s="4"/>
      <c r="F22" s="4"/>
      <c r="G22" s="4"/>
    </row>
    <row r="23" spans="1:7" x14ac:dyDescent="0.2">
      <c r="A23" s="4"/>
      <c r="B23" s="4"/>
      <c r="C23" s="4"/>
      <c r="D23" s="4"/>
      <c r="E23" s="4"/>
      <c r="F23" s="4"/>
      <c r="G23" s="4"/>
    </row>
    <row r="24" spans="1:7" x14ac:dyDescent="0.2">
      <c r="A24" s="4"/>
      <c r="B24" s="4"/>
      <c r="C24" s="4"/>
      <c r="D24" s="4"/>
      <c r="E24" s="4"/>
      <c r="F24" s="4"/>
      <c r="G24" s="4"/>
    </row>
    <row r="25" spans="1:7" x14ac:dyDescent="0.2">
      <c r="A25" s="4"/>
      <c r="B25" s="4"/>
      <c r="C25" s="4"/>
      <c r="D25" s="4"/>
      <c r="E25" s="4"/>
      <c r="F25" s="4"/>
      <c r="G25" s="4"/>
    </row>
    <row r="26" spans="1:7" x14ac:dyDescent="0.2">
      <c r="A26" s="4"/>
      <c r="B26" s="4"/>
      <c r="C26" s="4"/>
      <c r="D26" s="4"/>
      <c r="E26" s="4"/>
      <c r="F26" s="4"/>
      <c r="G26" s="4"/>
    </row>
    <row r="27" spans="1:7" x14ac:dyDescent="0.2">
      <c r="A27" s="4"/>
      <c r="B27" s="4"/>
      <c r="C27" s="4"/>
      <c r="D27" s="4"/>
      <c r="E27" s="4"/>
      <c r="F27" s="4"/>
      <c r="G27" s="4"/>
    </row>
    <row r="28" spans="1:7" x14ac:dyDescent="0.2">
      <c r="A28" s="4"/>
      <c r="B28" s="4"/>
      <c r="C28" s="4"/>
      <c r="D28" s="4"/>
      <c r="E28" s="4"/>
      <c r="F28" s="4"/>
      <c r="G28" s="4"/>
    </row>
    <row r="29" spans="1:7" x14ac:dyDescent="0.2">
      <c r="A29" s="4"/>
      <c r="B29" s="4"/>
      <c r="C29" s="4"/>
      <c r="D29" s="4"/>
      <c r="E29" s="4"/>
      <c r="F29" s="4"/>
      <c r="G29" s="4"/>
    </row>
    <row r="30" spans="1:7" x14ac:dyDescent="0.2">
      <c r="A30" s="4"/>
      <c r="B30" s="4"/>
      <c r="C30" s="4"/>
      <c r="D30" s="4"/>
      <c r="E30" s="4"/>
      <c r="F30" s="4"/>
      <c r="G30" s="4"/>
    </row>
    <row r="31" spans="1:7" x14ac:dyDescent="0.2">
      <c r="A31" s="4"/>
      <c r="B31" s="4"/>
      <c r="C31" s="4"/>
      <c r="D31" s="4"/>
      <c r="E31" s="4"/>
      <c r="F31" s="4"/>
      <c r="G31" s="4"/>
    </row>
    <row r="32" spans="1:7" x14ac:dyDescent="0.2">
      <c r="A32" s="4"/>
      <c r="B32" s="4"/>
      <c r="C32" s="4"/>
      <c r="D32" s="4"/>
      <c r="E32" s="4"/>
      <c r="F32" s="4"/>
      <c r="G32" s="4"/>
    </row>
  </sheetData>
  <mergeCells count="5">
    <mergeCell ref="A3:E3"/>
    <mergeCell ref="A4:E4"/>
    <mergeCell ref="A2:B2"/>
    <mergeCell ref="A6:B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8"/>
  <sheetViews>
    <sheetView rightToLeft="1" workbookViewId="0">
      <selection activeCell="A3" sqref="A3:E3"/>
    </sheetView>
  </sheetViews>
  <sheetFormatPr defaultRowHeight="14.25" x14ac:dyDescent="0.2"/>
  <cols>
    <col min="1" max="1" width="4.5" customWidth="1"/>
    <col min="2" max="2" width="20.875" bestFit="1" customWidth="1"/>
    <col min="3" max="4" width="12.625" customWidth="1"/>
    <col min="5" max="5" width="28.75" bestFit="1" customWidth="1"/>
  </cols>
  <sheetData>
    <row r="1" spans="1:11" ht="63" customHeight="1" x14ac:dyDescent="0.2"/>
    <row r="2" spans="1:11" ht="20.100000000000001" customHeight="1" x14ac:dyDescent="0.2">
      <c r="A2" s="85" t="s">
        <v>90</v>
      </c>
      <c r="B2" s="85"/>
      <c r="C2" s="53"/>
      <c r="D2" s="53"/>
      <c r="E2" s="53" t="s">
        <v>91</v>
      </c>
      <c r="F2" s="4"/>
      <c r="G2" s="3"/>
      <c r="H2" s="3"/>
      <c r="I2" s="5"/>
      <c r="J2" s="5"/>
    </row>
    <row r="3" spans="1:11" ht="20.100000000000001" customHeight="1" x14ac:dyDescent="0.2">
      <c r="A3" s="102" t="s">
        <v>211</v>
      </c>
      <c r="B3" s="103"/>
      <c r="C3" s="103"/>
      <c r="D3" s="103"/>
      <c r="E3" s="103"/>
      <c r="F3" s="11"/>
      <c r="G3" s="4"/>
      <c r="H3" s="4"/>
    </row>
    <row r="4" spans="1:11" ht="20.100000000000001" customHeight="1" x14ac:dyDescent="0.2">
      <c r="A4" s="104" t="s">
        <v>153</v>
      </c>
      <c r="B4" s="105"/>
      <c r="C4" s="105"/>
      <c r="D4" s="105"/>
      <c r="E4" s="105"/>
      <c r="F4" s="4"/>
      <c r="G4" s="4"/>
      <c r="H4" s="4"/>
    </row>
    <row r="5" spans="1:11" ht="20.100000000000001" customHeight="1" x14ac:dyDescent="0.2">
      <c r="A5" s="101"/>
      <c r="B5" s="101"/>
      <c r="C5" s="101"/>
      <c r="D5" s="101"/>
      <c r="E5" s="101"/>
      <c r="F5" s="4"/>
      <c r="G5" s="4"/>
      <c r="H5" s="4"/>
    </row>
    <row r="6" spans="1:11" ht="20.100000000000001" customHeight="1" x14ac:dyDescent="0.2">
      <c r="A6" s="75" t="s">
        <v>0</v>
      </c>
      <c r="B6" s="75"/>
      <c r="C6" s="46" t="s">
        <v>122</v>
      </c>
      <c r="D6" s="46" t="s">
        <v>123</v>
      </c>
      <c r="E6" s="78" t="s">
        <v>4</v>
      </c>
      <c r="F6" s="4"/>
      <c r="G6" s="4"/>
      <c r="H6" s="4"/>
    </row>
    <row r="7" spans="1:11" ht="20.100000000000001" customHeight="1" x14ac:dyDescent="0.2">
      <c r="A7" s="75"/>
      <c r="B7" s="75"/>
      <c r="C7" s="48" t="s">
        <v>126</v>
      </c>
      <c r="D7" s="48" t="s">
        <v>125</v>
      </c>
      <c r="E7" s="78"/>
      <c r="F7" s="4"/>
      <c r="G7" s="4"/>
      <c r="H7" s="4"/>
    </row>
    <row r="8" spans="1:11" ht="20.100000000000001" customHeight="1" x14ac:dyDescent="0.2">
      <c r="A8" s="69">
        <v>41</v>
      </c>
      <c r="B8" s="69" t="s">
        <v>7</v>
      </c>
      <c r="C8" s="50">
        <v>0.82290460399999998</v>
      </c>
      <c r="D8" s="50">
        <v>0.17709539600000002</v>
      </c>
      <c r="E8" s="43" t="s">
        <v>8</v>
      </c>
      <c r="F8" s="4"/>
      <c r="G8" s="4"/>
      <c r="H8" s="4"/>
    </row>
    <row r="9" spans="1:11" ht="20.100000000000001" customHeight="1" x14ac:dyDescent="0.2">
      <c r="A9" s="69">
        <v>42</v>
      </c>
      <c r="B9" s="69" t="s">
        <v>9</v>
      </c>
      <c r="C9" s="50">
        <v>0.89626850000000002</v>
      </c>
      <c r="D9" s="50">
        <v>0.10373149999999998</v>
      </c>
      <c r="E9" s="43" t="s">
        <v>10</v>
      </c>
      <c r="F9" s="4"/>
      <c r="G9" s="4"/>
      <c r="H9" s="4"/>
    </row>
    <row r="10" spans="1:11" ht="20.100000000000001" customHeight="1" x14ac:dyDescent="0.2">
      <c r="A10" s="69">
        <v>43</v>
      </c>
      <c r="B10" s="69" t="s">
        <v>11</v>
      </c>
      <c r="C10" s="50">
        <v>0.87173847999999998</v>
      </c>
      <c r="D10" s="50">
        <v>0.12826152000000002</v>
      </c>
      <c r="E10" s="43" t="s">
        <v>12</v>
      </c>
      <c r="F10" s="4"/>
      <c r="G10" s="4"/>
      <c r="H10" s="4"/>
    </row>
    <row r="11" spans="1:11" ht="20.100000000000001" customHeight="1" x14ac:dyDescent="0.45">
      <c r="A11" s="31" t="s">
        <v>59</v>
      </c>
      <c r="B11" s="31"/>
      <c r="C11" s="32"/>
      <c r="D11" s="32"/>
      <c r="E11" s="32"/>
      <c r="F11" s="4"/>
      <c r="G11" s="4"/>
      <c r="H11" s="4"/>
      <c r="I11" s="5"/>
      <c r="J11" s="5"/>
    </row>
    <row r="12" spans="1:11" x14ac:dyDescent="0.2">
      <c r="A12" s="4"/>
      <c r="B12" s="4"/>
      <c r="C12" s="4"/>
      <c r="D12" s="4"/>
      <c r="E12" s="4"/>
      <c r="F12" s="4"/>
      <c r="G12" s="4"/>
      <c r="H12" s="4"/>
      <c r="K12" s="2"/>
    </row>
    <row r="13" spans="1:11" x14ac:dyDescent="0.2">
      <c r="A13" s="4"/>
      <c r="B13" s="4"/>
      <c r="C13" s="4"/>
      <c r="D13" s="4"/>
      <c r="E13" s="4"/>
      <c r="F13" s="4"/>
      <c r="G13" s="4"/>
      <c r="H13" s="4"/>
      <c r="K13" s="2"/>
    </row>
    <row r="14" spans="1:11" x14ac:dyDescent="0.2">
      <c r="A14" s="4"/>
      <c r="B14" s="4"/>
      <c r="C14" s="4"/>
      <c r="D14" s="4"/>
      <c r="E14" s="4"/>
      <c r="F14" s="4"/>
      <c r="G14" s="4"/>
      <c r="H14" s="4"/>
    </row>
    <row r="15" spans="1:11" x14ac:dyDescent="0.2">
      <c r="A15" s="4"/>
      <c r="B15" s="4"/>
      <c r="C15" s="4"/>
      <c r="D15" s="4"/>
      <c r="E15" s="4"/>
      <c r="F15" s="4"/>
      <c r="G15" s="4"/>
      <c r="H15" s="4"/>
    </row>
    <row r="16" spans="1:11" x14ac:dyDescent="0.2">
      <c r="A16" s="4"/>
      <c r="B16" s="4"/>
      <c r="C16" s="4"/>
      <c r="D16" s="4"/>
      <c r="E16" s="4"/>
      <c r="F16" s="4"/>
      <c r="G16" s="4"/>
      <c r="H16" s="4"/>
    </row>
    <row r="17" spans="1:8" x14ac:dyDescent="0.2">
      <c r="A17" s="4"/>
      <c r="B17" s="4"/>
      <c r="C17" s="4"/>
      <c r="D17" s="4"/>
      <c r="E17" s="12"/>
      <c r="F17" s="4"/>
      <c r="G17" s="4"/>
      <c r="H17" s="4"/>
    </row>
    <row r="18" spans="1:8" x14ac:dyDescent="0.2">
      <c r="A18" s="4"/>
      <c r="B18" s="4"/>
      <c r="C18" s="4"/>
      <c r="D18" s="4"/>
      <c r="E18" s="12"/>
      <c r="F18" s="4"/>
      <c r="G18" s="4"/>
      <c r="H18" s="4"/>
    </row>
    <row r="19" spans="1:8" x14ac:dyDescent="0.2">
      <c r="A19" s="4"/>
      <c r="B19" s="4"/>
      <c r="C19" s="4"/>
      <c r="D19" s="4"/>
      <c r="E19" s="12"/>
      <c r="F19" s="4"/>
      <c r="G19" s="4"/>
      <c r="H19" s="4"/>
    </row>
    <row r="20" spans="1:8" x14ac:dyDescent="0.2">
      <c r="A20" s="4"/>
      <c r="B20" s="4"/>
      <c r="C20" s="4"/>
      <c r="D20" s="4"/>
      <c r="E20" s="4"/>
      <c r="F20" s="4"/>
      <c r="G20" s="4"/>
      <c r="H20" s="4"/>
    </row>
    <row r="21" spans="1:8" x14ac:dyDescent="0.2">
      <c r="A21" s="4"/>
      <c r="B21" s="4"/>
      <c r="C21" s="4"/>
      <c r="D21" s="4"/>
      <c r="E21" s="4"/>
      <c r="F21" s="4"/>
      <c r="G21" s="4"/>
      <c r="H21" s="4"/>
    </row>
    <row r="22" spans="1:8" x14ac:dyDescent="0.2">
      <c r="A22" s="4"/>
      <c r="B22" s="4"/>
      <c r="C22" s="4"/>
      <c r="D22" s="4"/>
      <c r="E22" s="4"/>
      <c r="F22" s="4"/>
      <c r="G22" s="4"/>
      <c r="H22" s="4"/>
    </row>
    <row r="23" spans="1:8" x14ac:dyDescent="0.2">
      <c r="A23" s="4"/>
      <c r="B23" s="4"/>
      <c r="C23" s="4"/>
      <c r="D23" s="4"/>
      <c r="E23" s="4"/>
      <c r="F23" s="4"/>
      <c r="G23" s="4"/>
      <c r="H23" s="4"/>
    </row>
    <row r="24" spans="1:8" x14ac:dyDescent="0.2">
      <c r="A24" s="4"/>
      <c r="B24" s="4"/>
      <c r="C24" s="4"/>
      <c r="D24" s="4"/>
      <c r="E24" s="4"/>
      <c r="F24" s="4"/>
      <c r="G24" s="4"/>
      <c r="H24" s="4"/>
    </row>
    <row r="25" spans="1:8" x14ac:dyDescent="0.2">
      <c r="A25" s="4"/>
      <c r="B25" s="4"/>
      <c r="C25" s="4"/>
      <c r="D25" s="4"/>
      <c r="E25" s="4"/>
      <c r="F25" s="4"/>
      <c r="G25" s="4"/>
      <c r="H25" s="4"/>
    </row>
    <row r="26" spans="1:8" x14ac:dyDescent="0.2">
      <c r="A26" s="4"/>
      <c r="B26" s="4"/>
      <c r="C26" s="4"/>
      <c r="D26" s="4"/>
      <c r="E26" s="4"/>
      <c r="F26" s="4"/>
      <c r="G26" s="4"/>
      <c r="H26" s="4"/>
    </row>
    <row r="27" spans="1:8" x14ac:dyDescent="0.2">
      <c r="A27" s="4"/>
      <c r="B27" s="4"/>
      <c r="C27" s="4"/>
      <c r="D27" s="4"/>
      <c r="E27" s="4"/>
      <c r="F27" s="4"/>
      <c r="G27" s="4"/>
      <c r="H27" s="4"/>
    </row>
    <row r="28" spans="1:8" x14ac:dyDescent="0.2">
      <c r="A28" s="4"/>
      <c r="B28" s="4"/>
      <c r="C28" s="4"/>
      <c r="D28" s="4"/>
      <c r="E28" s="4"/>
      <c r="F28" s="4"/>
      <c r="G28" s="4"/>
      <c r="H28" s="4"/>
    </row>
    <row r="29" spans="1:8" x14ac:dyDescent="0.2">
      <c r="A29" s="4"/>
      <c r="B29" s="4"/>
      <c r="C29" s="4"/>
      <c r="D29" s="4"/>
      <c r="E29" s="4"/>
      <c r="F29" s="4"/>
      <c r="G29" s="4"/>
      <c r="H29" s="4"/>
    </row>
    <row r="30" spans="1:8" x14ac:dyDescent="0.2">
      <c r="A30" s="4"/>
      <c r="B30" s="4"/>
      <c r="C30" s="4"/>
      <c r="D30" s="4"/>
      <c r="E30" s="4"/>
      <c r="F30" s="4"/>
      <c r="G30" s="4"/>
      <c r="H30" s="4"/>
    </row>
    <row r="31" spans="1:8" x14ac:dyDescent="0.2">
      <c r="A31" s="4"/>
      <c r="B31" s="4"/>
      <c r="C31" s="4"/>
      <c r="D31" s="4"/>
      <c r="E31" s="4"/>
      <c r="F31" s="4"/>
      <c r="G31" s="4"/>
      <c r="H31" s="4"/>
    </row>
    <row r="32" spans="1:8" x14ac:dyDescent="0.2">
      <c r="A32" s="4"/>
      <c r="B32" s="4"/>
      <c r="C32" s="4"/>
      <c r="D32" s="4"/>
      <c r="E32" s="4"/>
      <c r="F32" s="4"/>
      <c r="G32" s="4"/>
      <c r="H32" s="4"/>
    </row>
    <row r="33" spans="1:8" x14ac:dyDescent="0.2">
      <c r="A33" s="4"/>
      <c r="B33" s="4"/>
      <c r="C33" s="4"/>
      <c r="D33" s="4"/>
      <c r="E33" s="4"/>
      <c r="F33" s="4"/>
      <c r="G33" s="4"/>
      <c r="H33" s="4"/>
    </row>
    <row r="34" spans="1:8" x14ac:dyDescent="0.2">
      <c r="A34" s="4"/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</sheetData>
  <mergeCells count="6">
    <mergeCell ref="A3:E3"/>
    <mergeCell ref="A4:E4"/>
    <mergeCell ref="A2:B2"/>
    <mergeCell ref="A6:B7"/>
    <mergeCell ref="E6:E7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42"/>
  <sheetViews>
    <sheetView rightToLeft="1" workbookViewId="0">
      <selection activeCell="A3" sqref="A3:G3"/>
    </sheetView>
  </sheetViews>
  <sheetFormatPr defaultRowHeight="14.25" x14ac:dyDescent="0.2"/>
  <cols>
    <col min="1" max="1" width="4.5" customWidth="1"/>
    <col min="2" max="2" width="20.875" bestFit="1" customWidth="1"/>
    <col min="3" max="6" width="12.625" customWidth="1"/>
    <col min="7" max="7" width="28.75" bestFit="1" customWidth="1"/>
  </cols>
  <sheetData>
    <row r="1" spans="1:10" ht="51.75" customHeight="1" x14ac:dyDescent="0.2"/>
    <row r="2" spans="1:10" ht="20.100000000000001" customHeight="1" x14ac:dyDescent="0.2">
      <c r="A2" s="85" t="s">
        <v>92</v>
      </c>
      <c r="B2" s="85"/>
      <c r="C2" s="53"/>
      <c r="D2" s="53"/>
      <c r="E2" s="93" t="s">
        <v>93</v>
      </c>
      <c r="F2" s="93"/>
      <c r="G2" s="93"/>
      <c r="H2" s="3"/>
      <c r="I2" s="4"/>
      <c r="J2" s="5"/>
    </row>
    <row r="3" spans="1:10" ht="20.100000000000001" customHeight="1" x14ac:dyDescent="0.2">
      <c r="A3" s="106" t="s">
        <v>22</v>
      </c>
      <c r="B3" s="107"/>
      <c r="C3" s="107"/>
      <c r="D3" s="107"/>
      <c r="E3" s="107"/>
      <c r="F3" s="107"/>
      <c r="G3" s="107"/>
      <c r="H3" s="4"/>
      <c r="I3" s="4"/>
    </row>
    <row r="4" spans="1:10" ht="20.100000000000001" customHeight="1" x14ac:dyDescent="0.2">
      <c r="A4" s="108" t="s">
        <v>148</v>
      </c>
      <c r="B4" s="109"/>
      <c r="C4" s="109"/>
      <c r="D4" s="109"/>
      <c r="E4" s="109"/>
      <c r="F4" s="109"/>
      <c r="G4" s="109"/>
      <c r="H4" s="4"/>
      <c r="I4" s="4"/>
    </row>
    <row r="5" spans="1:10" ht="20.100000000000001" customHeight="1" x14ac:dyDescent="0.2">
      <c r="A5" s="98" t="s">
        <v>54</v>
      </c>
      <c r="B5" s="98"/>
      <c r="C5" s="98"/>
      <c r="D5" s="98"/>
      <c r="E5" s="98"/>
      <c r="F5" s="98"/>
      <c r="G5" s="98"/>
      <c r="H5" s="4"/>
      <c r="I5" s="4"/>
    </row>
    <row r="6" spans="1:10" ht="20.100000000000001" customHeight="1" x14ac:dyDescent="0.2">
      <c r="A6" s="110" t="s">
        <v>0</v>
      </c>
      <c r="B6" s="110"/>
      <c r="C6" s="111" t="s">
        <v>187</v>
      </c>
      <c r="D6" s="111"/>
      <c r="E6" s="111"/>
      <c r="F6" s="111" t="s">
        <v>214</v>
      </c>
      <c r="G6" s="78" t="s">
        <v>4</v>
      </c>
      <c r="H6" s="4"/>
      <c r="I6" s="4"/>
    </row>
    <row r="7" spans="1:10" ht="20.100000000000001" customHeight="1" x14ac:dyDescent="0.2">
      <c r="A7" s="110"/>
      <c r="B7" s="110"/>
      <c r="C7" s="44" t="s">
        <v>127</v>
      </c>
      <c r="D7" s="44" t="s">
        <v>128</v>
      </c>
      <c r="E7" s="44" t="s">
        <v>154</v>
      </c>
      <c r="F7" s="111"/>
      <c r="G7" s="78"/>
      <c r="H7" s="4"/>
      <c r="I7" s="4"/>
    </row>
    <row r="8" spans="1:10" ht="20.100000000000001" customHeight="1" x14ac:dyDescent="0.2">
      <c r="A8" s="110"/>
      <c r="B8" s="110"/>
      <c r="C8" s="52" t="s">
        <v>129</v>
      </c>
      <c r="D8" s="61" t="s">
        <v>130</v>
      </c>
      <c r="E8" s="52" t="s">
        <v>155</v>
      </c>
      <c r="F8" s="111"/>
      <c r="G8" s="78"/>
      <c r="H8" s="4"/>
      <c r="I8" s="4"/>
    </row>
    <row r="9" spans="1:10" ht="20.100000000000001" customHeight="1" x14ac:dyDescent="0.2">
      <c r="A9" s="69">
        <v>41</v>
      </c>
      <c r="B9" s="69" t="s">
        <v>7</v>
      </c>
      <c r="C9" s="56">
        <v>158872266</v>
      </c>
      <c r="D9" s="56">
        <v>103443637</v>
      </c>
      <c r="E9" s="56">
        <v>52115404</v>
      </c>
      <c r="F9" s="56">
        <v>314431307</v>
      </c>
      <c r="G9" s="43" t="s">
        <v>8</v>
      </c>
      <c r="H9" s="4"/>
      <c r="I9" s="4"/>
    </row>
    <row r="10" spans="1:10" ht="20.100000000000001" customHeight="1" x14ac:dyDescent="0.2">
      <c r="A10" s="69">
        <v>42</v>
      </c>
      <c r="B10" s="69" t="s">
        <v>9</v>
      </c>
      <c r="C10" s="56">
        <v>68314461</v>
      </c>
      <c r="D10" s="56">
        <v>18800641</v>
      </c>
      <c r="E10" s="56">
        <v>499085</v>
      </c>
      <c r="F10" s="56">
        <v>87614187</v>
      </c>
      <c r="G10" s="43" t="s">
        <v>10</v>
      </c>
      <c r="H10" s="4"/>
      <c r="I10" s="4"/>
    </row>
    <row r="11" spans="1:10" ht="20.100000000000001" customHeight="1" x14ac:dyDescent="0.2">
      <c r="A11" s="69">
        <v>43</v>
      </c>
      <c r="B11" s="69" t="s">
        <v>11</v>
      </c>
      <c r="C11" s="56">
        <v>156571691</v>
      </c>
      <c r="D11" s="56">
        <v>51752225</v>
      </c>
      <c r="E11" s="56">
        <v>16421944</v>
      </c>
      <c r="F11" s="56">
        <v>224745860</v>
      </c>
      <c r="G11" s="43" t="s">
        <v>12</v>
      </c>
      <c r="H11" s="4"/>
      <c r="I11" s="4"/>
    </row>
    <row r="12" spans="1:10" ht="20.100000000000001" customHeight="1" x14ac:dyDescent="0.2">
      <c r="A12" s="75" t="s">
        <v>3</v>
      </c>
      <c r="B12" s="75"/>
      <c r="C12" s="34">
        <v>383758418</v>
      </c>
      <c r="D12" s="34">
        <v>173996503</v>
      </c>
      <c r="E12" s="34">
        <v>69036433</v>
      </c>
      <c r="F12" s="34">
        <v>626791354</v>
      </c>
      <c r="G12" s="29" t="s">
        <v>13</v>
      </c>
      <c r="H12" s="4"/>
      <c r="I12" s="4"/>
    </row>
    <row r="13" spans="1:10" ht="19.5" x14ac:dyDescent="0.45">
      <c r="A13" s="31" t="s">
        <v>59</v>
      </c>
      <c r="B13" s="31"/>
      <c r="C13" s="32"/>
      <c r="D13" s="32"/>
      <c r="E13" s="32"/>
      <c r="F13" s="32"/>
      <c r="G13" s="32"/>
      <c r="H13" s="4"/>
      <c r="I13" s="4"/>
      <c r="J13" s="5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</sheetData>
  <mergeCells count="10">
    <mergeCell ref="A6:B8"/>
    <mergeCell ref="G6:G8"/>
    <mergeCell ref="C6:E6"/>
    <mergeCell ref="F6:F8"/>
    <mergeCell ref="A12:B12"/>
    <mergeCell ref="A2:B2"/>
    <mergeCell ref="E2:G2"/>
    <mergeCell ref="A5:G5"/>
    <mergeCell ref="A3:G3"/>
    <mergeCell ref="A4:G4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3"/>
  <sheetViews>
    <sheetView rightToLeft="1" workbookViewId="0">
      <selection activeCell="A3" sqref="A3:G3"/>
    </sheetView>
  </sheetViews>
  <sheetFormatPr defaultRowHeight="14.25" x14ac:dyDescent="0.2"/>
  <cols>
    <col min="1" max="1" width="4.5" customWidth="1"/>
    <col min="2" max="2" width="20.875" bestFit="1" customWidth="1"/>
    <col min="3" max="6" width="12.625" customWidth="1"/>
    <col min="7" max="7" width="28.75" bestFit="1" customWidth="1"/>
  </cols>
  <sheetData>
    <row r="1" spans="1:10" ht="57" customHeight="1" x14ac:dyDescent="0.2"/>
    <row r="2" spans="1:10" ht="20.100000000000001" customHeight="1" x14ac:dyDescent="0.2">
      <c r="A2" s="85" t="s">
        <v>94</v>
      </c>
      <c r="B2" s="85"/>
      <c r="C2" s="53"/>
      <c r="D2" s="53"/>
      <c r="E2" s="93" t="s">
        <v>95</v>
      </c>
      <c r="F2" s="93"/>
      <c r="G2" s="93"/>
      <c r="H2" s="3"/>
      <c r="I2" s="4"/>
      <c r="J2" s="5"/>
    </row>
    <row r="3" spans="1:10" ht="20.100000000000001" customHeight="1" x14ac:dyDescent="0.2">
      <c r="A3" s="106" t="s">
        <v>26</v>
      </c>
      <c r="B3" s="107"/>
      <c r="C3" s="107"/>
      <c r="D3" s="107"/>
      <c r="E3" s="107"/>
      <c r="F3" s="107"/>
      <c r="G3" s="107"/>
      <c r="H3" s="4"/>
      <c r="I3" s="4"/>
    </row>
    <row r="4" spans="1:10" ht="20.100000000000001" customHeight="1" x14ac:dyDescent="0.2">
      <c r="A4" s="112" t="s">
        <v>116</v>
      </c>
      <c r="B4" s="113"/>
      <c r="C4" s="113"/>
      <c r="D4" s="113"/>
      <c r="E4" s="113"/>
      <c r="F4" s="113"/>
      <c r="G4" s="113"/>
      <c r="H4" s="4"/>
      <c r="I4" s="4"/>
    </row>
    <row r="5" spans="1:10" ht="20.100000000000001" customHeight="1" x14ac:dyDescent="0.2">
      <c r="A5" s="98" t="s">
        <v>54</v>
      </c>
      <c r="B5" s="98"/>
      <c r="C5" s="98"/>
      <c r="D5" s="98"/>
      <c r="E5" s="98"/>
      <c r="F5" s="98"/>
      <c r="G5" s="98"/>
      <c r="H5" s="4"/>
      <c r="I5" s="4"/>
    </row>
    <row r="6" spans="1:10" ht="20.100000000000001" customHeight="1" x14ac:dyDescent="0.2">
      <c r="A6" s="75" t="s">
        <v>0</v>
      </c>
      <c r="B6" s="75"/>
      <c r="C6" s="111" t="s">
        <v>186</v>
      </c>
      <c r="D6" s="111"/>
      <c r="E6" s="111"/>
      <c r="F6" s="111" t="s">
        <v>214</v>
      </c>
      <c r="G6" s="78" t="s">
        <v>4</v>
      </c>
      <c r="H6" s="4"/>
      <c r="I6" s="4"/>
    </row>
    <row r="7" spans="1:10" ht="20.100000000000001" customHeight="1" x14ac:dyDescent="0.2">
      <c r="A7" s="75"/>
      <c r="B7" s="75"/>
      <c r="C7" s="51" t="s">
        <v>127</v>
      </c>
      <c r="D7" s="51" t="s">
        <v>163</v>
      </c>
      <c r="E7" s="60" t="s">
        <v>219</v>
      </c>
      <c r="F7" s="111"/>
      <c r="G7" s="78"/>
      <c r="H7" s="4"/>
      <c r="I7" s="4"/>
    </row>
    <row r="8" spans="1:10" ht="20.100000000000001" customHeight="1" x14ac:dyDescent="0.2">
      <c r="A8" s="75"/>
      <c r="B8" s="75"/>
      <c r="C8" s="51" t="s">
        <v>129</v>
      </c>
      <c r="D8" s="51" t="s">
        <v>131</v>
      </c>
      <c r="E8" s="51" t="s">
        <v>132</v>
      </c>
      <c r="F8" s="111"/>
      <c r="G8" s="78"/>
      <c r="H8" s="4"/>
      <c r="I8" s="4"/>
    </row>
    <row r="9" spans="1:10" ht="20.100000000000001" customHeight="1" x14ac:dyDescent="0.2">
      <c r="A9" s="69">
        <v>41</v>
      </c>
      <c r="B9" s="69" t="s">
        <v>7</v>
      </c>
      <c r="C9" s="56">
        <v>44896325.949771598</v>
      </c>
      <c r="D9" s="56">
        <v>33325409.632674601</v>
      </c>
      <c r="E9" s="56">
        <v>32535556.901149001</v>
      </c>
      <c r="F9" s="56">
        <v>110757292.48359521</v>
      </c>
      <c r="G9" s="43" t="s">
        <v>8</v>
      </c>
      <c r="H9" s="4"/>
      <c r="I9" s="4"/>
    </row>
    <row r="10" spans="1:10" ht="20.100000000000001" customHeight="1" x14ac:dyDescent="0.2">
      <c r="A10" s="69">
        <v>42</v>
      </c>
      <c r="B10" s="69" t="s">
        <v>9</v>
      </c>
      <c r="C10" s="56">
        <v>19191610.040939</v>
      </c>
      <c r="D10" s="56">
        <v>6125039.8002263596</v>
      </c>
      <c r="E10" s="56">
        <v>249708.53513069407</v>
      </c>
      <c r="F10" s="56">
        <v>25566358.376296055</v>
      </c>
      <c r="G10" s="43" t="s">
        <v>10</v>
      </c>
      <c r="H10" s="4"/>
      <c r="I10" s="4"/>
    </row>
    <row r="11" spans="1:10" ht="20.100000000000001" customHeight="1" x14ac:dyDescent="0.2">
      <c r="A11" s="69">
        <v>43</v>
      </c>
      <c r="B11" s="69" t="s">
        <v>11</v>
      </c>
      <c r="C11" s="56">
        <v>45927553.166364998</v>
      </c>
      <c r="D11" s="56">
        <v>19172206.805387001</v>
      </c>
      <c r="E11" s="56">
        <v>7319192.9146765657</v>
      </c>
      <c r="F11" s="56">
        <v>72418952.886428565</v>
      </c>
      <c r="G11" s="43" t="s">
        <v>12</v>
      </c>
      <c r="H11" s="4"/>
      <c r="I11" s="4"/>
    </row>
    <row r="12" spans="1:10" ht="20.100000000000001" customHeight="1" x14ac:dyDescent="0.2">
      <c r="A12" s="75" t="s">
        <v>3</v>
      </c>
      <c r="B12" s="75"/>
      <c r="C12" s="34">
        <v>110015489.1570756</v>
      </c>
      <c r="D12" s="34">
        <v>58622656.238287956</v>
      </c>
      <c r="E12" s="34">
        <v>40104458.350956261</v>
      </c>
      <c r="F12" s="34">
        <v>208742603.74631983</v>
      </c>
      <c r="G12" s="29" t="s">
        <v>13</v>
      </c>
      <c r="H12" s="4"/>
      <c r="I12" s="4"/>
    </row>
    <row r="13" spans="1:10" ht="19.5" x14ac:dyDescent="0.45">
      <c r="A13" s="31" t="s">
        <v>59</v>
      </c>
      <c r="B13" s="31"/>
      <c r="C13" s="32"/>
      <c r="D13" s="32"/>
      <c r="E13" s="32"/>
      <c r="F13" s="32"/>
      <c r="G13" s="32"/>
      <c r="H13" s="4"/>
      <c r="I13" s="4"/>
      <c r="J13" s="5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">
      <c r="A43" s="4"/>
      <c r="B43" s="4"/>
      <c r="C43" s="4"/>
      <c r="D43" s="4"/>
      <c r="E43" s="4"/>
      <c r="F43" s="4"/>
      <c r="G43" s="4"/>
      <c r="H43" s="4"/>
      <c r="I43" s="4"/>
    </row>
  </sheetData>
  <mergeCells count="10">
    <mergeCell ref="C6:E6"/>
    <mergeCell ref="A12:B12"/>
    <mergeCell ref="G6:G8"/>
    <mergeCell ref="F6:F8"/>
    <mergeCell ref="A6:B8"/>
    <mergeCell ref="A2:B2"/>
    <mergeCell ref="E2:G2"/>
    <mergeCell ref="A5:G5"/>
    <mergeCell ref="A3:G3"/>
    <mergeCell ref="A4:G4"/>
  </mergeCell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4"/>
  <sheetViews>
    <sheetView rightToLeft="1" workbookViewId="0">
      <selection activeCell="A3" sqref="A3:G3"/>
    </sheetView>
  </sheetViews>
  <sheetFormatPr defaultRowHeight="14.25" x14ac:dyDescent="0.2"/>
  <cols>
    <col min="1" max="1" width="4.5" customWidth="1"/>
    <col min="2" max="2" width="19.875" customWidth="1"/>
    <col min="3" max="6" width="12.625" customWidth="1"/>
    <col min="7" max="7" width="28.625" customWidth="1"/>
  </cols>
  <sheetData>
    <row r="1" spans="1:11" ht="54.75" customHeight="1" x14ac:dyDescent="0.2"/>
    <row r="2" spans="1:11" s="57" customFormat="1" ht="19.5" x14ac:dyDescent="0.45">
      <c r="A2" s="85" t="s">
        <v>96</v>
      </c>
      <c r="B2" s="85"/>
      <c r="C2" s="53"/>
      <c r="D2" s="53"/>
      <c r="E2" s="93" t="s">
        <v>97</v>
      </c>
      <c r="F2" s="93"/>
      <c r="G2" s="93"/>
      <c r="H2" s="22"/>
      <c r="I2" s="32"/>
      <c r="J2" s="32"/>
      <c r="K2" s="32"/>
    </row>
    <row r="3" spans="1:11" s="57" customFormat="1" ht="21" x14ac:dyDescent="0.45">
      <c r="A3" s="114" t="s">
        <v>23</v>
      </c>
      <c r="B3" s="115"/>
      <c r="C3" s="115"/>
      <c r="D3" s="115"/>
      <c r="E3" s="115"/>
      <c r="F3" s="115"/>
      <c r="G3" s="115"/>
      <c r="H3" s="32"/>
      <c r="I3" s="32"/>
      <c r="J3" s="32"/>
      <c r="K3" s="32"/>
    </row>
    <row r="4" spans="1:11" s="57" customFormat="1" ht="19.5" x14ac:dyDescent="0.45">
      <c r="A4" s="108" t="s">
        <v>24</v>
      </c>
      <c r="B4" s="109"/>
      <c r="C4" s="109"/>
      <c r="D4" s="109"/>
      <c r="E4" s="109"/>
      <c r="F4" s="109"/>
      <c r="G4" s="109"/>
      <c r="H4" s="32"/>
      <c r="I4" s="32"/>
      <c r="J4" s="32"/>
      <c r="K4" s="32"/>
    </row>
    <row r="5" spans="1:11" s="57" customFormat="1" ht="19.5" x14ac:dyDescent="0.45">
      <c r="A5" s="98" t="s">
        <v>54</v>
      </c>
      <c r="B5" s="98"/>
      <c r="C5" s="98"/>
      <c r="D5" s="98"/>
      <c r="E5" s="98"/>
      <c r="F5" s="98"/>
      <c r="G5" s="98"/>
      <c r="H5" s="32"/>
      <c r="I5" s="32"/>
      <c r="J5" s="32"/>
      <c r="K5" s="32"/>
    </row>
    <row r="6" spans="1:11" s="57" customFormat="1" ht="19.5" x14ac:dyDescent="0.45">
      <c r="A6" s="75" t="s">
        <v>0</v>
      </c>
      <c r="B6" s="75"/>
      <c r="C6" s="111" t="s">
        <v>185</v>
      </c>
      <c r="D6" s="111"/>
      <c r="E6" s="111"/>
      <c r="F6" s="111" t="s">
        <v>215</v>
      </c>
      <c r="G6" s="78" t="s">
        <v>4</v>
      </c>
      <c r="H6" s="32"/>
      <c r="I6" s="32"/>
      <c r="J6" s="32"/>
      <c r="K6" s="32"/>
    </row>
    <row r="7" spans="1:11" s="57" customFormat="1" ht="19.5" x14ac:dyDescent="0.45">
      <c r="A7" s="75"/>
      <c r="B7" s="75"/>
      <c r="C7" s="51" t="s">
        <v>218</v>
      </c>
      <c r="D7" s="51" t="s">
        <v>134</v>
      </c>
      <c r="E7" s="51" t="s">
        <v>136</v>
      </c>
      <c r="F7" s="111"/>
      <c r="G7" s="78"/>
      <c r="H7" s="32"/>
      <c r="I7" s="32"/>
      <c r="J7" s="32"/>
      <c r="K7" s="32"/>
    </row>
    <row r="8" spans="1:11" s="57" customFormat="1" ht="33" x14ac:dyDescent="0.45">
      <c r="A8" s="75"/>
      <c r="B8" s="75"/>
      <c r="C8" s="51" t="s">
        <v>133</v>
      </c>
      <c r="D8" s="51" t="s">
        <v>135</v>
      </c>
      <c r="E8" s="51" t="s">
        <v>137</v>
      </c>
      <c r="F8" s="111"/>
      <c r="G8" s="78"/>
      <c r="H8" s="32"/>
      <c r="I8" s="32"/>
      <c r="J8" s="32"/>
      <c r="K8" s="32"/>
    </row>
    <row r="9" spans="1:11" s="57" customFormat="1" ht="19.5" x14ac:dyDescent="0.45">
      <c r="A9" s="67">
        <v>41</v>
      </c>
      <c r="B9" s="67" t="s">
        <v>7</v>
      </c>
      <c r="C9" s="58">
        <v>297057675.96337003</v>
      </c>
      <c r="D9" s="58">
        <v>10609562.960619999</v>
      </c>
      <c r="E9" s="58">
        <v>6764068.07601</v>
      </c>
      <c r="F9" s="58">
        <v>314431307</v>
      </c>
      <c r="G9" s="26" t="s">
        <v>8</v>
      </c>
      <c r="H9" s="32"/>
      <c r="I9" s="32"/>
      <c r="J9" s="32"/>
      <c r="K9" s="32"/>
    </row>
    <row r="10" spans="1:11" s="57" customFormat="1" ht="19.5" x14ac:dyDescent="0.45">
      <c r="A10" s="67">
        <v>42</v>
      </c>
      <c r="B10" s="67" t="s">
        <v>9</v>
      </c>
      <c r="C10" s="58">
        <v>66116860.54417</v>
      </c>
      <c r="D10" s="58">
        <v>11284423.981419999</v>
      </c>
      <c r="E10" s="58">
        <v>10212902.474409999</v>
      </c>
      <c r="F10" s="58">
        <v>87614187</v>
      </c>
      <c r="G10" s="26" t="s">
        <v>10</v>
      </c>
      <c r="H10" s="32"/>
      <c r="I10" s="32"/>
      <c r="J10" s="32"/>
      <c r="K10" s="32"/>
    </row>
    <row r="11" spans="1:11" s="57" customFormat="1" ht="19.5" x14ac:dyDescent="0.45">
      <c r="A11" s="67">
        <v>43</v>
      </c>
      <c r="B11" s="67" t="s">
        <v>11</v>
      </c>
      <c r="C11" s="58">
        <v>218904953.25260001</v>
      </c>
      <c r="D11" s="58">
        <v>4294774.3075999999</v>
      </c>
      <c r="E11" s="58">
        <v>1546132.4398000001</v>
      </c>
      <c r="F11" s="58">
        <v>224745860</v>
      </c>
      <c r="G11" s="26" t="s">
        <v>12</v>
      </c>
      <c r="H11" s="32"/>
      <c r="I11" s="32"/>
      <c r="J11" s="32"/>
      <c r="K11" s="32"/>
    </row>
    <row r="12" spans="1:11" s="57" customFormat="1" ht="21.75" x14ac:dyDescent="0.45">
      <c r="A12" s="75" t="s">
        <v>3</v>
      </c>
      <c r="B12" s="75"/>
      <c r="C12" s="59">
        <v>582079489.76014006</v>
      </c>
      <c r="D12" s="59">
        <v>26188761.249639995</v>
      </c>
      <c r="E12" s="59">
        <v>18523102.990220003</v>
      </c>
      <c r="F12" s="59">
        <v>626791354</v>
      </c>
      <c r="G12" s="29" t="s">
        <v>13</v>
      </c>
      <c r="H12" s="32"/>
      <c r="I12" s="32"/>
      <c r="J12" s="32"/>
      <c r="K12" s="32"/>
    </row>
    <row r="13" spans="1:11" s="57" customFormat="1" ht="19.5" x14ac:dyDescent="0.45">
      <c r="A13" s="31" t="s">
        <v>59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</row>
    <row r="14" spans="1:11" s="57" customFormat="1" ht="19.5" x14ac:dyDescent="0.4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</sheetData>
  <mergeCells count="10">
    <mergeCell ref="C6:E6"/>
    <mergeCell ref="A12:B12"/>
    <mergeCell ref="A6:B8"/>
    <mergeCell ref="G6:G8"/>
    <mergeCell ref="F6:F8"/>
    <mergeCell ref="A2:B2"/>
    <mergeCell ref="E2:G2"/>
    <mergeCell ref="A5:G5"/>
    <mergeCell ref="A3:G3"/>
    <mergeCell ref="A4:G4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3"/>
  <sheetViews>
    <sheetView rightToLeft="1" workbookViewId="0">
      <selection activeCell="A3" sqref="A3:G3"/>
    </sheetView>
  </sheetViews>
  <sheetFormatPr defaultRowHeight="14.25" x14ac:dyDescent="0.2"/>
  <cols>
    <col min="1" max="1" width="4.5" customWidth="1"/>
    <col min="2" max="2" width="20.875" bestFit="1" customWidth="1"/>
    <col min="3" max="6" width="12.625" customWidth="1"/>
    <col min="7" max="7" width="28.625" customWidth="1"/>
  </cols>
  <sheetData>
    <row r="1" spans="1:10" ht="57.75" customHeight="1" x14ac:dyDescent="0.2"/>
    <row r="2" spans="1:10" ht="20.100000000000001" customHeight="1" x14ac:dyDescent="0.2">
      <c r="A2" s="85" t="s">
        <v>98</v>
      </c>
      <c r="B2" s="85"/>
      <c r="C2" s="53"/>
      <c r="D2" s="53"/>
      <c r="E2" s="93" t="s">
        <v>99</v>
      </c>
      <c r="F2" s="93"/>
      <c r="G2" s="93"/>
      <c r="H2" s="3"/>
      <c r="I2" s="4"/>
      <c r="J2" s="4"/>
    </row>
    <row r="3" spans="1:10" ht="20.100000000000001" customHeight="1" x14ac:dyDescent="0.2">
      <c r="A3" s="107" t="s">
        <v>206</v>
      </c>
      <c r="B3" s="107"/>
      <c r="C3" s="107"/>
      <c r="D3" s="107"/>
      <c r="E3" s="107"/>
      <c r="F3" s="107"/>
      <c r="G3" s="107"/>
      <c r="H3" s="4"/>
      <c r="I3" s="4"/>
      <c r="J3" s="4"/>
    </row>
    <row r="4" spans="1:10" ht="20.100000000000001" customHeight="1" x14ac:dyDescent="0.2">
      <c r="A4" s="112" t="s">
        <v>27</v>
      </c>
      <c r="B4" s="113"/>
      <c r="C4" s="113"/>
      <c r="D4" s="113"/>
      <c r="E4" s="113"/>
      <c r="F4" s="113"/>
      <c r="G4" s="113"/>
      <c r="H4" s="4"/>
      <c r="I4" s="4"/>
      <c r="J4" s="4"/>
    </row>
    <row r="5" spans="1:10" ht="20.100000000000001" customHeight="1" x14ac:dyDescent="0.2">
      <c r="A5" s="98" t="s">
        <v>54</v>
      </c>
      <c r="B5" s="98"/>
      <c r="C5" s="98"/>
      <c r="D5" s="98"/>
      <c r="E5" s="98"/>
      <c r="F5" s="98"/>
      <c r="G5" s="98"/>
      <c r="H5" s="4"/>
      <c r="I5" s="4"/>
      <c r="J5" s="4"/>
    </row>
    <row r="6" spans="1:10" ht="20.100000000000001" customHeight="1" x14ac:dyDescent="0.2">
      <c r="A6" s="75" t="s">
        <v>0</v>
      </c>
      <c r="B6" s="75"/>
      <c r="C6" s="111" t="s">
        <v>184</v>
      </c>
      <c r="D6" s="111"/>
      <c r="E6" s="111"/>
      <c r="F6" s="111" t="s">
        <v>215</v>
      </c>
      <c r="G6" s="78" t="s">
        <v>4</v>
      </c>
      <c r="H6" s="4"/>
      <c r="I6" s="4"/>
      <c r="J6" s="4"/>
    </row>
    <row r="7" spans="1:10" ht="16.5" x14ac:dyDescent="0.2">
      <c r="A7" s="75"/>
      <c r="B7" s="75"/>
      <c r="C7" s="51" t="s">
        <v>217</v>
      </c>
      <c r="D7" s="51" t="s">
        <v>140</v>
      </c>
      <c r="E7" s="51" t="s">
        <v>139</v>
      </c>
      <c r="F7" s="111"/>
      <c r="G7" s="78"/>
      <c r="H7" s="4"/>
      <c r="I7" s="4"/>
      <c r="J7" s="4"/>
    </row>
    <row r="8" spans="1:10" ht="33" x14ac:dyDescent="0.2">
      <c r="A8" s="75"/>
      <c r="B8" s="75"/>
      <c r="C8" s="52" t="s">
        <v>138</v>
      </c>
      <c r="D8" s="52" t="s">
        <v>135</v>
      </c>
      <c r="E8" s="52" t="s">
        <v>137</v>
      </c>
      <c r="F8" s="111"/>
      <c r="G8" s="78"/>
      <c r="H8" s="4"/>
      <c r="I8" s="4"/>
      <c r="J8" s="4"/>
    </row>
    <row r="9" spans="1:10" ht="20.100000000000001" customHeight="1" x14ac:dyDescent="0.2">
      <c r="A9" s="69">
        <v>41</v>
      </c>
      <c r="B9" s="69" t="s">
        <v>7</v>
      </c>
      <c r="C9" s="56">
        <v>101019225.321123</v>
      </c>
      <c r="D9" s="56">
        <v>5536520.9868733296</v>
      </c>
      <c r="E9" s="56">
        <v>4201546.1755988784</v>
      </c>
      <c r="F9" s="56">
        <v>110757292.48359521</v>
      </c>
      <c r="G9" s="43" t="s">
        <v>8</v>
      </c>
      <c r="H9" s="4"/>
      <c r="I9" s="4"/>
      <c r="J9" s="4"/>
    </row>
    <row r="10" spans="1:10" ht="20.100000000000001" customHeight="1" x14ac:dyDescent="0.2">
      <c r="A10" s="69">
        <v>42</v>
      </c>
      <c r="B10" s="69" t="s">
        <v>9</v>
      </c>
      <c r="C10" s="56">
        <v>18400582.8910194</v>
      </c>
      <c r="D10" s="56">
        <v>3761474.6604733299</v>
      </c>
      <c r="E10" s="56">
        <v>3404300.82480333</v>
      </c>
      <c r="F10" s="56">
        <v>25566358.376296058</v>
      </c>
      <c r="G10" s="43" t="s">
        <v>10</v>
      </c>
      <c r="H10" s="4"/>
      <c r="I10" s="4"/>
      <c r="J10" s="4"/>
    </row>
    <row r="11" spans="1:10" ht="20.100000000000001" customHeight="1" x14ac:dyDescent="0.2">
      <c r="A11" s="69">
        <v>43</v>
      </c>
      <c r="B11" s="69" t="s">
        <v>11</v>
      </c>
      <c r="C11" s="56">
        <v>70141983.970628604</v>
      </c>
      <c r="D11" s="56">
        <v>1651591.43586667</v>
      </c>
      <c r="E11" s="56">
        <v>625377.479933333</v>
      </c>
      <c r="F11" s="56">
        <v>72418952.886428609</v>
      </c>
      <c r="G11" s="43" t="s">
        <v>12</v>
      </c>
      <c r="H11" s="4"/>
      <c r="I11" s="4"/>
      <c r="J11" s="4"/>
    </row>
    <row r="12" spans="1:10" ht="20.100000000000001" customHeight="1" x14ac:dyDescent="0.2">
      <c r="A12" s="75" t="s">
        <v>3</v>
      </c>
      <c r="B12" s="75"/>
      <c r="C12" s="34">
        <v>189561792.18277103</v>
      </c>
      <c r="D12" s="34">
        <v>10949587.083213331</v>
      </c>
      <c r="E12" s="34">
        <v>8231224.4803355411</v>
      </c>
      <c r="F12" s="34">
        <v>208742603.74631989</v>
      </c>
      <c r="G12" s="29" t="s">
        <v>13</v>
      </c>
      <c r="H12" s="4"/>
      <c r="I12" s="4"/>
      <c r="J12" s="4"/>
    </row>
    <row r="13" spans="1:10" ht="20.100000000000001" customHeight="1" x14ac:dyDescent="0.45">
      <c r="A13" s="31" t="s">
        <v>59</v>
      </c>
      <c r="B13" s="31"/>
      <c r="C13" s="32"/>
      <c r="D13" s="32"/>
      <c r="E13" s="32"/>
      <c r="F13" s="32"/>
      <c r="G13" s="32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</sheetData>
  <mergeCells count="10">
    <mergeCell ref="A12:B12"/>
    <mergeCell ref="A6:B8"/>
    <mergeCell ref="G6:G8"/>
    <mergeCell ref="F6:F8"/>
    <mergeCell ref="A2:B2"/>
    <mergeCell ref="E2:G2"/>
    <mergeCell ref="A3:G3"/>
    <mergeCell ref="A4:G4"/>
    <mergeCell ref="C6:E6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rightToLeft="1" tabSelected="1" workbookViewId="0">
      <selection activeCell="A3" sqref="A3:H3"/>
    </sheetView>
  </sheetViews>
  <sheetFormatPr defaultRowHeight="14.25" x14ac:dyDescent="0.2"/>
  <cols>
    <col min="1" max="1" width="4.75" customWidth="1"/>
    <col min="2" max="2" width="20.875" bestFit="1" customWidth="1"/>
    <col min="3" max="7" width="12.625" customWidth="1"/>
    <col min="8" max="8" width="28.75" bestFit="1" customWidth="1"/>
  </cols>
  <sheetData>
    <row r="1" spans="1:11" ht="70.5" customHeight="1" x14ac:dyDescent="0.2"/>
    <row r="2" spans="1:11" ht="17.25" x14ac:dyDescent="0.4">
      <c r="A2" s="74" t="s">
        <v>57</v>
      </c>
      <c r="B2" s="74"/>
      <c r="C2" s="80"/>
      <c r="D2" s="80"/>
      <c r="E2" s="80"/>
      <c r="F2" s="80"/>
      <c r="G2" s="80"/>
      <c r="H2" s="22" t="s">
        <v>58</v>
      </c>
      <c r="I2" s="4"/>
      <c r="J2" s="4"/>
      <c r="K2" s="4"/>
    </row>
    <row r="3" spans="1:11" ht="26.25" x14ac:dyDescent="0.2">
      <c r="A3" s="76" t="s">
        <v>197</v>
      </c>
      <c r="B3" s="76"/>
      <c r="C3" s="76"/>
      <c r="D3" s="76"/>
      <c r="E3" s="76"/>
      <c r="F3" s="76"/>
      <c r="G3" s="76"/>
      <c r="H3" s="76"/>
      <c r="I3" s="4"/>
      <c r="J3" s="4"/>
      <c r="K3" s="4"/>
    </row>
    <row r="4" spans="1:11" ht="19.5" customHeight="1" x14ac:dyDescent="0.2">
      <c r="A4" s="77" t="s">
        <v>52</v>
      </c>
      <c r="B4" s="76"/>
      <c r="C4" s="76"/>
      <c r="D4" s="76"/>
      <c r="E4" s="76"/>
      <c r="F4" s="76"/>
      <c r="G4" s="76"/>
      <c r="H4" s="76"/>
      <c r="I4" s="4"/>
      <c r="J4" s="4"/>
      <c r="K4" s="4"/>
    </row>
    <row r="5" spans="1:11" ht="19.5" x14ac:dyDescent="0.2">
      <c r="A5" s="79"/>
      <c r="B5" s="79"/>
      <c r="C5" s="79"/>
      <c r="D5" s="79"/>
      <c r="E5" s="79"/>
      <c r="F5" s="79"/>
      <c r="G5" s="79"/>
      <c r="H5" s="79"/>
      <c r="I5" s="4"/>
      <c r="J5" s="4"/>
      <c r="K5" s="4"/>
    </row>
    <row r="6" spans="1:11" ht="16.5" x14ac:dyDescent="0.2">
      <c r="A6" s="75" t="s">
        <v>0</v>
      </c>
      <c r="B6" s="75"/>
      <c r="C6" s="23" t="s">
        <v>1</v>
      </c>
      <c r="D6" s="23" t="s">
        <v>2</v>
      </c>
      <c r="E6" s="23" t="s">
        <v>14</v>
      </c>
      <c r="F6" s="23" t="s">
        <v>15</v>
      </c>
      <c r="G6" s="23" t="s">
        <v>3</v>
      </c>
      <c r="H6" s="78" t="s">
        <v>4</v>
      </c>
      <c r="I6" s="4"/>
      <c r="J6" s="4"/>
      <c r="K6" s="4"/>
    </row>
    <row r="7" spans="1:11" ht="31.5" x14ac:dyDescent="0.2">
      <c r="A7" s="75"/>
      <c r="B7" s="75"/>
      <c r="C7" s="24" t="s">
        <v>17</v>
      </c>
      <c r="D7" s="24" t="s">
        <v>5</v>
      </c>
      <c r="E7" s="24" t="s">
        <v>16</v>
      </c>
      <c r="F7" s="24" t="s">
        <v>106</v>
      </c>
      <c r="G7" s="25" t="s">
        <v>6</v>
      </c>
      <c r="H7" s="78"/>
      <c r="I7" s="4"/>
      <c r="J7" s="4"/>
      <c r="K7" s="4"/>
    </row>
    <row r="8" spans="1:11" ht="18" x14ac:dyDescent="0.2">
      <c r="A8" s="67">
        <v>41</v>
      </c>
      <c r="B8" s="67" t="s">
        <v>7</v>
      </c>
      <c r="C8" s="66">
        <v>35713.698673292703</v>
      </c>
      <c r="D8" s="66">
        <v>115994.54446797639</v>
      </c>
      <c r="E8" s="66">
        <v>98353.815429382492</v>
      </c>
      <c r="F8" s="66">
        <v>443144.72825517668</v>
      </c>
      <c r="G8" s="66">
        <v>693206.78682582825</v>
      </c>
      <c r="H8" s="26" t="s">
        <v>8</v>
      </c>
      <c r="I8" s="4"/>
      <c r="J8" s="4"/>
      <c r="K8" s="4"/>
    </row>
    <row r="9" spans="1:11" ht="18" x14ac:dyDescent="0.2">
      <c r="A9" s="67">
        <v>42</v>
      </c>
      <c r="B9" s="67" t="s">
        <v>9</v>
      </c>
      <c r="C9" s="66">
        <v>11939.449329982599</v>
      </c>
      <c r="D9" s="66">
        <v>27047.774286248801</v>
      </c>
      <c r="E9" s="66">
        <v>26810.76912803973</v>
      </c>
      <c r="F9" s="66">
        <v>114388.44618365</v>
      </c>
      <c r="G9" s="66">
        <v>180186.43892792112</v>
      </c>
      <c r="H9" s="26" t="s">
        <v>10</v>
      </c>
      <c r="I9" s="4"/>
      <c r="J9" s="4"/>
      <c r="K9" s="4"/>
    </row>
    <row r="10" spans="1:11" ht="18" x14ac:dyDescent="0.2">
      <c r="A10" s="67">
        <v>43</v>
      </c>
      <c r="B10" s="67" t="s">
        <v>11</v>
      </c>
      <c r="C10" s="66">
        <v>12584.252226609571</v>
      </c>
      <c r="D10" s="66">
        <v>30591.088400030701</v>
      </c>
      <c r="E10" s="66">
        <v>28473.800790445752</v>
      </c>
      <c r="F10" s="66">
        <v>123822.41019246529</v>
      </c>
      <c r="G10" s="66">
        <v>195471.5516095513</v>
      </c>
      <c r="H10" s="26" t="s">
        <v>12</v>
      </c>
      <c r="I10" s="4"/>
      <c r="J10" s="4"/>
      <c r="K10" s="4"/>
    </row>
    <row r="11" spans="1:11" ht="21.75" x14ac:dyDescent="0.2">
      <c r="A11" s="75" t="s">
        <v>3</v>
      </c>
      <c r="B11" s="75"/>
      <c r="C11" s="27">
        <v>60237.400229884872</v>
      </c>
      <c r="D11" s="27">
        <v>173633.4071542559</v>
      </c>
      <c r="E11" s="27">
        <v>153638.38534786797</v>
      </c>
      <c r="F11" s="27">
        <v>681355.58463129203</v>
      </c>
      <c r="G11" s="28">
        <v>1068864.7773633008</v>
      </c>
      <c r="H11" s="29" t="s">
        <v>13</v>
      </c>
      <c r="I11" s="4"/>
      <c r="J11" s="4"/>
      <c r="K11" s="4"/>
    </row>
    <row r="12" spans="1:11" s="8" customFormat="1" ht="19.5" x14ac:dyDescent="0.45">
      <c r="A12" s="31" t="s">
        <v>59</v>
      </c>
      <c r="B12" s="31"/>
      <c r="C12" s="30"/>
      <c r="D12" s="30"/>
      <c r="E12" s="30"/>
      <c r="F12" s="30"/>
      <c r="G12" s="30"/>
      <c r="H12" s="30"/>
      <c r="I12" s="7"/>
      <c r="J12" s="7"/>
      <c r="K12" s="7"/>
    </row>
    <row r="13" spans="1:1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8">
    <mergeCell ref="A2:B2"/>
    <mergeCell ref="A11:B11"/>
    <mergeCell ref="A3:H3"/>
    <mergeCell ref="A4:H4"/>
    <mergeCell ref="A6:B7"/>
    <mergeCell ref="H6:H7"/>
    <mergeCell ref="A5:H5"/>
    <mergeCell ref="C2:G2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1"/>
  <sheetViews>
    <sheetView rightToLeft="1" workbookViewId="0">
      <selection activeCell="A3" sqref="A3:G3"/>
    </sheetView>
  </sheetViews>
  <sheetFormatPr defaultRowHeight="14.25" x14ac:dyDescent="0.2"/>
  <cols>
    <col min="1" max="1" width="4.5" customWidth="1"/>
    <col min="2" max="2" width="20.875" bestFit="1" customWidth="1"/>
    <col min="3" max="3" width="12.125" customWidth="1"/>
    <col min="4" max="4" width="12" customWidth="1"/>
    <col min="5" max="5" width="16" customWidth="1"/>
    <col min="6" max="6" width="14.625" customWidth="1"/>
    <col min="7" max="7" width="28.625" customWidth="1"/>
  </cols>
  <sheetData>
    <row r="1" spans="1:10" ht="58.5" customHeight="1" x14ac:dyDescent="0.2"/>
    <row r="2" spans="1:10" x14ac:dyDescent="0.2">
      <c r="A2" s="85" t="s">
        <v>100</v>
      </c>
      <c r="B2" s="85"/>
      <c r="C2" s="53"/>
      <c r="D2" s="53"/>
      <c r="E2" s="93" t="s">
        <v>101</v>
      </c>
      <c r="F2" s="93"/>
      <c r="G2" s="93"/>
      <c r="H2" s="3"/>
      <c r="I2" s="4"/>
      <c r="J2" s="4"/>
    </row>
    <row r="3" spans="1:10" s="55" customFormat="1" ht="18" customHeight="1" x14ac:dyDescent="0.2">
      <c r="A3" s="106" t="s">
        <v>25</v>
      </c>
      <c r="B3" s="107"/>
      <c r="C3" s="107"/>
      <c r="D3" s="107"/>
      <c r="E3" s="107"/>
      <c r="F3" s="107"/>
      <c r="G3" s="107"/>
      <c r="H3" s="54"/>
      <c r="I3" s="54"/>
      <c r="J3" s="54"/>
    </row>
    <row r="4" spans="1:10" ht="14.25" customHeight="1" x14ac:dyDescent="0.2">
      <c r="A4" s="112" t="s">
        <v>117</v>
      </c>
      <c r="B4" s="113"/>
      <c r="C4" s="113"/>
      <c r="D4" s="113"/>
      <c r="E4" s="113"/>
      <c r="F4" s="113"/>
      <c r="G4" s="113"/>
      <c r="H4" s="4"/>
      <c r="I4" s="4"/>
      <c r="J4" s="4"/>
    </row>
    <row r="5" spans="1:10" x14ac:dyDescent="0.2">
      <c r="A5" s="98" t="s">
        <v>54</v>
      </c>
      <c r="B5" s="98"/>
      <c r="C5" s="98"/>
      <c r="D5" s="98"/>
      <c r="E5" s="98"/>
      <c r="F5" s="98"/>
      <c r="G5" s="98"/>
      <c r="H5" s="4"/>
      <c r="I5" s="4"/>
      <c r="J5" s="4"/>
    </row>
    <row r="6" spans="1:10" ht="21.75" customHeight="1" x14ac:dyDescent="0.2">
      <c r="A6" s="75" t="s">
        <v>0</v>
      </c>
      <c r="B6" s="75"/>
      <c r="C6" s="111" t="s">
        <v>183</v>
      </c>
      <c r="D6" s="111"/>
      <c r="E6" s="111"/>
      <c r="F6" s="111" t="s">
        <v>215</v>
      </c>
      <c r="G6" s="78" t="s">
        <v>4</v>
      </c>
      <c r="H6" s="4"/>
      <c r="I6" s="4"/>
      <c r="J6" s="4"/>
    </row>
    <row r="7" spans="1:10" ht="33" x14ac:dyDescent="0.2">
      <c r="A7" s="75"/>
      <c r="B7" s="75"/>
      <c r="C7" s="51" t="s">
        <v>164</v>
      </c>
      <c r="D7" s="51" t="s">
        <v>165</v>
      </c>
      <c r="E7" s="51" t="s">
        <v>216</v>
      </c>
      <c r="F7" s="111"/>
      <c r="G7" s="78"/>
      <c r="H7" s="4"/>
      <c r="I7" s="4"/>
      <c r="J7" s="4"/>
    </row>
    <row r="8" spans="1:10" ht="33" x14ac:dyDescent="0.2">
      <c r="A8" s="75"/>
      <c r="B8" s="75"/>
      <c r="C8" s="52" t="s">
        <v>141</v>
      </c>
      <c r="D8" s="52" t="s">
        <v>142</v>
      </c>
      <c r="E8" s="52" t="s">
        <v>143</v>
      </c>
      <c r="F8" s="111"/>
      <c r="G8" s="78"/>
      <c r="H8" s="4"/>
      <c r="I8" s="4"/>
      <c r="J8" s="4"/>
    </row>
    <row r="9" spans="1:10" ht="24.95" customHeight="1" x14ac:dyDescent="0.2">
      <c r="A9" s="69">
        <v>41</v>
      </c>
      <c r="B9" s="69" t="s">
        <v>7</v>
      </c>
      <c r="C9" s="56">
        <v>132492562.661723</v>
      </c>
      <c r="D9" s="56">
        <v>140414156.35149699</v>
      </c>
      <c r="E9" s="56">
        <v>41524587.986778997</v>
      </c>
      <c r="F9" s="56">
        <v>314431306.99999899</v>
      </c>
      <c r="G9" s="43" t="s">
        <v>8</v>
      </c>
      <c r="H9" s="4"/>
      <c r="I9" s="4"/>
      <c r="J9" s="4"/>
    </row>
    <row r="10" spans="1:10" ht="24.95" customHeight="1" x14ac:dyDescent="0.2">
      <c r="A10" s="69">
        <v>42</v>
      </c>
      <c r="B10" s="69" t="s">
        <v>9</v>
      </c>
      <c r="C10" s="56">
        <v>8986002.5075475909</v>
      </c>
      <c r="D10" s="56">
        <v>11193301.7663134</v>
      </c>
      <c r="E10" s="56">
        <v>67434882.726139009</v>
      </c>
      <c r="F10" s="56">
        <v>87614187</v>
      </c>
      <c r="G10" s="43" t="s">
        <v>10</v>
      </c>
      <c r="H10" s="4"/>
      <c r="I10" s="4"/>
      <c r="J10" s="4"/>
    </row>
    <row r="11" spans="1:10" ht="24.95" customHeight="1" x14ac:dyDescent="0.2">
      <c r="A11" s="69">
        <v>43</v>
      </c>
      <c r="B11" s="69" t="s">
        <v>11</v>
      </c>
      <c r="C11" s="56">
        <v>28963155.151128002</v>
      </c>
      <c r="D11" s="56">
        <v>34625267.500451997</v>
      </c>
      <c r="E11" s="56">
        <v>161157437.34841999</v>
      </c>
      <c r="F11" s="56">
        <v>224745860</v>
      </c>
      <c r="G11" s="43" t="s">
        <v>12</v>
      </c>
      <c r="H11" s="4"/>
      <c r="I11" s="4"/>
      <c r="J11" s="4"/>
    </row>
    <row r="12" spans="1:10" ht="24.95" customHeight="1" x14ac:dyDescent="0.2">
      <c r="A12" s="75" t="s">
        <v>3</v>
      </c>
      <c r="B12" s="75"/>
      <c r="C12" s="34">
        <v>170441720.3203986</v>
      </c>
      <c r="D12" s="34">
        <v>186232725.61826241</v>
      </c>
      <c r="E12" s="34">
        <v>270116908.06133801</v>
      </c>
      <c r="F12" s="34">
        <v>626791354</v>
      </c>
      <c r="G12" s="29" t="s">
        <v>13</v>
      </c>
      <c r="H12" s="4"/>
      <c r="I12" s="4"/>
      <c r="J12" s="4"/>
    </row>
    <row r="13" spans="1:10" ht="19.5" x14ac:dyDescent="0.45">
      <c r="A13" s="31" t="s">
        <v>59</v>
      </c>
      <c r="B13" s="31"/>
      <c r="C13" s="32"/>
      <c r="D13" s="32"/>
      <c r="E13" s="32"/>
      <c r="F13" s="32"/>
      <c r="G13" s="32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ht="18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</sheetData>
  <mergeCells count="10">
    <mergeCell ref="A12:B12"/>
    <mergeCell ref="F6:F8"/>
    <mergeCell ref="A6:B8"/>
    <mergeCell ref="G6:G8"/>
    <mergeCell ref="A2:B2"/>
    <mergeCell ref="E2:G2"/>
    <mergeCell ref="A3:G3"/>
    <mergeCell ref="A4:G4"/>
    <mergeCell ref="C6:E6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1"/>
  <sheetViews>
    <sheetView rightToLeft="1" workbookViewId="0">
      <selection activeCell="A3" sqref="A3:G3"/>
    </sheetView>
  </sheetViews>
  <sheetFormatPr defaultRowHeight="14.25" x14ac:dyDescent="0.2"/>
  <cols>
    <col min="1" max="1" width="4.5" customWidth="1"/>
    <col min="2" max="2" width="20.875" bestFit="1" customWidth="1"/>
    <col min="3" max="3" width="12.125" customWidth="1"/>
    <col min="4" max="4" width="12" customWidth="1"/>
    <col min="5" max="5" width="16" customWidth="1"/>
    <col min="6" max="6" width="14.625" customWidth="1"/>
    <col min="7" max="7" width="28.75" bestFit="1" customWidth="1"/>
  </cols>
  <sheetData>
    <row r="1" spans="1:11" ht="51.75" customHeight="1" x14ac:dyDescent="0.2"/>
    <row r="2" spans="1:11" ht="21" customHeight="1" x14ac:dyDescent="0.2">
      <c r="A2" s="85" t="s">
        <v>102</v>
      </c>
      <c r="B2" s="85"/>
      <c r="C2" s="53"/>
      <c r="D2" s="53"/>
      <c r="E2" s="93" t="s">
        <v>103</v>
      </c>
      <c r="F2" s="93"/>
      <c r="G2" s="93"/>
      <c r="H2" s="3"/>
      <c r="I2" s="4"/>
      <c r="J2" s="4"/>
      <c r="K2" s="4"/>
    </row>
    <row r="3" spans="1:11" ht="21" customHeight="1" x14ac:dyDescent="0.25">
      <c r="A3" s="114" t="s">
        <v>28</v>
      </c>
      <c r="B3" s="115"/>
      <c r="C3" s="115"/>
      <c r="D3" s="115"/>
      <c r="E3" s="115"/>
      <c r="F3" s="115"/>
      <c r="G3" s="115"/>
      <c r="H3" s="4"/>
      <c r="I3" s="4"/>
      <c r="J3" s="4"/>
      <c r="K3" s="4"/>
    </row>
    <row r="4" spans="1:11" ht="21" customHeight="1" x14ac:dyDescent="0.2">
      <c r="A4" s="108" t="s">
        <v>29</v>
      </c>
      <c r="B4" s="109"/>
      <c r="C4" s="109"/>
      <c r="D4" s="109"/>
      <c r="E4" s="109"/>
      <c r="F4" s="109"/>
      <c r="G4" s="109"/>
      <c r="H4" s="4"/>
      <c r="I4" s="4"/>
      <c r="J4" s="4"/>
      <c r="K4" s="4"/>
    </row>
    <row r="5" spans="1:11" ht="21" customHeight="1" x14ac:dyDescent="0.2">
      <c r="A5" s="116" t="s">
        <v>54</v>
      </c>
      <c r="B5" s="116"/>
      <c r="C5" s="116"/>
      <c r="D5" s="116"/>
      <c r="E5" s="116"/>
      <c r="F5" s="116"/>
      <c r="G5" s="116"/>
      <c r="H5" s="4"/>
      <c r="I5" s="4"/>
      <c r="J5" s="4"/>
      <c r="K5" s="4"/>
    </row>
    <row r="6" spans="1:11" ht="21" customHeight="1" x14ac:dyDescent="0.2">
      <c r="A6" s="75" t="s">
        <v>0</v>
      </c>
      <c r="B6" s="75"/>
      <c r="C6" s="111" t="s">
        <v>182</v>
      </c>
      <c r="D6" s="111"/>
      <c r="E6" s="111"/>
      <c r="F6" s="111" t="s">
        <v>214</v>
      </c>
      <c r="G6" s="78" t="s">
        <v>4</v>
      </c>
      <c r="H6" s="4"/>
      <c r="I6" s="4"/>
      <c r="J6" s="4"/>
      <c r="K6" s="4"/>
    </row>
    <row r="7" spans="1:11" ht="33" x14ac:dyDescent="0.2">
      <c r="A7" s="75"/>
      <c r="B7" s="75"/>
      <c r="C7" s="51" t="s">
        <v>144</v>
      </c>
      <c r="D7" s="51" t="s">
        <v>145</v>
      </c>
      <c r="E7" s="51" t="s">
        <v>213</v>
      </c>
      <c r="F7" s="111"/>
      <c r="G7" s="78"/>
      <c r="H7" s="4"/>
      <c r="I7" s="4"/>
      <c r="J7" s="4"/>
      <c r="K7" s="4"/>
    </row>
    <row r="8" spans="1:11" ht="33" x14ac:dyDescent="0.2">
      <c r="A8" s="75"/>
      <c r="B8" s="75"/>
      <c r="C8" s="52" t="s">
        <v>141</v>
      </c>
      <c r="D8" s="52" t="s">
        <v>142</v>
      </c>
      <c r="E8" s="52" t="s">
        <v>143</v>
      </c>
      <c r="F8" s="111"/>
      <c r="G8" s="78"/>
      <c r="H8" s="4"/>
      <c r="I8" s="4"/>
      <c r="J8" s="4"/>
      <c r="K8" s="4"/>
    </row>
    <row r="9" spans="1:11" ht="21" customHeight="1" x14ac:dyDescent="0.2">
      <c r="A9" s="69">
        <v>41</v>
      </c>
      <c r="B9" s="69" t="s">
        <v>7</v>
      </c>
      <c r="C9" s="56">
        <v>46164187.5539077</v>
      </c>
      <c r="D9" s="56">
        <v>46804718.783832334</v>
      </c>
      <c r="E9" s="56">
        <v>17788386.145855177</v>
      </c>
      <c r="F9" s="56">
        <v>110757292.48359521</v>
      </c>
      <c r="G9" s="43" t="s">
        <v>8</v>
      </c>
      <c r="H9" s="4"/>
      <c r="I9" s="4"/>
      <c r="J9" s="4"/>
      <c r="K9" s="4"/>
    </row>
    <row r="10" spans="1:11" ht="21" customHeight="1" x14ac:dyDescent="0.2">
      <c r="A10" s="69">
        <v>42</v>
      </c>
      <c r="B10" s="69" t="s">
        <v>9</v>
      </c>
      <c r="C10" s="56">
        <v>2995334.1691825301</v>
      </c>
      <c r="D10" s="56">
        <v>3731100.5887711332</v>
      </c>
      <c r="E10" s="56">
        <v>18839923.6183424</v>
      </c>
      <c r="F10" s="56">
        <v>25566358.376296062</v>
      </c>
      <c r="G10" s="43" t="s">
        <v>10</v>
      </c>
      <c r="H10" s="4"/>
      <c r="I10" s="4"/>
      <c r="J10" s="4"/>
      <c r="K10" s="4"/>
    </row>
    <row r="11" spans="1:11" ht="21" customHeight="1" x14ac:dyDescent="0.2">
      <c r="A11" s="69">
        <v>43</v>
      </c>
      <c r="B11" s="69" t="s">
        <v>11</v>
      </c>
      <c r="C11" s="56">
        <v>9654385.0503759999</v>
      </c>
      <c r="D11" s="56">
        <v>11541755.833484</v>
      </c>
      <c r="E11" s="56">
        <v>51222812.002568565</v>
      </c>
      <c r="F11" s="56">
        <v>72418952.886428565</v>
      </c>
      <c r="G11" s="43" t="s">
        <v>12</v>
      </c>
      <c r="H11" s="4"/>
      <c r="I11" s="4"/>
      <c r="J11" s="4"/>
      <c r="K11" s="4"/>
    </row>
    <row r="12" spans="1:11" ht="21" customHeight="1" x14ac:dyDescent="0.2">
      <c r="A12" s="75" t="s">
        <v>3</v>
      </c>
      <c r="B12" s="75"/>
      <c r="C12" s="27">
        <v>58813906.773466229</v>
      </c>
      <c r="D12" s="27">
        <v>62077575.20608747</v>
      </c>
      <c r="E12" s="27">
        <v>87851121.766766131</v>
      </c>
      <c r="F12" s="27">
        <v>208742603.74631983</v>
      </c>
      <c r="G12" s="29" t="s">
        <v>13</v>
      </c>
      <c r="H12" s="4"/>
      <c r="I12" s="4"/>
      <c r="J12" s="4"/>
      <c r="K12" s="4"/>
    </row>
    <row r="13" spans="1:11" ht="19.5" x14ac:dyDescent="0.45">
      <c r="A13" s="31" t="s">
        <v>59</v>
      </c>
      <c r="B13" s="31"/>
      <c r="C13" s="32"/>
      <c r="D13" s="32"/>
      <c r="E13" s="32"/>
      <c r="F13" s="32"/>
      <c r="G13" s="32"/>
      <c r="H13" s="4"/>
      <c r="I13" s="4"/>
      <c r="J13" s="4"/>
      <c r="K13" s="4"/>
    </row>
    <row r="14" spans="1:1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ht="20.100000000000001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</sheetData>
  <mergeCells count="10">
    <mergeCell ref="A2:B2"/>
    <mergeCell ref="E2:G2"/>
    <mergeCell ref="A5:G5"/>
    <mergeCell ref="A12:B12"/>
    <mergeCell ref="A3:G3"/>
    <mergeCell ref="A4:G4"/>
    <mergeCell ref="C6:E6"/>
    <mergeCell ref="F6:F8"/>
    <mergeCell ref="A6:B8"/>
    <mergeCell ref="G6:G8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9"/>
  <sheetViews>
    <sheetView rightToLeft="1" workbookViewId="0">
      <selection activeCell="A3" sqref="A3:E3"/>
    </sheetView>
  </sheetViews>
  <sheetFormatPr defaultRowHeight="14.25" x14ac:dyDescent="0.2"/>
  <cols>
    <col min="1" max="1" width="3.5" customWidth="1"/>
    <col min="2" max="2" width="19.875" customWidth="1"/>
    <col min="3" max="3" width="15.125" bestFit="1" customWidth="1"/>
    <col min="4" max="4" width="19.875" customWidth="1"/>
    <col min="5" max="5" width="3.875" customWidth="1"/>
  </cols>
  <sheetData>
    <row r="1" spans="1:11" ht="52.5" customHeight="1" x14ac:dyDescent="0.2"/>
    <row r="2" spans="1:11" ht="20.100000000000001" customHeight="1" x14ac:dyDescent="0.2">
      <c r="A2" s="85" t="s">
        <v>104</v>
      </c>
      <c r="B2" s="85"/>
      <c r="C2" s="53"/>
      <c r="D2" s="93" t="s">
        <v>105</v>
      </c>
      <c r="E2" s="93"/>
      <c r="F2" s="3"/>
      <c r="G2" s="3"/>
      <c r="H2" s="3"/>
      <c r="I2" s="4"/>
      <c r="J2" s="5"/>
    </row>
    <row r="3" spans="1:11" ht="20.100000000000001" customHeight="1" x14ac:dyDescent="0.25">
      <c r="A3" s="114" t="s">
        <v>212</v>
      </c>
      <c r="B3" s="115"/>
      <c r="C3" s="115"/>
      <c r="D3" s="115"/>
      <c r="E3" s="115"/>
      <c r="F3" s="4"/>
      <c r="G3" s="4"/>
      <c r="H3" s="4"/>
      <c r="I3" s="4"/>
    </row>
    <row r="4" spans="1:11" ht="20.100000000000001" customHeight="1" x14ac:dyDescent="0.2">
      <c r="A4" s="108" t="s">
        <v>118</v>
      </c>
      <c r="B4" s="109"/>
      <c r="C4" s="109"/>
      <c r="D4" s="109"/>
      <c r="E4" s="109"/>
      <c r="F4" s="4"/>
      <c r="G4" s="4"/>
      <c r="H4" s="4"/>
      <c r="I4" s="4"/>
    </row>
    <row r="5" spans="1:11" ht="20.100000000000001" customHeight="1" x14ac:dyDescent="0.2">
      <c r="A5" s="39"/>
      <c r="B5" s="39"/>
      <c r="C5" s="39"/>
      <c r="D5" s="39"/>
      <c r="E5" s="39"/>
      <c r="F5" s="4"/>
      <c r="G5" s="4"/>
      <c r="H5" s="4"/>
      <c r="I5" s="4"/>
    </row>
    <row r="6" spans="1:11" ht="20.100000000000001" customHeight="1" x14ac:dyDescent="0.2">
      <c r="A6" s="75" t="s">
        <v>44</v>
      </c>
      <c r="B6" s="75"/>
      <c r="C6" s="23" t="s">
        <v>51</v>
      </c>
      <c r="D6" s="117" t="s">
        <v>47</v>
      </c>
      <c r="E6" s="78"/>
      <c r="F6" s="4"/>
      <c r="G6" s="4"/>
      <c r="H6" s="4"/>
      <c r="I6" s="4"/>
    </row>
    <row r="7" spans="1:11" ht="20.100000000000001" customHeight="1" x14ac:dyDescent="0.2">
      <c r="A7" s="69">
        <v>1</v>
      </c>
      <c r="B7" s="69" t="s">
        <v>45</v>
      </c>
      <c r="C7" s="50">
        <v>1.0999999999999999E-2</v>
      </c>
      <c r="D7" s="70" t="s">
        <v>48</v>
      </c>
      <c r="E7" s="69">
        <v>1</v>
      </c>
      <c r="F7" s="4"/>
      <c r="G7" s="4"/>
      <c r="H7" s="4"/>
      <c r="I7" s="4"/>
    </row>
    <row r="8" spans="1:11" ht="20.100000000000001" customHeight="1" x14ac:dyDescent="0.2">
      <c r="A8" s="69">
        <v>2</v>
      </c>
      <c r="B8" s="69" t="s">
        <v>46</v>
      </c>
      <c r="C8" s="50">
        <v>0.90900000000000003</v>
      </c>
      <c r="D8" s="70" t="s">
        <v>49</v>
      </c>
      <c r="E8" s="69">
        <v>2</v>
      </c>
      <c r="F8" s="4"/>
      <c r="G8" s="4"/>
      <c r="H8" s="4"/>
      <c r="I8" s="4"/>
    </row>
    <row r="9" spans="1:11" ht="20.100000000000001" customHeight="1" x14ac:dyDescent="0.2">
      <c r="A9" s="69">
        <v>3</v>
      </c>
      <c r="B9" s="69" t="s">
        <v>207</v>
      </c>
      <c r="C9" s="50">
        <v>0.08</v>
      </c>
      <c r="D9" s="70" t="s">
        <v>50</v>
      </c>
      <c r="E9" s="69">
        <v>3</v>
      </c>
      <c r="F9" s="4"/>
      <c r="G9" s="4"/>
      <c r="H9" s="4"/>
      <c r="I9" s="4"/>
    </row>
    <row r="10" spans="1:11" ht="20.100000000000001" customHeight="1" x14ac:dyDescent="0.55000000000000004">
      <c r="A10" s="75" t="s">
        <v>3</v>
      </c>
      <c r="B10" s="75"/>
      <c r="C10" s="49">
        <f>SUM(C7:C9)</f>
        <v>1</v>
      </c>
      <c r="D10" s="92" t="s">
        <v>13</v>
      </c>
      <c r="E10" s="92"/>
      <c r="F10" s="4"/>
      <c r="G10" s="4"/>
      <c r="H10" s="4"/>
      <c r="I10" s="4"/>
      <c r="K10" s="1"/>
    </row>
    <row r="11" spans="1:11" ht="19.5" x14ac:dyDescent="0.45">
      <c r="A11" s="31" t="s">
        <v>59</v>
      </c>
      <c r="B11" s="31"/>
      <c r="C11" s="32"/>
      <c r="D11" s="32"/>
      <c r="E11" s="32"/>
      <c r="F11" s="4"/>
      <c r="G11" s="4"/>
      <c r="H11" s="4"/>
      <c r="I11" s="4"/>
      <c r="J11" s="5"/>
    </row>
    <row r="12" spans="1:11" x14ac:dyDescent="0.2">
      <c r="A12" s="4"/>
      <c r="B12" s="4"/>
      <c r="C12" s="4"/>
      <c r="D12" s="4"/>
      <c r="E12" s="4"/>
      <c r="F12" s="4"/>
      <c r="G12" s="4"/>
      <c r="H12" s="4"/>
      <c r="I12" s="4"/>
      <c r="K12" s="1"/>
    </row>
    <row r="13" spans="1:11" x14ac:dyDescent="0.2">
      <c r="A13" s="4"/>
      <c r="B13" s="4"/>
      <c r="C13" s="4"/>
      <c r="D13" s="4"/>
      <c r="E13" s="4"/>
      <c r="F13" s="4"/>
      <c r="G13" s="4"/>
      <c r="H13" s="4"/>
      <c r="I13" s="4"/>
      <c r="K13" s="1"/>
    </row>
    <row r="14" spans="1:11" x14ac:dyDescent="0.2">
      <c r="A14" s="4"/>
      <c r="B14" s="4"/>
      <c r="C14" s="4"/>
      <c r="D14" s="4"/>
      <c r="E14" s="4"/>
      <c r="F14" s="4"/>
      <c r="G14" s="4"/>
      <c r="H14" s="4"/>
      <c r="I14" s="4"/>
      <c r="K14" s="1"/>
    </row>
    <row r="15" spans="1:11" x14ac:dyDescent="0.2">
      <c r="A15" s="4"/>
      <c r="B15" s="4"/>
      <c r="C15" s="4"/>
      <c r="D15" s="4"/>
      <c r="E15" s="4"/>
      <c r="F15" s="4"/>
      <c r="G15" s="13"/>
      <c r="H15" s="13"/>
      <c r="I15" s="13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</sheetData>
  <mergeCells count="8">
    <mergeCell ref="A10:B10"/>
    <mergeCell ref="D10:E10"/>
    <mergeCell ref="A2:B2"/>
    <mergeCell ref="D2:E2"/>
    <mergeCell ref="A3:E3"/>
    <mergeCell ref="A4:E4"/>
    <mergeCell ref="A6:B6"/>
    <mergeCell ref="D6:E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rightToLeft="1" zoomScaleNormal="100" workbookViewId="0">
      <selection activeCell="A3" sqref="A3:H3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</cols>
  <sheetData>
    <row r="1" spans="1:11" ht="74.25" customHeight="1" x14ac:dyDescent="0.2"/>
    <row r="2" spans="1:11" x14ac:dyDescent="0.2">
      <c r="A2" s="85" t="s">
        <v>60</v>
      </c>
      <c r="B2" s="85"/>
      <c r="C2" s="86"/>
      <c r="D2" s="86"/>
      <c r="E2" s="86"/>
      <c r="F2" s="86"/>
      <c r="G2" s="86"/>
      <c r="H2" s="53" t="s">
        <v>61</v>
      </c>
      <c r="I2" s="4"/>
      <c r="J2" s="4"/>
      <c r="K2" s="4"/>
    </row>
    <row r="3" spans="1:11" ht="18" x14ac:dyDescent="0.2">
      <c r="A3" s="87" t="s">
        <v>198</v>
      </c>
      <c r="B3" s="87"/>
      <c r="C3" s="87"/>
      <c r="D3" s="87"/>
      <c r="E3" s="87"/>
      <c r="F3" s="87"/>
      <c r="G3" s="87"/>
      <c r="H3" s="87"/>
      <c r="I3" s="4"/>
      <c r="J3" s="4"/>
      <c r="K3" s="4"/>
    </row>
    <row r="4" spans="1:11" ht="14.25" customHeight="1" x14ac:dyDescent="0.2">
      <c r="A4" s="87" t="s">
        <v>199</v>
      </c>
      <c r="B4" s="87"/>
      <c r="C4" s="87"/>
      <c r="D4" s="87"/>
      <c r="E4" s="87"/>
      <c r="F4" s="87"/>
      <c r="G4" s="87"/>
      <c r="H4" s="87"/>
      <c r="I4" s="4"/>
      <c r="J4" s="4"/>
      <c r="K4" s="4"/>
    </row>
    <row r="5" spans="1:11" x14ac:dyDescent="0.2">
      <c r="A5" s="81"/>
      <c r="B5" s="81"/>
      <c r="C5" s="81"/>
      <c r="D5" s="81"/>
      <c r="E5" s="81"/>
      <c r="F5" s="81"/>
      <c r="G5" s="81"/>
      <c r="H5" s="81"/>
      <c r="I5" s="4"/>
      <c r="J5" s="4"/>
      <c r="K5" s="4"/>
    </row>
    <row r="6" spans="1:11" ht="16.5" x14ac:dyDescent="0.2">
      <c r="A6" s="75" t="s">
        <v>0</v>
      </c>
      <c r="B6" s="75"/>
      <c r="C6" s="23" t="s">
        <v>1</v>
      </c>
      <c r="D6" s="23" t="s">
        <v>2</v>
      </c>
      <c r="E6" s="23" t="s">
        <v>14</v>
      </c>
      <c r="F6" s="23" t="s">
        <v>15</v>
      </c>
      <c r="G6" s="23" t="s">
        <v>3</v>
      </c>
      <c r="H6" s="78" t="s">
        <v>4</v>
      </c>
      <c r="I6" s="4"/>
      <c r="J6" s="4"/>
      <c r="K6" s="4"/>
    </row>
    <row r="7" spans="1:11" ht="31.5" x14ac:dyDescent="0.2">
      <c r="A7" s="75"/>
      <c r="B7" s="75"/>
      <c r="C7" s="24" t="s">
        <v>17</v>
      </c>
      <c r="D7" s="24" t="s">
        <v>5</v>
      </c>
      <c r="E7" s="24" t="s">
        <v>16</v>
      </c>
      <c r="F7" s="24" t="s">
        <v>107</v>
      </c>
      <c r="G7" s="25" t="s">
        <v>6</v>
      </c>
      <c r="H7" s="78"/>
      <c r="I7" s="4"/>
      <c r="J7" s="4"/>
      <c r="K7" s="4"/>
    </row>
    <row r="8" spans="1:11" ht="18" x14ac:dyDescent="0.2">
      <c r="A8" s="67">
        <v>41</v>
      </c>
      <c r="B8" s="67" t="s">
        <v>7</v>
      </c>
      <c r="C8" s="65">
        <v>13836.424768827501</v>
      </c>
      <c r="D8" s="65">
        <v>21878.8702004564</v>
      </c>
      <c r="E8" s="65">
        <v>13865.8962487835</v>
      </c>
      <c r="F8" s="65">
        <v>45816.031037217697</v>
      </c>
      <c r="G8" s="65">
        <v>95397.222255285102</v>
      </c>
      <c r="H8" s="26" t="s">
        <v>8</v>
      </c>
      <c r="I8" s="4"/>
      <c r="J8" s="4"/>
      <c r="K8" s="4"/>
    </row>
    <row r="9" spans="1:11" ht="18" x14ac:dyDescent="0.2">
      <c r="A9" s="67">
        <v>42</v>
      </c>
      <c r="B9" s="67" t="s">
        <v>9</v>
      </c>
      <c r="C9" s="65">
        <v>3438.7935140292002</v>
      </c>
      <c r="D9" s="65">
        <v>4681.0905617857998</v>
      </c>
      <c r="E9" s="65">
        <v>2971.6787455701301</v>
      </c>
      <c r="F9" s="65">
        <v>10600.263244472</v>
      </c>
      <c r="G9" s="65">
        <v>21691.826065857131</v>
      </c>
      <c r="H9" s="26" t="s">
        <v>10</v>
      </c>
      <c r="I9" s="4"/>
      <c r="J9" s="4"/>
      <c r="K9" s="4"/>
    </row>
    <row r="10" spans="1:11" ht="18" x14ac:dyDescent="0.2">
      <c r="A10" s="67">
        <v>43</v>
      </c>
      <c r="B10" s="67" t="s">
        <v>11</v>
      </c>
      <c r="C10" s="65">
        <v>3192.8134703913202</v>
      </c>
      <c r="D10" s="65">
        <v>6119</v>
      </c>
      <c r="E10" s="65">
        <v>4775.2131823280497</v>
      </c>
      <c r="F10" s="65">
        <v>13710.9389709803</v>
      </c>
      <c r="G10" s="65">
        <v>27797.965623699671</v>
      </c>
      <c r="H10" s="26" t="s">
        <v>12</v>
      </c>
      <c r="I10" s="4"/>
      <c r="J10" s="4"/>
      <c r="K10" s="4"/>
    </row>
    <row r="11" spans="1:11" ht="21.75" x14ac:dyDescent="0.2">
      <c r="A11" s="75" t="s">
        <v>3</v>
      </c>
      <c r="B11" s="75"/>
      <c r="C11" s="27">
        <v>20468.031753248022</v>
      </c>
      <c r="D11" s="27">
        <v>32678.960762242201</v>
      </c>
      <c r="E11" s="27">
        <v>21612.788176681679</v>
      </c>
      <c r="F11" s="27">
        <v>70127.233252670005</v>
      </c>
      <c r="G11" s="28">
        <v>144887.01394484192</v>
      </c>
      <c r="H11" s="29" t="s">
        <v>13</v>
      </c>
      <c r="I11" s="4"/>
      <c r="J11" s="4"/>
      <c r="K11" s="4"/>
    </row>
    <row r="12" spans="1:11" s="8" customFormat="1" ht="19.5" x14ac:dyDescent="0.45">
      <c r="A12" s="82" t="s">
        <v>59</v>
      </c>
      <c r="B12" s="83"/>
      <c r="C12" s="84"/>
      <c r="D12" s="30"/>
      <c r="E12" s="30"/>
      <c r="F12" s="30"/>
      <c r="G12" s="30"/>
      <c r="H12" s="30"/>
      <c r="I12" s="7"/>
      <c r="J12" s="7"/>
      <c r="K12" s="7"/>
    </row>
    <row r="13" spans="1:11" ht="19.5" x14ac:dyDescent="0.45">
      <c r="A13" s="32"/>
      <c r="B13" s="32"/>
      <c r="C13" s="32"/>
      <c r="D13" s="32"/>
      <c r="E13" s="32"/>
      <c r="F13" s="32"/>
      <c r="G13" s="32"/>
      <c r="H13" s="32"/>
      <c r="I13" s="4"/>
      <c r="J13" s="4"/>
      <c r="K13" s="4"/>
    </row>
    <row r="14" spans="1:1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</sheetData>
  <mergeCells count="9">
    <mergeCell ref="A11:B11"/>
    <mergeCell ref="A5:H5"/>
    <mergeCell ref="A12:C12"/>
    <mergeCell ref="A2:B2"/>
    <mergeCell ref="C2:G2"/>
    <mergeCell ref="A3:H3"/>
    <mergeCell ref="A4:H4"/>
    <mergeCell ref="A6:B7"/>
    <mergeCell ref="H6:H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rightToLeft="1" workbookViewId="0">
      <selection activeCell="A3" sqref="A3:H3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</cols>
  <sheetData>
    <row r="1" spans="1:10" ht="84" customHeight="1" x14ac:dyDescent="0.2"/>
    <row r="2" spans="1:10" x14ac:dyDescent="0.2">
      <c r="A2" s="85" t="s">
        <v>62</v>
      </c>
      <c r="B2" s="85"/>
      <c r="C2" s="86"/>
      <c r="D2" s="86"/>
      <c r="E2" s="86"/>
      <c r="F2" s="86"/>
      <c r="G2" s="86"/>
      <c r="H2" s="53" t="s">
        <v>63</v>
      </c>
      <c r="I2" s="4"/>
      <c r="J2" s="4"/>
    </row>
    <row r="3" spans="1:10" ht="18" customHeight="1" x14ac:dyDescent="0.2">
      <c r="A3" s="127" t="s">
        <v>200</v>
      </c>
      <c r="B3" s="128"/>
      <c r="C3" s="128"/>
      <c r="D3" s="128"/>
      <c r="E3" s="128"/>
      <c r="F3" s="128"/>
      <c r="G3" s="128"/>
      <c r="H3" s="129"/>
      <c r="I3" s="4"/>
      <c r="J3" s="4"/>
    </row>
    <row r="4" spans="1:10" ht="14.25" customHeight="1" x14ac:dyDescent="0.2">
      <c r="A4" s="124" t="s">
        <v>53</v>
      </c>
      <c r="B4" s="125"/>
      <c r="C4" s="125"/>
      <c r="D4" s="125"/>
      <c r="E4" s="125"/>
      <c r="F4" s="125"/>
      <c r="G4" s="125"/>
      <c r="H4" s="126"/>
      <c r="I4" s="4"/>
      <c r="J4" s="4"/>
    </row>
    <row r="5" spans="1:10" x14ac:dyDescent="0.2">
      <c r="A5" s="130"/>
      <c r="B5" s="131"/>
      <c r="C5" s="131"/>
      <c r="D5" s="131"/>
      <c r="E5" s="131"/>
      <c r="F5" s="131"/>
      <c r="G5" s="131"/>
      <c r="H5" s="132"/>
      <c r="I5" s="4"/>
      <c r="J5" s="4"/>
    </row>
    <row r="6" spans="1:10" ht="16.5" customHeight="1" x14ac:dyDescent="0.2">
      <c r="A6" s="120" t="s">
        <v>0</v>
      </c>
      <c r="B6" s="121"/>
      <c r="C6" s="23" t="s">
        <v>1</v>
      </c>
      <c r="D6" s="23" t="s">
        <v>2</v>
      </c>
      <c r="E6" s="23" t="s">
        <v>14</v>
      </c>
      <c r="F6" s="23" t="s">
        <v>15</v>
      </c>
      <c r="G6" s="23" t="s">
        <v>3</v>
      </c>
      <c r="H6" s="118" t="s">
        <v>4</v>
      </c>
      <c r="I6" s="4"/>
      <c r="J6" s="4"/>
    </row>
    <row r="7" spans="1:10" ht="31.5" x14ac:dyDescent="0.2">
      <c r="A7" s="122"/>
      <c r="B7" s="123"/>
      <c r="C7" s="24" t="s">
        <v>17</v>
      </c>
      <c r="D7" s="24" t="s">
        <v>5</v>
      </c>
      <c r="E7" s="24" t="s">
        <v>16</v>
      </c>
      <c r="F7" s="24" t="s">
        <v>107</v>
      </c>
      <c r="G7" s="25" t="s">
        <v>6</v>
      </c>
      <c r="H7" s="119"/>
      <c r="I7" s="4"/>
      <c r="J7" s="4"/>
    </row>
    <row r="8" spans="1:10" ht="21.75" customHeight="1" x14ac:dyDescent="0.2">
      <c r="A8" s="67">
        <v>41</v>
      </c>
      <c r="B8" s="68" t="s">
        <v>7</v>
      </c>
      <c r="C8" s="65">
        <v>21877.273904465201</v>
      </c>
      <c r="D8" s="65">
        <v>94115.674267519993</v>
      </c>
      <c r="E8" s="65">
        <v>84487.919180598998</v>
      </c>
      <c r="F8" s="65">
        <v>397328.69721795898</v>
      </c>
      <c r="G8" s="65">
        <v>597809.56457054312</v>
      </c>
      <c r="H8" s="33" t="s">
        <v>8</v>
      </c>
      <c r="I8" s="4"/>
      <c r="J8" s="4"/>
    </row>
    <row r="9" spans="1:10" ht="18" x14ac:dyDescent="0.2">
      <c r="A9" s="67">
        <v>42</v>
      </c>
      <c r="B9" s="68" t="s">
        <v>9</v>
      </c>
      <c r="C9" s="65">
        <v>8500.6558159533997</v>
      </c>
      <c r="D9" s="65">
        <v>22366.683724463001</v>
      </c>
      <c r="E9" s="65">
        <v>23839.0903824696</v>
      </c>
      <c r="F9" s="65">
        <v>103788.182939178</v>
      </c>
      <c r="G9" s="65">
        <v>158494.61286206401</v>
      </c>
      <c r="H9" s="33" t="s">
        <v>10</v>
      </c>
      <c r="I9" s="4"/>
      <c r="J9" s="4"/>
    </row>
    <row r="10" spans="1:10" ht="18" x14ac:dyDescent="0.2">
      <c r="A10" s="67">
        <v>43</v>
      </c>
      <c r="B10" s="68" t="s">
        <v>11</v>
      </c>
      <c r="C10" s="65">
        <v>9391.438756218251</v>
      </c>
      <c r="D10" s="65">
        <v>24472.088400030701</v>
      </c>
      <c r="E10" s="65">
        <v>23698.587608117701</v>
      </c>
      <c r="F10" s="65">
        <v>110111.471221485</v>
      </c>
      <c r="G10" s="65">
        <v>167673.58598585165</v>
      </c>
      <c r="H10" s="33" t="s">
        <v>12</v>
      </c>
      <c r="I10" s="4"/>
      <c r="J10" s="4"/>
    </row>
    <row r="11" spans="1:10" ht="21.75" x14ac:dyDescent="0.2">
      <c r="A11" s="75" t="s">
        <v>3</v>
      </c>
      <c r="B11" s="75"/>
      <c r="C11" s="34">
        <v>39769.368476636853</v>
      </c>
      <c r="D11" s="34">
        <v>140954.44639201369</v>
      </c>
      <c r="E11" s="34">
        <v>132025.59717118629</v>
      </c>
      <c r="F11" s="34">
        <v>611228.351378622</v>
      </c>
      <c r="G11" s="35">
        <v>923977.76341845887</v>
      </c>
      <c r="H11" s="29" t="s">
        <v>13</v>
      </c>
      <c r="I11" s="4"/>
      <c r="J11" s="4"/>
    </row>
    <row r="12" spans="1:10" s="8" customFormat="1" ht="19.5" x14ac:dyDescent="0.45">
      <c r="A12" s="31" t="s">
        <v>59</v>
      </c>
      <c r="B12" s="31"/>
      <c r="C12" s="30"/>
      <c r="D12" s="30"/>
      <c r="E12" s="30"/>
      <c r="F12" s="30"/>
      <c r="G12" s="30"/>
      <c r="H12" s="30"/>
      <c r="I12" s="7"/>
      <c r="J12" s="7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</sheetData>
  <mergeCells count="8">
    <mergeCell ref="A11:B11"/>
    <mergeCell ref="A5:H5"/>
    <mergeCell ref="A2:B2"/>
    <mergeCell ref="C2:G2"/>
    <mergeCell ref="A3:H3"/>
    <mergeCell ref="A4:H4"/>
    <mergeCell ref="A6:B7"/>
    <mergeCell ref="H6:H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0"/>
  <sheetViews>
    <sheetView rightToLeft="1" workbookViewId="0">
      <selection activeCell="A3" sqref="A3:H3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</cols>
  <sheetData>
    <row r="1" spans="1:10" ht="75" customHeight="1" x14ac:dyDescent="0.2"/>
    <row r="2" spans="1:10" ht="15" customHeight="1" x14ac:dyDescent="0.2">
      <c r="A2" s="85" t="s">
        <v>64</v>
      </c>
      <c r="B2" s="85"/>
      <c r="C2" s="86"/>
      <c r="D2" s="86"/>
      <c r="E2" s="86"/>
      <c r="F2" s="86"/>
      <c r="G2" s="86"/>
      <c r="H2" s="53" t="s">
        <v>65</v>
      </c>
      <c r="I2" s="4"/>
      <c r="J2" s="4"/>
    </row>
    <row r="3" spans="1:10" ht="18" x14ac:dyDescent="0.2">
      <c r="A3" s="88" t="s">
        <v>210</v>
      </c>
      <c r="B3" s="87"/>
      <c r="C3" s="87"/>
      <c r="D3" s="87"/>
      <c r="E3" s="87"/>
      <c r="F3" s="87"/>
      <c r="G3" s="87"/>
      <c r="H3" s="87"/>
      <c r="I3" s="4"/>
      <c r="J3" s="4"/>
    </row>
    <row r="4" spans="1:10" ht="14.25" customHeight="1" x14ac:dyDescent="0.2">
      <c r="A4" s="88" t="s">
        <v>108</v>
      </c>
      <c r="B4" s="87"/>
      <c r="C4" s="87"/>
      <c r="D4" s="87"/>
      <c r="E4" s="87"/>
      <c r="F4" s="87"/>
      <c r="G4" s="87"/>
      <c r="H4" s="87"/>
      <c r="I4" s="4"/>
      <c r="J4" s="4"/>
    </row>
    <row r="5" spans="1:10" x14ac:dyDescent="0.2">
      <c r="A5" s="89" t="s">
        <v>188</v>
      </c>
      <c r="B5" s="90"/>
      <c r="C5" s="90"/>
      <c r="D5" s="90"/>
      <c r="E5" s="90"/>
      <c r="F5" s="90"/>
      <c r="G5" s="90"/>
      <c r="H5" s="90"/>
      <c r="I5" s="4"/>
      <c r="J5" s="4"/>
    </row>
    <row r="6" spans="1:10" ht="16.5" x14ac:dyDescent="0.2">
      <c r="A6" s="75" t="s">
        <v>0</v>
      </c>
      <c r="B6" s="75"/>
      <c r="C6" s="23" t="s">
        <v>1</v>
      </c>
      <c r="D6" s="23" t="s">
        <v>2</v>
      </c>
      <c r="E6" s="23" t="s">
        <v>14</v>
      </c>
      <c r="F6" s="23" t="s">
        <v>15</v>
      </c>
      <c r="G6" s="23" t="s">
        <v>3</v>
      </c>
      <c r="H6" s="78" t="s">
        <v>4</v>
      </c>
      <c r="I6" s="4"/>
      <c r="J6" s="4"/>
    </row>
    <row r="7" spans="1:10" ht="31.5" x14ac:dyDescent="0.2">
      <c r="A7" s="75"/>
      <c r="B7" s="75"/>
      <c r="C7" s="24" t="s">
        <v>17</v>
      </c>
      <c r="D7" s="24" t="s">
        <v>5</v>
      </c>
      <c r="E7" s="24" t="s">
        <v>16</v>
      </c>
      <c r="F7" s="24" t="s">
        <v>107</v>
      </c>
      <c r="G7" s="25" t="s">
        <v>6</v>
      </c>
      <c r="H7" s="78"/>
      <c r="I7" s="4"/>
      <c r="J7" s="4"/>
    </row>
    <row r="8" spans="1:10" ht="18" x14ac:dyDescent="0.2">
      <c r="A8" s="68">
        <v>41</v>
      </c>
      <c r="B8" s="68" t="s">
        <v>7</v>
      </c>
      <c r="C8" s="65">
        <v>95.27504107110947</v>
      </c>
      <c r="D8" s="65">
        <v>77.945415230217606</v>
      </c>
      <c r="E8" s="65">
        <v>216.82364128866914</v>
      </c>
      <c r="F8" s="65">
        <v>179.32716417986043</v>
      </c>
      <c r="G8" s="65">
        <v>163.35268065492136</v>
      </c>
      <c r="H8" s="33" t="s">
        <v>8</v>
      </c>
      <c r="I8" s="4"/>
      <c r="J8" s="4"/>
    </row>
    <row r="9" spans="1:10" ht="18" x14ac:dyDescent="0.2">
      <c r="A9" s="68">
        <v>42</v>
      </c>
      <c r="B9" s="68" t="s">
        <v>9</v>
      </c>
      <c r="C9" s="65">
        <v>56.603575473105174</v>
      </c>
      <c r="D9" s="65">
        <v>78.386779887647251</v>
      </c>
      <c r="E9" s="65">
        <v>177.30231086749359</v>
      </c>
      <c r="F9" s="65">
        <v>162.5092734506278</v>
      </c>
      <c r="G9" s="65">
        <v>145.06529020270821</v>
      </c>
      <c r="H9" s="33" t="s">
        <v>10</v>
      </c>
      <c r="I9" s="4"/>
      <c r="J9" s="4"/>
    </row>
    <row r="10" spans="1:10" ht="18" x14ac:dyDescent="0.2">
      <c r="A10" s="68">
        <v>43</v>
      </c>
      <c r="B10" s="68" t="s">
        <v>11</v>
      </c>
      <c r="C10" s="65">
        <v>180.00452148321588</v>
      </c>
      <c r="D10" s="65">
        <v>195.61621553930047</v>
      </c>
      <c r="E10" s="65">
        <v>435.47121563280729</v>
      </c>
      <c r="F10" s="65">
        <v>431.19482588116449</v>
      </c>
      <c r="G10" s="65">
        <v>378.77858890299677</v>
      </c>
      <c r="H10" s="33" t="s">
        <v>12</v>
      </c>
      <c r="I10" s="4"/>
      <c r="J10" s="4"/>
    </row>
    <row r="11" spans="1:10" ht="21.75" x14ac:dyDescent="0.2">
      <c r="A11" s="75" t="s">
        <v>3</v>
      </c>
      <c r="B11" s="75"/>
      <c r="C11" s="34">
        <v>105.31101782649509</v>
      </c>
      <c r="D11" s="34">
        <v>98.745650882916848</v>
      </c>
      <c r="E11" s="34">
        <v>250.448898400926</v>
      </c>
      <c r="F11" s="34">
        <v>222.27550010438065</v>
      </c>
      <c r="G11" s="35">
        <v>199.66643857949981</v>
      </c>
      <c r="H11" s="29" t="s">
        <v>13</v>
      </c>
      <c r="I11" s="4"/>
      <c r="J11" s="4"/>
    </row>
    <row r="12" spans="1:10" s="8" customFormat="1" ht="19.5" x14ac:dyDescent="0.45">
      <c r="A12" s="82" t="s">
        <v>59</v>
      </c>
      <c r="B12" s="83"/>
      <c r="C12" s="83"/>
      <c r="D12" s="84"/>
      <c r="E12" s="30"/>
      <c r="F12" s="30"/>
      <c r="G12" s="30"/>
      <c r="H12" s="30"/>
      <c r="I12" s="7"/>
      <c r="J12" s="7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0" x14ac:dyDescent="0.2">
      <c r="A14" s="4"/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</sheetData>
  <mergeCells count="9">
    <mergeCell ref="A12:D12"/>
    <mergeCell ref="A11:B11"/>
    <mergeCell ref="A2:B2"/>
    <mergeCell ref="C2:G2"/>
    <mergeCell ref="A3:H3"/>
    <mergeCell ref="A4:H4"/>
    <mergeCell ref="A6:B7"/>
    <mergeCell ref="H6:H7"/>
    <mergeCell ref="A5:H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4"/>
  <sheetViews>
    <sheetView rightToLeft="1" workbookViewId="0">
      <selection activeCell="A3" sqref="A3:F3"/>
    </sheetView>
  </sheetViews>
  <sheetFormatPr defaultRowHeight="14.25" x14ac:dyDescent="0.2"/>
  <cols>
    <col min="1" max="1" width="4.5" customWidth="1"/>
    <col min="2" max="2" width="30" bestFit="1" customWidth="1"/>
    <col min="3" max="4" width="12.625" customWidth="1"/>
    <col min="5" max="5" width="40.625" customWidth="1"/>
    <col min="6" max="6" width="4.5" customWidth="1"/>
  </cols>
  <sheetData>
    <row r="1" spans="1:12" ht="63.75" customHeight="1" x14ac:dyDescent="0.2"/>
    <row r="2" spans="1:12" ht="20.100000000000001" customHeight="1" x14ac:dyDescent="0.2">
      <c r="A2" s="53" t="s">
        <v>66</v>
      </c>
      <c r="B2" s="53"/>
      <c r="C2" s="53"/>
      <c r="D2" s="53"/>
      <c r="E2" s="53"/>
      <c r="F2" s="53" t="s">
        <v>67</v>
      </c>
      <c r="G2" s="3"/>
      <c r="H2" s="4"/>
      <c r="I2" s="4"/>
      <c r="J2" s="4"/>
    </row>
    <row r="3" spans="1:12" ht="20.100000000000001" customHeight="1" x14ac:dyDescent="0.2">
      <c r="A3" s="88" t="s">
        <v>201</v>
      </c>
      <c r="B3" s="87"/>
      <c r="C3" s="87"/>
      <c r="D3" s="87"/>
      <c r="E3" s="87"/>
      <c r="F3" s="87"/>
      <c r="G3" s="4"/>
      <c r="H3" s="4"/>
      <c r="I3" s="4"/>
      <c r="J3" s="4"/>
    </row>
    <row r="4" spans="1:12" ht="20.100000000000001" customHeight="1" x14ac:dyDescent="0.2">
      <c r="A4" s="88" t="s">
        <v>158</v>
      </c>
      <c r="B4" s="87"/>
      <c r="C4" s="87"/>
      <c r="D4" s="87"/>
      <c r="E4" s="87"/>
      <c r="F4" s="87"/>
      <c r="G4" s="4"/>
      <c r="H4" s="4"/>
      <c r="I4" s="4"/>
      <c r="J4" s="4"/>
    </row>
    <row r="5" spans="1:12" ht="20.100000000000001" customHeight="1" x14ac:dyDescent="0.2">
      <c r="A5" s="14"/>
      <c r="B5" s="88"/>
      <c r="C5" s="87"/>
      <c r="D5" s="87"/>
      <c r="E5" s="87"/>
      <c r="F5" s="87"/>
      <c r="G5" s="87"/>
      <c r="H5" s="4"/>
      <c r="I5" s="4"/>
      <c r="J5" s="4"/>
    </row>
    <row r="6" spans="1:12" ht="20.100000000000001" customHeight="1" x14ac:dyDescent="0.2">
      <c r="A6" s="75" t="s">
        <v>202</v>
      </c>
      <c r="B6" s="75"/>
      <c r="C6" s="36" t="s">
        <v>156</v>
      </c>
      <c r="D6" s="36" t="s">
        <v>157</v>
      </c>
      <c r="E6" s="78" t="s">
        <v>4</v>
      </c>
      <c r="F6" s="78"/>
      <c r="G6" s="4"/>
      <c r="H6" s="4"/>
      <c r="I6" s="4"/>
      <c r="J6" s="4"/>
    </row>
    <row r="7" spans="1:12" ht="20.100000000000001" customHeight="1" x14ac:dyDescent="0.2">
      <c r="A7" s="75"/>
      <c r="B7" s="75"/>
      <c r="C7" s="23" t="s">
        <v>119</v>
      </c>
      <c r="D7" s="23" t="s">
        <v>120</v>
      </c>
      <c r="E7" s="78"/>
      <c r="F7" s="78"/>
      <c r="G7" s="4"/>
      <c r="H7" s="4"/>
      <c r="I7" s="4"/>
      <c r="J7" s="4"/>
    </row>
    <row r="8" spans="1:12" ht="20.100000000000001" customHeight="1" x14ac:dyDescent="0.2">
      <c r="A8" s="40">
        <v>1</v>
      </c>
      <c r="B8" s="40" t="s">
        <v>30</v>
      </c>
      <c r="C8" s="62">
        <v>49.36363636363636</v>
      </c>
      <c r="D8" s="62">
        <v>47.454545454545453</v>
      </c>
      <c r="E8" s="38" t="s">
        <v>39</v>
      </c>
      <c r="F8" s="37">
        <v>1</v>
      </c>
      <c r="G8" s="4"/>
      <c r="H8" s="4"/>
      <c r="I8" s="4"/>
      <c r="J8" s="4"/>
    </row>
    <row r="9" spans="1:12" ht="20.100000000000001" customHeight="1" x14ac:dyDescent="0.2">
      <c r="A9" s="40">
        <v>2</v>
      </c>
      <c r="B9" s="40" t="s">
        <v>31</v>
      </c>
      <c r="C9" s="62">
        <v>53.18181818181818</v>
      </c>
      <c r="D9" s="62">
        <v>53.454545454545453</v>
      </c>
      <c r="E9" s="38" t="s">
        <v>37</v>
      </c>
      <c r="F9" s="37">
        <v>2</v>
      </c>
      <c r="G9" s="4"/>
      <c r="H9" s="4"/>
      <c r="I9" s="4"/>
      <c r="J9" s="4"/>
    </row>
    <row r="10" spans="1:12" ht="20.100000000000001" customHeight="1" x14ac:dyDescent="0.2">
      <c r="A10" s="40">
        <v>3</v>
      </c>
      <c r="B10" s="40" t="s">
        <v>32</v>
      </c>
      <c r="C10" s="62">
        <v>54.81818181818182</v>
      </c>
      <c r="D10" s="62">
        <v>57.272727272727266</v>
      </c>
      <c r="E10" s="38" t="s">
        <v>40</v>
      </c>
      <c r="F10" s="37">
        <v>3</v>
      </c>
      <c r="G10" s="4"/>
      <c r="H10" s="4"/>
      <c r="I10" s="4"/>
      <c r="J10" s="4"/>
    </row>
    <row r="11" spans="1:12" ht="20.100000000000001" customHeight="1" x14ac:dyDescent="0.2">
      <c r="A11" s="40">
        <v>4</v>
      </c>
      <c r="B11" s="40" t="s">
        <v>33</v>
      </c>
      <c r="C11" s="62">
        <v>55.909090909090907</v>
      </c>
      <c r="D11" s="62">
        <v>60.272727272727266</v>
      </c>
      <c r="E11" s="38" t="s">
        <v>41</v>
      </c>
      <c r="F11" s="37">
        <v>4</v>
      </c>
      <c r="G11" s="4"/>
      <c r="H11" s="4"/>
      <c r="I11" s="4"/>
      <c r="J11" s="4"/>
    </row>
    <row r="12" spans="1:12" ht="20.100000000000001" customHeight="1" x14ac:dyDescent="0.2">
      <c r="A12" s="40">
        <v>5</v>
      </c>
      <c r="B12" s="40" t="s">
        <v>34</v>
      </c>
      <c r="C12" s="62">
        <v>58.909090909090907</v>
      </c>
      <c r="D12" s="62">
        <v>64.36363636363636</v>
      </c>
      <c r="E12" s="38" t="s">
        <v>38</v>
      </c>
      <c r="F12" s="37">
        <v>5</v>
      </c>
      <c r="G12" s="4"/>
      <c r="H12" s="4"/>
      <c r="I12" s="4"/>
      <c r="J12" s="4"/>
    </row>
    <row r="13" spans="1:12" ht="20.100000000000001" customHeight="1" x14ac:dyDescent="0.2">
      <c r="A13" s="40">
        <v>6</v>
      </c>
      <c r="B13" s="40" t="s">
        <v>35</v>
      </c>
      <c r="C13" s="62">
        <v>60</v>
      </c>
      <c r="D13" s="62">
        <v>65.727272727272734</v>
      </c>
      <c r="E13" s="38" t="s">
        <v>42</v>
      </c>
      <c r="F13" s="37">
        <v>6</v>
      </c>
      <c r="G13" s="4"/>
      <c r="H13" s="4"/>
      <c r="I13" s="4"/>
      <c r="J13" s="4"/>
      <c r="L13" s="1"/>
    </row>
    <row r="14" spans="1:12" ht="20.100000000000001" customHeight="1" x14ac:dyDescent="0.2">
      <c r="A14" s="40">
        <v>7</v>
      </c>
      <c r="B14" s="40" t="s">
        <v>36</v>
      </c>
      <c r="C14" s="62">
        <v>64.63636363636364</v>
      </c>
      <c r="D14" s="62">
        <v>70.909090909090907</v>
      </c>
      <c r="E14" s="38" t="s">
        <v>43</v>
      </c>
      <c r="F14" s="37">
        <v>7</v>
      </c>
      <c r="G14" s="4"/>
      <c r="H14" s="4"/>
      <c r="I14" s="4"/>
      <c r="J14" s="4"/>
      <c r="L14" s="1"/>
    </row>
    <row r="15" spans="1:12" ht="20.100000000000001" customHeight="1" x14ac:dyDescent="0.2">
      <c r="A15" s="75" t="s">
        <v>3</v>
      </c>
      <c r="B15" s="75"/>
      <c r="C15" s="34">
        <v>56.454545454545453</v>
      </c>
      <c r="D15" s="34">
        <v>59.727272727272734</v>
      </c>
      <c r="E15" s="92" t="s">
        <v>13</v>
      </c>
      <c r="F15" s="92"/>
      <c r="G15" s="4"/>
      <c r="H15" s="4"/>
      <c r="I15" s="4"/>
      <c r="J15" s="4"/>
      <c r="L15" s="1"/>
    </row>
    <row r="16" spans="1:12" ht="19.5" x14ac:dyDescent="0.45">
      <c r="A16" s="91" t="s">
        <v>59</v>
      </c>
      <c r="B16" s="91"/>
      <c r="C16" s="32"/>
      <c r="D16" s="32"/>
      <c r="E16" s="32"/>
      <c r="F16" s="32"/>
      <c r="G16" s="4"/>
      <c r="H16" s="4"/>
      <c r="I16" s="4"/>
      <c r="J16" s="4"/>
    </row>
    <row r="17" spans="1:1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L17" s="1"/>
    </row>
    <row r="18" spans="1:12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L18" s="1"/>
    </row>
    <row r="19" spans="1:12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L19" s="1"/>
    </row>
    <row r="20" spans="1:12" x14ac:dyDescent="0.2">
      <c r="A20" s="4"/>
      <c r="B20" s="4"/>
      <c r="C20" s="4"/>
      <c r="D20" s="4"/>
      <c r="E20" s="4"/>
      <c r="F20" s="4"/>
      <c r="G20" s="4"/>
      <c r="H20" s="13"/>
      <c r="I20" s="13"/>
      <c r="J20" s="13"/>
    </row>
    <row r="21" spans="1:12" x14ac:dyDescent="0.2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2" x14ac:dyDescent="0.2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2" x14ac:dyDescent="0.2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2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2" x14ac:dyDescent="0.2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2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2" x14ac:dyDescent="0.2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2" x14ac:dyDescent="0.2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2" x14ac:dyDescent="0.2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2" x14ac:dyDescent="0.2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2" x14ac:dyDescent="0.2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</row>
  </sheetData>
  <mergeCells count="8">
    <mergeCell ref="A3:F3"/>
    <mergeCell ref="A4:F4"/>
    <mergeCell ref="A16:B16"/>
    <mergeCell ref="A15:B15"/>
    <mergeCell ref="E15:F15"/>
    <mergeCell ref="A6:B7"/>
    <mergeCell ref="E6:F7"/>
    <mergeCell ref="B5:G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1"/>
  <sheetViews>
    <sheetView rightToLeft="1" workbookViewId="0">
      <selection activeCell="A3" sqref="A3:G3"/>
    </sheetView>
  </sheetViews>
  <sheetFormatPr defaultRowHeight="14.25" x14ac:dyDescent="0.2"/>
  <cols>
    <col min="1" max="1" width="4.5" customWidth="1"/>
    <col min="2" max="2" width="30" bestFit="1" customWidth="1"/>
    <col min="3" max="5" width="12.625" customWidth="1"/>
    <col min="6" max="6" width="40.625" customWidth="1"/>
    <col min="7" max="7" width="4.5" customWidth="1"/>
  </cols>
  <sheetData>
    <row r="1" spans="1:13" ht="69" customHeight="1" x14ac:dyDescent="0.2"/>
    <row r="2" spans="1:13" ht="20.100000000000001" customHeight="1" x14ac:dyDescent="0.2">
      <c r="A2" s="85" t="s">
        <v>68</v>
      </c>
      <c r="B2" s="85"/>
      <c r="C2" s="53"/>
      <c r="D2" s="53"/>
      <c r="E2" s="53"/>
      <c r="F2" s="93" t="s">
        <v>69</v>
      </c>
      <c r="G2" s="93"/>
      <c r="H2" s="4"/>
      <c r="I2" s="5"/>
      <c r="J2" s="4"/>
    </row>
    <row r="3" spans="1:13" ht="20.100000000000001" customHeight="1" x14ac:dyDescent="0.2">
      <c r="A3" s="94" t="s">
        <v>203</v>
      </c>
      <c r="B3" s="94"/>
      <c r="C3" s="94"/>
      <c r="D3" s="94"/>
      <c r="E3" s="94"/>
      <c r="F3" s="94"/>
      <c r="G3" s="94"/>
      <c r="H3" s="4"/>
    </row>
    <row r="4" spans="1:13" ht="20.100000000000001" customHeight="1" x14ac:dyDescent="0.2">
      <c r="A4" s="95" t="s">
        <v>110</v>
      </c>
      <c r="B4" s="96"/>
      <c r="C4" s="96"/>
      <c r="D4" s="96"/>
      <c r="E4" s="96"/>
      <c r="F4" s="96"/>
      <c r="G4" s="96"/>
      <c r="H4" s="4"/>
    </row>
    <row r="5" spans="1:13" ht="20.100000000000001" customHeight="1" x14ac:dyDescent="0.2">
      <c r="A5" s="63"/>
      <c r="B5" s="63"/>
      <c r="C5" s="63"/>
      <c r="D5" s="63"/>
      <c r="E5" s="63"/>
      <c r="F5" s="63"/>
      <c r="G5" s="64"/>
      <c r="H5" s="4"/>
    </row>
    <row r="6" spans="1:13" ht="20.100000000000001" customHeight="1" x14ac:dyDescent="0.2">
      <c r="A6" s="75" t="s">
        <v>202</v>
      </c>
      <c r="B6" s="75"/>
      <c r="C6" s="36" t="s">
        <v>159</v>
      </c>
      <c r="D6" s="36" t="s">
        <v>160</v>
      </c>
      <c r="E6" s="97" t="s">
        <v>109</v>
      </c>
      <c r="F6" s="78" t="s">
        <v>4</v>
      </c>
      <c r="G6" s="78"/>
      <c r="H6" s="4"/>
    </row>
    <row r="7" spans="1:13" ht="20.100000000000001" customHeight="1" x14ac:dyDescent="0.2">
      <c r="A7" s="75"/>
      <c r="B7" s="75"/>
      <c r="C7" s="23" t="s">
        <v>146</v>
      </c>
      <c r="D7" s="23" t="s">
        <v>147</v>
      </c>
      <c r="E7" s="97"/>
      <c r="F7" s="78"/>
      <c r="G7" s="78"/>
      <c r="H7" s="4"/>
    </row>
    <row r="8" spans="1:13" ht="20.100000000000001" customHeight="1" x14ac:dyDescent="0.2">
      <c r="A8" s="40">
        <v>1</v>
      </c>
      <c r="B8" s="40" t="s">
        <v>30</v>
      </c>
      <c r="C8" s="62">
        <v>2912</v>
      </c>
      <c r="D8" s="62">
        <v>7871</v>
      </c>
      <c r="E8" s="62">
        <f>SUM(C8:D8)</f>
        <v>10783</v>
      </c>
      <c r="F8" s="38" t="s">
        <v>39</v>
      </c>
      <c r="G8" s="40">
        <v>1</v>
      </c>
      <c r="H8" s="4"/>
    </row>
    <row r="9" spans="1:13" ht="20.100000000000001" customHeight="1" x14ac:dyDescent="0.2">
      <c r="A9" s="40">
        <v>2</v>
      </c>
      <c r="B9" s="40" t="s">
        <v>31</v>
      </c>
      <c r="C9" s="62">
        <v>4372</v>
      </c>
      <c r="D9" s="62">
        <v>35273</v>
      </c>
      <c r="E9" s="62">
        <f t="shared" ref="E9:E14" si="0">SUM(C9:D9)</f>
        <v>39645</v>
      </c>
      <c r="F9" s="38" t="s">
        <v>37</v>
      </c>
      <c r="G9" s="40">
        <v>2</v>
      </c>
      <c r="H9" s="4"/>
    </row>
    <row r="10" spans="1:13" ht="20.100000000000001" customHeight="1" x14ac:dyDescent="0.2">
      <c r="A10" s="40">
        <v>3</v>
      </c>
      <c r="B10" s="40" t="s">
        <v>32</v>
      </c>
      <c r="C10" s="62">
        <v>17804</v>
      </c>
      <c r="D10" s="62">
        <v>59778</v>
      </c>
      <c r="E10" s="62">
        <f t="shared" si="0"/>
        <v>77582</v>
      </c>
      <c r="F10" s="38" t="s">
        <v>40</v>
      </c>
      <c r="G10" s="40">
        <v>3</v>
      </c>
      <c r="H10" s="4"/>
    </row>
    <row r="11" spans="1:13" ht="20.100000000000001" customHeight="1" x14ac:dyDescent="0.2">
      <c r="A11" s="40">
        <v>4</v>
      </c>
      <c r="B11" s="40" t="s">
        <v>33</v>
      </c>
      <c r="C11" s="62">
        <v>15396</v>
      </c>
      <c r="D11" s="62">
        <v>9615</v>
      </c>
      <c r="E11" s="62">
        <f t="shared" si="0"/>
        <v>25011</v>
      </c>
      <c r="F11" s="38" t="s">
        <v>41</v>
      </c>
      <c r="G11" s="40">
        <v>4</v>
      </c>
      <c r="H11" s="4"/>
    </row>
    <row r="12" spans="1:13" ht="20.100000000000001" customHeight="1" x14ac:dyDescent="0.2">
      <c r="A12" s="40">
        <v>5</v>
      </c>
      <c r="B12" s="40" t="s">
        <v>34</v>
      </c>
      <c r="C12" s="62">
        <v>50861</v>
      </c>
      <c r="D12" s="62">
        <v>34278</v>
      </c>
      <c r="E12" s="62">
        <f t="shared" si="0"/>
        <v>85139</v>
      </c>
      <c r="F12" s="38" t="s">
        <v>38</v>
      </c>
      <c r="G12" s="40">
        <v>5</v>
      </c>
      <c r="H12" s="4"/>
    </row>
    <row r="13" spans="1:13" ht="20.100000000000001" customHeight="1" x14ac:dyDescent="0.2">
      <c r="A13" s="40">
        <v>6</v>
      </c>
      <c r="B13" s="40" t="s">
        <v>35</v>
      </c>
      <c r="C13" s="62">
        <v>51428</v>
      </c>
      <c r="D13" s="62">
        <v>332069</v>
      </c>
      <c r="E13" s="62">
        <f t="shared" si="0"/>
        <v>383497</v>
      </c>
      <c r="F13" s="38" t="s">
        <v>42</v>
      </c>
      <c r="G13" s="40">
        <v>6</v>
      </c>
      <c r="H13" s="4"/>
      <c r="M13" s="1"/>
    </row>
    <row r="14" spans="1:13" ht="20.100000000000001" customHeight="1" x14ac:dyDescent="0.2">
      <c r="A14" s="40">
        <v>7</v>
      </c>
      <c r="B14" s="40" t="s">
        <v>36</v>
      </c>
      <c r="C14" s="62">
        <v>2114</v>
      </c>
      <c r="D14" s="62">
        <v>445094</v>
      </c>
      <c r="E14" s="62">
        <f t="shared" si="0"/>
        <v>447208</v>
      </c>
      <c r="F14" s="38" t="s">
        <v>43</v>
      </c>
      <c r="G14" s="40">
        <v>7</v>
      </c>
      <c r="H14" s="4"/>
      <c r="M14" s="1"/>
    </row>
    <row r="15" spans="1:13" ht="20.100000000000001" customHeight="1" x14ac:dyDescent="0.2">
      <c r="A15" s="75" t="s">
        <v>3</v>
      </c>
      <c r="B15" s="75"/>
      <c r="C15" s="34">
        <f>SUM(C8:C14)</f>
        <v>144887</v>
      </c>
      <c r="D15" s="34">
        <f>SUM(D8:D14)</f>
        <v>923978</v>
      </c>
      <c r="E15" s="34">
        <f>SUM(E8:E14)</f>
        <v>1068865</v>
      </c>
      <c r="F15" s="92" t="s">
        <v>13</v>
      </c>
      <c r="G15" s="92"/>
      <c r="H15" s="4"/>
      <c r="M15" s="1"/>
    </row>
    <row r="16" spans="1:13" ht="19.5" x14ac:dyDescent="0.45">
      <c r="A16" s="91" t="s">
        <v>59</v>
      </c>
      <c r="B16" s="91"/>
      <c r="C16" s="32"/>
      <c r="D16" s="32"/>
      <c r="E16" s="32"/>
      <c r="F16" s="32"/>
      <c r="G16" s="32"/>
      <c r="H16" s="4"/>
      <c r="I16" s="5"/>
      <c r="J16" s="4"/>
    </row>
    <row r="17" spans="1:13" ht="19.5" x14ac:dyDescent="0.45">
      <c r="A17" s="32"/>
      <c r="B17" s="32"/>
      <c r="C17" s="32"/>
      <c r="D17" s="32"/>
      <c r="E17" s="32"/>
      <c r="F17" s="32"/>
      <c r="G17" s="32"/>
      <c r="H17" s="4"/>
      <c r="M17" s="1"/>
    </row>
    <row r="18" spans="1:13" x14ac:dyDescent="0.2">
      <c r="A18" s="4"/>
      <c r="B18" s="4"/>
      <c r="C18" s="4"/>
      <c r="D18" s="4"/>
      <c r="E18" s="4"/>
      <c r="F18" s="4"/>
      <c r="G18" s="4"/>
      <c r="H18" s="4"/>
      <c r="M18" s="1"/>
    </row>
    <row r="19" spans="1:13" x14ac:dyDescent="0.2">
      <c r="A19" s="4"/>
      <c r="B19" s="4"/>
      <c r="C19" s="4"/>
      <c r="D19" s="4"/>
      <c r="E19" s="4"/>
      <c r="F19" s="4"/>
      <c r="G19" s="4"/>
      <c r="H19" s="4"/>
      <c r="M19" s="1"/>
    </row>
    <row r="20" spans="1:13" x14ac:dyDescent="0.2">
      <c r="A20" s="4"/>
      <c r="B20" s="4"/>
      <c r="C20" s="4"/>
      <c r="D20" s="4"/>
      <c r="E20" s="4"/>
      <c r="F20" s="4"/>
      <c r="G20" s="4"/>
      <c r="H20" s="4"/>
      <c r="I20" s="1"/>
      <c r="J20" s="1"/>
      <c r="K20" s="1"/>
    </row>
    <row r="21" spans="1:13" x14ac:dyDescent="0.2">
      <c r="A21" s="4"/>
      <c r="B21" s="4"/>
      <c r="C21" s="4"/>
      <c r="D21" s="4"/>
      <c r="E21" s="4"/>
      <c r="F21" s="4"/>
      <c r="G21" s="4"/>
      <c r="H21" s="4"/>
    </row>
    <row r="22" spans="1:13" x14ac:dyDescent="0.2">
      <c r="A22" s="4"/>
      <c r="B22" s="4"/>
      <c r="C22" s="4"/>
      <c r="D22" s="4"/>
      <c r="E22" s="4"/>
      <c r="F22" s="4"/>
      <c r="G22" s="4"/>
      <c r="H22" s="4"/>
    </row>
    <row r="23" spans="1:13" x14ac:dyDescent="0.2">
      <c r="A23" s="4"/>
      <c r="B23" s="4"/>
      <c r="C23" s="4"/>
      <c r="D23" s="4"/>
      <c r="E23" s="4"/>
      <c r="F23" s="4"/>
      <c r="G23" s="4"/>
      <c r="H23" s="4"/>
    </row>
    <row r="24" spans="1:13" x14ac:dyDescent="0.2">
      <c r="A24" s="4"/>
      <c r="B24" s="4"/>
      <c r="C24" s="4"/>
      <c r="D24" s="4"/>
      <c r="E24" s="4"/>
      <c r="F24" s="4"/>
      <c r="G24" s="4"/>
      <c r="H24" s="4"/>
    </row>
    <row r="25" spans="1:13" x14ac:dyDescent="0.2">
      <c r="A25" s="4"/>
      <c r="B25" s="4"/>
      <c r="C25" s="4"/>
      <c r="D25" s="4"/>
      <c r="E25" s="4"/>
      <c r="F25" s="4"/>
      <c r="G25" s="4"/>
      <c r="H25" s="4"/>
    </row>
    <row r="26" spans="1:13" x14ac:dyDescent="0.2">
      <c r="A26" s="4"/>
      <c r="B26" s="4"/>
      <c r="C26" s="4"/>
      <c r="D26" s="4"/>
      <c r="E26" s="4"/>
      <c r="F26" s="4"/>
      <c r="G26" s="4"/>
      <c r="H26" s="4"/>
    </row>
    <row r="27" spans="1:13" x14ac:dyDescent="0.2">
      <c r="A27" s="4"/>
      <c r="B27" s="4"/>
      <c r="C27" s="4"/>
      <c r="D27" s="4"/>
      <c r="E27" s="4"/>
      <c r="F27" s="4"/>
      <c r="G27" s="4"/>
      <c r="H27" s="4"/>
    </row>
    <row r="28" spans="1:13" x14ac:dyDescent="0.2">
      <c r="A28" s="4"/>
      <c r="B28" s="4"/>
      <c r="C28" s="4"/>
      <c r="D28" s="4"/>
      <c r="E28" s="4"/>
      <c r="F28" s="4"/>
      <c r="G28" s="4"/>
      <c r="H28" s="4"/>
    </row>
    <row r="29" spans="1:13" x14ac:dyDescent="0.2">
      <c r="A29" s="4"/>
      <c r="B29" s="4"/>
      <c r="C29" s="4"/>
      <c r="D29" s="4"/>
      <c r="E29" s="4"/>
      <c r="F29" s="4"/>
      <c r="G29" s="4"/>
      <c r="H29" s="4"/>
    </row>
    <row r="30" spans="1:13" x14ac:dyDescent="0.2">
      <c r="A30" s="4"/>
      <c r="B30" s="4"/>
      <c r="C30" s="4"/>
      <c r="D30" s="4"/>
      <c r="E30" s="4"/>
      <c r="F30" s="4"/>
      <c r="G30" s="4"/>
      <c r="H30" s="4"/>
    </row>
    <row r="31" spans="1:13" x14ac:dyDescent="0.2">
      <c r="A31" s="4"/>
      <c r="B31" s="4"/>
      <c r="C31" s="4"/>
      <c r="D31" s="4"/>
      <c r="E31" s="4"/>
      <c r="F31" s="4"/>
      <c r="G31" s="4"/>
      <c r="H31" s="4"/>
    </row>
    <row r="32" spans="1:13" x14ac:dyDescent="0.2">
      <c r="A32" s="4"/>
      <c r="B32" s="4"/>
      <c r="C32" s="4"/>
      <c r="D32" s="4"/>
      <c r="E32" s="4"/>
      <c r="F32" s="4"/>
      <c r="G32" s="4"/>
      <c r="H32" s="4"/>
    </row>
    <row r="33" spans="1:8" x14ac:dyDescent="0.2">
      <c r="A33" s="4"/>
      <c r="B33" s="4"/>
      <c r="C33" s="4"/>
      <c r="D33" s="4"/>
      <c r="E33" s="4"/>
      <c r="F33" s="4"/>
      <c r="G33" s="4"/>
      <c r="H33" s="4"/>
    </row>
    <row r="34" spans="1:8" x14ac:dyDescent="0.2">
      <c r="A34" s="4"/>
      <c r="B34" s="4"/>
      <c r="C34" s="4"/>
      <c r="D34" s="4"/>
      <c r="E34" s="4"/>
      <c r="F34" s="4"/>
      <c r="G34" s="4"/>
      <c r="H34" s="4"/>
    </row>
    <row r="35" spans="1:8" x14ac:dyDescent="0.2">
      <c r="A35" s="4"/>
      <c r="B35" s="4"/>
      <c r="C35" s="4"/>
      <c r="D35" s="4"/>
      <c r="E35" s="4"/>
      <c r="F35" s="4"/>
      <c r="G35" s="4"/>
      <c r="H35" s="4"/>
    </row>
    <row r="36" spans="1:8" x14ac:dyDescent="0.2">
      <c r="A36" s="4"/>
      <c r="B36" s="4"/>
      <c r="C36" s="4"/>
      <c r="D36" s="4"/>
      <c r="E36" s="4"/>
      <c r="F36" s="4"/>
      <c r="G36" s="4"/>
      <c r="H36" s="4"/>
    </row>
    <row r="37" spans="1:8" x14ac:dyDescent="0.2">
      <c r="A37" s="4"/>
      <c r="B37" s="4"/>
      <c r="C37" s="4"/>
      <c r="D37" s="4"/>
      <c r="E37" s="4"/>
      <c r="F37" s="4"/>
      <c r="G37" s="4"/>
      <c r="H37" s="4"/>
    </row>
    <row r="38" spans="1:8" x14ac:dyDescent="0.2">
      <c r="A38" s="4"/>
      <c r="B38" s="4"/>
      <c r="C38" s="4"/>
      <c r="D38" s="4"/>
      <c r="E38" s="4"/>
      <c r="F38" s="4"/>
      <c r="G38" s="4"/>
      <c r="H38" s="4"/>
    </row>
    <row r="39" spans="1:8" x14ac:dyDescent="0.2">
      <c r="A39" s="4"/>
      <c r="B39" s="4"/>
      <c r="C39" s="4"/>
      <c r="D39" s="4"/>
      <c r="E39" s="4"/>
      <c r="F39" s="4"/>
      <c r="G39" s="4"/>
      <c r="H39" s="4"/>
    </row>
    <row r="40" spans="1:8" x14ac:dyDescent="0.2">
      <c r="A40" s="4"/>
      <c r="B40" s="4"/>
      <c r="C40" s="4"/>
      <c r="D40" s="4"/>
      <c r="E40" s="4"/>
      <c r="F40" s="4"/>
      <c r="G40" s="4"/>
      <c r="H40" s="4"/>
    </row>
    <row r="41" spans="1:8" x14ac:dyDescent="0.2">
      <c r="A41" s="4"/>
      <c r="B41" s="4"/>
      <c r="C41" s="4"/>
      <c r="D41" s="4"/>
      <c r="E41" s="4"/>
      <c r="F41" s="4"/>
      <c r="G41" s="4"/>
      <c r="H41" s="4"/>
    </row>
    <row r="42" spans="1:8" x14ac:dyDescent="0.2">
      <c r="A42" s="4"/>
      <c r="B42" s="4"/>
      <c r="C42" s="4"/>
      <c r="D42" s="4"/>
      <c r="E42" s="4"/>
      <c r="F42" s="4"/>
      <c r="G42" s="4"/>
      <c r="H42" s="4"/>
    </row>
    <row r="43" spans="1:8" x14ac:dyDescent="0.2">
      <c r="A43" s="4"/>
      <c r="B43" s="4"/>
      <c r="C43" s="4"/>
      <c r="D43" s="4"/>
      <c r="E43" s="4"/>
      <c r="F43" s="4"/>
      <c r="G43" s="4"/>
      <c r="H43" s="4"/>
    </row>
    <row r="44" spans="1:8" x14ac:dyDescent="0.2">
      <c r="A44" s="4"/>
      <c r="B44" s="4"/>
      <c r="C44" s="4"/>
      <c r="D44" s="4"/>
      <c r="E44" s="4"/>
      <c r="F44" s="4"/>
      <c r="G44" s="4"/>
      <c r="H44" s="4"/>
    </row>
    <row r="45" spans="1:8" x14ac:dyDescent="0.2">
      <c r="A45" s="4"/>
      <c r="B45" s="4"/>
      <c r="C45" s="4"/>
      <c r="D45" s="4"/>
      <c r="E45" s="4"/>
      <c r="F45" s="4"/>
      <c r="G45" s="4"/>
      <c r="H45" s="4"/>
    </row>
    <row r="46" spans="1:8" x14ac:dyDescent="0.2">
      <c r="A46" s="4"/>
      <c r="B46" s="4"/>
      <c r="C46" s="4"/>
      <c r="D46" s="4"/>
      <c r="E46" s="4"/>
      <c r="F46" s="4"/>
      <c r="G46" s="4"/>
      <c r="H46" s="4"/>
    </row>
    <row r="47" spans="1:8" x14ac:dyDescent="0.2">
      <c r="A47" s="4"/>
      <c r="B47" s="4"/>
      <c r="C47" s="4"/>
      <c r="D47" s="4"/>
      <c r="E47" s="4"/>
      <c r="F47" s="4"/>
      <c r="G47" s="4"/>
      <c r="H47" s="4"/>
    </row>
    <row r="48" spans="1:8" x14ac:dyDescent="0.2">
      <c r="A48" s="4"/>
      <c r="B48" s="4"/>
      <c r="C48" s="4"/>
      <c r="D48" s="4"/>
      <c r="E48" s="4"/>
      <c r="F48" s="4"/>
      <c r="G48" s="4"/>
      <c r="H48" s="4"/>
    </row>
    <row r="49" spans="1:8" x14ac:dyDescent="0.2">
      <c r="A49" s="4"/>
      <c r="B49" s="4"/>
      <c r="C49" s="4"/>
      <c r="D49" s="4"/>
      <c r="E49" s="4"/>
      <c r="F49" s="4"/>
      <c r="G49" s="4"/>
      <c r="H49" s="4"/>
    </row>
    <row r="50" spans="1:8" x14ac:dyDescent="0.2">
      <c r="A50" s="4"/>
      <c r="B50" s="4"/>
      <c r="C50" s="4"/>
      <c r="D50" s="4"/>
      <c r="E50" s="4"/>
      <c r="F50" s="4"/>
      <c r="G50" s="4"/>
      <c r="H50" s="4"/>
    </row>
    <row r="51" spans="1:8" x14ac:dyDescent="0.2">
      <c r="A51" s="4"/>
      <c r="B51" s="4"/>
      <c r="C51" s="4"/>
      <c r="D51" s="4"/>
      <c r="E51" s="4"/>
      <c r="F51" s="4"/>
      <c r="G51" s="4"/>
      <c r="H51" s="4"/>
    </row>
  </sheetData>
  <mergeCells count="10">
    <mergeCell ref="F2:G2"/>
    <mergeCell ref="A2:B2"/>
    <mergeCell ref="A3:G3"/>
    <mergeCell ref="A4:G4"/>
    <mergeCell ref="A16:B16"/>
    <mergeCell ref="A15:B15"/>
    <mergeCell ref="F15:G15"/>
    <mergeCell ref="A6:B7"/>
    <mergeCell ref="E6:E7"/>
    <mergeCell ref="F6:G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rightToLeft="1" workbookViewId="0">
      <selection activeCell="A3" sqref="A3:H3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</cols>
  <sheetData>
    <row r="1" spans="1:10" ht="57" customHeight="1" x14ac:dyDescent="0.2"/>
    <row r="2" spans="1:10" ht="13.5" customHeight="1" x14ac:dyDescent="0.2">
      <c r="A2" s="85" t="s">
        <v>70</v>
      </c>
      <c r="B2" s="85"/>
      <c r="C2" s="53"/>
      <c r="D2" s="53"/>
      <c r="E2" s="53"/>
      <c r="F2" s="93" t="s">
        <v>71</v>
      </c>
      <c r="G2" s="93"/>
      <c r="H2" s="93"/>
      <c r="I2" s="4"/>
      <c r="J2" s="5"/>
    </row>
    <row r="3" spans="1:10" ht="18" x14ac:dyDescent="0.2">
      <c r="A3" s="77" t="s">
        <v>56</v>
      </c>
      <c r="B3" s="99"/>
      <c r="C3" s="99"/>
      <c r="D3" s="99"/>
      <c r="E3" s="99"/>
      <c r="F3" s="99"/>
      <c r="G3" s="99"/>
      <c r="H3" s="99"/>
      <c r="I3" s="4"/>
    </row>
    <row r="4" spans="1:10" x14ac:dyDescent="0.2">
      <c r="A4" s="100" t="s">
        <v>55</v>
      </c>
      <c r="B4" s="101"/>
      <c r="C4" s="101"/>
      <c r="D4" s="101"/>
      <c r="E4" s="101"/>
      <c r="F4" s="101"/>
      <c r="G4" s="101"/>
      <c r="H4" s="101"/>
      <c r="I4" s="4"/>
    </row>
    <row r="5" spans="1:10" x14ac:dyDescent="0.2">
      <c r="A5" s="98" t="s">
        <v>180</v>
      </c>
      <c r="B5" s="98"/>
      <c r="C5" s="98"/>
      <c r="D5" s="98"/>
      <c r="E5" s="98"/>
      <c r="F5" s="98"/>
      <c r="G5" s="98"/>
      <c r="H5" s="98"/>
      <c r="I5" s="4"/>
    </row>
    <row r="6" spans="1:10" ht="16.5" x14ac:dyDescent="0.2">
      <c r="A6" s="75" t="s">
        <v>0</v>
      </c>
      <c r="B6" s="75"/>
      <c r="C6" s="23" t="s">
        <v>1</v>
      </c>
      <c r="D6" s="23" t="s">
        <v>2</v>
      </c>
      <c r="E6" s="23" t="s">
        <v>14</v>
      </c>
      <c r="F6" s="23" t="s">
        <v>15</v>
      </c>
      <c r="G6" s="23" t="s">
        <v>3</v>
      </c>
      <c r="H6" s="78" t="s">
        <v>4</v>
      </c>
      <c r="I6" s="4"/>
    </row>
    <row r="7" spans="1:10" ht="31.5" x14ac:dyDescent="0.2">
      <c r="A7" s="75"/>
      <c r="B7" s="75"/>
      <c r="C7" s="24" t="s">
        <v>17</v>
      </c>
      <c r="D7" s="24" t="s">
        <v>5</v>
      </c>
      <c r="E7" s="24" t="s">
        <v>16</v>
      </c>
      <c r="F7" s="24" t="s">
        <v>107</v>
      </c>
      <c r="G7" s="25" t="s">
        <v>6</v>
      </c>
      <c r="H7" s="78"/>
      <c r="I7" s="4"/>
    </row>
    <row r="8" spans="1:10" ht="18" x14ac:dyDescent="0.2">
      <c r="A8" s="40">
        <v>41</v>
      </c>
      <c r="B8" s="40" t="s">
        <v>7</v>
      </c>
      <c r="C8" s="62">
        <v>1136600.9226330901</v>
      </c>
      <c r="D8" s="62">
        <v>4098266.8703125198</v>
      </c>
      <c r="E8" s="62">
        <v>3080621.24228385</v>
      </c>
      <c r="F8" s="62">
        <v>9142571.2647130005</v>
      </c>
      <c r="G8" s="62">
        <v>17458060.29994246</v>
      </c>
      <c r="H8" s="41" t="s">
        <v>8</v>
      </c>
      <c r="I8" s="4"/>
    </row>
    <row r="9" spans="1:10" ht="18" x14ac:dyDescent="0.2">
      <c r="A9" s="40">
        <v>42</v>
      </c>
      <c r="B9" s="40" t="s">
        <v>9</v>
      </c>
      <c r="C9" s="62">
        <v>320253.36655436602</v>
      </c>
      <c r="D9" s="62">
        <v>971763.59609599004</v>
      </c>
      <c r="E9" s="62">
        <v>727713.69653135003</v>
      </c>
      <c r="F9" s="62">
        <v>3215939.1144194999</v>
      </c>
      <c r="G9" s="62">
        <v>5235669.773601206</v>
      </c>
      <c r="H9" s="41" t="s">
        <v>10</v>
      </c>
      <c r="I9" s="4"/>
    </row>
    <row r="10" spans="1:10" ht="18" x14ac:dyDescent="0.2">
      <c r="A10" s="40">
        <v>43</v>
      </c>
      <c r="B10" s="40" t="s">
        <v>11</v>
      </c>
      <c r="C10" s="62">
        <v>387562.490775613</v>
      </c>
      <c r="D10" s="62">
        <v>1002051.45089248</v>
      </c>
      <c r="E10" s="62">
        <v>707412.86526214401</v>
      </c>
      <c r="F10" s="62">
        <v>3567854.1042016898</v>
      </c>
      <c r="G10" s="62">
        <v>5664880.9111319268</v>
      </c>
      <c r="H10" s="41" t="s">
        <v>12</v>
      </c>
      <c r="I10" s="4"/>
    </row>
    <row r="11" spans="1:10" ht="21.75" x14ac:dyDescent="0.2">
      <c r="A11" s="75" t="s">
        <v>3</v>
      </c>
      <c r="B11" s="75"/>
      <c r="C11" s="27">
        <v>1844416.7799630691</v>
      </c>
      <c r="D11" s="27">
        <v>6072081.9173009899</v>
      </c>
      <c r="E11" s="27">
        <v>4515747.804077344</v>
      </c>
      <c r="F11" s="27">
        <v>15926364.483334189</v>
      </c>
      <c r="G11" s="28">
        <v>28358610.984675594</v>
      </c>
      <c r="H11" s="29" t="s">
        <v>13</v>
      </c>
      <c r="I11" s="4"/>
    </row>
    <row r="12" spans="1:10" ht="19.5" x14ac:dyDescent="0.45">
      <c r="A12" s="31" t="s">
        <v>59</v>
      </c>
      <c r="B12" s="31"/>
      <c r="C12" s="32"/>
      <c r="D12" s="32"/>
      <c r="E12" s="32"/>
      <c r="F12" s="32"/>
      <c r="G12" s="32"/>
      <c r="H12" s="32"/>
      <c r="I12" s="4"/>
      <c r="J12" s="5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</row>
    <row r="14" spans="1:10" ht="15" x14ac:dyDescent="0.25">
      <c r="A14" s="4"/>
      <c r="B14" s="4"/>
      <c r="C14" s="4"/>
      <c r="D14" s="4"/>
      <c r="E14" s="4"/>
      <c r="F14" s="4"/>
      <c r="G14" s="4"/>
      <c r="H14" s="9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</sheetData>
  <mergeCells count="8">
    <mergeCell ref="A11:B11"/>
    <mergeCell ref="A5:H5"/>
    <mergeCell ref="A2:B2"/>
    <mergeCell ref="F2:H2"/>
    <mergeCell ref="A3:H3"/>
    <mergeCell ref="A4:H4"/>
    <mergeCell ref="A6:B7"/>
    <mergeCell ref="H6:H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rightToLeft="1" workbookViewId="0">
      <selection activeCell="A3" sqref="A3:H3"/>
    </sheetView>
  </sheetViews>
  <sheetFormatPr defaultRowHeight="14.25" x14ac:dyDescent="0.2"/>
  <cols>
    <col min="1" max="1" width="4.5" customWidth="1"/>
    <col min="2" max="2" width="20.875" bestFit="1" customWidth="1"/>
    <col min="3" max="7" width="12.625" customWidth="1"/>
    <col min="8" max="8" width="28.75" bestFit="1" customWidth="1"/>
  </cols>
  <sheetData>
    <row r="1" spans="1:10" ht="53.25" customHeight="1" x14ac:dyDescent="0.2"/>
    <row r="2" spans="1:10" ht="20.100000000000001" customHeight="1" x14ac:dyDescent="0.2">
      <c r="A2" s="85" t="s">
        <v>72</v>
      </c>
      <c r="B2" s="85"/>
      <c r="C2" s="53"/>
      <c r="D2" s="53"/>
      <c r="E2" s="53"/>
      <c r="F2" s="93" t="s">
        <v>73</v>
      </c>
      <c r="G2" s="93"/>
      <c r="H2" s="93"/>
      <c r="I2" s="4"/>
      <c r="J2" s="5"/>
    </row>
    <row r="3" spans="1:10" ht="20.100000000000001" customHeight="1" x14ac:dyDescent="0.2">
      <c r="A3" s="99" t="s">
        <v>204</v>
      </c>
      <c r="B3" s="99"/>
      <c r="C3" s="99"/>
      <c r="D3" s="99"/>
      <c r="E3" s="99"/>
      <c r="F3" s="99"/>
      <c r="G3" s="99"/>
      <c r="H3" s="99"/>
      <c r="I3" s="4"/>
    </row>
    <row r="4" spans="1:10" ht="20.100000000000001" customHeight="1" x14ac:dyDescent="0.2">
      <c r="A4" s="77" t="s">
        <v>111</v>
      </c>
      <c r="B4" s="99"/>
      <c r="C4" s="99"/>
      <c r="D4" s="99"/>
      <c r="E4" s="99"/>
      <c r="F4" s="99"/>
      <c r="G4" s="99"/>
      <c r="H4" s="99"/>
      <c r="I4" s="4"/>
    </row>
    <row r="5" spans="1:10" ht="20.100000000000001" customHeight="1" x14ac:dyDescent="0.2">
      <c r="A5" s="98" t="s">
        <v>181</v>
      </c>
      <c r="B5" s="98"/>
      <c r="C5" s="98"/>
      <c r="D5" s="98"/>
      <c r="E5" s="98"/>
      <c r="F5" s="98"/>
      <c r="G5" s="98"/>
      <c r="H5" s="98"/>
      <c r="I5" s="4"/>
    </row>
    <row r="6" spans="1:10" ht="20.100000000000001" customHeight="1" x14ac:dyDescent="0.2">
      <c r="A6" s="75" t="s">
        <v>0</v>
      </c>
      <c r="B6" s="75"/>
      <c r="C6" s="23" t="s">
        <v>1</v>
      </c>
      <c r="D6" s="23" t="s">
        <v>2</v>
      </c>
      <c r="E6" s="23" t="s">
        <v>14</v>
      </c>
      <c r="F6" s="23" t="s">
        <v>15</v>
      </c>
      <c r="G6" s="23" t="s">
        <v>3</v>
      </c>
      <c r="H6" s="78" t="s">
        <v>4</v>
      </c>
      <c r="I6" s="4"/>
    </row>
    <row r="7" spans="1:10" ht="31.5" x14ac:dyDescent="0.2">
      <c r="A7" s="75"/>
      <c r="B7" s="75"/>
      <c r="C7" s="24" t="s">
        <v>17</v>
      </c>
      <c r="D7" s="24" t="s">
        <v>5</v>
      </c>
      <c r="E7" s="24" t="s">
        <v>16</v>
      </c>
      <c r="F7" s="24" t="s">
        <v>112</v>
      </c>
      <c r="G7" s="25" t="s">
        <v>6</v>
      </c>
      <c r="H7" s="78"/>
      <c r="I7" s="4"/>
    </row>
    <row r="8" spans="1:10" ht="20.100000000000001" customHeight="1" x14ac:dyDescent="0.2">
      <c r="A8" s="40">
        <v>41</v>
      </c>
      <c r="B8" s="40" t="s">
        <v>7</v>
      </c>
      <c r="C8" s="62">
        <v>54138</v>
      </c>
      <c r="D8" s="62">
        <v>117458</v>
      </c>
      <c r="E8" s="62">
        <v>198084</v>
      </c>
      <c r="F8" s="62">
        <v>3315248</v>
      </c>
      <c r="G8" s="62">
        <v>3684928</v>
      </c>
      <c r="H8" s="41" t="s">
        <v>8</v>
      </c>
      <c r="I8" s="4"/>
    </row>
    <row r="9" spans="1:10" ht="20.100000000000001" customHeight="1" x14ac:dyDescent="0.2">
      <c r="A9" s="40">
        <v>42</v>
      </c>
      <c r="B9" s="40" t="s">
        <v>9</v>
      </c>
      <c r="C9" s="62">
        <v>12617</v>
      </c>
      <c r="D9" s="62">
        <v>21607</v>
      </c>
      <c r="E9" s="62">
        <v>51948</v>
      </c>
      <c r="F9" s="62">
        <v>909023</v>
      </c>
      <c r="G9" s="62">
        <v>995196</v>
      </c>
      <c r="H9" s="41" t="s">
        <v>10</v>
      </c>
      <c r="I9" s="4"/>
    </row>
    <row r="10" spans="1:10" ht="20.100000000000001" customHeight="1" x14ac:dyDescent="0.2">
      <c r="A10" s="40">
        <v>43</v>
      </c>
      <c r="B10" s="40" t="s">
        <v>11</v>
      </c>
      <c r="C10" s="62">
        <v>14250</v>
      </c>
      <c r="D10" s="62">
        <v>40836</v>
      </c>
      <c r="E10" s="62">
        <v>51189</v>
      </c>
      <c r="F10" s="62">
        <v>968189</v>
      </c>
      <c r="G10" s="62">
        <v>1074464</v>
      </c>
      <c r="H10" s="41" t="s">
        <v>12</v>
      </c>
      <c r="I10" s="4"/>
    </row>
    <row r="11" spans="1:10" ht="20.100000000000001" customHeight="1" x14ac:dyDescent="0.2">
      <c r="A11" s="75" t="s">
        <v>3</v>
      </c>
      <c r="B11" s="75"/>
      <c r="C11" s="34">
        <v>81004</v>
      </c>
      <c r="D11" s="34">
        <v>179902</v>
      </c>
      <c r="E11" s="34">
        <v>301221</v>
      </c>
      <c r="F11" s="34">
        <v>5192460</v>
      </c>
      <c r="G11" s="35">
        <v>5754587</v>
      </c>
      <c r="H11" s="29" t="s">
        <v>13</v>
      </c>
      <c r="I11" s="4"/>
    </row>
    <row r="12" spans="1:10" ht="19.5" x14ac:dyDescent="0.45">
      <c r="A12" s="31" t="s">
        <v>59</v>
      </c>
      <c r="B12" s="31"/>
      <c r="C12" s="32"/>
      <c r="D12" s="32"/>
      <c r="E12" s="32"/>
      <c r="F12" s="32"/>
      <c r="G12" s="32"/>
      <c r="H12" s="32"/>
      <c r="I12" s="4"/>
      <c r="J12" s="5"/>
    </row>
    <row r="13" spans="1:10" x14ac:dyDescent="0.2">
      <c r="A13" s="4"/>
      <c r="B13" s="4"/>
      <c r="C13" s="4"/>
      <c r="D13" s="4"/>
      <c r="E13" s="4"/>
      <c r="F13" s="4"/>
      <c r="G13" s="4"/>
      <c r="H13" s="4"/>
      <c r="I13" s="4"/>
    </row>
    <row r="14" spans="1:10" ht="15" x14ac:dyDescent="0.25">
      <c r="A14" s="4"/>
      <c r="B14" s="4"/>
      <c r="C14" s="4"/>
      <c r="D14" s="4"/>
      <c r="E14" s="4"/>
      <c r="F14" s="4"/>
      <c r="G14" s="4"/>
      <c r="H14" s="9"/>
      <c r="I14" s="4"/>
    </row>
    <row r="15" spans="1:10" x14ac:dyDescent="0.2">
      <c r="A15" s="4"/>
      <c r="B15" s="4"/>
      <c r="C15" s="4"/>
      <c r="D15" s="4"/>
      <c r="E15" s="4"/>
      <c r="F15" s="4"/>
      <c r="G15" s="4"/>
      <c r="H15" s="4"/>
      <c r="I15" s="4"/>
    </row>
    <row r="16" spans="1:10" x14ac:dyDescent="0.2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">
      <c r="A18" s="4"/>
      <c r="B18" s="4"/>
      <c r="C18" s="4"/>
      <c r="D18" s="4"/>
      <c r="E18" s="4"/>
      <c r="F18" s="4"/>
      <c r="G18" s="4"/>
      <c r="H18" s="4"/>
      <c r="I18" s="4"/>
    </row>
    <row r="19" spans="1:9" x14ac:dyDescent="0.2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4"/>
      <c r="B22" s="4"/>
      <c r="C22" s="4"/>
      <c r="D22" s="4"/>
      <c r="E22" s="4"/>
      <c r="F22" s="4"/>
      <c r="G22" s="4"/>
      <c r="H22" s="4"/>
      <c r="I22" s="4"/>
    </row>
    <row r="23" spans="1:9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2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2">
      <c r="A26" s="4"/>
      <c r="B26" s="4"/>
      <c r="C26" s="4"/>
      <c r="D26" s="4"/>
      <c r="E26" s="4"/>
      <c r="F26" s="4"/>
      <c r="G26" s="4"/>
      <c r="H26" s="4"/>
      <c r="I26" s="4"/>
    </row>
    <row r="27" spans="1:9" x14ac:dyDescent="0.2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</sheetData>
  <mergeCells count="8">
    <mergeCell ref="A2:B2"/>
    <mergeCell ref="F2:H2"/>
    <mergeCell ref="A11:B11"/>
    <mergeCell ref="A3:H3"/>
    <mergeCell ref="A4:H4"/>
    <mergeCell ref="A6:B7"/>
    <mergeCell ref="H6:H7"/>
    <mergeCell ref="A5:H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22</vt:i4>
      </vt:variant>
    </vt:vector>
  </HeadingPairs>
  <TitlesOfParts>
    <vt:vector size="22" baseType="lpstr">
      <vt:lpstr>الفهرس</vt:lpstr>
      <vt:lpstr>عدد المشتغلين</vt:lpstr>
      <vt:lpstr>عدد المشتغلين السعوديين </vt:lpstr>
      <vt:lpstr>عدد المشتغلين الغير السعوديين</vt:lpstr>
      <vt:lpstr>معدل الانتاجية</vt:lpstr>
      <vt:lpstr>متوسط ساعات العمل </vt:lpstr>
      <vt:lpstr>توزيع المشتغلون حسب المهن</vt:lpstr>
      <vt:lpstr>الرواتب و الاجور</vt:lpstr>
      <vt:lpstr>المزايا و البدلات </vt:lpstr>
      <vt:lpstr>تعويضات المشتغلين</vt:lpstr>
      <vt:lpstr>النفقات التشغيلية</vt:lpstr>
      <vt:lpstr>النفقات السلعية و الخدمية</vt:lpstr>
      <vt:lpstr>الايرادات التشغيلية</vt:lpstr>
      <vt:lpstr>دفاتر محاسبية</vt:lpstr>
      <vt:lpstr>انظمة محاسبية </vt:lpstr>
      <vt:lpstr>اجمالي المشاريع حسب الجهه</vt:lpstr>
      <vt:lpstr>قيمة المشاريع حسب الجهه </vt:lpstr>
      <vt:lpstr>اجمالي المشاريع حسب التشييد</vt:lpstr>
      <vt:lpstr>قيمة المشاريع حسب التشييد</vt:lpstr>
      <vt:lpstr>اجمالي المشاريع حسب نوع المشروع</vt:lpstr>
      <vt:lpstr>قيمة المشاريع حسب نوع المشروع</vt:lpstr>
      <vt:lpstr>نسبة المشاركة بملكية راس المال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2019-02-28T09:35:51Z</dcterms:modified>
</cp:coreProperties>
</file>