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أعمال\المؤشرات الأقتصاديه\الربع الثاني 2018\"/>
    </mc:Choice>
  </mc:AlternateContent>
  <xr:revisionPtr revIDLastSave="0" documentId="13_ncr:1_{DA81EA7D-90F2-46A0-8D27-1B5C4470ACCF}" xr6:coauthVersionLast="37" xr6:coauthVersionMax="37" xr10:uidLastSave="{00000000-0000-0000-0000-000000000000}"/>
  <bookViews>
    <workbookView xWindow="0" yWindow="0" windowWidth="28800" windowHeight="11100" tabRatio="857" activeTab="7" xr2:uid="{00000000-000D-0000-FFFF-FFFF00000000}"/>
  </bookViews>
  <sheets>
    <sheet name="Content" sheetId="59" r:id="rId1"/>
    <sheet name="Establishments" sheetId="49" r:id="rId2"/>
    <sheet name="Saudis" sheetId="50" r:id="rId3"/>
    <sheet name="Non-Saudis" sheetId="51" r:id="rId4"/>
    <sheet name="Employees" sheetId="52" r:id="rId5"/>
    <sheet name="Male employees" sheetId="55" r:id="rId6"/>
    <sheet name="Female employees" sheetId="58" r:id="rId7"/>
    <sheet name="Average compensations" sheetId="53" r:id="rId8"/>
    <sheet name="Expenses and Revenues" sheetId="54" r:id="rId9"/>
    <sheet name="Operation Surplus" sheetId="56" r:id="rId10"/>
    <sheet name="Productivity Rate" sheetId="57" r:id="rId11"/>
  </sheets>
  <calcPr calcId="162913"/>
</workbook>
</file>

<file path=xl/calcChain.xml><?xml version="1.0" encoding="utf-8"?>
<calcChain xmlns="http://schemas.openxmlformats.org/spreadsheetml/2006/main">
  <c r="E8" i="58" l="1"/>
  <c r="E9" i="58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C24" i="49"/>
  <c r="E25" i="58" l="1"/>
  <c r="E25" i="55" l="1"/>
</calcChain>
</file>

<file path=xl/sharedStrings.xml><?xml version="1.0" encoding="utf-8"?>
<sst xmlns="http://schemas.openxmlformats.org/spreadsheetml/2006/main" count="518" uniqueCount="123">
  <si>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</si>
  <si>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</si>
  <si>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</si>
  <si>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</si>
  <si>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</si>
  <si>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</si>
  <si>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</si>
  <si>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</si>
  <si>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</si>
  <si>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</si>
  <si>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</si>
  <si>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</si>
  <si>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</si>
  <si>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</si>
  <si>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</si>
  <si>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</si>
  <si>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</si>
  <si>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</si>
  <si>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</si>
  <si>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</si>
  <si>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</si>
  <si>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</si>
  <si>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</si>
  <si>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</si>
  <si>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</si>
  <si>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</si>
  <si>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</si>
  <si>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</si>
  <si>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</si>
  <si>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</si>
  <si>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</si>
  <si>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</si>
  <si>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</si>
  <si>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</si>
  <si>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</si>
  <si>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</si>
  <si>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</si>
  <si>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</si>
  <si>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</si>
  <si>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</si>
  <si>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</si>
  <si>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</si>
  <si>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جملة المشتغلين</t>
  </si>
  <si>
    <t>تعويضات المشتغلين</t>
  </si>
  <si>
    <t>النفقات التشغيلية</t>
  </si>
  <si>
    <t>الإيرادات التشغيلية</t>
  </si>
  <si>
    <t>Comensation</t>
  </si>
  <si>
    <t xml:space="preserve">جملة </t>
  </si>
  <si>
    <t xml:space="preserve">متوسط التعويضات </t>
  </si>
  <si>
    <t xml:space="preserve">سعودي       </t>
  </si>
  <si>
    <t xml:space="preserve">       Saudi     </t>
  </si>
  <si>
    <t xml:space="preserve">غير سعودي        </t>
  </si>
  <si>
    <t xml:space="preserve">         Non-Saudi       </t>
  </si>
  <si>
    <t xml:space="preserve">فائض التشغيل </t>
  </si>
  <si>
    <t>عدد المنشآت</t>
  </si>
  <si>
    <t>عدد المشتغلين السعوديين       No. of Saudi emplyees</t>
  </si>
  <si>
    <t>Female</t>
  </si>
  <si>
    <t>No. of establishments</t>
  </si>
  <si>
    <t xml:space="preserve">ذكور   </t>
  </si>
  <si>
    <t>Male</t>
  </si>
  <si>
    <t>أناث</t>
  </si>
  <si>
    <t>عدد المشتغلين                      No. of emplyees</t>
  </si>
  <si>
    <t>Operating surplus</t>
  </si>
  <si>
    <t>المشتغلين  الإناث          Female employees</t>
  </si>
  <si>
    <t>المشتغلين  الذكور          Male employees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</si>
  <si>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</si>
  <si>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</si>
  <si>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</si>
  <si>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</si>
  <si>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</si>
  <si>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</si>
  <si>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</si>
  <si>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Table 3</t>
  </si>
  <si>
    <t>جدول 4</t>
  </si>
  <si>
    <t>Table 4</t>
  </si>
  <si>
    <t>جدول 5</t>
  </si>
  <si>
    <t>Table 5</t>
  </si>
  <si>
    <t>Avg. compensation</t>
  </si>
  <si>
    <t>جدول 7</t>
  </si>
  <si>
    <t>Table 7</t>
  </si>
  <si>
    <t>جدول 8</t>
  </si>
  <si>
    <t>Table 8</t>
  </si>
  <si>
    <t>جدول 9</t>
  </si>
  <si>
    <t>Table 9</t>
  </si>
  <si>
    <t>Table 10</t>
  </si>
  <si>
    <t>جدول 10</t>
  </si>
  <si>
    <t>عدد المشتغلين غير السعوديين   No. of Non-Saudi emplyees</t>
  </si>
  <si>
    <t>جدول 6</t>
  </si>
  <si>
    <t>Table 6</t>
  </si>
  <si>
    <t xml:space="preserve">Economic Indicators </t>
  </si>
  <si>
    <t>Title</t>
  </si>
  <si>
    <t>*Source - Economic Indicators Survey – GAStat</t>
  </si>
  <si>
    <t>No. of establishments by economic activity , 1st. Qrt. 2018</t>
  </si>
  <si>
    <t>No. of Saudi employees by economic activity , 1st. Qrt. 2018</t>
  </si>
  <si>
    <t>No. of  Non-Saudi employees by economic activity , 1st. Qrt. 2018</t>
  </si>
  <si>
    <t>No. of  employees by economic activity , 1st. Qrt. 2018</t>
  </si>
  <si>
    <t>No. of  male employees by economic activity , 1st. Qrt. 2018</t>
  </si>
  <si>
    <t>No. of  female employees by economic activity , 1st. Qrt. 2018</t>
  </si>
  <si>
    <t>Average monthly compensation paid to employees by economic activity, 1st. Qrt. 2018</t>
  </si>
  <si>
    <t>Operating expendetures and revenues by economic activity, 1st. Qrt. 2018</t>
  </si>
  <si>
    <t>Operating surplus by economi activity , 1st. Qrt. 2018</t>
  </si>
  <si>
    <t>Monthly worker productivity by economi activity , 1st. Qrt. 2018</t>
  </si>
  <si>
    <t>Q2, 2018</t>
  </si>
  <si>
    <t>No. of Saudi employees by economic activity , 2nd. Qrt. 2018</t>
  </si>
  <si>
    <t>عدد المشتغلين السعوديين حسب النشاط الاقتصادي خلال الربع الثاني 2018</t>
  </si>
  <si>
    <t>عدد المشتغلين غير السعوديين حسب النشاط الاقتصادي خلال الربع الثاني  2018</t>
  </si>
  <si>
    <t>No. of  Non-Saudi employees by economic activity , 2nd. Qrt. 2018</t>
  </si>
  <si>
    <t>عدد المشتغلين حسب النشاط الاقتصادي خلال الربع الثاني 2018</t>
  </si>
  <si>
    <t>No. of  employees by economic activity , 2nd. Qrt. 2018</t>
  </si>
  <si>
    <t>No. of  male employees by economic activity , 2nd. Qrt. 2018</t>
  </si>
  <si>
    <t>عدد المشتغلين الذكور حسب النشاط الاقتصادي خلال الربع الثاني  2018</t>
  </si>
  <si>
    <t>No. of  female employees by economic activity , 2nd. Qrt. 2018</t>
  </si>
  <si>
    <t>عدد المشتغلين الإناث حسب النشاط الاقتصادي خلال الربع الثاني 2018</t>
  </si>
  <si>
    <t>متوسط التعويضات الشهرية المدفوعة للمشتغلين حسب النشاط الاقتصادي خلال الربع الثاني  2018</t>
  </si>
  <si>
    <t>Average monthly compensations paid to employees by economic activity, 2nd. Qrt. 2018</t>
  </si>
  <si>
    <t>Operating expenses and revenues by economic activity, 2nd. Qrt. 2018</t>
  </si>
  <si>
    <t>النفقات والإيرادات التشغيلية حسب النشاط الاقتصادي خلال الربع الثاني  2018</t>
  </si>
  <si>
    <t>فائض التشغيل حسب النشاط الاقتصادي خلال الربع الثاني 2018</t>
  </si>
  <si>
    <t>Operating surplus by economi activity ,2nd. Qrt. 2018</t>
  </si>
  <si>
    <t>Monthly worker productivity by economi activity , 2nd. Qrt. 2018</t>
  </si>
  <si>
    <t>معدل إنتاجية المشتغل الشهرية حسب النشاط الاقتصادي خلال الربع الثاني 2018</t>
  </si>
  <si>
    <r>
      <t xml:space="preserve">عدد المنشآت حسب النشاط الاقتصادي خلال </t>
    </r>
    <r>
      <rPr>
        <b/>
        <sz val="16"/>
        <color theme="3" tint="-0.249977111117893"/>
        <rFont val="Neo Sans Arabic"/>
        <family val="2"/>
      </rPr>
      <t>الربع الثاني</t>
    </r>
    <r>
      <rPr>
        <b/>
        <sz val="16"/>
        <color theme="4" tint="-0.499984740745262"/>
        <rFont val="Neo Sans Arabic"/>
        <family val="2"/>
      </rPr>
      <t xml:space="preserve"> 2018</t>
    </r>
  </si>
  <si>
    <r>
      <t xml:space="preserve">No. of establishments by economic activity , </t>
    </r>
    <r>
      <rPr>
        <sz val="16"/>
        <color theme="3" tint="-0.249977111117893"/>
        <rFont val="Neo Sans Arabic"/>
        <family val="2"/>
      </rPr>
      <t>2nd</t>
    </r>
    <r>
      <rPr>
        <sz val="16"/>
        <color rgb="FFFF0000"/>
        <rFont val="Neo Sans Arabic"/>
        <family val="2"/>
      </rPr>
      <t>.</t>
    </r>
    <r>
      <rPr>
        <sz val="16"/>
        <color theme="4" tint="-0.499984740745262"/>
        <rFont val="Neo Sans Arabic"/>
        <family val="2"/>
      </rPr>
      <t xml:space="preserve"> Qrt.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</si>
</sst>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_-* #,##0.00\-;_-* &quot;-&quot;??_-;_-@_-"/>
  </numFmts>
  <fonts count="30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6"/>
      <color theme="4" tint="-0.499984740745262"/>
      <name val="Neo Sans Arabic"/>
      <family val="2"/>
    </font>
    <font>
      <sz val="12"/>
      <color theme="4" tint="-0.499984740745262"/>
      <name val="Neo Sans Arabic"/>
      <family val="2"/>
    </font>
    <font>
      <sz val="10"/>
      <name val="Frutiger LT Arabic 45 Light"/>
    </font>
    <font>
      <sz val="12"/>
      <name val="Frutiger LT Arabic 45 Light"/>
    </font>
    <font>
      <b/>
      <sz val="16"/>
      <color theme="4" tint="-0.499984740745262"/>
      <name val="Neo Sans Arabic"/>
      <family val="2"/>
    </font>
    <font>
      <b/>
      <sz val="12"/>
      <color theme="0"/>
      <name val="Frutiger LT Arabic 45 Light"/>
    </font>
    <font>
      <b/>
      <sz val="12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b/>
      <sz val="9"/>
      <color theme="0"/>
      <name val="Frutiger LT Arabic 45 Light"/>
    </font>
    <font>
      <b/>
      <sz val="18"/>
      <color theme="0"/>
      <name val="Neo Sans Arabic"/>
      <family val="2"/>
    </font>
    <font>
      <sz val="16"/>
      <name val="Sakkal Majalla"/>
    </font>
    <font>
      <b/>
      <sz val="14"/>
      <color theme="0"/>
      <name val="Sakkal Majalla"/>
    </font>
    <font>
      <sz val="14"/>
      <name val="Sakkal Majalla"/>
    </font>
    <font>
      <b/>
      <sz val="16"/>
      <color theme="0"/>
      <name val="Sakkal Majalla"/>
    </font>
    <font>
      <b/>
      <sz val="16"/>
      <name val="Sakkal Majalla"/>
    </font>
    <font>
      <sz val="11"/>
      <color rgb="FF9C0006"/>
      <name val="Arial"/>
      <family val="2"/>
      <charset val="178"/>
      <scheme val="minor"/>
    </font>
    <font>
      <sz val="16"/>
      <color rgb="FFFF0000"/>
      <name val="Neo Sans Arabic"/>
      <family val="2"/>
    </font>
    <font>
      <b/>
      <sz val="16"/>
      <color theme="3" tint="-0.249977111117893"/>
      <name val="Neo Sans Arabic"/>
      <family val="2"/>
    </font>
    <font>
      <sz val="16"/>
      <color theme="3" tint="-0.249977111117893"/>
      <name val="Neo Sans Arabic"/>
      <family val="2"/>
    </font>
    <font>
      <sz val="8"/>
      <color theme="3" tint="-0.249977111117893"/>
      <name val="Neo Sans Arabic"/>
      <family val="2"/>
    </font>
    <font>
      <b/>
      <sz val="8"/>
      <color theme="3" tint="-0.249977111117893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24" fillId="7" borderId="0" applyNumberFormat="0" applyBorder="0" applyAlignment="0" applyProtection="0"/>
  </cellStyleXfs>
  <cellXfs count="26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11" applyFont="1" applyBorder="1" applyAlignment="1">
      <alignment vertical="center" wrapText="1" readingOrder="2"/>
    </xf>
    <xf numFmtId="0" fontId="0" fillId="0" borderId="1" xfId="0" applyBorder="1"/>
    <xf numFmtId="0" fontId="0" fillId="0" borderId="2" xfId="0" applyBorder="1"/>
    <xf numFmtId="0" fontId="5" fillId="0" borderId="1" xfId="11" applyFont="1" applyBorder="1" applyAlignment="1">
      <alignment vertical="center" wrapText="1" readingOrder="2"/>
    </xf>
    <xf numFmtId="0" fontId="0" fillId="0" borderId="8" xfId="0" applyBorder="1"/>
    <xf numFmtId="0" fontId="5" fillId="0" borderId="8" xfId="11" applyFont="1" applyBorder="1" applyAlignment="1">
      <alignment vertical="center" wrapText="1" readingOrder="2"/>
    </xf>
    <xf numFmtId="0" fontId="0" fillId="0" borderId="6" xfId="0" applyBorder="1"/>
    <xf numFmtId="0" fontId="0" fillId="0" borderId="0" xfId="0" applyFill="1" applyBorder="1"/>
    <xf numFmtId="0" fontId="7" fillId="0" borderId="0" xfId="0" applyFont="1"/>
    <xf numFmtId="0" fontId="10" fillId="5" borderId="5" xfId="0" applyFont="1" applyFill="1" applyBorder="1" applyAlignment="1">
      <alignment horizontal="center" vertical="center" readingOrder="1"/>
    </xf>
    <xf numFmtId="0" fontId="10" fillId="5" borderId="5" xfId="0" applyFont="1" applyFill="1" applyBorder="1" applyAlignment="1">
      <alignment horizontal="left" vertical="center" readingOrder="1"/>
    </xf>
    <xf numFmtId="0" fontId="10" fillId="4" borderId="14" xfId="0" applyFont="1" applyFill="1" applyBorder="1" applyAlignment="1">
      <alignment horizontal="center" vertical="center" readingOrder="1"/>
    </xf>
    <xf numFmtId="0" fontId="10" fillId="4" borderId="14" xfId="0" applyFont="1" applyFill="1" applyBorder="1" applyAlignment="1">
      <alignment horizontal="left" vertical="center" readingOrder="1"/>
    </xf>
    <xf numFmtId="0" fontId="10" fillId="5" borderId="14" xfId="0" applyFont="1" applyFill="1" applyBorder="1" applyAlignment="1">
      <alignment horizontal="center" vertical="center" readingOrder="1"/>
    </xf>
    <xf numFmtId="0" fontId="10" fillId="5" borderId="14" xfId="0" applyFont="1" applyFill="1" applyBorder="1" applyAlignment="1">
      <alignment horizontal="left" vertical="center" readingOrder="1"/>
    </xf>
    <xf numFmtId="0" fontId="0" fillId="0" borderId="14" xfId="0" applyFill="1" applyBorder="1"/>
    <xf numFmtId="0" fontId="8" fillId="0" borderId="1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1" fillId="5" borderId="5" xfId="25" applyFont="1" applyFill="1" applyBorder="1" applyAlignment="1">
      <alignment horizontal="right" vertical="center" wrapText="1" indent="1" readingOrder="2"/>
    </xf>
    <xf numFmtId="0" fontId="11" fillId="4" borderId="14" xfId="56" applyFont="1" applyFill="1" applyBorder="1" applyAlignment="1">
      <alignment horizontal="right" vertical="center" wrapText="1" indent="1"/>
    </xf>
    <xf numFmtId="0" fontId="11" fillId="5" borderId="14" xfId="25" applyFont="1" applyFill="1" applyBorder="1" applyAlignment="1">
      <alignment horizontal="right" vertical="center" wrapText="1" indent="1" readingOrder="2"/>
    </xf>
    <xf numFmtId="0" fontId="11" fillId="4" borderId="14" xfId="41" applyFont="1" applyFill="1" applyBorder="1" applyAlignment="1">
      <alignment horizontal="right" vertical="center" wrapText="1" indent="1"/>
    </xf>
    <xf numFmtId="0" fontId="11" fillId="5" borderId="14" xfId="36" applyFont="1" applyFill="1" applyBorder="1" applyAlignment="1">
      <alignment horizontal="right" vertical="center" wrapText="1" indent="1"/>
    </xf>
    <xf numFmtId="0" fontId="11" fillId="4" borderId="14" xfId="34" applyFont="1" applyFill="1" applyBorder="1" applyAlignment="1">
      <alignment horizontal="right" vertical="center" wrapText="1" indent="1" shrinkToFit="1"/>
    </xf>
    <xf numFmtId="0" fontId="11" fillId="4" borderId="14" xfId="30" applyFont="1" applyFill="1" applyBorder="1" applyAlignment="1">
      <alignment horizontal="right" vertical="center" wrapText="1" indent="1"/>
    </xf>
    <xf numFmtId="0" fontId="11" fillId="4" borderId="14" xfId="21" applyFont="1" applyFill="1" applyBorder="1" applyAlignment="1">
      <alignment horizontal="right" vertical="center" wrapText="1" indent="1"/>
    </xf>
    <xf numFmtId="0" fontId="11" fillId="5" borderId="14" xfId="18" applyFont="1" applyFill="1" applyBorder="1" applyAlignment="1">
      <alignment horizontal="right" vertical="center" wrapText="1" indent="1"/>
    </xf>
    <xf numFmtId="0" fontId="11" fillId="4" borderId="14" xfId="17" applyFont="1" applyFill="1" applyBorder="1" applyAlignment="1">
      <alignment horizontal="right" vertical="center" wrapText="1" indent="1"/>
    </xf>
    <xf numFmtId="0" fontId="11" fillId="5" borderId="14" xfId="8" applyFont="1" applyFill="1" applyBorder="1" applyAlignment="1">
      <alignment horizontal="right" vertical="center" wrapText="1" indent="1"/>
    </xf>
    <xf numFmtId="0" fontId="11" fillId="4" borderId="14" xfId="4" applyFont="1" applyFill="1" applyBorder="1" applyAlignment="1">
      <alignment horizontal="right" vertical="center" wrapText="1" indent="1"/>
    </xf>
    <xf numFmtId="0" fontId="11" fillId="5" borderId="14" xfId="3" applyFont="1" applyFill="1" applyBorder="1" applyAlignment="1">
      <alignment horizontal="right" vertical="center" wrapText="1" indent="1"/>
    </xf>
    <xf numFmtId="0" fontId="11" fillId="4" borderId="14" xfId="14" applyFont="1" applyFill="1" applyBorder="1" applyAlignment="1">
      <alignment horizontal="right" vertical="center" wrapText="1" indent="1" readingOrder="2"/>
    </xf>
    <xf numFmtId="0" fontId="11" fillId="5" borderId="14" xfId="26" applyFont="1" applyFill="1" applyBorder="1" applyAlignment="1">
      <alignment horizontal="right" vertical="center" wrapText="1" indent="1" readingOrder="2"/>
    </xf>
    <xf numFmtId="0" fontId="11" fillId="4" borderId="15" xfId="25" applyFont="1" applyFill="1" applyBorder="1" applyAlignment="1">
      <alignment horizontal="right" vertical="center" wrapText="1" indent="1" readingOrder="2"/>
    </xf>
    <xf numFmtId="0" fontId="13" fillId="3" borderId="0" xfId="11" applyFont="1" applyFill="1" applyBorder="1" applyAlignment="1">
      <alignment horizontal="center" vertical="center" readingOrder="2"/>
    </xf>
    <xf numFmtId="0" fontId="13" fillId="2" borderId="0" xfId="11" applyFont="1" applyFill="1" applyBorder="1" applyAlignment="1">
      <alignment horizontal="center" vertical="center" wrapText="1" readingOrder="2"/>
    </xf>
    <xf numFmtId="0" fontId="14" fillId="5" borderId="5" xfId="25" applyNumberFormat="1" applyFont="1" applyFill="1" applyBorder="1" applyAlignment="1">
      <alignment horizontal="center" vertical="center" wrapText="1" readingOrder="1"/>
    </xf>
    <xf numFmtId="0" fontId="11" fillId="5" borderId="5" xfId="0" applyFont="1" applyFill="1" applyBorder="1" applyAlignment="1">
      <alignment horizontal="left" vertical="center" indent="1"/>
    </xf>
    <xf numFmtId="0" fontId="14" fillId="5" borderId="5" xfId="0" applyFont="1" applyFill="1" applyBorder="1" applyAlignment="1">
      <alignment horizontal="left" vertical="center" indent="1" readingOrder="2"/>
    </xf>
    <xf numFmtId="0" fontId="14" fillId="4" borderId="14" xfId="25" applyNumberFormat="1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left" vertical="center" indent="1"/>
    </xf>
    <xf numFmtId="0" fontId="14" fillId="4" borderId="14" xfId="0" applyFont="1" applyFill="1" applyBorder="1" applyAlignment="1">
      <alignment horizontal="left" vertical="center" indent="1" readingOrder="2"/>
    </xf>
    <xf numFmtId="0" fontId="14" fillId="5" borderId="14" xfId="25" applyNumberFormat="1" applyFont="1" applyFill="1" applyBorder="1" applyAlignment="1">
      <alignment horizontal="center" vertical="center" wrapText="1" readingOrder="1"/>
    </xf>
    <xf numFmtId="0" fontId="11" fillId="5" borderId="14" xfId="0" applyFont="1" applyFill="1" applyBorder="1" applyAlignment="1">
      <alignment horizontal="left" vertical="center" indent="1"/>
    </xf>
    <xf numFmtId="0" fontId="14" fillId="5" borderId="14" xfId="0" applyFont="1" applyFill="1" applyBorder="1" applyAlignment="1">
      <alignment horizontal="left" vertical="center" indent="1" readingOrder="2"/>
    </xf>
    <xf numFmtId="0" fontId="14" fillId="4" borderId="15" xfId="25" applyNumberFormat="1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left" vertical="center" indent="1"/>
    </xf>
    <xf numFmtId="0" fontId="14" fillId="4" borderId="15" xfId="0" applyFont="1" applyFill="1" applyBorder="1" applyAlignment="1">
      <alignment horizontal="left" vertical="center" indent="1" readingOrder="2"/>
    </xf>
    <xf numFmtId="0" fontId="11" fillId="5" borderId="15" xfId="25" applyFont="1" applyFill="1" applyBorder="1" applyAlignment="1">
      <alignment horizontal="right" vertical="center" wrapText="1" indent="1" readingOrder="2"/>
    </xf>
    <xf numFmtId="0" fontId="11" fillId="4" borderId="12" xfId="56" applyFont="1" applyFill="1" applyBorder="1" applyAlignment="1">
      <alignment horizontal="right" vertical="center" wrapText="1" indent="1"/>
    </xf>
    <xf numFmtId="0" fontId="11" fillId="5" borderId="12" xfId="25" applyFont="1" applyFill="1" applyBorder="1" applyAlignment="1">
      <alignment horizontal="right" vertical="center" wrapText="1" indent="1" readingOrder="2"/>
    </xf>
    <xf numFmtId="0" fontId="11" fillId="4" borderId="12" xfId="41" applyFont="1" applyFill="1" applyBorder="1" applyAlignment="1">
      <alignment horizontal="right" vertical="center" wrapText="1" indent="1"/>
    </xf>
    <xf numFmtId="0" fontId="11" fillId="5" borderId="12" xfId="36" applyFont="1" applyFill="1" applyBorder="1" applyAlignment="1">
      <alignment horizontal="right" vertical="center" wrapText="1" indent="1"/>
    </xf>
    <xf numFmtId="0" fontId="11" fillId="4" borderId="12" xfId="34" applyFont="1" applyFill="1" applyBorder="1" applyAlignment="1">
      <alignment horizontal="right" vertical="center" wrapText="1" indent="1" shrinkToFit="1"/>
    </xf>
    <xf numFmtId="0" fontId="11" fillId="4" borderId="12" xfId="30" applyFont="1" applyFill="1" applyBorder="1" applyAlignment="1">
      <alignment horizontal="right" vertical="center" wrapText="1" indent="1"/>
    </xf>
    <xf numFmtId="0" fontId="11" fillId="4" borderId="12" xfId="21" applyFont="1" applyFill="1" applyBorder="1" applyAlignment="1">
      <alignment horizontal="right" vertical="center" wrapText="1" indent="1"/>
    </xf>
    <xf numFmtId="0" fontId="11" fillId="5" borderId="12" xfId="18" applyFont="1" applyFill="1" applyBorder="1" applyAlignment="1">
      <alignment horizontal="right" vertical="center" wrapText="1" indent="1"/>
    </xf>
    <xf numFmtId="0" fontId="11" fillId="4" borderId="12" xfId="17" applyFont="1" applyFill="1" applyBorder="1" applyAlignment="1">
      <alignment horizontal="right" vertical="center" wrapText="1" indent="1"/>
    </xf>
    <xf numFmtId="0" fontId="11" fillId="5" borderId="12" xfId="8" applyFont="1" applyFill="1" applyBorder="1" applyAlignment="1">
      <alignment horizontal="right" vertical="center" wrapText="1" indent="1"/>
    </xf>
    <xf numFmtId="0" fontId="11" fillId="4" borderId="12" xfId="4" applyFont="1" applyFill="1" applyBorder="1" applyAlignment="1">
      <alignment horizontal="right" vertical="center" wrapText="1" indent="1"/>
    </xf>
    <xf numFmtId="0" fontId="11" fillId="5" borderId="12" xfId="3" applyFont="1" applyFill="1" applyBorder="1" applyAlignment="1">
      <alignment horizontal="right" vertical="center" wrapText="1" indent="1"/>
    </xf>
    <xf numFmtId="0" fontId="11" fillId="4" borderId="12" xfId="14" applyFont="1" applyFill="1" applyBorder="1" applyAlignment="1">
      <alignment horizontal="right" vertical="center" wrapText="1" indent="1" readingOrder="2"/>
    </xf>
    <xf numFmtId="0" fontId="13" fillId="2" borderId="15" xfId="11" applyFont="1" applyFill="1" applyBorder="1" applyAlignment="1">
      <alignment horizontal="center" vertical="center" wrapText="1" readingOrder="2"/>
    </xf>
    <xf numFmtId="0" fontId="13" fillId="2" borderId="2" xfId="11" applyFont="1" applyFill="1" applyBorder="1" applyAlignment="1">
      <alignment horizontal="center" vertical="center" wrapText="1" readingOrder="2"/>
    </xf>
    <xf numFmtId="0" fontId="13" fillId="3" borderId="11" xfId="11" applyFont="1" applyFill="1" applyBorder="1" applyAlignment="1">
      <alignment horizontal="center" vertical="center" readingOrder="2"/>
    </xf>
    <xf numFmtId="0" fontId="13" fillId="2" borderId="12" xfId="11" applyFont="1" applyFill="1" applyBorder="1" applyAlignment="1">
      <alignment horizontal="center" vertical="center" wrapText="1" readingOrder="2"/>
    </xf>
    <xf numFmtId="0" fontId="13" fillId="2" borderId="1" xfId="11" applyFont="1" applyFill="1" applyBorder="1" applyAlignment="1">
      <alignment horizontal="center" vertical="center" wrapText="1" readingOrder="2"/>
    </xf>
    <xf numFmtId="0" fontId="14" fillId="5" borderId="2" xfId="25" applyNumberFormat="1" applyFont="1" applyFill="1" applyBorder="1" applyAlignment="1">
      <alignment horizontal="center" vertical="center" wrapText="1" readingOrder="1"/>
    </xf>
    <xf numFmtId="0" fontId="11" fillId="5" borderId="15" xfId="0" applyFont="1" applyFill="1" applyBorder="1" applyAlignment="1">
      <alignment horizontal="left" vertical="center" indent="1"/>
    </xf>
    <xf numFmtId="0" fontId="14" fillId="5" borderId="9" xfId="0" applyFont="1" applyFill="1" applyBorder="1" applyAlignment="1">
      <alignment horizontal="left" vertical="center" indent="1" readingOrder="2"/>
    </xf>
    <xf numFmtId="0" fontId="14" fillId="4" borderId="0" xfId="25" applyNumberFormat="1" applyFont="1" applyFill="1" applyBorder="1" applyAlignment="1">
      <alignment horizontal="center" vertical="center" wrapText="1" readingOrder="1"/>
    </xf>
    <xf numFmtId="0" fontId="11" fillId="4" borderId="12" xfId="0" applyFont="1" applyFill="1" applyBorder="1" applyAlignment="1">
      <alignment horizontal="left" vertical="center" indent="1"/>
    </xf>
    <xf numFmtId="0" fontId="14" fillId="4" borderId="10" xfId="0" applyFont="1" applyFill="1" applyBorder="1" applyAlignment="1">
      <alignment horizontal="left" vertical="center" indent="1" readingOrder="2"/>
    </xf>
    <xf numFmtId="0" fontId="14" fillId="5" borderId="0" xfId="25" applyNumberFormat="1" applyFont="1" applyFill="1" applyBorder="1" applyAlignment="1">
      <alignment horizontal="center" vertical="center" wrapText="1" readingOrder="1"/>
    </xf>
    <xf numFmtId="0" fontId="11" fillId="5" borderId="12" xfId="0" applyFont="1" applyFill="1" applyBorder="1" applyAlignment="1">
      <alignment horizontal="left" vertical="center" indent="1"/>
    </xf>
    <xf numFmtId="0" fontId="14" fillId="5" borderId="10" xfId="0" applyFont="1" applyFill="1" applyBorder="1" applyAlignment="1">
      <alignment horizontal="left" vertical="center" indent="1" readingOrder="2"/>
    </xf>
    <xf numFmtId="0" fontId="11" fillId="4" borderId="5" xfId="0" applyFont="1" applyFill="1" applyBorder="1" applyAlignment="1">
      <alignment horizontal="left" vertical="center" indent="1"/>
    </xf>
    <xf numFmtId="0" fontId="15" fillId="2" borderId="15" xfId="11" applyFont="1" applyFill="1" applyBorder="1" applyAlignment="1">
      <alignment horizontal="center" vertical="center" wrapText="1" readingOrder="2"/>
    </xf>
    <xf numFmtId="0" fontId="15" fillId="2" borderId="12" xfId="11" applyFont="1" applyFill="1" applyBorder="1" applyAlignment="1">
      <alignment horizontal="center" vertical="center" wrapText="1" readingOrder="2"/>
    </xf>
    <xf numFmtId="0" fontId="15" fillId="2" borderId="1" xfId="11" applyFont="1" applyFill="1" applyBorder="1" applyAlignment="1">
      <alignment horizontal="center" vertical="center" wrapText="1" readingOrder="2"/>
    </xf>
    <xf numFmtId="0" fontId="11" fillId="5" borderId="0" xfId="25" applyFont="1" applyFill="1" applyBorder="1" applyAlignment="1">
      <alignment horizontal="right" vertical="center" wrapText="1" indent="1" readingOrder="2"/>
    </xf>
    <xf numFmtId="0" fontId="11" fillId="4" borderId="0" xfId="56" applyFont="1" applyFill="1" applyBorder="1" applyAlignment="1">
      <alignment horizontal="right" vertical="center" wrapText="1" indent="1"/>
    </xf>
    <xf numFmtId="0" fontId="11" fillId="4" borderId="0" xfId="41" applyFont="1" applyFill="1" applyBorder="1" applyAlignment="1">
      <alignment horizontal="right" vertical="center" wrapText="1" indent="1"/>
    </xf>
    <xf numFmtId="0" fontId="11" fillId="5" borderId="0" xfId="36" applyFont="1" applyFill="1" applyBorder="1" applyAlignment="1">
      <alignment horizontal="right" vertical="center" wrapText="1" indent="1"/>
    </xf>
    <xf numFmtId="0" fontId="11" fillId="4" borderId="0" xfId="34" applyFont="1" applyFill="1" applyBorder="1" applyAlignment="1">
      <alignment horizontal="right" vertical="center" wrapText="1" indent="1" shrinkToFit="1"/>
    </xf>
    <xf numFmtId="0" fontId="11" fillId="4" borderId="0" xfId="30" applyFont="1" applyFill="1" applyBorder="1" applyAlignment="1">
      <alignment horizontal="right" vertical="center" wrapText="1" indent="1"/>
    </xf>
    <xf numFmtId="0" fontId="11" fillId="4" borderId="0" xfId="21" applyFont="1" applyFill="1" applyBorder="1" applyAlignment="1">
      <alignment horizontal="right" vertical="center" wrapText="1" indent="1"/>
    </xf>
    <xf numFmtId="0" fontId="11" fillId="5" borderId="0" xfId="18" applyFont="1" applyFill="1" applyBorder="1" applyAlignment="1">
      <alignment horizontal="right" vertical="center" wrapText="1" indent="1"/>
    </xf>
    <xf numFmtId="0" fontId="11" fillId="4" borderId="0" xfId="17" applyFont="1" applyFill="1" applyBorder="1" applyAlignment="1">
      <alignment horizontal="right" vertical="center" wrapText="1" indent="1"/>
    </xf>
    <xf numFmtId="0" fontId="11" fillId="5" borderId="0" xfId="8" applyFont="1" applyFill="1" applyBorder="1" applyAlignment="1">
      <alignment horizontal="right" vertical="center" wrapText="1" indent="1"/>
    </xf>
    <xf numFmtId="0" fontId="11" fillId="4" borderId="0" xfId="4" applyFont="1" applyFill="1" applyBorder="1" applyAlignment="1">
      <alignment horizontal="right" vertical="center" wrapText="1" indent="1"/>
    </xf>
    <xf numFmtId="0" fontId="11" fillId="5" borderId="0" xfId="3" applyFont="1" applyFill="1" applyBorder="1" applyAlignment="1">
      <alignment horizontal="right" vertical="center" wrapText="1" indent="1"/>
    </xf>
    <xf numFmtId="0" fontId="11" fillId="4" borderId="0" xfId="14" applyFont="1" applyFill="1" applyBorder="1" applyAlignment="1">
      <alignment horizontal="right" vertical="center" wrapText="1" indent="1" readingOrder="2"/>
    </xf>
    <xf numFmtId="0" fontId="11" fillId="5" borderId="0" xfId="26" applyFont="1" applyFill="1" applyBorder="1" applyAlignment="1">
      <alignment horizontal="right" vertical="center" wrapText="1" indent="1" readingOrder="2"/>
    </xf>
    <xf numFmtId="0" fontId="11" fillId="4" borderId="0" xfId="25" applyFont="1" applyFill="1" applyBorder="1" applyAlignment="1">
      <alignment horizontal="right" vertical="center" wrapText="1" indent="1" readingOrder="2"/>
    </xf>
    <xf numFmtId="0" fontId="13" fillId="2" borderId="9" xfId="11" applyFont="1" applyFill="1" applyBorder="1" applyAlignment="1">
      <alignment horizontal="center" vertical="center" wrapText="1" readingOrder="2"/>
    </xf>
    <xf numFmtId="0" fontId="13" fillId="3" borderId="15" xfId="11" applyFont="1" applyFill="1" applyBorder="1" applyAlignment="1">
      <alignment horizontal="center" vertical="center" readingOrder="2"/>
    </xf>
    <xf numFmtId="0" fontId="13" fillId="2" borderId="10" xfId="11" applyFont="1" applyFill="1" applyBorder="1" applyAlignment="1">
      <alignment horizontal="center" vertical="center" wrapText="1" readingOrder="2"/>
    </xf>
    <xf numFmtId="0" fontId="14" fillId="5" borderId="10" xfId="25" applyNumberFormat="1" applyFont="1" applyFill="1" applyBorder="1" applyAlignment="1">
      <alignment horizontal="center" vertical="center" wrapText="1" readingOrder="1"/>
    </xf>
    <xf numFmtId="0" fontId="14" fillId="5" borderId="0" xfId="0" applyFont="1" applyFill="1" applyBorder="1" applyAlignment="1">
      <alignment horizontal="left" vertical="center" indent="1" readingOrder="2"/>
    </xf>
    <xf numFmtId="0" fontId="14" fillId="4" borderId="10" xfId="25" applyNumberFormat="1" applyFont="1" applyFill="1" applyBorder="1" applyAlignment="1">
      <alignment horizontal="center" vertical="center" wrapText="1" readingOrder="1"/>
    </xf>
    <xf numFmtId="0" fontId="14" fillId="4" borderId="0" xfId="0" applyFont="1" applyFill="1" applyBorder="1" applyAlignment="1">
      <alignment horizontal="left" vertical="center" indent="1" readingOrder="2"/>
    </xf>
    <xf numFmtId="0" fontId="11" fillId="5" borderId="0" xfId="0" applyFont="1" applyFill="1" applyBorder="1" applyAlignment="1">
      <alignment horizontal="left" vertical="center" indent="1"/>
    </xf>
    <xf numFmtId="0" fontId="14" fillId="5" borderId="12" xfId="0" applyFont="1" applyFill="1" applyBorder="1" applyAlignment="1">
      <alignment horizontal="left" vertical="center" indent="1" readingOrder="2"/>
    </xf>
    <xf numFmtId="0" fontId="11" fillId="4" borderId="0" xfId="0" applyFont="1" applyFill="1" applyBorder="1" applyAlignment="1">
      <alignment horizontal="left" vertical="center" indent="1"/>
    </xf>
    <xf numFmtId="0" fontId="14" fillId="4" borderId="12" xfId="0" applyFont="1" applyFill="1" applyBorder="1" applyAlignment="1">
      <alignment horizontal="left" vertical="center" indent="1" readingOrder="2"/>
    </xf>
    <xf numFmtId="0" fontId="11" fillId="5" borderId="12" xfId="26" applyFont="1" applyFill="1" applyBorder="1" applyAlignment="1">
      <alignment horizontal="right" vertical="center" wrapText="1" indent="1" readingOrder="2"/>
    </xf>
    <xf numFmtId="0" fontId="11" fillId="4" borderId="12" xfId="25" applyFont="1" applyFill="1" applyBorder="1" applyAlignment="1">
      <alignment horizontal="right" vertical="center" wrapText="1" indent="1" readingOrder="2"/>
    </xf>
    <xf numFmtId="0" fontId="13" fillId="2" borderId="5" xfId="11" applyFont="1" applyFill="1" applyBorder="1" applyAlignment="1">
      <alignment horizontal="center" vertical="center" wrapText="1" readingOrder="2"/>
    </xf>
    <xf numFmtId="0" fontId="14" fillId="5" borderId="2" xfId="0" applyFont="1" applyFill="1" applyBorder="1" applyAlignment="1">
      <alignment horizontal="left" vertical="center" indent="1"/>
    </xf>
    <xf numFmtId="0" fontId="11" fillId="5" borderId="9" xfId="0" applyFont="1" applyFill="1" applyBorder="1" applyAlignment="1">
      <alignment horizontal="left" vertical="center" indent="1"/>
    </xf>
    <xf numFmtId="0" fontId="11" fillId="5" borderId="9" xfId="25" applyFont="1" applyFill="1" applyBorder="1" applyAlignment="1">
      <alignment horizontal="right" vertical="center" wrapText="1" indent="1" readingOrder="2"/>
    </xf>
    <xf numFmtId="0" fontId="14" fillId="5" borderId="9" xfId="25" applyNumberFormat="1" applyFont="1" applyFill="1" applyBorder="1" applyAlignment="1">
      <alignment horizontal="center" vertical="center" wrapText="1" readingOrder="1"/>
    </xf>
    <xf numFmtId="0" fontId="14" fillId="4" borderId="0" xfId="0" applyFont="1" applyFill="1" applyBorder="1" applyAlignment="1">
      <alignment horizontal="left" vertical="center" indent="1"/>
    </xf>
    <xf numFmtId="0" fontId="11" fillId="4" borderId="10" xfId="0" applyFont="1" applyFill="1" applyBorder="1" applyAlignment="1">
      <alignment horizontal="left" vertical="center" indent="1"/>
    </xf>
    <xf numFmtId="0" fontId="11" fillId="4" borderId="10" xfId="56" applyFont="1" applyFill="1" applyBorder="1" applyAlignment="1">
      <alignment horizontal="right" vertical="center" wrapText="1" indent="1"/>
    </xf>
    <xf numFmtId="0" fontId="14" fillId="5" borderId="0" xfId="0" applyFont="1" applyFill="1" applyBorder="1" applyAlignment="1">
      <alignment horizontal="left" vertical="center" indent="1"/>
    </xf>
    <xf numFmtId="0" fontId="11" fillId="5" borderId="10" xfId="0" applyFont="1" applyFill="1" applyBorder="1" applyAlignment="1">
      <alignment horizontal="left" vertical="center" indent="1"/>
    </xf>
    <xf numFmtId="0" fontId="11" fillId="5" borderId="10" xfId="25" applyFont="1" applyFill="1" applyBorder="1" applyAlignment="1">
      <alignment horizontal="right" vertical="center" wrapText="1" indent="1" readingOrder="2"/>
    </xf>
    <xf numFmtId="0" fontId="11" fillId="4" borderId="10" xfId="41" applyFont="1" applyFill="1" applyBorder="1" applyAlignment="1">
      <alignment horizontal="right" vertical="center" wrapText="1" indent="1"/>
    </xf>
    <xf numFmtId="0" fontId="11" fillId="5" borderId="10" xfId="36" applyFont="1" applyFill="1" applyBorder="1" applyAlignment="1">
      <alignment horizontal="right" vertical="center" wrapText="1" indent="1"/>
    </xf>
    <xf numFmtId="0" fontId="11" fillId="4" borderId="10" xfId="34" applyFont="1" applyFill="1" applyBorder="1" applyAlignment="1">
      <alignment horizontal="right" vertical="center" wrapText="1" indent="1" shrinkToFit="1"/>
    </xf>
    <xf numFmtId="0" fontId="11" fillId="4" borderId="10" xfId="30" applyFont="1" applyFill="1" applyBorder="1" applyAlignment="1">
      <alignment horizontal="right" vertical="center" wrapText="1" indent="1"/>
    </xf>
    <xf numFmtId="0" fontId="11" fillId="4" borderId="10" xfId="21" applyFont="1" applyFill="1" applyBorder="1" applyAlignment="1">
      <alignment horizontal="right" vertical="center" wrapText="1" indent="1"/>
    </xf>
    <xf numFmtId="0" fontId="11" fillId="5" borderId="10" xfId="18" applyFont="1" applyFill="1" applyBorder="1" applyAlignment="1">
      <alignment horizontal="right" vertical="center" wrapText="1" indent="1"/>
    </xf>
    <xf numFmtId="0" fontId="11" fillId="4" borderId="10" xfId="17" applyFont="1" applyFill="1" applyBorder="1" applyAlignment="1">
      <alignment horizontal="right" vertical="center" wrapText="1" indent="1"/>
    </xf>
    <xf numFmtId="0" fontId="11" fillId="5" borderId="10" xfId="8" applyFont="1" applyFill="1" applyBorder="1" applyAlignment="1">
      <alignment horizontal="right" vertical="center" wrapText="1" indent="1"/>
    </xf>
    <xf numFmtId="0" fontId="11" fillId="4" borderId="10" xfId="4" applyFont="1" applyFill="1" applyBorder="1" applyAlignment="1">
      <alignment horizontal="right" vertical="center" wrapText="1" indent="1"/>
    </xf>
    <xf numFmtId="0" fontId="11" fillId="5" borderId="10" xfId="3" applyFont="1" applyFill="1" applyBorder="1" applyAlignment="1">
      <alignment horizontal="right" vertical="center" wrapText="1" indent="1"/>
    </xf>
    <xf numFmtId="0" fontId="11" fillId="4" borderId="10" xfId="14" applyFont="1" applyFill="1" applyBorder="1" applyAlignment="1">
      <alignment horizontal="right" vertical="center" wrapText="1" indent="1" readingOrder="2"/>
    </xf>
    <xf numFmtId="0" fontId="11" fillId="5" borderId="10" xfId="26" applyFont="1" applyFill="1" applyBorder="1" applyAlignment="1">
      <alignment horizontal="right" vertical="center" wrapText="1" indent="1" readingOrder="2"/>
    </xf>
    <xf numFmtId="0" fontId="14" fillId="4" borderId="8" xfId="0" applyFont="1" applyFill="1" applyBorder="1" applyAlignment="1">
      <alignment horizontal="left" vertical="center" indent="1"/>
    </xf>
    <xf numFmtId="0" fontId="11" fillId="4" borderId="7" xfId="0" applyFont="1" applyFill="1" applyBorder="1" applyAlignment="1">
      <alignment horizontal="left" vertical="center" indent="1"/>
    </xf>
    <xf numFmtId="0" fontId="14" fillId="4" borderId="7" xfId="25" applyNumberFormat="1" applyFont="1" applyFill="1" applyBorder="1" applyAlignment="1">
      <alignment horizontal="center" vertical="center" wrapText="1" readingOrder="1"/>
    </xf>
    <xf numFmtId="0" fontId="13" fillId="3" borderId="12" xfId="11" applyFont="1" applyFill="1" applyBorder="1" applyAlignment="1">
      <alignment horizontal="center" vertical="center" readingOrder="2"/>
    </xf>
    <xf numFmtId="0" fontId="14" fillId="5" borderId="2" xfId="0" applyFont="1" applyFill="1" applyBorder="1" applyAlignment="1">
      <alignment horizontal="left" vertical="center" indent="1" readingOrder="2"/>
    </xf>
    <xf numFmtId="0" fontId="14" fillId="4" borderId="8" xfId="0" applyFont="1" applyFill="1" applyBorder="1" applyAlignment="1">
      <alignment horizontal="left" vertical="center" indent="1" readingOrder="2"/>
    </xf>
    <xf numFmtId="0" fontId="11" fillId="0" borderId="14" xfId="0" applyFont="1" applyBorder="1"/>
    <xf numFmtId="0" fontId="15" fillId="2" borderId="11" xfId="11" applyFont="1" applyFill="1" applyBorder="1" applyAlignment="1">
      <alignment horizontal="center" vertical="center" wrapText="1" readingOrder="2"/>
    </xf>
    <xf numFmtId="0" fontId="15" fillId="3" borderId="15" xfId="11" applyFont="1" applyFill="1" applyBorder="1" applyAlignment="1">
      <alignment horizontal="center" vertical="center" readingOrder="2"/>
    </xf>
    <xf numFmtId="0" fontId="15" fillId="2" borderId="12" xfId="11" applyFont="1" applyFill="1" applyBorder="1" applyAlignment="1">
      <alignment horizontal="center" vertical="center" wrapText="1" readingOrder="1"/>
    </xf>
    <xf numFmtId="0" fontId="14" fillId="5" borderId="0" xfId="0" applyFont="1" applyFill="1" applyBorder="1" applyAlignment="1">
      <alignment horizontal="center" vertical="center" readingOrder="2"/>
    </xf>
    <xf numFmtId="0" fontId="14" fillId="4" borderId="0" xfId="0" applyFont="1" applyFill="1" applyBorder="1" applyAlignment="1">
      <alignment horizontal="center" vertical="center" readingOrder="2"/>
    </xf>
    <xf numFmtId="0" fontId="11" fillId="4" borderId="10" xfId="25" applyFont="1" applyFill="1" applyBorder="1" applyAlignment="1">
      <alignment horizontal="right" vertical="center" wrapText="1" indent="1" readingOrder="2"/>
    </xf>
    <xf numFmtId="3" fontId="19" fillId="5" borderId="12" xfId="0" applyNumberFormat="1" applyFont="1" applyFill="1" applyBorder="1" applyAlignment="1">
      <alignment horizontal="center" vertical="center"/>
    </xf>
    <xf numFmtId="3" fontId="20" fillId="3" borderId="14" xfId="11" applyNumberFormat="1" applyFont="1" applyFill="1" applyBorder="1" applyAlignment="1">
      <alignment horizontal="center" vertical="center" wrapText="1" readingOrder="1"/>
    </xf>
    <xf numFmtId="3" fontId="21" fillId="5" borderId="12" xfId="0" applyNumberFormat="1" applyFont="1" applyFill="1" applyBorder="1" applyAlignment="1">
      <alignment horizontal="center" vertical="center"/>
    </xf>
    <xf numFmtId="3" fontId="21" fillId="5" borderId="0" xfId="0" applyNumberFormat="1" applyFont="1" applyFill="1" applyBorder="1" applyAlignment="1">
      <alignment horizontal="center" vertical="center"/>
    </xf>
    <xf numFmtId="3" fontId="21" fillId="5" borderId="1" xfId="0" applyNumberFormat="1" applyFont="1" applyFill="1" applyBorder="1" applyAlignment="1">
      <alignment horizontal="center" vertical="center"/>
    </xf>
    <xf numFmtId="3" fontId="21" fillId="4" borderId="12" xfId="0" applyNumberFormat="1" applyFont="1" applyFill="1" applyBorder="1" applyAlignment="1">
      <alignment horizontal="center" vertical="center"/>
    </xf>
    <xf numFmtId="3" fontId="21" fillId="4" borderId="0" xfId="0" applyNumberFormat="1" applyFont="1" applyFill="1" applyBorder="1" applyAlignment="1">
      <alignment horizontal="center" vertical="center"/>
    </xf>
    <xf numFmtId="3" fontId="21" fillId="4" borderId="1" xfId="0" applyNumberFormat="1" applyFont="1" applyFill="1" applyBorder="1" applyAlignment="1">
      <alignment horizontal="center" vertical="center"/>
    </xf>
    <xf numFmtId="3" fontId="20" fillId="3" borderId="5" xfId="11" applyNumberFormat="1" applyFont="1" applyFill="1" applyBorder="1" applyAlignment="1">
      <alignment horizontal="center" vertical="center" wrapText="1" readingOrder="1"/>
    </xf>
    <xf numFmtId="3" fontId="20" fillId="3" borderId="0" xfId="11" applyNumberFormat="1" applyFont="1" applyFill="1" applyBorder="1" applyAlignment="1">
      <alignment horizontal="center" vertical="center" wrapText="1" readingOrder="1"/>
    </xf>
    <xf numFmtId="3" fontId="20" fillId="3" borderId="6" xfId="11" applyNumberFormat="1" applyFont="1" applyFill="1" applyBorder="1" applyAlignment="1">
      <alignment horizontal="center" vertical="center" wrapText="1" readingOrder="1"/>
    </xf>
    <xf numFmtId="3" fontId="21" fillId="4" borderId="5" xfId="0" applyNumberFormat="1" applyFont="1" applyFill="1" applyBorder="1" applyAlignment="1">
      <alignment horizontal="center" vertical="center"/>
    </xf>
    <xf numFmtId="3" fontId="22" fillId="3" borderId="15" xfId="11" applyNumberFormat="1" applyFont="1" applyFill="1" applyBorder="1" applyAlignment="1">
      <alignment horizontal="center" vertical="center" wrapText="1" readingOrder="1"/>
    </xf>
    <xf numFmtId="3" fontId="21" fillId="5" borderId="10" xfId="0" applyNumberFormat="1" applyFont="1" applyFill="1" applyBorder="1" applyAlignment="1">
      <alignment horizontal="center" vertical="center"/>
    </xf>
    <xf numFmtId="3" fontId="21" fillId="4" borderId="10" xfId="0" applyNumberFormat="1" applyFont="1" applyFill="1" applyBorder="1" applyAlignment="1">
      <alignment horizontal="center" vertical="center"/>
    </xf>
    <xf numFmtId="3" fontId="20" fillId="3" borderId="13" xfId="11" applyNumberFormat="1" applyFont="1" applyFill="1" applyBorder="1" applyAlignment="1">
      <alignment horizontal="center" vertical="center" wrapText="1" readingOrder="1"/>
    </xf>
    <xf numFmtId="3" fontId="20" fillId="3" borderId="4" xfId="11" applyNumberFormat="1" applyFont="1" applyFill="1" applyBorder="1" applyAlignment="1">
      <alignment horizontal="center" vertical="center" wrapText="1" readingOrder="1"/>
    </xf>
    <xf numFmtId="3" fontId="20" fillId="3" borderId="12" xfId="11" applyNumberFormat="1" applyFont="1" applyFill="1" applyBorder="1" applyAlignment="1">
      <alignment horizontal="center" vertical="center" wrapText="1" readingOrder="1"/>
    </xf>
    <xf numFmtId="3" fontId="20" fillId="3" borderId="1" xfId="11" applyNumberFormat="1" applyFont="1" applyFill="1" applyBorder="1" applyAlignment="1">
      <alignment horizontal="center" vertical="center" wrapText="1" readingOrder="1"/>
    </xf>
    <xf numFmtId="3" fontId="20" fillId="3" borderId="5" xfId="0" applyNumberFormat="1" applyFont="1" applyFill="1" applyBorder="1" applyAlignment="1">
      <alignment horizontal="center" vertical="center"/>
    </xf>
    <xf numFmtId="3" fontId="19" fillId="5" borderId="0" xfId="0" applyNumberFormat="1" applyFont="1" applyFill="1" applyBorder="1" applyAlignment="1">
      <alignment horizontal="center" vertical="center"/>
    </xf>
    <xf numFmtId="3" fontId="23" fillId="5" borderId="12" xfId="0" applyNumberFormat="1" applyFont="1" applyFill="1" applyBorder="1" applyAlignment="1">
      <alignment horizontal="center" vertical="center"/>
    </xf>
    <xf numFmtId="3" fontId="19" fillId="4" borderId="12" xfId="0" applyNumberFormat="1" applyFont="1" applyFill="1" applyBorder="1" applyAlignment="1">
      <alignment horizontal="center" vertical="center"/>
    </xf>
    <xf numFmtId="3" fontId="19" fillId="4" borderId="0" xfId="0" applyNumberFormat="1" applyFont="1" applyFill="1" applyBorder="1" applyAlignment="1">
      <alignment horizontal="center" vertical="center"/>
    </xf>
    <xf numFmtId="3" fontId="22" fillId="3" borderId="12" xfId="11" applyNumberFormat="1" applyFont="1" applyFill="1" applyBorder="1" applyAlignment="1">
      <alignment horizontal="center" vertical="center" wrapText="1" readingOrder="1"/>
    </xf>
    <xf numFmtId="3" fontId="22" fillId="3" borderId="0" xfId="11" applyNumberFormat="1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0" xfId="0" applyBorder="1"/>
    <xf numFmtId="3" fontId="1" fillId="8" borderId="12" xfId="63" applyNumberFormat="1" applyFont="1" applyFill="1" applyBorder="1" applyAlignment="1">
      <alignment horizontal="center" vertical="center"/>
    </xf>
    <xf numFmtId="3" fontId="1" fillId="9" borderId="12" xfId="63" applyNumberFormat="1" applyFont="1" applyFill="1" applyBorder="1" applyAlignment="1">
      <alignment horizontal="center" vertical="center"/>
    </xf>
    <xf numFmtId="3" fontId="23" fillId="9" borderId="12" xfId="0" applyNumberFormat="1" applyFont="1" applyFill="1" applyBorder="1" applyAlignment="1">
      <alignment horizontal="center" vertical="center"/>
    </xf>
    <xf numFmtId="3" fontId="23" fillId="8" borderId="12" xfId="0" applyNumberFormat="1" applyFont="1" applyFill="1" applyBorder="1" applyAlignment="1">
      <alignment horizontal="center" vertical="center"/>
    </xf>
    <xf numFmtId="3" fontId="22" fillId="3" borderId="12" xfId="0" applyNumberFormat="1" applyFont="1" applyFill="1" applyBorder="1" applyAlignment="1">
      <alignment horizontal="center" vertical="center"/>
    </xf>
    <xf numFmtId="3" fontId="21" fillId="9" borderId="12" xfId="0" applyNumberFormat="1" applyFont="1" applyFill="1" applyBorder="1" applyAlignment="1">
      <alignment horizontal="center" vertical="center"/>
    </xf>
    <xf numFmtId="3" fontId="28" fillId="5" borderId="9" xfId="0" applyNumberFormat="1" applyFont="1" applyFill="1" applyBorder="1" applyAlignment="1">
      <alignment horizontal="center" vertical="center"/>
    </xf>
    <xf numFmtId="3" fontId="28" fillId="4" borderId="10" xfId="0" applyNumberFormat="1" applyFont="1" applyFill="1" applyBorder="1" applyAlignment="1">
      <alignment horizontal="center" vertical="center"/>
    </xf>
    <xf numFmtId="3" fontId="28" fillId="5" borderId="10" xfId="0" applyNumberFormat="1" applyFont="1" applyFill="1" applyBorder="1" applyAlignment="1">
      <alignment horizontal="center" vertical="center"/>
    </xf>
    <xf numFmtId="3" fontId="28" fillId="5" borderId="12" xfId="0" applyNumberFormat="1" applyFont="1" applyFill="1" applyBorder="1" applyAlignment="1">
      <alignment horizontal="center" vertical="center"/>
    </xf>
    <xf numFmtId="3" fontId="29" fillId="3" borderId="14" xfId="11" applyNumberFormat="1" applyFont="1" applyFill="1" applyBorder="1" applyAlignment="1">
      <alignment horizontal="center" vertical="center" wrapText="1" readingOrder="1"/>
    </xf>
    <xf numFmtId="0" fontId="14" fillId="4" borderId="13" xfId="25" applyNumberFormat="1" applyFont="1" applyFill="1" applyBorder="1" applyAlignment="1">
      <alignment horizontal="center" vertical="center" wrapText="1" readingOrder="1"/>
    </xf>
    <xf numFmtId="3" fontId="21" fillId="4" borderId="15" xfId="0" applyNumberFormat="1" applyFont="1" applyFill="1" applyBorder="1" applyAlignment="1">
      <alignment horizontal="center" vertical="center"/>
    </xf>
    <xf numFmtId="3" fontId="21" fillId="4" borderId="11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left" vertical="center" indent="1" readingOrder="2"/>
    </xf>
    <xf numFmtId="0" fontId="11" fillId="4" borderId="4" xfId="25" applyFont="1" applyFill="1" applyBorder="1" applyAlignment="1">
      <alignment horizontal="right" vertical="center" wrapText="1" indent="1" readingOrder="2"/>
    </xf>
    <xf numFmtId="3" fontId="21" fillId="4" borderId="14" xfId="0" applyNumberFormat="1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 readingOrder="1"/>
    </xf>
    <xf numFmtId="0" fontId="18" fillId="3" borderId="9" xfId="0" applyFont="1" applyFill="1" applyBorder="1" applyAlignment="1">
      <alignment horizontal="center" vertical="center" readingOrder="1"/>
    </xf>
    <xf numFmtId="0" fontId="3" fillId="0" borderId="1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3" fillId="2" borderId="6" xfId="11" applyFont="1" applyFill="1" applyBorder="1" applyAlignment="1">
      <alignment horizontal="center" vertical="center" wrapText="1" readingOrder="2"/>
    </xf>
    <xf numFmtId="0" fontId="13" fillId="2" borderId="7" xfId="11" applyFont="1" applyFill="1" applyBorder="1" applyAlignment="1">
      <alignment horizontal="center" vertical="center" wrapText="1" readingOrder="2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8" fillId="0" borderId="13" xfId="11" applyFont="1" applyBorder="1" applyAlignment="1">
      <alignment horizontal="center" vertical="center" wrapText="1" readingOrder="2"/>
    </xf>
    <xf numFmtId="0" fontId="8" fillId="0" borderId="3" xfId="11" applyFont="1" applyBorder="1" applyAlignment="1">
      <alignment horizontal="center" vertical="center" wrapText="1" readingOrder="2"/>
    </xf>
    <xf numFmtId="0" fontId="8" fillId="0" borderId="4" xfId="11" applyFont="1" applyBorder="1" applyAlignment="1">
      <alignment horizontal="center" vertical="center" wrapText="1" readingOrder="2"/>
    </xf>
    <xf numFmtId="0" fontId="10" fillId="0" borderId="1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2" fillId="0" borderId="13" xfId="11" applyFont="1" applyBorder="1" applyAlignment="1">
      <alignment horizontal="center" vertical="center" wrapText="1" readingOrder="2"/>
    </xf>
    <xf numFmtId="0" fontId="12" fillId="0" borderId="3" xfId="11" applyFont="1" applyBorder="1" applyAlignment="1">
      <alignment horizontal="center" vertical="center" wrapText="1" readingOrder="2"/>
    </xf>
    <xf numFmtId="0" fontId="12" fillId="0" borderId="4" xfId="11" applyFont="1" applyBorder="1" applyAlignment="1">
      <alignment horizontal="center" vertical="center" wrapText="1" readingOrder="2"/>
    </xf>
    <xf numFmtId="0" fontId="13" fillId="2" borderId="11" xfId="11" applyFont="1" applyFill="1" applyBorder="1" applyAlignment="1">
      <alignment horizontal="center" vertical="center" wrapText="1" readingOrder="2"/>
    </xf>
    <xf numFmtId="0" fontId="13" fillId="2" borderId="9" xfId="11" applyFont="1" applyFill="1" applyBorder="1" applyAlignment="1">
      <alignment horizontal="center" vertical="center" wrapText="1" readingOrder="2"/>
    </xf>
    <xf numFmtId="0" fontId="13" fillId="2" borderId="1" xfId="11" applyFont="1" applyFill="1" applyBorder="1" applyAlignment="1">
      <alignment horizontal="center" vertical="center" wrapText="1" readingOrder="2"/>
    </xf>
    <xf numFmtId="0" fontId="13" fillId="2" borderId="10" xfId="11" applyFont="1" applyFill="1" applyBorder="1" applyAlignment="1">
      <alignment horizontal="center" vertical="center" wrapText="1" readingOrder="2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0" fillId="0" borderId="13" xfId="0" applyBorder="1" applyAlignment="1">
      <alignment horizontal="left"/>
    </xf>
    <xf numFmtId="0" fontId="11" fillId="0" borderId="13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8" fillId="0" borderId="11" xfId="11" applyFont="1" applyBorder="1" applyAlignment="1">
      <alignment horizontal="center" vertical="center" wrapText="1" readingOrder="2"/>
    </xf>
    <xf numFmtId="0" fontId="8" fillId="0" borderId="2" xfId="11" applyFont="1" applyBorder="1" applyAlignment="1">
      <alignment horizontal="center" vertical="center" wrapText="1" readingOrder="2"/>
    </xf>
    <xf numFmtId="0" fontId="8" fillId="0" borderId="9" xfId="11" applyFont="1" applyBorder="1" applyAlignment="1">
      <alignment horizontal="center" vertical="center" wrapText="1" readingOrder="2"/>
    </xf>
    <xf numFmtId="0" fontId="13" fillId="2" borderId="8" xfId="11" applyFont="1" applyFill="1" applyBorder="1" applyAlignment="1">
      <alignment horizontal="center" vertical="center" wrapText="1" readingOrder="2"/>
    </xf>
    <xf numFmtId="0" fontId="16" fillId="3" borderId="0" xfId="11" applyFont="1" applyFill="1" applyBorder="1" applyAlignment="1">
      <alignment horizontal="center" vertical="center" readingOrder="2"/>
    </xf>
    <xf numFmtId="0" fontId="11" fillId="0" borderId="1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3" fillId="2" borderId="0" xfId="11" applyFont="1" applyFill="1" applyBorder="1" applyAlignment="1">
      <alignment horizontal="center" vertical="center" wrapText="1" readingOrder="2"/>
    </xf>
    <xf numFmtId="0" fontId="13" fillId="3" borderId="0" xfId="0" applyFont="1" applyFill="1" applyBorder="1" applyAlignment="1">
      <alignment horizontal="center" vertical="center"/>
    </xf>
    <xf numFmtId="0" fontId="17" fillId="3" borderId="8" xfId="11" applyFont="1" applyFill="1" applyBorder="1" applyAlignment="1">
      <alignment horizontal="center" vertical="center" readingOrder="2"/>
    </xf>
    <xf numFmtId="0" fontId="17" fillId="3" borderId="7" xfId="11" applyFont="1" applyFill="1" applyBorder="1" applyAlignment="1">
      <alignment horizontal="center" vertical="center" readingOrder="2"/>
    </xf>
    <xf numFmtId="0" fontId="13" fillId="2" borderId="13" xfId="11" applyFont="1" applyFill="1" applyBorder="1" applyAlignment="1">
      <alignment horizontal="center" vertical="center" wrapText="1" readingOrder="2"/>
    </xf>
    <xf numFmtId="0" fontId="13" fillId="2" borderId="4" xfId="11" applyFont="1" applyFill="1" applyBorder="1" applyAlignment="1">
      <alignment horizontal="center" vertical="center" wrapText="1" readingOrder="2"/>
    </xf>
    <xf numFmtId="0" fontId="13" fillId="3" borderId="1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2" fillId="6" borderId="11" xfId="11" applyFont="1" applyFill="1" applyBorder="1" applyAlignment="1">
      <alignment horizontal="center" vertical="center" wrapText="1" readingOrder="2"/>
    </xf>
    <xf numFmtId="0" fontId="12" fillId="6" borderId="2" xfId="11" applyFont="1" applyFill="1" applyBorder="1" applyAlignment="1">
      <alignment horizontal="center" vertical="center" wrapText="1" readingOrder="2"/>
    </xf>
    <xf numFmtId="0" fontId="12" fillId="6" borderId="9" xfId="11" applyFont="1" applyFill="1" applyBorder="1" applyAlignment="1">
      <alignment horizontal="center" vertical="center" wrapText="1" readingOrder="2"/>
    </xf>
    <xf numFmtId="0" fontId="8" fillId="0" borderId="6" xfId="11" applyFont="1" applyBorder="1" applyAlignment="1">
      <alignment horizontal="center" vertical="center" wrapText="1" readingOrder="2"/>
    </xf>
    <xf numFmtId="0" fontId="8" fillId="0" borderId="8" xfId="11" applyFont="1" applyBorder="1" applyAlignment="1">
      <alignment horizontal="center" vertical="center" wrapText="1" readingOrder="2"/>
    </xf>
    <xf numFmtId="0" fontId="8" fillId="0" borderId="7" xfId="11" applyFont="1" applyBorder="1" applyAlignment="1">
      <alignment horizontal="center" vertical="center" wrapText="1" readingOrder="2"/>
    </xf>
    <xf numFmtId="0" fontId="13" fillId="3" borderId="13" xfId="11" applyFont="1" applyFill="1" applyBorder="1" applyAlignment="1">
      <alignment horizontal="center" vertical="center" readingOrder="2"/>
    </xf>
    <xf numFmtId="0" fontId="13" fillId="3" borderId="3" xfId="11" applyFont="1" applyFill="1" applyBorder="1" applyAlignment="1">
      <alignment horizontal="center" vertical="center" readingOrder="2"/>
    </xf>
    <xf numFmtId="0" fontId="13" fillId="3" borderId="4" xfId="11" applyFont="1" applyFill="1" applyBorder="1" applyAlignment="1">
      <alignment horizontal="center" vertical="center" readingOrder="2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13" fillId="3" borderId="8" xfId="11" applyFont="1" applyFill="1" applyBorder="1" applyAlignment="1">
      <alignment horizontal="center" vertical="center" readingOrder="2"/>
    </xf>
    <xf numFmtId="0" fontId="13" fillId="3" borderId="7" xfId="11" applyFont="1" applyFill="1" applyBorder="1" applyAlignment="1">
      <alignment horizontal="center" vertical="center" readingOrder="2"/>
    </xf>
    <xf numFmtId="0" fontId="13" fillId="3" borderId="8" xfId="0" applyFont="1" applyFill="1" applyBorder="1" applyAlignment="1">
      <alignment horizontal="center" vertical="center"/>
    </xf>
    <xf numFmtId="0" fontId="13" fillId="3" borderId="6" xfId="11" applyFont="1" applyFill="1" applyBorder="1" applyAlignment="1">
      <alignment horizontal="center" vertical="center" readingOrder="2"/>
    </xf>
    <xf numFmtId="0" fontId="15" fillId="2" borderId="0" xfId="11" applyFont="1" applyFill="1" applyBorder="1" applyAlignment="1">
      <alignment horizontal="center" vertical="center" wrapText="1" readingOrder="2"/>
    </xf>
    <xf numFmtId="0" fontId="15" fillId="3" borderId="0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3" fillId="0" borderId="0" xfId="0" applyFont="1" applyAlignment="1">
      <alignment wrapText="1"/>
    </xf>
    <xf numFmtId="3" fontId="21" fillId="4" borderId="2" xfId="0" applyNumberFormat="1" applyFont="1" applyFill="1" applyBorder="1" applyAlignment="1">
      <alignment horizontal="center" vertical="center"/>
    </xf>
    <xf numFmtId="0" fontId="14" fillId="4" borderId="4" xfId="25" applyNumberFormat="1" applyFont="1" applyFill="1" applyBorder="1" applyAlignment="1">
      <alignment horizontal="center" vertical="center" wrapText="1" readingOrder="1"/>
    </xf>
    <xf numFmtId="0" fontId="0" fillId="0" borderId="9" xfId="0" applyBorder="1"/>
    <xf numFmtId="0" fontId="0" fillId="0" borderId="7" xfId="0" applyBorder="1"/>
    <xf numFmtId="0" fontId="11" fillId="4" borderId="14" xfId="25" applyFont="1" applyFill="1" applyBorder="1" applyAlignment="1">
      <alignment horizontal="right" vertical="center" wrapText="1" indent="1" readingOrder="2"/>
    </xf>
    <xf numFmtId="3" fontId="21" fillId="4" borderId="6" xfId="0" applyNumberFormat="1" applyFont="1" applyFill="1" applyBorder="1" applyAlignment="1">
      <alignment horizontal="center" vertical="center"/>
    </xf>
  </cellXfs>
  <cellStyles count="64">
    <cellStyle name="Comma 2" xfId="1" xr:uid="{00000000-0005-0000-0000-000000000000}"/>
    <cellStyle name="Comma 3 2" xfId="2" xr:uid="{00000000-0005-0000-0000-000001000000}"/>
    <cellStyle name="Normal 12 10" xfId="3" xr:uid="{00000000-0005-0000-0000-000003000000}"/>
    <cellStyle name="Normal 13 10" xfId="4" xr:uid="{00000000-0005-0000-0000-000004000000}"/>
    <cellStyle name="Normal 14 10" xfId="5" xr:uid="{00000000-0005-0000-0000-000005000000}"/>
    <cellStyle name="Normal 15 10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 2" xfId="12" xr:uid="{00000000-0005-0000-0000-00000C000000}"/>
    <cellStyle name="Normal 2 2 2" xfId="13" xr:uid="{00000000-0005-0000-0000-00000D000000}"/>
    <cellStyle name="Normal 2 4" xfId="14" xr:uid="{00000000-0005-0000-0000-00000E000000}"/>
    <cellStyle name="Normal 20" xfId="15" xr:uid="{00000000-0005-0000-0000-00000F000000}"/>
    <cellStyle name="Normal 21" xfId="16" xr:uid="{00000000-0005-0000-0000-000010000000}"/>
    <cellStyle name="Normal 22" xfId="17" xr:uid="{00000000-0005-0000-0000-000011000000}"/>
    <cellStyle name="Normal 23" xfId="18" xr:uid="{00000000-0005-0000-0000-000012000000}"/>
    <cellStyle name="Normal 24" xfId="19" xr:uid="{00000000-0005-0000-0000-000013000000}"/>
    <cellStyle name="Normal 25" xfId="20" xr:uid="{00000000-0005-0000-0000-000014000000}"/>
    <cellStyle name="Normal 26" xfId="21" xr:uid="{00000000-0005-0000-0000-000015000000}"/>
    <cellStyle name="Normal 27" xfId="22" xr:uid="{00000000-0005-0000-0000-000016000000}"/>
    <cellStyle name="Normal 28" xfId="23" xr:uid="{00000000-0005-0000-0000-000017000000}"/>
    <cellStyle name="Normal 29" xfId="24" xr:uid="{00000000-0005-0000-0000-000018000000}"/>
    <cellStyle name="Normal 3" xfId="25" xr:uid="{00000000-0005-0000-0000-000019000000}"/>
    <cellStyle name="Normal 3 3" xfId="26" xr:uid="{00000000-0005-0000-0000-00001A000000}"/>
    <cellStyle name="Normal 3 4" xfId="27" xr:uid="{00000000-0005-0000-0000-00001B000000}"/>
    <cellStyle name="Normal 30" xfId="28" xr:uid="{00000000-0005-0000-0000-00001C000000}"/>
    <cellStyle name="Normal 31" xfId="29" xr:uid="{00000000-0005-0000-0000-00001D000000}"/>
    <cellStyle name="Normal 32" xfId="30" xr:uid="{00000000-0005-0000-0000-00001E000000}"/>
    <cellStyle name="Normal 33" xfId="31" xr:uid="{00000000-0005-0000-0000-00001F000000}"/>
    <cellStyle name="Normal 34" xfId="32" xr:uid="{00000000-0005-0000-0000-000020000000}"/>
    <cellStyle name="Normal 35" xfId="33" xr:uid="{00000000-0005-0000-0000-000021000000}"/>
    <cellStyle name="Normal 36" xfId="34" xr:uid="{00000000-0005-0000-0000-000022000000}"/>
    <cellStyle name="Normal 37" xfId="35" xr:uid="{00000000-0005-0000-0000-000023000000}"/>
    <cellStyle name="Normal 38" xfId="36" xr:uid="{00000000-0005-0000-0000-000024000000}"/>
    <cellStyle name="Normal 39" xfId="37" xr:uid="{00000000-0005-0000-0000-000025000000}"/>
    <cellStyle name="Normal 4" xfId="61" xr:uid="{00000000-0005-0000-0000-000026000000}"/>
    <cellStyle name="Normal 4 2" xfId="38" xr:uid="{00000000-0005-0000-0000-000027000000}"/>
    <cellStyle name="Normal 4 3" xfId="39" xr:uid="{00000000-0005-0000-0000-000028000000}"/>
    <cellStyle name="Normal 40" xfId="40" xr:uid="{00000000-0005-0000-0000-000029000000}"/>
    <cellStyle name="Normal 41" xfId="41" xr:uid="{00000000-0005-0000-0000-00002A000000}"/>
    <cellStyle name="Normal 42" xfId="42" xr:uid="{00000000-0005-0000-0000-00002B000000}"/>
    <cellStyle name="Normal 43" xfId="43" xr:uid="{00000000-0005-0000-0000-00002C000000}"/>
    <cellStyle name="Normal 44" xfId="44" xr:uid="{00000000-0005-0000-0000-00002D000000}"/>
    <cellStyle name="Normal 45" xfId="45" xr:uid="{00000000-0005-0000-0000-00002E000000}"/>
    <cellStyle name="Normal 46" xfId="46" xr:uid="{00000000-0005-0000-0000-00002F000000}"/>
    <cellStyle name="Normal 47" xfId="47" xr:uid="{00000000-0005-0000-0000-000030000000}"/>
    <cellStyle name="Normal 48" xfId="48" xr:uid="{00000000-0005-0000-0000-000031000000}"/>
    <cellStyle name="Normal 49" xfId="49" xr:uid="{00000000-0005-0000-0000-000032000000}"/>
    <cellStyle name="Normal 50" xfId="50" xr:uid="{00000000-0005-0000-0000-000033000000}"/>
    <cellStyle name="Normal 51" xfId="51" xr:uid="{00000000-0005-0000-0000-000034000000}"/>
    <cellStyle name="Normal 52" xfId="52" xr:uid="{00000000-0005-0000-0000-000035000000}"/>
    <cellStyle name="Normal 53" xfId="53" xr:uid="{00000000-0005-0000-0000-000036000000}"/>
    <cellStyle name="Normal 54" xfId="54" xr:uid="{00000000-0005-0000-0000-000037000000}"/>
    <cellStyle name="Normal 55" xfId="55" xr:uid="{00000000-0005-0000-0000-000038000000}"/>
    <cellStyle name="Normal 56" xfId="56" xr:uid="{00000000-0005-0000-0000-000039000000}"/>
    <cellStyle name="Normal 57" xfId="57" xr:uid="{00000000-0005-0000-0000-00003A000000}"/>
    <cellStyle name="Normal 58" xfId="58" xr:uid="{00000000-0005-0000-0000-00003B000000}"/>
    <cellStyle name="Normal 59" xfId="59" xr:uid="{00000000-0005-0000-0000-00003C000000}"/>
    <cellStyle name="Normal 60" xfId="60" xr:uid="{00000000-0005-0000-0000-00003D000000}"/>
    <cellStyle name="سيئ" xfId="63" builtinId="27"/>
    <cellStyle name="عادي" xfId="0" builtinId="0"/>
    <cellStyle name="عادي 2" xfId="62" xr:uid="{00000000-0005-0000-0000-00003E000000}"/>
  </cellStyles>
  <dxfs count="0"/>
  <tableStyles count="0" defaultTableStyle="TableStyleMedium9" defaultPivotStyle="PivotStyleLight16"/>
  <colors>
    <mruColors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b="1">
                <a:solidFill>
                  <a:sysClr val="windowText" lastClr="000000"/>
                </a:solidFill>
              </a:rPr>
              <a:t>Distribution of establishments by economic activity , </a:t>
            </a:r>
            <a:r>
              <a:rPr lang="en-US" b="1">
                <a:solidFill>
                  <a:sysClr val="windowText" lastClr="000000"/>
                </a:solidFill>
              </a:rPr>
              <a:t>2nd</a:t>
            </a:r>
            <a:r>
              <a:rPr lang="en-GB" b="1">
                <a:solidFill>
                  <a:sysClr val="windowText" lastClr="000000"/>
                </a:solidFill>
              </a:rPr>
              <a:t>. Qrt. 2018</a:t>
            </a:r>
          </a:p>
        </c:rich>
      </c:tx>
      <c:layout>
        <c:manualLayout>
          <c:xMode val="edge"/>
          <c:yMode val="edge"/>
          <c:x val="0.23292371670324427"/>
          <c:y val="2.5351973221928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52842145979493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Establishments!$C$4</c:f>
              <c:strCache>
                <c:ptCount val="1"/>
                <c:pt idx="0">
                  <c:v>عدد المنشآت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B2-4937-905D-5361AC1F1DD7}"/>
                </c:ext>
              </c:extLst>
            </c:dLbl>
            <c:dLbl>
              <c:idx val="2"/>
              <c:layout>
                <c:manualLayout>
                  <c:x val="0"/>
                  <c:y val="0.12661496131865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4"/>
              <c:layout>
                <c:manualLayout>
                  <c:x val="-5.9763929654372487E-4"/>
                  <c:y val="0.14341092526583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29075612947333E-2"/>
                      <c:h val="4.356466183143871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5"/>
              <c:layout>
                <c:manualLayout>
                  <c:x val="-2.3905571861748995E-3"/>
                  <c:y val="0.14211883413317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7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8662780662237045E-2"/>
                      <c:h val="5.1589238521793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6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7"/>
              <c:layout>
                <c:manualLayout>
                  <c:x val="-3.5858357792623494E-3"/>
                  <c:y val="7.4935385270222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Establishments!$B$6:$B$23</c15:sqref>
                  </c15:fullRef>
                </c:ext>
              </c:extLst>
              <c:f>Establishments!$B$6:$B$23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Establishments!$C$5:$C$23</c15:sqref>
                  </c15:fullRef>
                </c:ext>
              </c:extLst>
              <c:f>Establishments!$C$5:$C$22</c:f>
              <c:numCache>
                <c:formatCode>#,##0</c:formatCode>
                <c:ptCount val="18"/>
                <c:pt idx="0" formatCode="General">
                  <c:v>0</c:v>
                </c:pt>
                <c:pt idx="1">
                  <c:v>89768</c:v>
                </c:pt>
                <c:pt idx="2">
                  <c:v>667</c:v>
                </c:pt>
                <c:pt idx="3">
                  <c:v>108742</c:v>
                </c:pt>
                <c:pt idx="4">
                  <c:v>784</c:v>
                </c:pt>
                <c:pt idx="5">
                  <c:v>2436</c:v>
                </c:pt>
                <c:pt idx="6">
                  <c:v>34117</c:v>
                </c:pt>
                <c:pt idx="7">
                  <c:v>472594</c:v>
                </c:pt>
                <c:pt idx="8">
                  <c:v>16692</c:v>
                </c:pt>
                <c:pt idx="9">
                  <c:v>103841</c:v>
                </c:pt>
                <c:pt idx="10">
                  <c:v>5622</c:v>
                </c:pt>
                <c:pt idx="11">
                  <c:v>6628</c:v>
                </c:pt>
                <c:pt idx="12">
                  <c:v>34762</c:v>
                </c:pt>
                <c:pt idx="13">
                  <c:v>12685</c:v>
                </c:pt>
                <c:pt idx="14">
                  <c:v>21453</c:v>
                </c:pt>
                <c:pt idx="15">
                  <c:v>9327</c:v>
                </c:pt>
                <c:pt idx="16">
                  <c:v>5829</c:v>
                </c:pt>
                <c:pt idx="17">
                  <c:v>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314131136"/>
        <c:axId val="314130744"/>
        <c:axId val="0"/>
      </c:bar3DChart>
      <c:catAx>
        <c:axId val="31413113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4130744"/>
        <c:crosses val="autoZero"/>
        <c:auto val="1"/>
        <c:lblAlgn val="ctr"/>
        <c:lblOffset val="100"/>
        <c:noMultiLvlLbl val="0"/>
      </c:catAx>
      <c:valAx>
        <c:axId val="3141307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413113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>
                <a:solidFill>
                  <a:sysClr val="windowText" lastClr="000000"/>
                </a:solidFill>
              </a:rPr>
              <a:t>Female employees by nationality ,2ND . Qrt. 2018</a:t>
            </a:r>
          </a:p>
        </c:rich>
      </c:tx>
      <c:layout>
        <c:manualLayout>
          <c:xMode val="edge"/>
          <c:yMode val="edge"/>
          <c:x val="0.12418744531933508"/>
          <c:y val="8.1071308553843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3159982743359126E-2"/>
          <c:y val="0.2043051571393667"/>
          <c:w val="0.89166666666666661"/>
          <c:h val="0.7618623784899306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62-4AA1-924F-59BAA53419B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62-4AA1-924F-59BAA53419B6}"/>
              </c:ext>
            </c:extLst>
          </c:dPt>
          <c:dLbls>
            <c:dLbl>
              <c:idx val="0"/>
              <c:layout>
                <c:manualLayout>
                  <c:x val="-0.24838052712545017"/>
                  <c:y val="-8.36237964151202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2-4AA1-924F-59BAA53419B6}"/>
                </c:ext>
              </c:extLst>
            </c:dLbl>
            <c:dLbl>
              <c:idx val="1"/>
              <c:layout>
                <c:manualLayout>
                  <c:x val="0.29184667672472009"/>
                  <c:y val="2.0239300495824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2-4AA1-924F-59BAA5341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spc="0" baseline="0">
                    <a:solidFill>
                      <a:schemeClr val="accent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'Female employees'!$C$6:$D$6</c:f>
              <c:strCache>
                <c:ptCount val="2"/>
                <c:pt idx="0">
                  <c:v>       Saudi     </c:v>
                </c:pt>
                <c:pt idx="1">
                  <c:v>         Non-Saudi       </c:v>
                </c:pt>
              </c:strCache>
            </c:strRef>
          </c:cat>
          <c:val>
            <c:numRef>
              <c:f>'Female employees'!$C$25:$D$25</c:f>
              <c:numCache>
                <c:formatCode>#,##0</c:formatCode>
                <c:ptCount val="2"/>
                <c:pt idx="0">
                  <c:v>160744</c:v>
                </c:pt>
                <c:pt idx="1">
                  <c:v>141590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2-4AA1-924F-59BAA53419B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b="1"/>
              <a:t>Average  compensation</a:t>
            </a:r>
            <a:r>
              <a:rPr lang="en-GB" b="1" baseline="0"/>
              <a:t>s </a:t>
            </a:r>
          </a:p>
          <a:p>
            <a:pPr>
              <a:defRPr/>
            </a:pPr>
            <a:r>
              <a:rPr lang="en-GB" b="1"/>
              <a:t>of employees by economic activity, 2nd.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'Average compensations'!$E$4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  <a:sp3d contourW="9525">
              <a:contourClr>
                <a:schemeClr val="lt1">
                  <a:alpha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871839581516994E-2"/>
                      <c:h val="7.7415892500205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347-43C6-95FD-FA1B15427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'Average compensations'!$B$6:$B$23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'Average compensations'!$E$6:$E$23</c:f>
              <c:numCache>
                <c:formatCode>#,##0</c:formatCode>
                <c:ptCount val="18"/>
                <c:pt idx="0">
                  <c:v>1612.6844996798516</c:v>
                </c:pt>
                <c:pt idx="1">
                  <c:v>29197.648498535156</c:v>
                </c:pt>
                <c:pt idx="2">
                  <c:v>4186.6545600468553</c:v>
                </c:pt>
                <c:pt idx="3">
                  <c:v>10011.645642186651</c:v>
                </c:pt>
                <c:pt idx="4">
                  <c:v>2619.4865633189715</c:v>
                </c:pt>
                <c:pt idx="5">
                  <c:v>2730.6546601058812</c:v>
                </c:pt>
                <c:pt idx="6">
                  <c:v>2282.3465000745869</c:v>
                </c:pt>
                <c:pt idx="7">
                  <c:v>4273.6488605952791</c:v>
                </c:pt>
                <c:pt idx="8">
                  <c:v>4273.6486000409514</c:v>
                </c:pt>
                <c:pt idx="9">
                  <c:v>8646.4860993193342</c:v>
                </c:pt>
                <c:pt idx="10">
                  <c:v>16398.478651182941</c:v>
                </c:pt>
                <c:pt idx="11">
                  <c:v>2573.1978943956033</c:v>
                </c:pt>
                <c:pt idx="12">
                  <c:v>4063.6898602491406</c:v>
                </c:pt>
                <c:pt idx="13">
                  <c:v>2593.478939469735</c:v>
                </c:pt>
                <c:pt idx="14">
                  <c:v>2973.6546493515434</c:v>
                </c:pt>
                <c:pt idx="15">
                  <c:v>2971.6456694267458</c:v>
                </c:pt>
                <c:pt idx="16">
                  <c:v>2333.9995444140718</c:v>
                </c:pt>
                <c:pt idx="17">
                  <c:v>1794.8523404828118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7-43C6-95FD-FA1B15427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336796728"/>
        <c:axId val="336790456"/>
        <c:axId val="0"/>
      </c:bar3DChart>
      <c:catAx>
        <c:axId val="336796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6790456"/>
        <c:crosses val="autoZero"/>
        <c:auto val="1"/>
        <c:lblAlgn val="ctr"/>
        <c:lblOffset val="100"/>
        <c:noMultiLvlLbl val="0"/>
      </c:catAx>
      <c:valAx>
        <c:axId val="336790456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6796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Distributin of operating expendetures and revenues by economic activity, 2nd. Qrt. 2018</a:t>
            </a:r>
          </a:p>
        </c:rich>
      </c:tx>
      <c:layout>
        <c:manualLayout>
          <c:xMode val="edge"/>
          <c:yMode val="edge"/>
          <c:x val="0.21247890777047457"/>
          <c:y val="5.5726269010933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47885024788568098"/>
        </c:manualLayout>
      </c:layout>
      <c:lineChart>
        <c:grouping val="standard"/>
        <c:varyColors val="0"/>
        <c:ser>
          <c:idx val="0"/>
          <c:order val="0"/>
          <c:tx>
            <c:strRef>
              <c:f>'Expenses and Revenues'!$C$5</c:f>
              <c:strCache>
                <c:ptCount val="1"/>
                <c:pt idx="0">
                  <c:v>Expendetures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'Expenses and Revenues'!$B$6:$B$23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Revenues'!$C$6:$C$23</c:f>
              <c:numCache>
                <c:formatCode>#,##0</c:formatCode>
                <c:ptCount val="18"/>
                <c:pt idx="0">
                  <c:v>9460745631</c:v>
                </c:pt>
                <c:pt idx="1">
                  <c:v>36520013884</c:v>
                </c:pt>
                <c:pt idx="2">
                  <c:v>85837013001</c:v>
                </c:pt>
                <c:pt idx="3">
                  <c:v>8924759870</c:v>
                </c:pt>
                <c:pt idx="4">
                  <c:v>1100974019</c:v>
                </c:pt>
                <c:pt idx="5">
                  <c:v>24639842654</c:v>
                </c:pt>
                <c:pt idx="6">
                  <c:v>93460951708</c:v>
                </c:pt>
                <c:pt idx="7">
                  <c:v>16768934793</c:v>
                </c:pt>
                <c:pt idx="8">
                  <c:v>12590130957</c:v>
                </c:pt>
                <c:pt idx="9">
                  <c:v>20931958021</c:v>
                </c:pt>
                <c:pt idx="10">
                  <c:v>13735174921</c:v>
                </c:pt>
                <c:pt idx="11">
                  <c:v>1431266549</c:v>
                </c:pt>
                <c:pt idx="12">
                  <c:v>4138491105</c:v>
                </c:pt>
                <c:pt idx="13">
                  <c:v>7344022202</c:v>
                </c:pt>
                <c:pt idx="14">
                  <c:v>2713808611</c:v>
                </c:pt>
                <c:pt idx="15">
                  <c:v>4214621197</c:v>
                </c:pt>
                <c:pt idx="16">
                  <c:v>741778683</c:v>
                </c:pt>
                <c:pt idx="17">
                  <c:v>2449163500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'Expenses and Revenues'!$D$5</c:f>
              <c:strCache>
                <c:ptCount val="1"/>
                <c:pt idx="0">
                  <c:v>Revenues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'Expenses and Revenues'!$B$6:$B$23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'Expenses and Revenues'!$D$6:$D$23</c:f>
              <c:numCache>
                <c:formatCode>#,##0</c:formatCode>
                <c:ptCount val="18"/>
                <c:pt idx="0">
                  <c:v>24961502437</c:v>
                </c:pt>
                <c:pt idx="1">
                  <c:v>238710316719</c:v>
                </c:pt>
                <c:pt idx="2">
                  <c:v>177746996917</c:v>
                </c:pt>
                <c:pt idx="3">
                  <c:v>19802742948</c:v>
                </c:pt>
                <c:pt idx="4">
                  <c:v>2680704131</c:v>
                </c:pt>
                <c:pt idx="5">
                  <c:v>58079547095</c:v>
                </c:pt>
                <c:pt idx="6">
                  <c:v>152604626869</c:v>
                </c:pt>
                <c:pt idx="7">
                  <c:v>35262503457</c:v>
                </c:pt>
                <c:pt idx="8">
                  <c:v>21617817308</c:v>
                </c:pt>
                <c:pt idx="9">
                  <c:v>43666647528</c:v>
                </c:pt>
                <c:pt idx="10">
                  <c:v>48896498106</c:v>
                </c:pt>
                <c:pt idx="11">
                  <c:v>5132259662</c:v>
                </c:pt>
                <c:pt idx="12">
                  <c:v>8762878177</c:v>
                </c:pt>
                <c:pt idx="13">
                  <c:v>14361278611</c:v>
                </c:pt>
                <c:pt idx="14">
                  <c:v>5180962143</c:v>
                </c:pt>
                <c:pt idx="15">
                  <c:v>12267874538</c:v>
                </c:pt>
                <c:pt idx="16">
                  <c:v>2133668570</c:v>
                </c:pt>
                <c:pt idx="17">
                  <c:v>4945863760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226368"/>
        <c:axId val="310228328"/>
      </c:lineChart>
      <c:catAx>
        <c:axId val="31022636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0228328"/>
        <c:crosses val="autoZero"/>
        <c:auto val="1"/>
        <c:lblAlgn val="ctr"/>
        <c:lblOffset val="100"/>
        <c:noMultiLvlLbl val="0"/>
      </c:catAx>
      <c:valAx>
        <c:axId val="31022832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022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16559852037087E-2"/>
          <c:y val="3.6548340578127822E-2"/>
          <c:w val="0.14679473968196052"/>
          <c:h val="0.17007005899586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Operating surplus by economi activity  ,2nd.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89181732283464565"/>
          <c:h val="0.7573447470442341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'Operation Surplus'!$B$6:$B$23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'Operation Surplus'!$C$6:$C$23</c:f>
              <c:numCache>
                <c:formatCode>#,##0</c:formatCode>
                <c:ptCount val="18"/>
                <c:pt idx="0">
                  <c:v>13994603019</c:v>
                </c:pt>
                <c:pt idx="1">
                  <c:v>193579565921</c:v>
                </c:pt>
                <c:pt idx="2">
                  <c:v>79343401135</c:v>
                </c:pt>
                <c:pt idx="3">
                  <c:v>8609414257</c:v>
                </c:pt>
                <c:pt idx="4">
                  <c:v>1225895106</c:v>
                </c:pt>
                <c:pt idx="5">
                  <c:v>24314749491</c:v>
                </c:pt>
                <c:pt idx="6">
                  <c:v>47225040350</c:v>
                </c:pt>
                <c:pt idx="7">
                  <c:v>15192700578</c:v>
                </c:pt>
                <c:pt idx="8">
                  <c:v>2181711564</c:v>
                </c:pt>
                <c:pt idx="9">
                  <c:v>19771080457</c:v>
                </c:pt>
                <c:pt idx="10">
                  <c:v>29294029516</c:v>
                </c:pt>
                <c:pt idx="11">
                  <c:v>2700850275</c:v>
                </c:pt>
                <c:pt idx="12">
                  <c:v>3259170145</c:v>
                </c:pt>
                <c:pt idx="13">
                  <c:v>4917588827</c:v>
                </c:pt>
                <c:pt idx="14">
                  <c:v>739475049</c:v>
                </c:pt>
                <c:pt idx="15">
                  <c:v>6325226526</c:v>
                </c:pt>
                <c:pt idx="16">
                  <c:v>1181843932</c:v>
                </c:pt>
                <c:pt idx="17">
                  <c:v>1323308363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7047504"/>
        <c:axId val="317043976"/>
        <c:axId val="0"/>
      </c:bar3DChart>
      <c:catAx>
        <c:axId val="3170475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7043976"/>
        <c:crosses val="autoZero"/>
        <c:auto val="1"/>
        <c:lblAlgn val="ctr"/>
        <c:lblOffset val="100"/>
        <c:noMultiLvlLbl val="0"/>
      </c:catAx>
      <c:valAx>
        <c:axId val="3170439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704750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Monthly worker productivity by economi activity , 2nd.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2121213172921469E-2"/>
          <c:y val="0.16481200405549243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Rate'!$E$4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'Productivity Rate'!$B$6:$B$23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'Productivity Rate'!$E$6:$E$23</c:f>
              <c:numCache>
                <c:formatCode>#,##0</c:formatCode>
                <c:ptCount val="18"/>
                <c:pt idx="0">
                  <c:v>26727.037050480649</c:v>
                </c:pt>
                <c:pt idx="1">
                  <c:v>809428.97107950842</c:v>
                </c:pt>
                <c:pt idx="2">
                  <c:v>59217.791196372847</c:v>
                </c:pt>
                <c:pt idx="3">
                  <c:v>87393.445287365452</c:v>
                </c:pt>
                <c:pt idx="4">
                  <c:v>19845.601289625254</c:v>
                </c:pt>
                <c:pt idx="5">
                  <c:v>17380.38015538923</c:v>
                </c:pt>
                <c:pt idx="6">
                  <c:v>29222.863318892774</c:v>
                </c:pt>
                <c:pt idx="7">
                  <c:v>45654.522929864557</c:v>
                </c:pt>
                <c:pt idx="8">
                  <c:v>13495.076676255258</c:v>
                </c:pt>
                <c:pt idx="9">
                  <c:v>127399.7529649631</c:v>
                </c:pt>
                <c:pt idx="10">
                  <c:v>136660.65234561689</c:v>
                </c:pt>
                <c:pt idx="11">
                  <c:v>13204.433660854644</c:v>
                </c:pt>
                <c:pt idx="12">
                  <c:v>26083.487898676907</c:v>
                </c:pt>
                <c:pt idx="13">
                  <c:v>17738.843015334827</c:v>
                </c:pt>
                <c:pt idx="14">
                  <c:v>8917.3954044354941</c:v>
                </c:pt>
                <c:pt idx="15">
                  <c:v>21096.765355413969</c:v>
                </c:pt>
                <c:pt idx="16">
                  <c:v>23709.009156165965</c:v>
                </c:pt>
                <c:pt idx="17">
                  <c:v>7565.328487473882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10211928"/>
        <c:axId val="410218984"/>
        <c:axId val="0"/>
      </c:bar3DChart>
      <c:catAx>
        <c:axId val="4102119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0218984"/>
        <c:crosses val="autoZero"/>
        <c:auto val="1"/>
        <c:lblAlgn val="ctr"/>
        <c:lblOffset val="100"/>
        <c:noMultiLvlLbl val="0"/>
      </c:catAx>
      <c:valAx>
        <c:axId val="410218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410211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 of Saudi employees by economic activity , </a:t>
            </a:r>
            <a:r>
              <a:rPr lang="en-US" sz="1800" b="1">
                <a:solidFill>
                  <a:sysClr val="windowText" lastClr="000000"/>
                </a:solidFill>
              </a:rPr>
              <a:t>2nd</a:t>
            </a:r>
            <a:r>
              <a:rPr lang="en-GB" sz="1800" b="1">
                <a:solidFill>
                  <a:sysClr val="windowText" lastClr="000000"/>
                </a:solidFill>
              </a:rPr>
              <a:t>. Qrt. 2018</a:t>
            </a:r>
          </a:p>
        </c:rich>
      </c:tx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503267973856209E-2"/>
          <c:y val="0.23935510887271888"/>
          <c:w val="0.94025711491945863"/>
          <c:h val="0.6122394668160875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Saudis!$B$7:$B$24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Saudis!$E$7:$E$24</c:f>
              <c:numCache>
                <c:formatCode>#,##0</c:formatCode>
                <c:ptCount val="18"/>
                <c:pt idx="0">
                  <c:v>51383</c:v>
                </c:pt>
                <c:pt idx="1">
                  <c:v>64648</c:v>
                </c:pt>
                <c:pt idx="2">
                  <c:v>246550</c:v>
                </c:pt>
                <c:pt idx="3">
                  <c:v>60051</c:v>
                </c:pt>
                <c:pt idx="4">
                  <c:v>10680</c:v>
                </c:pt>
                <c:pt idx="5">
                  <c:v>149107</c:v>
                </c:pt>
                <c:pt idx="6">
                  <c:v>424653</c:v>
                </c:pt>
                <c:pt idx="7">
                  <c:v>88599</c:v>
                </c:pt>
                <c:pt idx="8">
                  <c:v>101808</c:v>
                </c:pt>
                <c:pt idx="9">
                  <c:v>83304</c:v>
                </c:pt>
                <c:pt idx="10">
                  <c:v>87244</c:v>
                </c:pt>
                <c:pt idx="11">
                  <c:v>71011</c:v>
                </c:pt>
                <c:pt idx="12">
                  <c:v>34313</c:v>
                </c:pt>
                <c:pt idx="13">
                  <c:v>86675</c:v>
                </c:pt>
                <c:pt idx="14">
                  <c:v>107457</c:v>
                </c:pt>
                <c:pt idx="15">
                  <c:v>62507</c:v>
                </c:pt>
                <c:pt idx="16">
                  <c:v>7130</c:v>
                </c:pt>
                <c:pt idx="17">
                  <c:v>51897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5A-44F5-BD22-10B685954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955240"/>
        <c:axId val="332958376"/>
      </c:lineChart>
      <c:catAx>
        <c:axId val="332955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2958376"/>
        <c:crosses val="autoZero"/>
        <c:auto val="1"/>
        <c:lblAlgn val="ctr"/>
        <c:lblOffset val="100"/>
        <c:noMultiLvlLbl val="0"/>
      </c:catAx>
      <c:valAx>
        <c:axId val="332958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3295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/>
              <a:t> Saudi employees by gender , </a:t>
            </a:r>
            <a:r>
              <a:rPr lang="en-US" sz="1800"/>
              <a:t>2nd</a:t>
            </a:r>
            <a:r>
              <a:rPr lang="en-GB" sz="1800"/>
              <a:t>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26644717038062E-2"/>
          <c:y val="0.20076598980562224"/>
          <c:w val="0.82383739241897092"/>
          <c:h val="0.625403577798342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B9-4A0C-96B5-281D85DDC2A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B9-4A0C-96B5-281D85DDC2A9}"/>
              </c:ext>
            </c:extLst>
          </c:dPt>
          <c:dLbls>
            <c:dLbl>
              <c:idx val="1"/>
              <c:layout>
                <c:manualLayout>
                  <c:x val="6.2900963233966087E-2"/>
                  <c:y val="0.10630655824186681"/>
                </c:manualLayout>
              </c:layout>
              <c:tx>
                <c:rich>
                  <a:bodyPr/>
                  <a:lstStyle/>
                  <a:p>
                    <a:fld id="{F5B34AB5-B7FE-4867-8E77-95980922AFBE}" type="CATEGORYNAME">
                      <a:rPr lang="en-US"/>
                      <a:pPr/>
                      <a:t>[اسم الفئة]</a:t>
                    </a:fld>
                    <a:r>
                      <a:rPr lang="en-US" baseline="0"/>
                      <a:t>
</a:t>
                    </a:r>
                    <a:fld id="{A7F1FE5A-C0C9-4D07-8E94-DF1B1B699401}" type="PERCENTAGE">
                      <a:rPr lang="en-US" baseline="0"/>
                      <a:pPr/>
                      <a:t>[النسبة المئوية]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4B9-4A0C-96B5-281D85DDC2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Saudis!$C$6:$D$6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Saudis!$C$25:$D$25</c:f>
              <c:numCache>
                <c:formatCode>#,##0</c:formatCode>
                <c:ptCount val="2"/>
                <c:pt idx="0">
                  <c:v>1628273</c:v>
                </c:pt>
                <c:pt idx="1">
                  <c:v>160744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9-4A0C-96B5-281D85DDC2A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/>
              <a:t>Distribution of Non-Saudi employees by economic activity , 2nd. Qrt.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0135136033831314E-2"/>
          <c:y val="0.22656081165301187"/>
          <c:w val="0.92710123848170167"/>
          <c:h val="0.637987174593012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'Non-Saudis'!$B$7:$B$24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'Non-Saudis'!$E$7:$E$24</c:f>
              <c:numCache>
                <c:formatCode>#,##0</c:formatCode>
                <c:ptCount val="18"/>
                <c:pt idx="0">
                  <c:v>259931</c:v>
                </c:pt>
                <c:pt idx="1">
                  <c:v>33656</c:v>
                </c:pt>
                <c:pt idx="2">
                  <c:v>753977</c:v>
                </c:pt>
                <c:pt idx="3">
                  <c:v>15480</c:v>
                </c:pt>
                <c:pt idx="4">
                  <c:v>34346</c:v>
                </c:pt>
                <c:pt idx="5">
                  <c:v>964784</c:v>
                </c:pt>
                <c:pt idx="6">
                  <c:v>1316046</c:v>
                </c:pt>
                <c:pt idx="7">
                  <c:v>168860</c:v>
                </c:pt>
                <c:pt idx="8">
                  <c:v>432160</c:v>
                </c:pt>
                <c:pt idx="9">
                  <c:v>30947</c:v>
                </c:pt>
                <c:pt idx="10">
                  <c:v>32021</c:v>
                </c:pt>
                <c:pt idx="11">
                  <c:v>58548</c:v>
                </c:pt>
                <c:pt idx="12">
                  <c:v>77672</c:v>
                </c:pt>
                <c:pt idx="13">
                  <c:v>183190</c:v>
                </c:pt>
                <c:pt idx="14">
                  <c:v>86208</c:v>
                </c:pt>
                <c:pt idx="15">
                  <c:v>131328</c:v>
                </c:pt>
                <c:pt idx="16">
                  <c:v>22868</c:v>
                </c:pt>
                <c:pt idx="17">
                  <c:v>166021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65-4B74-93F7-7080A51A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247704"/>
        <c:axId val="324249272"/>
      </c:lineChart>
      <c:catAx>
        <c:axId val="3242477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24249272"/>
        <c:crosses val="autoZero"/>
        <c:auto val="1"/>
        <c:lblAlgn val="ctr"/>
        <c:lblOffset val="100"/>
        <c:noMultiLvlLbl val="0"/>
      </c:catAx>
      <c:valAx>
        <c:axId val="3242492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24247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Non-Saudi employees by gender , 2nd. Qrt. 2018</a:t>
            </a:r>
          </a:p>
        </c:rich>
      </c:tx>
      <c:layout>
        <c:manualLayout>
          <c:xMode val="edge"/>
          <c:yMode val="edge"/>
          <c:x val="0.12878326330762579"/>
          <c:y val="2.83353045747758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D90-407D-8ECD-9D80902499A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D90-407D-8ECD-9D80902499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'Non-Saudis'!$C$6:$D$6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'Non-Saudis'!$C$25:$D$25</c:f>
              <c:numCache>
                <c:formatCode>#,##0</c:formatCode>
                <c:ptCount val="2"/>
                <c:pt idx="0">
                  <c:v>4626453</c:v>
                </c:pt>
                <c:pt idx="1">
                  <c:v>141590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0-407D-8ECD-9D80902499A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 of  employees by economic activity , 2nd. Qrt. 2018</a:t>
            </a:r>
          </a:p>
        </c:rich>
      </c:tx>
      <c:layout>
        <c:manualLayout>
          <c:xMode val="edge"/>
          <c:yMode val="edge"/>
          <c:x val="0.25800885260797018"/>
          <c:y val="5.61403597403524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1883542407263222E-2"/>
          <c:y val="0.25303262140115984"/>
          <c:w val="0.92307287072418209"/>
          <c:h val="0.590081596129156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Employees!$B$7:$B$24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Employees!$E$7:$E$24</c:f>
              <c:numCache>
                <c:formatCode>#,##0</c:formatCode>
                <c:ptCount val="18"/>
                <c:pt idx="0">
                  <c:v>311314</c:v>
                </c:pt>
                <c:pt idx="1">
                  <c:v>98304</c:v>
                </c:pt>
                <c:pt idx="2">
                  <c:v>1000527</c:v>
                </c:pt>
                <c:pt idx="3">
                  <c:v>75531</c:v>
                </c:pt>
                <c:pt idx="4">
                  <c:v>45026</c:v>
                </c:pt>
                <c:pt idx="5">
                  <c:v>1113891</c:v>
                </c:pt>
                <c:pt idx="6">
                  <c:v>1740699</c:v>
                </c:pt>
                <c:pt idx="7">
                  <c:v>257459</c:v>
                </c:pt>
                <c:pt idx="8">
                  <c:v>533968</c:v>
                </c:pt>
                <c:pt idx="9">
                  <c:v>114251</c:v>
                </c:pt>
                <c:pt idx="10">
                  <c:v>119265</c:v>
                </c:pt>
                <c:pt idx="11">
                  <c:v>129559</c:v>
                </c:pt>
                <c:pt idx="12">
                  <c:v>111985</c:v>
                </c:pt>
                <c:pt idx="13">
                  <c:v>269865</c:v>
                </c:pt>
                <c:pt idx="14">
                  <c:v>193665</c:v>
                </c:pt>
                <c:pt idx="15">
                  <c:v>193835</c:v>
                </c:pt>
                <c:pt idx="16">
                  <c:v>29998</c:v>
                </c:pt>
                <c:pt idx="17">
                  <c:v>217918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E-4B22-8FB3-2CB63BC7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128"/>
        <c:axId val="197308952"/>
      </c:lineChart>
      <c:catAx>
        <c:axId val="1973101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97308952"/>
        <c:crosses val="autoZero"/>
        <c:auto val="1"/>
        <c:lblAlgn val="ctr"/>
        <c:lblOffset val="100"/>
        <c:noMultiLvlLbl val="0"/>
      </c:catAx>
      <c:valAx>
        <c:axId val="1973089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19731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Distributionof male employees by economic activity , 2nd. Qrt. 2018</a:t>
            </a:r>
          </a:p>
        </c:rich>
      </c:tx>
      <c:layout>
        <c:manualLayout>
          <c:xMode val="edge"/>
          <c:yMode val="edge"/>
          <c:x val="0.26318468310447185"/>
          <c:y val="8.3333333333333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859846227715814E-2"/>
          <c:y val="0.29618110236220474"/>
          <c:w val="0.91255092183167763"/>
          <c:h val="0.47885024788568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'Male employees'!$C$6</c:f>
              <c:strCache>
                <c:ptCount val="1"/>
                <c:pt idx="0">
                  <c:v>       Saudi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'Male employees'!$C$7:$C$24</c:f>
              <c:numCache>
                <c:formatCode>#,##0</c:formatCode>
                <c:ptCount val="18"/>
                <c:pt idx="0">
                  <c:v>50528</c:v>
                </c:pt>
                <c:pt idx="1">
                  <c:v>64191</c:v>
                </c:pt>
                <c:pt idx="2">
                  <c:v>236526</c:v>
                </c:pt>
                <c:pt idx="3">
                  <c:v>59763</c:v>
                </c:pt>
                <c:pt idx="4">
                  <c:v>10381</c:v>
                </c:pt>
                <c:pt idx="5">
                  <c:v>146560</c:v>
                </c:pt>
                <c:pt idx="6">
                  <c:v>411594</c:v>
                </c:pt>
                <c:pt idx="7">
                  <c:v>87362</c:v>
                </c:pt>
                <c:pt idx="8">
                  <c:v>89151</c:v>
                </c:pt>
                <c:pt idx="9">
                  <c:v>81390</c:v>
                </c:pt>
                <c:pt idx="10">
                  <c:v>79635</c:v>
                </c:pt>
                <c:pt idx="11">
                  <c:v>70369</c:v>
                </c:pt>
                <c:pt idx="12">
                  <c:v>31406</c:v>
                </c:pt>
                <c:pt idx="13">
                  <c:v>84133</c:v>
                </c:pt>
                <c:pt idx="14">
                  <c:v>38960</c:v>
                </c:pt>
                <c:pt idx="15">
                  <c:v>42904</c:v>
                </c:pt>
                <c:pt idx="16">
                  <c:v>5934</c:v>
                </c:pt>
                <c:pt idx="17">
                  <c:v>37486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E-4240-A0F3-41067E49078E}"/>
            </c:ext>
          </c:extLst>
        </c:ser>
        <c:ser>
          <c:idx val="1"/>
          <c:order val="1"/>
          <c:tx>
            <c:strRef>
              <c:f>'Male employees'!$D$6</c:f>
              <c:strCache>
                <c:ptCount val="1"/>
                <c:pt idx="0">
                  <c:v>         Non-Saudi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'Male employees'!$D$7:$D$24</c:f>
              <c:numCache>
                <c:formatCode>#,##0</c:formatCode>
                <c:ptCount val="18"/>
                <c:pt idx="0">
                  <c:v>259693</c:v>
                </c:pt>
                <c:pt idx="1">
                  <c:v>33392</c:v>
                </c:pt>
                <c:pt idx="2">
                  <c:v>745563</c:v>
                </c:pt>
                <c:pt idx="3">
                  <c:v>15269</c:v>
                </c:pt>
                <c:pt idx="4">
                  <c:v>34173</c:v>
                </c:pt>
                <c:pt idx="5">
                  <c:v>962951</c:v>
                </c:pt>
                <c:pt idx="6">
                  <c:v>1312198</c:v>
                </c:pt>
                <c:pt idx="7">
                  <c:v>160399</c:v>
                </c:pt>
                <c:pt idx="8">
                  <c:v>424939</c:v>
                </c:pt>
                <c:pt idx="9">
                  <c:v>30749</c:v>
                </c:pt>
                <c:pt idx="10">
                  <c:v>31262</c:v>
                </c:pt>
                <c:pt idx="11">
                  <c:v>58315</c:v>
                </c:pt>
                <c:pt idx="12">
                  <c:v>76014</c:v>
                </c:pt>
                <c:pt idx="13">
                  <c:v>179500</c:v>
                </c:pt>
                <c:pt idx="14">
                  <c:v>50232</c:v>
                </c:pt>
                <c:pt idx="15">
                  <c:v>80429</c:v>
                </c:pt>
                <c:pt idx="16">
                  <c:v>21610</c:v>
                </c:pt>
                <c:pt idx="17">
                  <c:v>149765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E-4240-A0F3-41067E490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5316728"/>
        <c:axId val="315320256"/>
        <c:axId val="0"/>
      </c:bar3DChart>
      <c:catAx>
        <c:axId val="315316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0256"/>
        <c:crosses val="autoZero"/>
        <c:auto val="1"/>
        <c:lblAlgn val="ctr"/>
        <c:lblOffset val="100"/>
        <c:noMultiLvlLbl val="0"/>
      </c:catAx>
      <c:valAx>
        <c:axId val="3153202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16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24114730413943E-2"/>
          <c:y val="5.9074680034254777E-2"/>
          <c:w val="0.11319869841778263"/>
          <c:h val="0.18377790355109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>
                <a:solidFill>
                  <a:sysClr val="windowText" lastClr="000000"/>
                </a:solidFill>
              </a:rPr>
              <a:t>Male employees by nationality , </a:t>
            </a:r>
            <a:r>
              <a:rPr lang="en-GB" sz="1800" b="1" i="0" u="none" strike="noStrike" cap="all" baseline="0">
                <a:solidFill>
                  <a:sysClr val="windowText" lastClr="000000"/>
                </a:solidFill>
                <a:effectLst/>
              </a:rPr>
              <a:t>2ND.</a:t>
            </a:r>
            <a:r>
              <a:rPr lang="en-GB" sz="1800">
                <a:solidFill>
                  <a:sysClr val="windowText" lastClr="000000"/>
                </a:solidFill>
              </a:rPr>
              <a:t> Qrt. 2018</a:t>
            </a:r>
          </a:p>
        </c:rich>
      </c:tx>
      <c:layout>
        <c:manualLayout>
          <c:xMode val="edge"/>
          <c:yMode val="edge"/>
          <c:x val="0.1829246150540855"/>
          <c:y val="5.88957415905812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375080852141195E-2"/>
          <c:y val="0.24310635507115566"/>
          <c:w val="0.9027777777777779"/>
          <c:h val="0.69370303499214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72C-44F9-8C6E-84679962F04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72C-44F9-8C6E-84679962F04A}"/>
              </c:ext>
            </c:extLst>
          </c:dPt>
          <c:dLbls>
            <c:dLbl>
              <c:idx val="0"/>
              <c:layout>
                <c:manualLayout>
                  <c:x val="-0.17482061317677755"/>
                  <c:y val="8.0321285140562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C-44F9-8C6E-84679962F04A}"/>
                </c:ext>
              </c:extLst>
            </c:dLbl>
            <c:dLbl>
              <c:idx val="1"/>
              <c:layout>
                <c:manualLayout>
                  <c:x val="0.27397260273972601"/>
                  <c:y val="-0.237751004016064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Sakkal Majalla" panose="02000000000000000000" pitchFamily="2" charset="-78"/>
                      <a:ea typeface="+mn-ea"/>
                      <a:cs typeface="Sakkal Majalla" panose="02000000000000000000" pitchFamily="2" charset="-78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C-44F9-8C6E-84679962F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spc="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'Male employees'!$C$6:$D$6</c:f>
              <c:strCache>
                <c:ptCount val="2"/>
                <c:pt idx="0">
                  <c:v>       Saudi     </c:v>
                </c:pt>
                <c:pt idx="1">
                  <c:v>         Non-Saudi       </c:v>
                </c:pt>
              </c:strCache>
            </c:strRef>
          </c:cat>
          <c:val>
            <c:numRef>
              <c:f>'Male employees'!$C$25:$D$25</c:f>
              <c:numCache>
                <c:formatCode>#,##0</c:formatCode>
                <c:ptCount val="2"/>
                <c:pt idx="0">
                  <c:v>1628273</c:v>
                </c:pt>
                <c:pt idx="1">
                  <c:v>4626453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C-44F9-8C6E-84679962F04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Female employees by economic activity , 2nd. Qrt. 2018</a:t>
            </a:r>
          </a:p>
        </c:rich>
      </c:tx>
      <c:layout>
        <c:manualLayout>
          <c:xMode val="edge"/>
          <c:yMode val="edge"/>
          <c:x val="0.28020293128993556"/>
          <c:y val="7.3282454494192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135878912968696E-2"/>
          <c:y val="0.26045853787077605"/>
          <c:w val="0.92790630273383012"/>
          <c:h val="0.586388967744038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'Female employees'!$C$6</c:f>
              <c:strCache>
                <c:ptCount val="1"/>
                <c:pt idx="0">
                  <c:v>       Saudi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5"/>
              <c:layout>
                <c:manualLayout>
                  <c:x val="2.1101100169727514E-2"/>
                  <c:y val="-0.24097809292247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69616487748753E-2"/>
                      <c:h val="5.35947480082018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436-42F7-8B0A-D327A4830C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'Female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'Female employees'!$C$7:$C$24</c:f>
              <c:numCache>
                <c:formatCode>#,##0</c:formatCode>
                <c:ptCount val="18"/>
                <c:pt idx="0">
                  <c:v>855</c:v>
                </c:pt>
                <c:pt idx="1">
                  <c:v>457</c:v>
                </c:pt>
                <c:pt idx="2">
                  <c:v>10024</c:v>
                </c:pt>
                <c:pt idx="3">
                  <c:v>288</c:v>
                </c:pt>
                <c:pt idx="4">
                  <c:v>299</c:v>
                </c:pt>
                <c:pt idx="5">
                  <c:v>2547</c:v>
                </c:pt>
                <c:pt idx="6">
                  <c:v>13059</c:v>
                </c:pt>
                <c:pt idx="7">
                  <c:v>1237</c:v>
                </c:pt>
                <c:pt idx="8">
                  <c:v>12657</c:v>
                </c:pt>
                <c:pt idx="9">
                  <c:v>1914</c:v>
                </c:pt>
                <c:pt idx="10">
                  <c:v>7609</c:v>
                </c:pt>
                <c:pt idx="11">
                  <c:v>642</c:v>
                </c:pt>
                <c:pt idx="12">
                  <c:v>2907</c:v>
                </c:pt>
                <c:pt idx="13">
                  <c:v>2542</c:v>
                </c:pt>
                <c:pt idx="14">
                  <c:v>68497</c:v>
                </c:pt>
                <c:pt idx="15">
                  <c:v>19603</c:v>
                </c:pt>
                <c:pt idx="16">
                  <c:v>1196</c:v>
                </c:pt>
                <c:pt idx="17">
                  <c:v>14411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6-42F7-8B0A-D327A4830CFB}"/>
            </c:ext>
          </c:extLst>
        </c:ser>
        <c:ser>
          <c:idx val="1"/>
          <c:order val="1"/>
          <c:tx>
            <c:strRef>
              <c:f>'Female employees'!$D$6</c:f>
              <c:strCache>
                <c:ptCount val="1"/>
                <c:pt idx="0">
                  <c:v>         Non-Saudi    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'Female employees'!$B$7:$B$24</c:f>
              <c:strCache>
                <c:ptCount val="18"/>
                <c:pt idx="0">
                  <c:v>Agriculture, forestry &amp; fishing</c:v>
                </c:pt>
                <c:pt idx="1">
                  <c:v>Mining &amp; quarrying</c:v>
                </c:pt>
                <c:pt idx="2">
                  <c:v>Manufacturing</c:v>
                </c:pt>
                <c:pt idx="3">
                  <c:v>Electricity, gas, steam &amp; air conditioning supply</c:v>
                </c:pt>
                <c:pt idx="4">
                  <c:v>Water supply; sewerage, waste remediation </c:v>
                </c:pt>
                <c:pt idx="5">
                  <c:v>Construction</c:v>
                </c:pt>
                <c:pt idx="6">
                  <c:v>Wholesale&amp; retail trade; repair of motor vehicles</c:v>
                </c:pt>
                <c:pt idx="7">
                  <c:v>Transportation&amp; storage</c:v>
                </c:pt>
                <c:pt idx="8">
                  <c:v>Accommodation &amp; food service activities</c:v>
                </c:pt>
                <c:pt idx="9">
                  <c:v>Information &amp; communication</c:v>
                </c:pt>
                <c:pt idx="10">
                  <c:v>Financial &amp; insurance</c:v>
                </c:pt>
                <c:pt idx="11">
                  <c:v>Real estate activities</c:v>
                </c:pt>
                <c:pt idx="12">
                  <c:v>Professional, scientific &amp; technical activities</c:v>
                </c:pt>
                <c:pt idx="13">
                  <c:v>Administrative and support service activities</c:v>
                </c:pt>
                <c:pt idx="14">
                  <c:v>Education</c:v>
                </c:pt>
                <c:pt idx="15">
                  <c:v>Human health and &amp;l work activities</c:v>
                </c:pt>
                <c:pt idx="16">
                  <c:v>Arts, entertainment &amp; recreation</c:v>
                </c:pt>
                <c:pt idx="17">
                  <c:v>Other service</c:v>
                </c:pt>
              </c:strCache>
            </c:strRef>
          </c:cat>
          <c:val>
            <c:numRef>
              <c:f>'Female employees'!$D$7:$D$24</c:f>
              <c:numCache>
                <c:formatCode>#,##0</c:formatCode>
                <c:ptCount val="18"/>
                <c:pt idx="0">
                  <c:v>238</c:v>
                </c:pt>
                <c:pt idx="1">
                  <c:v>264</c:v>
                </c:pt>
                <c:pt idx="2">
                  <c:v>8414</c:v>
                </c:pt>
                <c:pt idx="3">
                  <c:v>211</c:v>
                </c:pt>
                <c:pt idx="4">
                  <c:v>173</c:v>
                </c:pt>
                <c:pt idx="5">
                  <c:v>1833</c:v>
                </c:pt>
                <c:pt idx="6">
                  <c:v>3848</c:v>
                </c:pt>
                <c:pt idx="7">
                  <c:v>8461</c:v>
                </c:pt>
                <c:pt idx="8">
                  <c:v>7221</c:v>
                </c:pt>
                <c:pt idx="9">
                  <c:v>198</c:v>
                </c:pt>
                <c:pt idx="10">
                  <c:v>759</c:v>
                </c:pt>
                <c:pt idx="11">
                  <c:v>233</c:v>
                </c:pt>
                <c:pt idx="12">
                  <c:v>1658</c:v>
                </c:pt>
                <c:pt idx="13">
                  <c:v>3690</c:v>
                </c:pt>
                <c:pt idx="14">
                  <c:v>35976</c:v>
                </c:pt>
                <c:pt idx="15">
                  <c:v>50899</c:v>
                </c:pt>
                <c:pt idx="16">
                  <c:v>1258</c:v>
                </c:pt>
                <c:pt idx="17">
                  <c:v>16256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6-42F7-8B0A-D327A4830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315325744"/>
        <c:axId val="315326136"/>
        <c:axId val="0"/>
      </c:bar3DChart>
      <c:catAx>
        <c:axId val="3153257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6136"/>
        <c:crosses val="autoZero"/>
        <c:auto val="1"/>
        <c:lblAlgn val="ctr"/>
        <c:lblOffset val="100"/>
        <c:noMultiLvlLbl val="0"/>
      </c:catAx>
      <c:valAx>
        <c:axId val="315326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532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866065971089442E-2"/>
          <c:y val="7.2996975283817975E-2"/>
          <c:w val="0.1303459829448165"/>
          <c:h val="0.160209761705657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1</xdr:col>
      <xdr:colOff>1150620</xdr:colOff>
      <xdr:row>6</xdr:row>
      <xdr:rowOff>30951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9735" cy="10420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40822</xdr:rowOff>
    </xdr:from>
    <xdr:to>
      <xdr:col>4</xdr:col>
      <xdr:colOff>290512</xdr:colOff>
      <xdr:row>53</xdr:row>
      <xdr:rowOff>145597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91169</xdr:colOff>
      <xdr:row>28</xdr:row>
      <xdr:rowOff>5443</xdr:rowOff>
    </xdr:from>
    <xdr:to>
      <xdr:col>6</xdr:col>
      <xdr:colOff>280080</xdr:colOff>
      <xdr:row>51</xdr:row>
      <xdr:rowOff>129267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204107</xdr:colOff>
      <xdr:row>27</xdr:row>
      <xdr:rowOff>44222</xdr:rowOff>
    </xdr:from>
    <xdr:to>
      <xdr:col>6</xdr:col>
      <xdr:colOff>213632</xdr:colOff>
      <xdr:row>57</xdr:row>
      <xdr:rowOff>155122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30</xdr:row>
      <xdr:rowOff>86405</xdr:rowOff>
    </xdr:from>
    <xdr:to>
      <xdr:col>7</xdr:col>
      <xdr:colOff>101082</xdr:colOff>
      <xdr:row>51</xdr:row>
      <xdr:rowOff>32658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327898</xdr:colOff>
      <xdr:row>6</xdr:row>
      <xdr:rowOff>83420</xdr:rowOff>
    </xdr:from>
    <xdr:to>
      <xdr:col>16</xdr:col>
      <xdr:colOff>294682</xdr:colOff>
      <xdr:row>24</xdr:row>
      <xdr:rowOff>69011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10204</xdr:rowOff>
    </xdr:from>
    <xdr:to>
      <xdr:col>6</xdr:col>
      <xdr:colOff>387122</xdr:colOff>
      <xdr:row>50</xdr:row>
      <xdr:rowOff>34016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61232</xdr:colOff>
      <xdr:row>5</xdr:row>
      <xdr:rowOff>201386</xdr:rowOff>
    </xdr:from>
    <xdr:to>
      <xdr:col>16</xdr:col>
      <xdr:colOff>184105</xdr:colOff>
      <xdr:row>21</xdr:row>
      <xdr:rowOff>198664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100694</xdr:colOff>
      <xdr:row>28</xdr:row>
      <xdr:rowOff>145597</xdr:rowOff>
    </xdr:from>
    <xdr:to>
      <xdr:col>7</xdr:col>
      <xdr:colOff>95930</xdr:colOff>
      <xdr:row>48</xdr:row>
      <xdr:rowOff>74159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29</xdr:row>
      <xdr:rowOff>0</xdr:rowOff>
    </xdr:from>
    <xdr:to>
      <xdr:col>7</xdr:col>
      <xdr:colOff>54428</xdr:colOff>
      <xdr:row>51</xdr:row>
      <xdr:rowOff>19048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210912</xdr:colOff>
      <xdr:row>5</xdr:row>
      <xdr:rowOff>217714</xdr:rowOff>
    </xdr:from>
    <xdr:to>
      <xdr:col>19</xdr:col>
      <xdr:colOff>217715</xdr:colOff>
      <xdr:row>24</xdr:row>
      <xdr:rowOff>353786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44906</xdr:rowOff>
    </xdr:from>
    <xdr:to>
      <xdr:col>7</xdr:col>
      <xdr:colOff>15363</xdr:colOff>
      <xdr:row>52</xdr:row>
      <xdr:rowOff>102567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474889</xdr:colOff>
      <xdr:row>23</xdr:row>
      <xdr:rowOff>34018</xdr:rowOff>
    </xdr:from>
    <xdr:to>
      <xdr:col>17</xdr:col>
      <xdr:colOff>81643</xdr:colOff>
      <xdr:row>48</xdr:row>
      <xdr:rowOff>72798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38101</xdr:rowOff>
    </xdr:from>
    <xdr:to>
      <xdr:col>8</xdr:col>
      <xdr:colOff>163286</xdr:colOff>
      <xdr:row>49</xdr:row>
      <xdr:rowOff>14287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</xdr:colOff>
      <xdr:row>28</xdr:row>
      <xdr:rowOff>145597</xdr:rowOff>
    </xdr:from>
    <xdr:to>
      <xdr:col>6</xdr:col>
      <xdr:colOff>13606</xdr:colOff>
      <xdr:row>48</xdr:row>
      <xdr:rowOff>6123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zoomScale="130" zoomScaleNormal="130" workbookViewId="0">
      <selection activeCell="B1" sqref="A1:B17"/>
    </sheetView>
  </sheetViews>
  <sheetFormatPr defaultRowHeight="12.75" x14ac:dyDescent="0.2"/>
  <cols>
    <col min="1" max="1" width="3.7109375" customWidth="1"/>
    <col min="2" max="2" width="80.85546875" customWidth="1"/>
    <col min="3" max="3" width="5.7109375" customWidth="1"/>
    <col min="4" max="4" width="6.28515625" customWidth="1"/>
  </cols>
  <sheetData>
    <row r="1" spans="1:2" x14ac:dyDescent="0.2">
      <c r="A1" s="17"/>
      <c r="B1" s="17"/>
    </row>
    <row r="2" spans="1:2" x14ac:dyDescent="0.2">
      <c r="A2" s="17"/>
      <c r="B2" s="17"/>
    </row>
    <row r="3" spans="1:2" ht="20.25" x14ac:dyDescent="0.2">
      <c r="A3" s="17"/>
      <c r="B3" s="18" t="s">
        <v>89</v>
      </c>
    </row>
    <row r="4" spans="1:2" ht="15" x14ac:dyDescent="0.2">
      <c r="A4" s="17"/>
      <c r="B4" s="19" t="s">
        <v>102</v>
      </c>
    </row>
    <row r="5" spans="1:2" x14ac:dyDescent="0.2">
      <c r="A5" s="17"/>
      <c r="B5" s="17"/>
    </row>
    <row r="6" spans="1:2" x14ac:dyDescent="0.2">
      <c r="A6" s="17"/>
      <c r="B6" s="17"/>
    </row>
    <row r="7" spans="1:2" s="10" customFormat="1" ht="24" customHeight="1" x14ac:dyDescent="0.2">
      <c r="A7" s="192" t="s">
        <v>90</v>
      </c>
      <c r="B7" s="193"/>
    </row>
    <row r="8" spans="1:2" s="10" customFormat="1" ht="18" x14ac:dyDescent="0.2">
      <c r="A8" s="11">
        <v>1</v>
      </c>
      <c r="B8" s="12" t="s">
        <v>92</v>
      </c>
    </row>
    <row r="9" spans="1:2" s="10" customFormat="1" ht="18" x14ac:dyDescent="0.2">
      <c r="A9" s="13">
        <v>2</v>
      </c>
      <c r="B9" s="14" t="s">
        <v>93</v>
      </c>
    </row>
    <row r="10" spans="1:2" s="10" customFormat="1" ht="18" x14ac:dyDescent="0.2">
      <c r="A10" s="15">
        <v>3</v>
      </c>
      <c r="B10" s="16" t="s">
        <v>94</v>
      </c>
    </row>
    <row r="11" spans="1:2" s="10" customFormat="1" ht="18" x14ac:dyDescent="0.2">
      <c r="A11" s="13">
        <v>4</v>
      </c>
      <c r="B11" s="14" t="s">
        <v>95</v>
      </c>
    </row>
    <row r="12" spans="1:2" s="10" customFormat="1" ht="18" x14ac:dyDescent="0.2">
      <c r="A12" s="15">
        <v>5</v>
      </c>
      <c r="B12" s="16" t="s">
        <v>96</v>
      </c>
    </row>
    <row r="13" spans="1:2" s="10" customFormat="1" ht="18" x14ac:dyDescent="0.2">
      <c r="A13" s="13">
        <v>6</v>
      </c>
      <c r="B13" s="14" t="s">
        <v>97</v>
      </c>
    </row>
    <row r="14" spans="1:2" s="10" customFormat="1" ht="18" x14ac:dyDescent="0.2">
      <c r="A14" s="15">
        <v>7</v>
      </c>
      <c r="B14" s="16" t="s">
        <v>98</v>
      </c>
    </row>
    <row r="15" spans="1:2" s="10" customFormat="1" ht="18" x14ac:dyDescent="0.2">
      <c r="A15" s="13">
        <v>8</v>
      </c>
      <c r="B15" s="14" t="s">
        <v>99</v>
      </c>
    </row>
    <row r="16" spans="1:2" s="10" customFormat="1" ht="18" x14ac:dyDescent="0.2">
      <c r="A16" s="15">
        <v>9</v>
      </c>
      <c r="B16" s="16" t="s">
        <v>100</v>
      </c>
    </row>
    <row r="17" spans="1:2" s="10" customFormat="1" ht="18" x14ac:dyDescent="0.2">
      <c r="A17" s="13">
        <v>10</v>
      </c>
      <c r="B17" s="14" t="s">
        <v>101</v>
      </c>
    </row>
    <row r="18" spans="1:2" s="10" customFormat="1" ht="14.25" x14ac:dyDescent="0.2">
      <c r="A18"/>
      <c r="B18"/>
    </row>
    <row r="19" spans="1:2" s="10" customFormat="1" ht="14.25" x14ac:dyDescent="0.2">
      <c r="A19"/>
      <c r="B19"/>
    </row>
    <row r="20" spans="1:2" s="10" customFormat="1" ht="14.25" x14ac:dyDescent="0.2">
      <c r="A20"/>
      <c r="B20"/>
    </row>
    <row r="21" spans="1:2" s="10" customFormat="1" ht="14.25" x14ac:dyDescent="0.2">
      <c r="A21"/>
      <c r="B21"/>
    </row>
    <row r="22" spans="1:2" s="10" customFormat="1" ht="14.25" x14ac:dyDescent="0.2">
      <c r="A22"/>
      <c r="B22"/>
    </row>
    <row r="23" spans="1:2" s="10" customFormat="1" ht="14.25" x14ac:dyDescent="0.2">
      <c r="A23"/>
      <c r="B23"/>
    </row>
  </sheetData>
  <mergeCells count="1">
    <mergeCell ref="A7:B7"/>
  </mergeCells>
  <hyperlinks>
    <hyperlink ref="B8" location="اEstablishments!A1" display="No. of establishments by economic activity , 4th. Qrt. 2017" xr:uid="{00000000-0004-0000-0000-000000000000}"/>
    <hyperlink ref="B9" location="Saudis!A1" display="No. of Saudi employees by economic activity , 4th. Qrt. 2017" xr:uid="{00000000-0004-0000-0000-000001000000}"/>
    <hyperlink ref="B10" location="'Non-Saudis'!A1" display="No. of  Non-Saudi employees by economic activity , 4th. Qrt. 2017" xr:uid="{00000000-0004-0000-0000-000002000000}"/>
    <hyperlink ref="B12" location="'Male employees'!A1" display="No. of  male employees by economic activity , 4th. Qrt. 2017" xr:uid="{00000000-0004-0000-0000-000003000000}"/>
    <hyperlink ref="B11" location="Employees!A1" display="No. of  employees by economic activity , 4th. Qrt. 2017" xr:uid="{00000000-0004-0000-0000-000004000000}"/>
    <hyperlink ref="B13" location="'Female employees'!A1" display="No. of  female employees by economic activity , 4th. Qrt. 2017" xr:uid="{00000000-0004-0000-0000-000005000000}"/>
    <hyperlink ref="B14" location="'Average compensations'!A1" display="Average monthly compensation paid to employees by economic activity, 4th. Qrt. 2017" xr:uid="{00000000-0004-0000-0000-000006000000}"/>
    <hyperlink ref="B15" location="'Expenses and Revenues'!A1" display="Operating expendetures and revenues by economic activity, 4th. Qrt. 2017" xr:uid="{00000000-0004-0000-0000-000007000000}"/>
    <hyperlink ref="B16" location="'Operation Surplus'!A1" display="Operating surplus by economi activity , 4th. Qrt. 2017" xr:uid="{00000000-0004-0000-0000-000008000000}"/>
    <hyperlink ref="B17" location="'Productivity Rate'!A1" display="Monthly worker productivity by economi activity , 4th. Qrt. 2017" xr:uid="{00000000-0004-0000-0000-000009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"/>
  <sheetViews>
    <sheetView zoomScale="70" zoomScaleNormal="70" workbookViewId="0">
      <selection activeCell="A25" sqref="A25:E25"/>
    </sheetView>
  </sheetViews>
  <sheetFormatPr defaultRowHeight="12.75" x14ac:dyDescent="0.2"/>
  <cols>
    <col min="1" max="1" width="5.7109375" customWidth="1"/>
    <col min="2" max="2" width="45.7109375" customWidth="1"/>
    <col min="3" max="3" width="30.7109375" customWidth="1"/>
    <col min="4" max="4" width="50.7109375" customWidth="1"/>
    <col min="5" max="5" width="5.7109375" customWidth="1"/>
    <col min="7" max="8" width="9.140625" customWidth="1"/>
  </cols>
  <sheetData>
    <row r="1" spans="1:6" ht="20.25" x14ac:dyDescent="0.45">
      <c r="A1" s="229" t="s">
        <v>83</v>
      </c>
      <c r="B1" s="231"/>
      <c r="C1" s="139"/>
      <c r="D1" s="221" t="s">
        <v>82</v>
      </c>
      <c r="E1" s="223"/>
    </row>
    <row r="2" spans="1:6" ht="30" customHeight="1" x14ac:dyDescent="0.2">
      <c r="A2" s="206" t="s">
        <v>117</v>
      </c>
      <c r="B2" s="207"/>
      <c r="C2" s="207"/>
      <c r="D2" s="207"/>
      <c r="E2" s="208"/>
      <c r="F2" s="3"/>
    </row>
    <row r="3" spans="1:6" ht="30" customHeight="1" x14ac:dyDescent="0.2">
      <c r="A3" s="224" t="s">
        <v>118</v>
      </c>
      <c r="B3" s="225"/>
      <c r="C3" s="225"/>
      <c r="D3" s="225"/>
      <c r="E3" s="226"/>
      <c r="F3" s="3"/>
    </row>
    <row r="4" spans="1:6" ht="24.95" customHeight="1" x14ac:dyDescent="0.2">
      <c r="A4" s="233" t="s">
        <v>4</v>
      </c>
      <c r="B4" s="233"/>
      <c r="C4" s="98" t="s">
        <v>53</v>
      </c>
      <c r="D4" s="232" t="s">
        <v>1</v>
      </c>
      <c r="E4" s="232"/>
    </row>
    <row r="5" spans="1:6" ht="24.95" customHeight="1" x14ac:dyDescent="0.2">
      <c r="A5" s="233"/>
      <c r="B5" s="233"/>
      <c r="C5" s="67" t="s">
        <v>62</v>
      </c>
      <c r="D5" s="232"/>
      <c r="E5" s="232"/>
    </row>
    <row r="6" spans="1:6" ht="20.100000000000001" customHeight="1" x14ac:dyDescent="0.2">
      <c r="A6" s="100">
        <v>1</v>
      </c>
      <c r="B6" s="76" t="s">
        <v>24</v>
      </c>
      <c r="C6" s="148">
        <v>13994603019</v>
      </c>
      <c r="D6" s="82" t="s">
        <v>7</v>
      </c>
      <c r="E6" s="101">
        <v>1</v>
      </c>
    </row>
    <row r="7" spans="1:6" ht="20.100000000000001" customHeight="1" x14ac:dyDescent="0.2">
      <c r="A7" s="102">
        <v>2</v>
      </c>
      <c r="B7" s="73" t="s">
        <v>25</v>
      </c>
      <c r="C7" s="180">
        <v>193579565921</v>
      </c>
      <c r="D7" s="83" t="s">
        <v>8</v>
      </c>
      <c r="E7" s="103">
        <v>2</v>
      </c>
    </row>
    <row r="8" spans="1:6" ht="20.100000000000001" customHeight="1" x14ac:dyDescent="0.2">
      <c r="A8" s="100">
        <v>3</v>
      </c>
      <c r="B8" s="76" t="s">
        <v>26</v>
      </c>
      <c r="C8" s="148">
        <v>79343401135</v>
      </c>
      <c r="D8" s="82" t="s">
        <v>9</v>
      </c>
      <c r="E8" s="101">
        <v>3</v>
      </c>
    </row>
    <row r="9" spans="1:6" ht="20.100000000000001" customHeight="1" x14ac:dyDescent="0.2">
      <c r="A9" s="102">
        <v>4</v>
      </c>
      <c r="B9" s="73" t="s">
        <v>27</v>
      </c>
      <c r="C9" s="180">
        <v>8609414257</v>
      </c>
      <c r="D9" s="84" t="s">
        <v>10</v>
      </c>
      <c r="E9" s="103">
        <v>4</v>
      </c>
    </row>
    <row r="10" spans="1:6" ht="20.100000000000001" customHeight="1" x14ac:dyDescent="0.2">
      <c r="A10" s="100">
        <v>5</v>
      </c>
      <c r="B10" s="76" t="s">
        <v>28</v>
      </c>
      <c r="C10" s="148">
        <v>1225895106</v>
      </c>
      <c r="D10" s="85" t="s">
        <v>11</v>
      </c>
      <c r="E10" s="101">
        <v>5</v>
      </c>
    </row>
    <row r="11" spans="1:6" ht="20.100000000000001" customHeight="1" x14ac:dyDescent="0.2">
      <c r="A11" s="102">
        <v>6</v>
      </c>
      <c r="B11" s="73" t="s">
        <v>29</v>
      </c>
      <c r="C11" s="180">
        <v>24314749491</v>
      </c>
      <c r="D11" s="86" t="s">
        <v>12</v>
      </c>
      <c r="E11" s="103">
        <v>6</v>
      </c>
    </row>
    <row r="12" spans="1:6" ht="20.100000000000001" customHeight="1" x14ac:dyDescent="0.2">
      <c r="A12" s="100">
        <v>7</v>
      </c>
      <c r="B12" s="76" t="s">
        <v>30</v>
      </c>
      <c r="C12" s="148">
        <v>47225040350</v>
      </c>
      <c r="D12" s="82" t="s">
        <v>13</v>
      </c>
      <c r="E12" s="101">
        <v>7</v>
      </c>
    </row>
    <row r="13" spans="1:6" ht="20.100000000000001" customHeight="1" x14ac:dyDescent="0.2">
      <c r="A13" s="102">
        <v>8</v>
      </c>
      <c r="B13" s="73" t="s">
        <v>31</v>
      </c>
      <c r="C13" s="180">
        <v>15192700578</v>
      </c>
      <c r="D13" s="87" t="s">
        <v>14</v>
      </c>
      <c r="E13" s="103">
        <v>8</v>
      </c>
    </row>
    <row r="14" spans="1:6" ht="20.100000000000001" customHeight="1" x14ac:dyDescent="0.2">
      <c r="A14" s="100">
        <v>9</v>
      </c>
      <c r="B14" s="76" t="s">
        <v>32</v>
      </c>
      <c r="C14" s="148">
        <v>2181711564</v>
      </c>
      <c r="D14" s="82" t="s">
        <v>15</v>
      </c>
      <c r="E14" s="101">
        <v>9</v>
      </c>
    </row>
    <row r="15" spans="1:6" ht="20.100000000000001" customHeight="1" x14ac:dyDescent="0.2">
      <c r="A15" s="102">
        <v>10</v>
      </c>
      <c r="B15" s="73" t="s">
        <v>33</v>
      </c>
      <c r="C15" s="180">
        <v>19771080457</v>
      </c>
      <c r="D15" s="88" t="s">
        <v>16</v>
      </c>
      <c r="E15" s="103">
        <v>10</v>
      </c>
    </row>
    <row r="16" spans="1:6" ht="20.100000000000001" customHeight="1" x14ac:dyDescent="0.2">
      <c r="A16" s="100">
        <v>11</v>
      </c>
      <c r="B16" s="76" t="s">
        <v>34</v>
      </c>
      <c r="C16" s="148">
        <v>29294029516</v>
      </c>
      <c r="D16" s="89" t="s">
        <v>17</v>
      </c>
      <c r="E16" s="101">
        <v>11</v>
      </c>
    </row>
    <row r="17" spans="1:6" ht="20.100000000000001" customHeight="1" x14ac:dyDescent="0.2">
      <c r="A17" s="102">
        <v>12</v>
      </c>
      <c r="B17" s="73" t="s">
        <v>35</v>
      </c>
      <c r="C17" s="180">
        <v>2700850275</v>
      </c>
      <c r="D17" s="90" t="s">
        <v>18</v>
      </c>
      <c r="E17" s="103">
        <v>12</v>
      </c>
    </row>
    <row r="18" spans="1:6" ht="20.100000000000001" customHeight="1" x14ac:dyDescent="0.2">
      <c r="A18" s="100">
        <v>13</v>
      </c>
      <c r="B18" s="76" t="s">
        <v>36</v>
      </c>
      <c r="C18" s="148">
        <v>3259170145</v>
      </c>
      <c r="D18" s="91" t="s">
        <v>19</v>
      </c>
      <c r="E18" s="101">
        <v>13</v>
      </c>
    </row>
    <row r="19" spans="1:6" ht="20.100000000000001" customHeight="1" x14ac:dyDescent="0.2">
      <c r="A19" s="102">
        <v>14</v>
      </c>
      <c r="B19" s="73" t="s">
        <v>37</v>
      </c>
      <c r="C19" s="180">
        <v>4917588827</v>
      </c>
      <c r="D19" s="92" t="s">
        <v>20</v>
      </c>
      <c r="E19" s="103">
        <v>14</v>
      </c>
    </row>
    <row r="20" spans="1:6" ht="20.100000000000001" customHeight="1" x14ac:dyDescent="0.2">
      <c r="A20" s="100">
        <v>15</v>
      </c>
      <c r="B20" s="76" t="s">
        <v>38</v>
      </c>
      <c r="C20" s="148">
        <v>739475049</v>
      </c>
      <c r="D20" s="93" t="s">
        <v>0</v>
      </c>
      <c r="E20" s="101">
        <v>15</v>
      </c>
    </row>
    <row r="21" spans="1:6" ht="20.100000000000001" customHeight="1" x14ac:dyDescent="0.2">
      <c r="A21" s="102">
        <v>16</v>
      </c>
      <c r="B21" s="73" t="s">
        <v>39</v>
      </c>
      <c r="C21" s="180">
        <v>6325226526</v>
      </c>
      <c r="D21" s="94" t="s">
        <v>21</v>
      </c>
      <c r="E21" s="103">
        <v>16</v>
      </c>
    </row>
    <row r="22" spans="1:6" ht="20.100000000000001" customHeight="1" x14ac:dyDescent="0.2">
      <c r="A22" s="100">
        <v>17</v>
      </c>
      <c r="B22" s="76" t="s">
        <v>40</v>
      </c>
      <c r="C22" s="148">
        <v>1181843932</v>
      </c>
      <c r="D22" s="95" t="s">
        <v>22</v>
      </c>
      <c r="E22" s="101">
        <v>17</v>
      </c>
    </row>
    <row r="23" spans="1:6" ht="20.100000000000001" customHeight="1" x14ac:dyDescent="0.2">
      <c r="A23" s="102">
        <v>18</v>
      </c>
      <c r="B23" s="73" t="s">
        <v>41</v>
      </c>
      <c r="C23" s="180">
        <v>1323308363</v>
      </c>
      <c r="D23" s="96" t="s">
        <v>23</v>
      </c>
      <c r="E23" s="103">
        <v>18</v>
      </c>
    </row>
    <row r="24" spans="1:6" ht="36.75" customHeight="1" x14ac:dyDescent="0.2">
      <c r="A24" s="233" t="s">
        <v>3</v>
      </c>
      <c r="B24" s="233"/>
      <c r="C24" s="154">
        <v>455179654511</v>
      </c>
      <c r="D24" s="232" t="s">
        <v>2</v>
      </c>
      <c r="E24" s="232"/>
    </row>
    <row r="25" spans="1:6" x14ac:dyDescent="0.2">
      <c r="A25" s="258" t="s">
        <v>91</v>
      </c>
      <c r="B25" s="249"/>
      <c r="C25" s="249"/>
      <c r="D25" s="249"/>
      <c r="E25" s="250"/>
      <c r="F25" s="3"/>
    </row>
  </sheetData>
  <mergeCells count="9">
    <mergeCell ref="A25:E25"/>
    <mergeCell ref="D24:E24"/>
    <mergeCell ref="A24:B24"/>
    <mergeCell ref="D1:E1"/>
    <mergeCell ref="A1:B1"/>
    <mergeCell ref="A2:E2"/>
    <mergeCell ref="A3:E3"/>
    <mergeCell ref="D4:E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5"/>
  <sheetViews>
    <sheetView topLeftCell="A4" zoomScale="70" zoomScaleNormal="70" workbookViewId="0">
      <selection activeCell="A25" sqref="A25:G25"/>
    </sheetView>
  </sheetViews>
  <sheetFormatPr defaultRowHeight="12.75" x14ac:dyDescent="0.2"/>
  <cols>
    <col min="1" max="1" width="5.7109375" customWidth="1"/>
    <col min="2" max="2" width="35.7109375" customWidth="1"/>
    <col min="3" max="3" width="16.7109375" customWidth="1"/>
    <col min="4" max="4" width="20.7109375" customWidth="1"/>
    <col min="5" max="5" width="19.140625" bestFit="1" customWidth="1"/>
    <col min="6" max="6" width="40.7109375" customWidth="1"/>
    <col min="7" max="7" width="5.7109375" customWidth="1"/>
    <col min="10" max="10" width="9.42578125" bestFit="1" customWidth="1"/>
  </cols>
  <sheetData>
    <row r="1" spans="1:8" ht="20.25" x14ac:dyDescent="0.45">
      <c r="A1" s="229" t="s">
        <v>84</v>
      </c>
      <c r="B1" s="231"/>
      <c r="C1" s="139"/>
      <c r="D1" s="139"/>
      <c r="E1" s="139"/>
      <c r="F1" s="221" t="s">
        <v>85</v>
      </c>
      <c r="G1" s="223"/>
    </row>
    <row r="2" spans="1:8" ht="30" customHeight="1" x14ac:dyDescent="0.2">
      <c r="A2" s="206" t="s">
        <v>120</v>
      </c>
      <c r="B2" s="207"/>
      <c r="C2" s="207"/>
      <c r="D2" s="207"/>
      <c r="E2" s="207"/>
      <c r="F2" s="207"/>
      <c r="G2" s="208"/>
    </row>
    <row r="3" spans="1:8" ht="30" customHeight="1" x14ac:dyDescent="0.2">
      <c r="A3" s="224" t="s">
        <v>119</v>
      </c>
      <c r="B3" s="225"/>
      <c r="C3" s="225"/>
      <c r="D3" s="225"/>
      <c r="E3" s="225"/>
      <c r="F3" s="225"/>
      <c r="G3" s="226"/>
      <c r="H3" s="3"/>
    </row>
    <row r="4" spans="1:8" ht="45" x14ac:dyDescent="0.2">
      <c r="A4" s="233" t="s">
        <v>4</v>
      </c>
      <c r="B4" s="233"/>
      <c r="C4" s="67" t="s">
        <v>42</v>
      </c>
      <c r="D4" s="37" t="s">
        <v>45</v>
      </c>
      <c r="E4" s="98" t="s">
        <v>65</v>
      </c>
      <c r="F4" s="232" t="s">
        <v>1</v>
      </c>
      <c r="G4" s="212"/>
    </row>
    <row r="5" spans="1:8" ht="45" x14ac:dyDescent="0.2">
      <c r="A5" s="233"/>
      <c r="B5" s="233"/>
      <c r="C5" s="67" t="s">
        <v>3</v>
      </c>
      <c r="D5" s="37" t="s">
        <v>6</v>
      </c>
      <c r="E5" s="67" t="s">
        <v>66</v>
      </c>
      <c r="F5" s="212"/>
      <c r="G5" s="212"/>
    </row>
    <row r="6" spans="1:8" ht="20.100000000000001" customHeight="1" x14ac:dyDescent="0.2">
      <c r="A6" s="114">
        <v>1</v>
      </c>
      <c r="B6" s="70" t="s">
        <v>24</v>
      </c>
      <c r="C6" s="146">
        <v>311314</v>
      </c>
      <c r="D6" s="166">
        <v>24961502437</v>
      </c>
      <c r="E6" s="167">
        <v>26727.037050480649</v>
      </c>
      <c r="F6" s="113" t="s">
        <v>7</v>
      </c>
      <c r="G6" s="137">
        <v>1</v>
      </c>
    </row>
    <row r="7" spans="1:8" ht="20.100000000000001" customHeight="1" x14ac:dyDescent="0.2">
      <c r="A7" s="102">
        <v>2</v>
      </c>
      <c r="B7" s="73" t="s">
        <v>25</v>
      </c>
      <c r="C7" s="168">
        <v>98304</v>
      </c>
      <c r="D7" s="169">
        <v>238710316719</v>
      </c>
      <c r="E7" s="177">
        <v>809428.97107950842</v>
      </c>
      <c r="F7" s="117" t="s">
        <v>8</v>
      </c>
      <c r="G7" s="103">
        <v>2</v>
      </c>
    </row>
    <row r="8" spans="1:8" ht="20.100000000000001" customHeight="1" x14ac:dyDescent="0.2">
      <c r="A8" s="100">
        <v>3</v>
      </c>
      <c r="B8" s="76" t="s">
        <v>26</v>
      </c>
      <c r="C8" s="146">
        <v>1000527</v>
      </c>
      <c r="D8" s="166">
        <v>177746996917</v>
      </c>
      <c r="E8" s="178">
        <v>59217.791196372847</v>
      </c>
      <c r="F8" s="120" t="s">
        <v>9</v>
      </c>
      <c r="G8" s="101">
        <v>3</v>
      </c>
    </row>
    <row r="9" spans="1:8" ht="20.100000000000001" customHeight="1" x14ac:dyDescent="0.2">
      <c r="A9" s="102">
        <v>4</v>
      </c>
      <c r="B9" s="73" t="s">
        <v>27</v>
      </c>
      <c r="C9" s="168">
        <v>75531</v>
      </c>
      <c r="D9" s="169">
        <v>19802742948</v>
      </c>
      <c r="E9" s="177">
        <v>87393.445287365452</v>
      </c>
      <c r="F9" s="121" t="s">
        <v>10</v>
      </c>
      <c r="G9" s="103">
        <v>4</v>
      </c>
    </row>
    <row r="10" spans="1:8" ht="20.100000000000001" customHeight="1" x14ac:dyDescent="0.2">
      <c r="A10" s="100">
        <v>5</v>
      </c>
      <c r="B10" s="76" t="s">
        <v>28</v>
      </c>
      <c r="C10" s="146">
        <v>45026</v>
      </c>
      <c r="D10" s="166">
        <v>2680704131</v>
      </c>
      <c r="E10" s="167">
        <v>19845.601289625254</v>
      </c>
      <c r="F10" s="122" t="s">
        <v>11</v>
      </c>
      <c r="G10" s="101">
        <v>5</v>
      </c>
    </row>
    <row r="11" spans="1:8" ht="20.100000000000001" customHeight="1" x14ac:dyDescent="0.2">
      <c r="A11" s="102">
        <v>6</v>
      </c>
      <c r="B11" s="73" t="s">
        <v>29</v>
      </c>
      <c r="C11" s="168">
        <v>1113891</v>
      </c>
      <c r="D11" s="169">
        <v>58079547095</v>
      </c>
      <c r="E11" s="177">
        <v>17380.38015538923</v>
      </c>
      <c r="F11" s="123" t="s">
        <v>12</v>
      </c>
      <c r="G11" s="103">
        <v>6</v>
      </c>
    </row>
    <row r="12" spans="1:8" ht="20.100000000000001" customHeight="1" x14ac:dyDescent="0.2">
      <c r="A12" s="100">
        <v>7</v>
      </c>
      <c r="B12" s="76" t="s">
        <v>30</v>
      </c>
      <c r="C12" s="146">
        <v>1740699</v>
      </c>
      <c r="D12" s="166">
        <v>152604626869</v>
      </c>
      <c r="E12" s="167">
        <v>29222.863318892774</v>
      </c>
      <c r="F12" s="120" t="s">
        <v>13</v>
      </c>
      <c r="G12" s="101">
        <v>7</v>
      </c>
    </row>
    <row r="13" spans="1:8" ht="20.100000000000001" customHeight="1" x14ac:dyDescent="0.2">
      <c r="A13" s="102">
        <v>8</v>
      </c>
      <c r="B13" s="73" t="s">
        <v>31</v>
      </c>
      <c r="C13" s="168">
        <v>257459</v>
      </c>
      <c r="D13" s="169">
        <v>35262503457</v>
      </c>
      <c r="E13" s="177">
        <v>45654.522929864557</v>
      </c>
      <c r="F13" s="124" t="s">
        <v>14</v>
      </c>
      <c r="G13" s="103">
        <v>8</v>
      </c>
    </row>
    <row r="14" spans="1:8" ht="20.100000000000001" customHeight="1" x14ac:dyDescent="0.2">
      <c r="A14" s="100">
        <v>9</v>
      </c>
      <c r="B14" s="76" t="s">
        <v>32</v>
      </c>
      <c r="C14" s="146">
        <v>533968</v>
      </c>
      <c r="D14" s="166">
        <v>21617817308</v>
      </c>
      <c r="E14" s="167">
        <v>13495.076676255258</v>
      </c>
      <c r="F14" s="120" t="s">
        <v>15</v>
      </c>
      <c r="G14" s="101">
        <v>9</v>
      </c>
    </row>
    <row r="15" spans="1:8" ht="20.100000000000001" customHeight="1" x14ac:dyDescent="0.2">
      <c r="A15" s="102">
        <v>10</v>
      </c>
      <c r="B15" s="73" t="s">
        <v>33</v>
      </c>
      <c r="C15" s="168">
        <v>114251</v>
      </c>
      <c r="D15" s="169">
        <v>43666647528</v>
      </c>
      <c r="E15" s="177">
        <v>127399.7529649631</v>
      </c>
      <c r="F15" s="125" t="s">
        <v>16</v>
      </c>
      <c r="G15" s="103">
        <v>10</v>
      </c>
    </row>
    <row r="16" spans="1:8" ht="20.100000000000001" customHeight="1" x14ac:dyDescent="0.2">
      <c r="A16" s="100">
        <v>11</v>
      </c>
      <c r="B16" s="76" t="s">
        <v>34</v>
      </c>
      <c r="C16" s="146">
        <v>119265</v>
      </c>
      <c r="D16" s="166">
        <v>48896498106</v>
      </c>
      <c r="E16" s="167">
        <v>136660.65234561689</v>
      </c>
      <c r="F16" s="126" t="s">
        <v>17</v>
      </c>
      <c r="G16" s="101">
        <v>11</v>
      </c>
    </row>
    <row r="17" spans="1:8" ht="20.100000000000001" customHeight="1" x14ac:dyDescent="0.2">
      <c r="A17" s="102">
        <v>12</v>
      </c>
      <c r="B17" s="73" t="s">
        <v>35</v>
      </c>
      <c r="C17" s="168">
        <v>129559</v>
      </c>
      <c r="D17" s="169">
        <v>5132259662</v>
      </c>
      <c r="E17" s="177">
        <v>13204.433660854644</v>
      </c>
      <c r="F17" s="127" t="s">
        <v>18</v>
      </c>
      <c r="G17" s="103">
        <v>12</v>
      </c>
    </row>
    <row r="18" spans="1:8" ht="20.100000000000001" customHeight="1" x14ac:dyDescent="0.2">
      <c r="A18" s="100">
        <v>13</v>
      </c>
      <c r="B18" s="76" t="s">
        <v>36</v>
      </c>
      <c r="C18" s="146">
        <v>111985</v>
      </c>
      <c r="D18" s="166">
        <v>8762878177</v>
      </c>
      <c r="E18" s="167">
        <v>26083.487898676907</v>
      </c>
      <c r="F18" s="128" t="s">
        <v>19</v>
      </c>
      <c r="G18" s="101">
        <v>13</v>
      </c>
    </row>
    <row r="19" spans="1:8" ht="20.100000000000001" customHeight="1" x14ac:dyDescent="0.2">
      <c r="A19" s="102">
        <v>14</v>
      </c>
      <c r="B19" s="73" t="s">
        <v>37</v>
      </c>
      <c r="C19" s="168">
        <v>269865</v>
      </c>
      <c r="D19" s="169">
        <v>14361278611</v>
      </c>
      <c r="E19" s="177">
        <v>17738.843015334827</v>
      </c>
      <c r="F19" s="129" t="s">
        <v>20</v>
      </c>
      <c r="G19" s="103">
        <v>14</v>
      </c>
    </row>
    <row r="20" spans="1:8" ht="20.100000000000001" customHeight="1" x14ac:dyDescent="0.2">
      <c r="A20" s="100">
        <v>15</v>
      </c>
      <c r="B20" s="76" t="s">
        <v>38</v>
      </c>
      <c r="C20" s="146">
        <v>193665</v>
      </c>
      <c r="D20" s="166">
        <v>5180962143</v>
      </c>
      <c r="E20" s="167">
        <v>8917.3954044354941</v>
      </c>
      <c r="F20" s="130" t="s">
        <v>0</v>
      </c>
      <c r="G20" s="101">
        <v>15</v>
      </c>
    </row>
    <row r="21" spans="1:8" ht="20.100000000000001" customHeight="1" x14ac:dyDescent="0.2">
      <c r="A21" s="102">
        <v>16</v>
      </c>
      <c r="B21" s="73" t="s">
        <v>39</v>
      </c>
      <c r="C21" s="168">
        <v>193835</v>
      </c>
      <c r="D21" s="169">
        <v>12267874538</v>
      </c>
      <c r="E21" s="177">
        <v>21096.765355413969</v>
      </c>
      <c r="F21" s="131" t="s">
        <v>21</v>
      </c>
      <c r="G21" s="103">
        <v>16</v>
      </c>
    </row>
    <row r="22" spans="1:8" ht="20.100000000000001" customHeight="1" x14ac:dyDescent="0.2">
      <c r="A22" s="100">
        <v>17</v>
      </c>
      <c r="B22" s="76" t="s">
        <v>40</v>
      </c>
      <c r="C22" s="146">
        <v>29998</v>
      </c>
      <c r="D22" s="166">
        <v>2133668570</v>
      </c>
      <c r="E22" s="167">
        <v>23709.009156165965</v>
      </c>
      <c r="F22" s="132" t="s">
        <v>22</v>
      </c>
      <c r="G22" s="101">
        <v>17</v>
      </c>
    </row>
    <row r="23" spans="1:8" ht="20.100000000000001" customHeight="1" x14ac:dyDescent="0.2">
      <c r="A23" s="102">
        <v>18</v>
      </c>
      <c r="B23" s="73" t="s">
        <v>41</v>
      </c>
      <c r="C23" s="168">
        <v>217918</v>
      </c>
      <c r="D23" s="169">
        <v>4945863760</v>
      </c>
      <c r="E23" s="177">
        <v>7565.328487473882</v>
      </c>
      <c r="F23" s="145" t="s">
        <v>23</v>
      </c>
      <c r="G23" s="103">
        <v>18</v>
      </c>
    </row>
    <row r="24" spans="1:8" ht="30" customHeight="1" x14ac:dyDescent="0.2">
      <c r="A24" s="233" t="s">
        <v>3</v>
      </c>
      <c r="B24" s="233"/>
      <c r="C24" s="170">
        <v>6557060</v>
      </c>
      <c r="D24" s="171">
        <v>876814688976</v>
      </c>
      <c r="E24" s="179">
        <v>44573.568488316407</v>
      </c>
      <c r="F24" s="232" t="s">
        <v>2</v>
      </c>
      <c r="G24" s="212"/>
    </row>
    <row r="25" spans="1:8" x14ac:dyDescent="0.2">
      <c r="A25" s="258" t="s">
        <v>91</v>
      </c>
      <c r="B25" s="249"/>
      <c r="C25" s="249"/>
      <c r="D25" s="249"/>
      <c r="E25" s="249"/>
      <c r="F25" s="249"/>
      <c r="G25" s="250"/>
      <c r="H25" s="3"/>
    </row>
  </sheetData>
  <mergeCells count="9">
    <mergeCell ref="A25:G25"/>
    <mergeCell ref="F24:G24"/>
    <mergeCell ref="A24:B24"/>
    <mergeCell ref="A3:G3"/>
    <mergeCell ref="F1:G1"/>
    <mergeCell ref="A1:B1"/>
    <mergeCell ref="A2:G2"/>
    <mergeCell ref="F4:G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zoomScale="93" zoomScaleNormal="93" workbookViewId="0">
      <selection sqref="A1:E25"/>
    </sheetView>
  </sheetViews>
  <sheetFormatPr defaultRowHeight="12.75" x14ac:dyDescent="0.2"/>
  <cols>
    <col min="1" max="1" width="5.7109375" customWidth="1"/>
    <col min="2" max="2" width="40.7109375" customWidth="1"/>
    <col min="3" max="3" width="35.7109375" customWidth="1"/>
    <col min="4" max="4" width="45.7109375" customWidth="1"/>
    <col min="5" max="5" width="5.7109375" customWidth="1"/>
  </cols>
  <sheetData>
    <row r="1" spans="1:14" ht="18" x14ac:dyDescent="0.45">
      <c r="A1" s="204" t="s">
        <v>68</v>
      </c>
      <c r="B1" s="205"/>
      <c r="C1" s="217" t="s">
        <v>67</v>
      </c>
      <c r="D1" s="218"/>
      <c r="E1" s="219"/>
    </row>
    <row r="2" spans="1:14" ht="30" customHeight="1" x14ac:dyDescent="0.2">
      <c r="A2" s="206" t="s">
        <v>121</v>
      </c>
      <c r="B2" s="207"/>
      <c r="C2" s="207"/>
      <c r="D2" s="207"/>
      <c r="E2" s="208"/>
    </row>
    <row r="3" spans="1:14" ht="30" customHeight="1" x14ac:dyDescent="0.2">
      <c r="A3" s="201" t="s">
        <v>122</v>
      </c>
      <c r="B3" s="202"/>
      <c r="C3" s="202"/>
      <c r="D3" s="202"/>
      <c r="E3" s="203"/>
      <c r="F3" s="3"/>
    </row>
    <row r="4" spans="1:14" ht="24.95" customHeight="1" x14ac:dyDescent="0.2">
      <c r="A4" s="213" t="s">
        <v>4</v>
      </c>
      <c r="B4" s="214"/>
      <c r="C4" s="36" t="s">
        <v>54</v>
      </c>
      <c r="D4" s="209" t="s">
        <v>1</v>
      </c>
      <c r="E4" s="210"/>
      <c r="G4" s="9"/>
    </row>
    <row r="5" spans="1:14" ht="24.95" customHeight="1" x14ac:dyDescent="0.2">
      <c r="A5" s="215"/>
      <c r="B5" s="216"/>
      <c r="C5" s="37" t="s">
        <v>57</v>
      </c>
      <c r="D5" s="211"/>
      <c r="E5" s="212"/>
      <c r="G5" s="9"/>
    </row>
    <row r="6" spans="1:14" ht="20.100000000000001" customHeight="1" x14ac:dyDescent="0.2">
      <c r="A6" s="38">
        <v>1</v>
      </c>
      <c r="B6" s="39" t="s">
        <v>24</v>
      </c>
      <c r="C6" s="181">
        <v>89768</v>
      </c>
      <c r="D6" s="20" t="s">
        <v>7</v>
      </c>
      <c r="E6" s="40">
        <v>1</v>
      </c>
    </row>
    <row r="7" spans="1:14" ht="20.100000000000001" customHeight="1" x14ac:dyDescent="0.2">
      <c r="A7" s="41">
        <v>2</v>
      </c>
      <c r="B7" s="42" t="s">
        <v>25</v>
      </c>
      <c r="C7" s="182">
        <v>667</v>
      </c>
      <c r="D7" s="21" t="s">
        <v>8</v>
      </c>
      <c r="E7" s="43">
        <v>2</v>
      </c>
    </row>
    <row r="8" spans="1:14" ht="20.100000000000001" customHeight="1" x14ac:dyDescent="0.2">
      <c r="A8" s="44">
        <v>3</v>
      </c>
      <c r="B8" s="45" t="s">
        <v>26</v>
      </c>
      <c r="C8" s="183">
        <v>108742</v>
      </c>
      <c r="D8" s="22" t="s">
        <v>9</v>
      </c>
      <c r="E8" s="46">
        <v>3</v>
      </c>
    </row>
    <row r="9" spans="1:14" ht="20.100000000000001" customHeight="1" x14ac:dyDescent="0.2">
      <c r="A9" s="41">
        <v>4</v>
      </c>
      <c r="B9" s="42" t="s">
        <v>27</v>
      </c>
      <c r="C9" s="182">
        <v>784</v>
      </c>
      <c r="D9" s="23" t="s">
        <v>10</v>
      </c>
      <c r="E9" s="43">
        <v>4</v>
      </c>
    </row>
    <row r="10" spans="1:14" ht="20.100000000000001" customHeight="1" x14ac:dyDescent="0.2">
      <c r="A10" s="44">
        <v>5</v>
      </c>
      <c r="B10" s="45" t="s">
        <v>28</v>
      </c>
      <c r="C10" s="183">
        <v>2436</v>
      </c>
      <c r="D10" s="24" t="s">
        <v>11</v>
      </c>
      <c r="E10" s="46">
        <v>5</v>
      </c>
    </row>
    <row r="11" spans="1:14" ht="20.100000000000001" customHeight="1" x14ac:dyDescent="0.2">
      <c r="A11" s="41">
        <v>6</v>
      </c>
      <c r="B11" s="42" t="s">
        <v>29</v>
      </c>
      <c r="C11" s="182">
        <v>34117</v>
      </c>
      <c r="D11" s="25" t="s">
        <v>12</v>
      </c>
      <c r="E11" s="43">
        <v>6</v>
      </c>
    </row>
    <row r="12" spans="1:14" ht="20.100000000000001" customHeight="1" x14ac:dyDescent="0.2">
      <c r="A12" s="44">
        <v>7</v>
      </c>
      <c r="B12" s="45" t="s">
        <v>30</v>
      </c>
      <c r="C12" s="183">
        <v>472594</v>
      </c>
      <c r="D12" s="22" t="s">
        <v>13</v>
      </c>
      <c r="E12" s="46">
        <v>7</v>
      </c>
    </row>
    <row r="13" spans="1:14" ht="20.100000000000001" customHeight="1" x14ac:dyDescent="0.2">
      <c r="A13" s="41">
        <v>8</v>
      </c>
      <c r="B13" s="42" t="s">
        <v>31</v>
      </c>
      <c r="C13" s="182">
        <v>16692</v>
      </c>
      <c r="D13" s="26" t="s">
        <v>14</v>
      </c>
      <c r="E13" s="43">
        <v>8</v>
      </c>
    </row>
    <row r="14" spans="1:14" ht="20.100000000000001" customHeight="1" x14ac:dyDescent="0.2">
      <c r="A14" s="44">
        <v>9</v>
      </c>
      <c r="B14" s="45" t="s">
        <v>32</v>
      </c>
      <c r="C14" s="183">
        <v>103841</v>
      </c>
      <c r="D14" s="22" t="s">
        <v>15</v>
      </c>
      <c r="E14" s="46">
        <v>9</v>
      </c>
    </row>
    <row r="15" spans="1:14" ht="20.100000000000001" customHeight="1" x14ac:dyDescent="0.2">
      <c r="A15" s="41">
        <v>10</v>
      </c>
      <c r="B15" s="42" t="s">
        <v>33</v>
      </c>
      <c r="C15" s="182">
        <v>5622</v>
      </c>
      <c r="D15" s="27" t="s">
        <v>16</v>
      </c>
      <c r="E15" s="43">
        <v>10</v>
      </c>
      <c r="N15" s="174"/>
    </row>
    <row r="16" spans="1:14" ht="20.100000000000001" customHeight="1" x14ac:dyDescent="0.2">
      <c r="A16" s="44">
        <v>11</v>
      </c>
      <c r="B16" s="45" t="s">
        <v>34</v>
      </c>
      <c r="C16" s="184">
        <v>6628</v>
      </c>
      <c r="D16" s="28" t="s">
        <v>17</v>
      </c>
      <c r="E16" s="46">
        <v>11</v>
      </c>
    </row>
    <row r="17" spans="1:6" ht="20.100000000000001" customHeight="1" x14ac:dyDescent="0.2">
      <c r="A17" s="41">
        <v>12</v>
      </c>
      <c r="B17" s="42" t="s">
        <v>35</v>
      </c>
      <c r="C17" s="182">
        <v>34762</v>
      </c>
      <c r="D17" s="29" t="s">
        <v>18</v>
      </c>
      <c r="E17" s="43">
        <v>12</v>
      </c>
    </row>
    <row r="18" spans="1:6" ht="20.100000000000001" customHeight="1" x14ac:dyDescent="0.2">
      <c r="A18" s="44">
        <v>13</v>
      </c>
      <c r="B18" s="45" t="s">
        <v>36</v>
      </c>
      <c r="C18" s="183">
        <v>12685</v>
      </c>
      <c r="D18" s="30" t="s">
        <v>19</v>
      </c>
      <c r="E18" s="46">
        <v>13</v>
      </c>
    </row>
    <row r="19" spans="1:6" ht="20.100000000000001" customHeight="1" x14ac:dyDescent="0.2">
      <c r="A19" s="41">
        <v>14</v>
      </c>
      <c r="B19" s="42" t="s">
        <v>37</v>
      </c>
      <c r="C19" s="182">
        <v>21453</v>
      </c>
      <c r="D19" s="31" t="s">
        <v>20</v>
      </c>
      <c r="E19" s="43">
        <v>14</v>
      </c>
    </row>
    <row r="20" spans="1:6" ht="20.100000000000001" customHeight="1" x14ac:dyDescent="0.2">
      <c r="A20" s="44">
        <v>15</v>
      </c>
      <c r="B20" s="45" t="s">
        <v>38</v>
      </c>
      <c r="C20" s="183">
        <v>9327</v>
      </c>
      <c r="D20" s="32" t="s">
        <v>0</v>
      </c>
      <c r="E20" s="46">
        <v>15</v>
      </c>
    </row>
    <row r="21" spans="1:6" ht="20.100000000000001" customHeight="1" x14ac:dyDescent="0.2">
      <c r="A21" s="41">
        <v>16</v>
      </c>
      <c r="B21" s="42" t="s">
        <v>39</v>
      </c>
      <c r="C21" s="182">
        <v>5829</v>
      </c>
      <c r="D21" s="33" t="s">
        <v>21</v>
      </c>
      <c r="E21" s="43">
        <v>16</v>
      </c>
    </row>
    <row r="22" spans="1:6" ht="20.100000000000001" customHeight="1" x14ac:dyDescent="0.2">
      <c r="A22" s="44">
        <v>17</v>
      </c>
      <c r="B22" s="45" t="s">
        <v>40</v>
      </c>
      <c r="C22" s="183">
        <v>2419</v>
      </c>
      <c r="D22" s="34" t="s">
        <v>22</v>
      </c>
      <c r="E22" s="46">
        <v>17</v>
      </c>
    </row>
    <row r="23" spans="1:6" ht="20.100000000000001" customHeight="1" x14ac:dyDescent="0.2">
      <c r="A23" s="47">
        <v>18</v>
      </c>
      <c r="B23" s="48" t="s">
        <v>41</v>
      </c>
      <c r="C23" s="182">
        <v>78903</v>
      </c>
      <c r="D23" s="35" t="s">
        <v>23</v>
      </c>
      <c r="E23" s="49">
        <v>18</v>
      </c>
    </row>
    <row r="24" spans="1:6" ht="30" customHeight="1" x14ac:dyDescent="0.2">
      <c r="A24" s="199" t="s">
        <v>3</v>
      </c>
      <c r="B24" s="200"/>
      <c r="C24" s="185">
        <f t="shared" ref="C24" si="0">SUM(C6:C23)</f>
        <v>1007269</v>
      </c>
      <c r="D24" s="197" t="s">
        <v>2</v>
      </c>
      <c r="E24" s="198"/>
    </row>
    <row r="25" spans="1:6" x14ac:dyDescent="0.2">
      <c r="A25" s="194" t="s">
        <v>91</v>
      </c>
      <c r="B25" s="195"/>
      <c r="C25" s="195"/>
      <c r="D25" s="195"/>
      <c r="E25" s="196"/>
      <c r="F25" s="3"/>
    </row>
  </sheetData>
  <mergeCells count="9">
    <mergeCell ref="A25:E25"/>
    <mergeCell ref="D24:E24"/>
    <mergeCell ref="A24:B24"/>
    <mergeCell ref="A3:E3"/>
    <mergeCell ref="A1:B1"/>
    <mergeCell ref="A2:E2"/>
    <mergeCell ref="D4:E5"/>
    <mergeCell ref="A4:B5"/>
    <mergeCell ref="C1:E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zoomScale="70" zoomScaleNormal="70" workbookViewId="0">
      <selection sqref="A1:G26"/>
    </sheetView>
  </sheetViews>
  <sheetFormatPr defaultRowHeight="12.75" x14ac:dyDescent="0.2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12" ht="20.25" x14ac:dyDescent="0.45">
      <c r="A1" s="229" t="s">
        <v>70</v>
      </c>
      <c r="B1" s="230"/>
      <c r="C1" s="230"/>
      <c r="D1" s="231"/>
      <c r="E1" s="221" t="s">
        <v>69</v>
      </c>
      <c r="F1" s="222"/>
      <c r="G1" s="223"/>
    </row>
    <row r="2" spans="1:12" ht="30" customHeight="1" x14ac:dyDescent="0.2">
      <c r="A2" s="206" t="s">
        <v>104</v>
      </c>
      <c r="B2" s="207"/>
      <c r="C2" s="207"/>
      <c r="D2" s="207"/>
      <c r="E2" s="207"/>
      <c r="F2" s="207"/>
      <c r="G2" s="208"/>
    </row>
    <row r="3" spans="1:12" ht="30" customHeight="1" x14ac:dyDescent="0.2">
      <c r="A3" s="224" t="s">
        <v>103</v>
      </c>
      <c r="B3" s="225"/>
      <c r="C3" s="225"/>
      <c r="D3" s="225"/>
      <c r="E3" s="225"/>
      <c r="F3" s="225"/>
      <c r="G3" s="226"/>
      <c r="H3" s="2"/>
      <c r="I3" s="2"/>
      <c r="J3" s="2"/>
      <c r="K3" s="7"/>
      <c r="L3" s="2"/>
    </row>
    <row r="4" spans="1:12" ht="20.100000000000001" customHeight="1" x14ac:dyDescent="0.2">
      <c r="A4" s="213" t="s">
        <v>4</v>
      </c>
      <c r="B4" s="214"/>
      <c r="C4" s="228" t="s">
        <v>55</v>
      </c>
      <c r="D4" s="228"/>
      <c r="E4" s="228"/>
      <c r="F4" s="209" t="s">
        <v>1</v>
      </c>
      <c r="G4" s="210"/>
      <c r="J4" s="4"/>
    </row>
    <row r="5" spans="1:12" ht="20.100000000000001" customHeight="1" x14ac:dyDescent="0.2">
      <c r="A5" s="215"/>
      <c r="B5" s="216"/>
      <c r="C5" s="64" t="s">
        <v>58</v>
      </c>
      <c r="D5" s="65" t="s">
        <v>60</v>
      </c>
      <c r="E5" s="66" t="s">
        <v>47</v>
      </c>
      <c r="F5" s="211"/>
      <c r="G5" s="212"/>
    </row>
    <row r="6" spans="1:12" ht="20.100000000000001" customHeight="1" x14ac:dyDescent="0.2">
      <c r="A6" s="215"/>
      <c r="B6" s="216"/>
      <c r="C6" s="67" t="s">
        <v>59</v>
      </c>
      <c r="D6" s="37" t="s">
        <v>56</v>
      </c>
      <c r="E6" s="68" t="s">
        <v>3</v>
      </c>
      <c r="F6" s="211"/>
      <c r="G6" s="212"/>
    </row>
    <row r="7" spans="1:12" ht="20.100000000000001" customHeight="1" x14ac:dyDescent="0.2">
      <c r="A7" s="69">
        <v>1</v>
      </c>
      <c r="B7" s="70" t="s">
        <v>24</v>
      </c>
      <c r="C7" s="148">
        <v>50528</v>
      </c>
      <c r="D7" s="149">
        <v>855</v>
      </c>
      <c r="E7" s="150">
        <v>51383</v>
      </c>
      <c r="F7" s="50" t="s">
        <v>7</v>
      </c>
      <c r="G7" s="71">
        <v>1</v>
      </c>
    </row>
    <row r="8" spans="1:12" ht="20.100000000000001" customHeight="1" x14ac:dyDescent="0.2">
      <c r="A8" s="72">
        <v>2</v>
      </c>
      <c r="B8" s="73" t="s">
        <v>25</v>
      </c>
      <c r="C8" s="151">
        <v>64191</v>
      </c>
      <c r="D8" s="152">
        <v>457</v>
      </c>
      <c r="E8" s="153">
        <v>64648</v>
      </c>
      <c r="F8" s="51" t="s">
        <v>8</v>
      </c>
      <c r="G8" s="74">
        <v>2</v>
      </c>
    </row>
    <row r="9" spans="1:12" ht="20.100000000000001" customHeight="1" x14ac:dyDescent="0.2">
      <c r="A9" s="75">
        <v>3</v>
      </c>
      <c r="B9" s="76" t="s">
        <v>26</v>
      </c>
      <c r="C9" s="148">
        <v>236526</v>
      </c>
      <c r="D9" s="149">
        <v>10024</v>
      </c>
      <c r="E9" s="150">
        <v>246550</v>
      </c>
      <c r="F9" s="52" t="s">
        <v>9</v>
      </c>
      <c r="G9" s="77">
        <v>3</v>
      </c>
    </row>
    <row r="10" spans="1:12" ht="20.100000000000001" customHeight="1" x14ac:dyDescent="0.2">
      <c r="A10" s="72">
        <v>4</v>
      </c>
      <c r="B10" s="73" t="s">
        <v>27</v>
      </c>
      <c r="C10" s="151">
        <v>59763</v>
      </c>
      <c r="D10" s="152">
        <v>288</v>
      </c>
      <c r="E10" s="153">
        <v>60051</v>
      </c>
      <c r="F10" s="53" t="s">
        <v>10</v>
      </c>
      <c r="G10" s="74">
        <v>4</v>
      </c>
    </row>
    <row r="11" spans="1:12" ht="20.100000000000001" customHeight="1" x14ac:dyDescent="0.2">
      <c r="A11" s="75">
        <v>5</v>
      </c>
      <c r="B11" s="76" t="s">
        <v>28</v>
      </c>
      <c r="C11" s="148">
        <v>10381</v>
      </c>
      <c r="D11" s="149">
        <v>299</v>
      </c>
      <c r="E11" s="150">
        <v>10680</v>
      </c>
      <c r="F11" s="54" t="s">
        <v>11</v>
      </c>
      <c r="G11" s="77">
        <v>5</v>
      </c>
    </row>
    <row r="12" spans="1:12" ht="20.100000000000001" customHeight="1" x14ac:dyDescent="0.2">
      <c r="A12" s="72">
        <v>6</v>
      </c>
      <c r="B12" s="73" t="s">
        <v>29</v>
      </c>
      <c r="C12" s="151">
        <v>146560</v>
      </c>
      <c r="D12" s="152">
        <v>2547</v>
      </c>
      <c r="E12" s="153">
        <v>149107</v>
      </c>
      <c r="F12" s="55" t="s">
        <v>12</v>
      </c>
      <c r="G12" s="74">
        <v>6</v>
      </c>
    </row>
    <row r="13" spans="1:12" ht="20.100000000000001" customHeight="1" x14ac:dyDescent="0.2">
      <c r="A13" s="75">
        <v>7</v>
      </c>
      <c r="B13" s="76" t="s">
        <v>30</v>
      </c>
      <c r="C13" s="148">
        <v>411594</v>
      </c>
      <c r="D13" s="149">
        <v>13059</v>
      </c>
      <c r="E13" s="150">
        <v>424653</v>
      </c>
      <c r="F13" s="52" t="s">
        <v>13</v>
      </c>
      <c r="G13" s="77">
        <v>7</v>
      </c>
    </row>
    <row r="14" spans="1:12" ht="20.100000000000001" customHeight="1" x14ac:dyDescent="0.2">
      <c r="A14" s="72">
        <v>8</v>
      </c>
      <c r="B14" s="73" t="s">
        <v>31</v>
      </c>
      <c r="C14" s="151">
        <v>87362</v>
      </c>
      <c r="D14" s="152">
        <v>1237</v>
      </c>
      <c r="E14" s="153">
        <v>88599</v>
      </c>
      <c r="F14" s="56" t="s">
        <v>14</v>
      </c>
      <c r="G14" s="74">
        <v>8</v>
      </c>
    </row>
    <row r="15" spans="1:12" ht="20.100000000000001" customHeight="1" x14ac:dyDescent="0.2">
      <c r="A15" s="75">
        <v>9</v>
      </c>
      <c r="B15" s="76" t="s">
        <v>32</v>
      </c>
      <c r="C15" s="148">
        <v>89151</v>
      </c>
      <c r="D15" s="149">
        <v>12657</v>
      </c>
      <c r="E15" s="150">
        <v>101808</v>
      </c>
      <c r="F15" s="52" t="s">
        <v>15</v>
      </c>
      <c r="G15" s="77">
        <v>9</v>
      </c>
    </row>
    <row r="16" spans="1:12" ht="20.100000000000001" customHeight="1" x14ac:dyDescent="0.2">
      <c r="A16" s="72">
        <v>10</v>
      </c>
      <c r="B16" s="73" t="s">
        <v>33</v>
      </c>
      <c r="C16" s="151">
        <v>81390</v>
      </c>
      <c r="D16" s="152">
        <v>1914</v>
      </c>
      <c r="E16" s="153">
        <v>83304</v>
      </c>
      <c r="F16" s="57" t="s">
        <v>16</v>
      </c>
      <c r="G16" s="74">
        <v>10</v>
      </c>
    </row>
    <row r="17" spans="1:24" ht="20.100000000000001" customHeight="1" x14ac:dyDescent="0.2">
      <c r="A17" s="75">
        <v>11</v>
      </c>
      <c r="B17" s="76" t="s">
        <v>34</v>
      </c>
      <c r="C17" s="148">
        <v>79635</v>
      </c>
      <c r="D17" s="149">
        <v>7609</v>
      </c>
      <c r="E17" s="150">
        <v>87244</v>
      </c>
      <c r="F17" s="58" t="s">
        <v>17</v>
      </c>
      <c r="G17" s="77">
        <v>11</v>
      </c>
    </row>
    <row r="18" spans="1:24" ht="20.100000000000001" customHeight="1" x14ac:dyDescent="0.2">
      <c r="A18" s="72">
        <v>12</v>
      </c>
      <c r="B18" s="73" t="s">
        <v>35</v>
      </c>
      <c r="C18" s="151">
        <v>70369</v>
      </c>
      <c r="D18" s="152">
        <v>642</v>
      </c>
      <c r="E18" s="153">
        <v>71011</v>
      </c>
      <c r="F18" s="59" t="s">
        <v>18</v>
      </c>
      <c r="G18" s="74">
        <v>12</v>
      </c>
    </row>
    <row r="19" spans="1:24" ht="20.100000000000001" customHeight="1" x14ac:dyDescent="0.2">
      <c r="A19" s="75">
        <v>13</v>
      </c>
      <c r="B19" s="76" t="s">
        <v>36</v>
      </c>
      <c r="C19" s="148">
        <v>31406</v>
      </c>
      <c r="D19" s="149">
        <v>2907</v>
      </c>
      <c r="E19" s="150">
        <v>34313</v>
      </c>
      <c r="F19" s="60" t="s">
        <v>19</v>
      </c>
      <c r="G19" s="77">
        <v>13</v>
      </c>
      <c r="W19" s="174"/>
    </row>
    <row r="20" spans="1:24" ht="20.100000000000001" customHeight="1" x14ac:dyDescent="0.2">
      <c r="A20" s="72">
        <v>14</v>
      </c>
      <c r="B20" s="73" t="s">
        <v>37</v>
      </c>
      <c r="C20" s="151">
        <v>84133</v>
      </c>
      <c r="D20" s="152">
        <v>2542</v>
      </c>
      <c r="E20" s="153">
        <v>86675</v>
      </c>
      <c r="F20" s="61" t="s">
        <v>20</v>
      </c>
      <c r="G20" s="74">
        <v>14</v>
      </c>
    </row>
    <row r="21" spans="1:24" ht="20.100000000000001" customHeight="1" x14ac:dyDescent="0.2">
      <c r="A21" s="75">
        <v>15</v>
      </c>
      <c r="B21" s="76" t="s">
        <v>38</v>
      </c>
      <c r="C21" s="148">
        <v>38960</v>
      </c>
      <c r="D21" s="149">
        <v>68497</v>
      </c>
      <c r="E21" s="150">
        <v>107457</v>
      </c>
      <c r="F21" s="62" t="s">
        <v>0</v>
      </c>
      <c r="G21" s="77">
        <v>15</v>
      </c>
    </row>
    <row r="22" spans="1:24" ht="20.100000000000001" customHeight="1" x14ac:dyDescent="0.2">
      <c r="A22" s="72">
        <v>16</v>
      </c>
      <c r="B22" s="73" t="s">
        <v>39</v>
      </c>
      <c r="C22" s="151">
        <v>42904</v>
      </c>
      <c r="D22" s="152">
        <v>19603</v>
      </c>
      <c r="E22" s="153">
        <v>62507</v>
      </c>
      <c r="F22" s="63" t="s">
        <v>21</v>
      </c>
      <c r="G22" s="74">
        <v>16</v>
      </c>
      <c r="X22" s="4"/>
    </row>
    <row r="23" spans="1:24" ht="20.100000000000001" customHeight="1" x14ac:dyDescent="0.2">
      <c r="A23" s="75">
        <v>17</v>
      </c>
      <c r="B23" s="76" t="s">
        <v>40</v>
      </c>
      <c r="C23" s="148">
        <v>5934</v>
      </c>
      <c r="D23" s="149">
        <v>1196</v>
      </c>
      <c r="E23" s="150">
        <v>7130</v>
      </c>
      <c r="F23" s="108" t="s">
        <v>22</v>
      </c>
      <c r="G23" s="77">
        <v>17</v>
      </c>
    </row>
    <row r="24" spans="1:24" ht="20.100000000000001" customHeight="1" x14ac:dyDescent="0.2">
      <c r="A24" s="186">
        <v>18</v>
      </c>
      <c r="B24" s="42" t="s">
        <v>41</v>
      </c>
      <c r="C24" s="187">
        <v>37486</v>
      </c>
      <c r="D24" s="188">
        <v>14411</v>
      </c>
      <c r="E24" s="191">
        <v>51897</v>
      </c>
      <c r="F24" s="190" t="s">
        <v>23</v>
      </c>
      <c r="G24" s="189">
        <v>18</v>
      </c>
    </row>
    <row r="25" spans="1:24" ht="30" customHeight="1" x14ac:dyDescent="0.2">
      <c r="A25" s="199" t="s">
        <v>3</v>
      </c>
      <c r="B25" s="200"/>
      <c r="C25" s="147">
        <v>1628273</v>
      </c>
      <c r="D25" s="162">
        <v>160744</v>
      </c>
      <c r="E25" s="154">
        <v>1789017</v>
      </c>
      <c r="F25" s="227" t="s">
        <v>2</v>
      </c>
      <c r="G25" s="198"/>
    </row>
    <row r="26" spans="1:24" x14ac:dyDescent="0.2">
      <c r="A26" s="220" t="s">
        <v>91</v>
      </c>
      <c r="B26" s="195"/>
      <c r="C26" s="195"/>
      <c r="D26" s="195"/>
      <c r="E26" s="195"/>
      <c r="F26" s="195"/>
      <c r="G26" s="196"/>
    </row>
  </sheetData>
  <mergeCells count="10">
    <mergeCell ref="A26:G26"/>
    <mergeCell ref="E1:G1"/>
    <mergeCell ref="A2:G2"/>
    <mergeCell ref="A3:G3"/>
    <mergeCell ref="F25:G25"/>
    <mergeCell ref="A25:B25"/>
    <mergeCell ref="F4:G6"/>
    <mergeCell ref="A4:B6"/>
    <mergeCell ref="C4:E4"/>
    <mergeCell ref="A1:D1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6"/>
  <sheetViews>
    <sheetView zoomScale="70" zoomScaleNormal="70" workbookViewId="0">
      <selection activeCell="D1" sqref="A1:G26"/>
    </sheetView>
  </sheetViews>
  <sheetFormatPr defaultRowHeight="12.75" x14ac:dyDescent="0.2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30" ht="20.25" x14ac:dyDescent="0.45">
      <c r="A1" s="229" t="s">
        <v>72</v>
      </c>
      <c r="B1" s="230"/>
      <c r="C1" s="231"/>
      <c r="D1" s="221" t="s">
        <v>71</v>
      </c>
      <c r="E1" s="222"/>
      <c r="F1" s="222"/>
      <c r="G1" s="223"/>
      <c r="H1" s="3"/>
    </row>
    <row r="2" spans="1:30" ht="30" customHeight="1" x14ac:dyDescent="0.2">
      <c r="A2" s="206" t="s">
        <v>105</v>
      </c>
      <c r="B2" s="207"/>
      <c r="C2" s="207"/>
      <c r="D2" s="207"/>
      <c r="E2" s="207"/>
      <c r="F2" s="207"/>
      <c r="G2" s="208"/>
    </row>
    <row r="3" spans="1:30" ht="30" customHeight="1" x14ac:dyDescent="0.2">
      <c r="A3" s="224" t="s">
        <v>106</v>
      </c>
      <c r="B3" s="225"/>
      <c r="C3" s="225"/>
      <c r="D3" s="225"/>
      <c r="E3" s="225"/>
      <c r="F3" s="225"/>
      <c r="G3" s="226"/>
      <c r="H3" s="5"/>
      <c r="I3" s="2"/>
      <c r="J3" s="2"/>
    </row>
    <row r="4" spans="1:30" ht="20.100000000000001" customHeight="1" x14ac:dyDescent="0.2">
      <c r="A4" s="233" t="s">
        <v>4</v>
      </c>
      <c r="B4" s="216"/>
      <c r="C4" s="234" t="s">
        <v>86</v>
      </c>
      <c r="D4" s="234"/>
      <c r="E4" s="235"/>
      <c r="F4" s="232" t="s">
        <v>1</v>
      </c>
      <c r="G4" s="212"/>
    </row>
    <row r="5" spans="1:30" ht="20.100000000000001" customHeight="1" x14ac:dyDescent="0.2">
      <c r="A5" s="233"/>
      <c r="B5" s="216"/>
      <c r="C5" s="97" t="s">
        <v>58</v>
      </c>
      <c r="D5" s="64" t="s">
        <v>60</v>
      </c>
      <c r="E5" s="98" t="s">
        <v>47</v>
      </c>
      <c r="F5" s="232"/>
      <c r="G5" s="212"/>
    </row>
    <row r="6" spans="1:30" ht="20.100000000000001" customHeight="1" x14ac:dyDescent="0.2">
      <c r="A6" s="233"/>
      <c r="B6" s="216"/>
      <c r="C6" s="99" t="s">
        <v>59</v>
      </c>
      <c r="D6" s="67" t="s">
        <v>56</v>
      </c>
      <c r="E6" s="67" t="s">
        <v>3</v>
      </c>
      <c r="F6" s="232"/>
      <c r="G6" s="212"/>
    </row>
    <row r="7" spans="1:30" ht="20.100000000000001" customHeight="1" x14ac:dyDescent="0.2">
      <c r="A7" s="100">
        <v>1</v>
      </c>
      <c r="B7" s="76" t="s">
        <v>24</v>
      </c>
      <c r="C7" s="148">
        <v>259693</v>
      </c>
      <c r="D7" s="148">
        <v>238</v>
      </c>
      <c r="E7" s="148">
        <v>259931</v>
      </c>
      <c r="F7" s="82" t="s">
        <v>7</v>
      </c>
      <c r="G7" s="101">
        <v>1</v>
      </c>
    </row>
    <row r="8" spans="1:30" ht="20.100000000000001" customHeight="1" x14ac:dyDescent="0.2">
      <c r="A8" s="102">
        <v>2</v>
      </c>
      <c r="B8" s="73" t="s">
        <v>25</v>
      </c>
      <c r="C8" s="151">
        <v>33392</v>
      </c>
      <c r="D8" s="151">
        <v>264</v>
      </c>
      <c r="E8" s="151">
        <v>33656</v>
      </c>
      <c r="F8" s="83" t="s">
        <v>8</v>
      </c>
      <c r="G8" s="103">
        <v>2</v>
      </c>
    </row>
    <row r="9" spans="1:30" ht="20.100000000000001" customHeight="1" x14ac:dyDescent="0.2">
      <c r="A9" s="100">
        <v>3</v>
      </c>
      <c r="B9" s="76" t="s">
        <v>26</v>
      </c>
      <c r="C9" s="148">
        <v>745563</v>
      </c>
      <c r="D9" s="148">
        <v>8414</v>
      </c>
      <c r="E9" s="148">
        <v>753977</v>
      </c>
      <c r="F9" s="82" t="s">
        <v>9</v>
      </c>
      <c r="G9" s="101">
        <v>3</v>
      </c>
    </row>
    <row r="10" spans="1:30" ht="20.100000000000001" customHeight="1" x14ac:dyDescent="0.2">
      <c r="A10" s="102">
        <v>4</v>
      </c>
      <c r="B10" s="73" t="s">
        <v>27</v>
      </c>
      <c r="C10" s="151">
        <v>15269</v>
      </c>
      <c r="D10" s="151">
        <v>211</v>
      </c>
      <c r="E10" s="151">
        <v>15480</v>
      </c>
      <c r="F10" s="84" t="s">
        <v>10</v>
      </c>
      <c r="G10" s="103">
        <v>4</v>
      </c>
    </row>
    <row r="11" spans="1:30" ht="20.100000000000001" customHeight="1" x14ac:dyDescent="0.2">
      <c r="A11" s="100">
        <v>5</v>
      </c>
      <c r="B11" s="76" t="s">
        <v>28</v>
      </c>
      <c r="C11" s="148">
        <v>34173</v>
      </c>
      <c r="D11" s="148">
        <v>173</v>
      </c>
      <c r="E11" s="148">
        <v>34346</v>
      </c>
      <c r="F11" s="85" t="s">
        <v>11</v>
      </c>
      <c r="G11" s="101">
        <v>5</v>
      </c>
    </row>
    <row r="12" spans="1:30" ht="20.100000000000001" customHeight="1" x14ac:dyDescent="0.2">
      <c r="A12" s="102">
        <v>6</v>
      </c>
      <c r="B12" s="73" t="s">
        <v>29</v>
      </c>
      <c r="C12" s="151">
        <v>962951</v>
      </c>
      <c r="D12" s="151">
        <v>1833</v>
      </c>
      <c r="E12" s="151">
        <v>964784</v>
      </c>
      <c r="F12" s="86" t="s">
        <v>12</v>
      </c>
      <c r="G12" s="103">
        <v>6</v>
      </c>
      <c r="AC12" s="6"/>
      <c r="AD12" s="6"/>
    </row>
    <row r="13" spans="1:30" ht="20.100000000000001" customHeight="1" x14ac:dyDescent="0.2">
      <c r="A13" s="100">
        <v>7</v>
      </c>
      <c r="B13" s="76" t="s">
        <v>30</v>
      </c>
      <c r="C13" s="148">
        <v>1312198</v>
      </c>
      <c r="D13" s="148">
        <v>3848</v>
      </c>
      <c r="E13" s="148">
        <v>1316046</v>
      </c>
      <c r="F13" s="82" t="s">
        <v>13</v>
      </c>
      <c r="G13" s="101">
        <v>7</v>
      </c>
    </row>
    <row r="14" spans="1:30" ht="20.100000000000001" customHeight="1" x14ac:dyDescent="0.2">
      <c r="A14" s="102">
        <v>8</v>
      </c>
      <c r="B14" s="73" t="s">
        <v>31</v>
      </c>
      <c r="C14" s="151">
        <v>160399</v>
      </c>
      <c r="D14" s="151">
        <v>8461</v>
      </c>
      <c r="E14" s="151">
        <v>168860</v>
      </c>
      <c r="F14" s="87" t="s">
        <v>14</v>
      </c>
      <c r="G14" s="103">
        <v>8</v>
      </c>
    </row>
    <row r="15" spans="1:30" ht="20.100000000000001" customHeight="1" x14ac:dyDescent="0.2">
      <c r="A15" s="100">
        <v>9</v>
      </c>
      <c r="B15" s="76" t="s">
        <v>32</v>
      </c>
      <c r="C15" s="148">
        <v>424939</v>
      </c>
      <c r="D15" s="148">
        <v>7221</v>
      </c>
      <c r="E15" s="148">
        <v>432160</v>
      </c>
      <c r="F15" s="82" t="s">
        <v>15</v>
      </c>
      <c r="G15" s="101">
        <v>9</v>
      </c>
    </row>
    <row r="16" spans="1:30" ht="20.100000000000001" customHeight="1" x14ac:dyDescent="0.2">
      <c r="A16" s="102">
        <v>10</v>
      </c>
      <c r="B16" s="73" t="s">
        <v>33</v>
      </c>
      <c r="C16" s="151">
        <v>30749</v>
      </c>
      <c r="D16" s="151">
        <v>198</v>
      </c>
      <c r="E16" s="151">
        <v>30947</v>
      </c>
      <c r="F16" s="88" t="s">
        <v>16</v>
      </c>
      <c r="G16" s="103">
        <v>10</v>
      </c>
    </row>
    <row r="17" spans="1:24" ht="20.100000000000001" customHeight="1" x14ac:dyDescent="0.2">
      <c r="A17" s="100">
        <v>11</v>
      </c>
      <c r="B17" s="76" t="s">
        <v>34</v>
      </c>
      <c r="C17" s="148">
        <v>31262</v>
      </c>
      <c r="D17" s="148">
        <v>759</v>
      </c>
      <c r="E17" s="148">
        <v>32021</v>
      </c>
      <c r="F17" s="89" t="s">
        <v>17</v>
      </c>
      <c r="G17" s="101">
        <v>11</v>
      </c>
    </row>
    <row r="18" spans="1:24" ht="20.100000000000001" customHeight="1" x14ac:dyDescent="0.2">
      <c r="A18" s="102">
        <v>12</v>
      </c>
      <c r="B18" s="73" t="s">
        <v>35</v>
      </c>
      <c r="C18" s="151">
        <v>58315</v>
      </c>
      <c r="D18" s="151">
        <v>233</v>
      </c>
      <c r="E18" s="151">
        <v>58548</v>
      </c>
      <c r="F18" s="90" t="s">
        <v>18</v>
      </c>
      <c r="G18" s="103">
        <v>12</v>
      </c>
    </row>
    <row r="19" spans="1:24" ht="20.100000000000001" customHeight="1" x14ac:dyDescent="0.2">
      <c r="A19" s="100">
        <v>13</v>
      </c>
      <c r="B19" s="76" t="s">
        <v>36</v>
      </c>
      <c r="C19" s="148">
        <v>76014</v>
      </c>
      <c r="D19" s="148">
        <v>1658</v>
      </c>
      <c r="E19" s="148">
        <v>77672</v>
      </c>
      <c r="F19" s="91" t="s">
        <v>19</v>
      </c>
      <c r="G19" s="101">
        <v>13</v>
      </c>
    </row>
    <row r="20" spans="1:24" ht="20.100000000000001" customHeight="1" x14ac:dyDescent="0.2">
      <c r="A20" s="102">
        <v>14</v>
      </c>
      <c r="B20" s="73" t="s">
        <v>37</v>
      </c>
      <c r="C20" s="151">
        <v>179500</v>
      </c>
      <c r="D20" s="151">
        <v>3690</v>
      </c>
      <c r="E20" s="151">
        <v>183190</v>
      </c>
      <c r="F20" s="92" t="s">
        <v>20</v>
      </c>
      <c r="G20" s="103">
        <v>14</v>
      </c>
    </row>
    <row r="21" spans="1:24" ht="20.100000000000001" customHeight="1" x14ac:dyDescent="0.2">
      <c r="A21" s="100">
        <v>15</v>
      </c>
      <c r="B21" s="76" t="s">
        <v>38</v>
      </c>
      <c r="C21" s="148">
        <v>50232</v>
      </c>
      <c r="D21" s="148">
        <v>35976</v>
      </c>
      <c r="E21" s="148">
        <v>86208</v>
      </c>
      <c r="F21" s="93" t="s">
        <v>0</v>
      </c>
      <c r="G21" s="101">
        <v>15</v>
      </c>
    </row>
    <row r="22" spans="1:24" ht="20.100000000000001" customHeight="1" x14ac:dyDescent="0.2">
      <c r="A22" s="102">
        <v>16</v>
      </c>
      <c r="B22" s="73" t="s">
        <v>39</v>
      </c>
      <c r="C22" s="151">
        <v>80429</v>
      </c>
      <c r="D22" s="151">
        <v>50899</v>
      </c>
      <c r="E22" s="151">
        <v>131328</v>
      </c>
      <c r="F22" s="94" t="s">
        <v>21</v>
      </c>
      <c r="G22" s="103">
        <v>16</v>
      </c>
    </row>
    <row r="23" spans="1:24" ht="20.100000000000001" customHeight="1" x14ac:dyDescent="0.2">
      <c r="A23" s="100">
        <v>17</v>
      </c>
      <c r="B23" s="76" t="s">
        <v>40</v>
      </c>
      <c r="C23" s="148">
        <v>21610</v>
      </c>
      <c r="D23" s="148">
        <v>1258</v>
      </c>
      <c r="E23" s="148">
        <v>22868</v>
      </c>
      <c r="F23" s="95" t="s">
        <v>22</v>
      </c>
      <c r="G23" s="101">
        <v>17</v>
      </c>
      <c r="X23" s="174"/>
    </row>
    <row r="24" spans="1:24" ht="20.100000000000001" customHeight="1" x14ac:dyDescent="0.2">
      <c r="A24" s="102">
        <v>18</v>
      </c>
      <c r="B24" s="73" t="s">
        <v>41</v>
      </c>
      <c r="C24" s="157">
        <v>149765</v>
      </c>
      <c r="D24" s="157">
        <v>16256</v>
      </c>
      <c r="E24" s="157">
        <v>166021</v>
      </c>
      <c r="F24" s="96" t="s">
        <v>23</v>
      </c>
      <c r="G24" s="103">
        <v>18</v>
      </c>
    </row>
    <row r="25" spans="1:24" ht="30" customHeight="1" x14ac:dyDescent="0.2">
      <c r="A25" s="233" t="s">
        <v>3</v>
      </c>
      <c r="B25" s="233"/>
      <c r="C25" s="158">
        <v>4626453</v>
      </c>
      <c r="D25" s="158">
        <v>141590</v>
      </c>
      <c r="E25" s="158">
        <v>4768043</v>
      </c>
      <c r="F25" s="232" t="s">
        <v>2</v>
      </c>
      <c r="G25" s="212"/>
    </row>
    <row r="26" spans="1:24" x14ac:dyDescent="0.2">
      <c r="A26" s="220" t="s">
        <v>91</v>
      </c>
      <c r="B26" s="195"/>
      <c r="C26" s="195"/>
      <c r="D26" s="195"/>
      <c r="E26" s="195"/>
      <c r="F26" s="195"/>
      <c r="G26" s="196"/>
      <c r="H26" s="3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9"/>
  <sheetViews>
    <sheetView zoomScale="70" zoomScaleNormal="70" workbookViewId="0">
      <selection activeCell="P24" sqref="P24"/>
    </sheetView>
  </sheetViews>
  <sheetFormatPr defaultRowHeight="12.75" x14ac:dyDescent="0.2"/>
  <cols>
    <col min="1" max="1" width="5.7109375" customWidth="1"/>
    <col min="2" max="2" width="35.7109375" customWidth="1"/>
    <col min="3" max="5" width="16.7109375" customWidth="1"/>
    <col min="6" max="6" width="40.7109375" customWidth="1"/>
    <col min="7" max="7" width="5.7109375" customWidth="1"/>
  </cols>
  <sheetData>
    <row r="1" spans="1:12" ht="20.25" x14ac:dyDescent="0.45">
      <c r="A1" s="229" t="s">
        <v>74</v>
      </c>
      <c r="B1" s="230"/>
      <c r="C1" s="231"/>
      <c r="D1" s="221" t="s">
        <v>73</v>
      </c>
      <c r="E1" s="222"/>
      <c r="F1" s="222"/>
      <c r="G1" s="223"/>
      <c r="H1" s="3"/>
    </row>
    <row r="2" spans="1:12" ht="30" customHeight="1" x14ac:dyDescent="0.2">
      <c r="A2" s="240" t="s">
        <v>107</v>
      </c>
      <c r="B2" s="241"/>
      <c r="C2" s="241"/>
      <c r="D2" s="241"/>
      <c r="E2" s="241"/>
      <c r="F2" s="241"/>
      <c r="G2" s="242"/>
    </row>
    <row r="3" spans="1:12" ht="30" customHeight="1" x14ac:dyDescent="0.2">
      <c r="A3" s="243" t="s">
        <v>108</v>
      </c>
      <c r="B3" s="244"/>
      <c r="C3" s="244"/>
      <c r="D3" s="244"/>
      <c r="E3" s="244"/>
      <c r="F3" s="244"/>
      <c r="G3" s="245"/>
      <c r="H3" s="2"/>
      <c r="I3" s="2"/>
      <c r="J3" s="2"/>
      <c r="K3" s="2"/>
      <c r="L3" s="2"/>
    </row>
    <row r="4" spans="1:12" ht="20.100000000000001" customHeight="1" x14ac:dyDescent="0.2">
      <c r="A4" s="213" t="s">
        <v>4</v>
      </c>
      <c r="B4" s="214"/>
      <c r="C4" s="246" t="s">
        <v>61</v>
      </c>
      <c r="D4" s="247"/>
      <c r="E4" s="248"/>
      <c r="F4" s="209" t="s">
        <v>1</v>
      </c>
      <c r="G4" s="210"/>
    </row>
    <row r="5" spans="1:12" ht="20.100000000000001" customHeight="1" x14ac:dyDescent="0.2">
      <c r="A5" s="215"/>
      <c r="B5" s="216"/>
      <c r="C5" s="67" t="s">
        <v>58</v>
      </c>
      <c r="D5" s="64" t="s">
        <v>60</v>
      </c>
      <c r="E5" s="98" t="s">
        <v>47</v>
      </c>
      <c r="F5" s="211"/>
      <c r="G5" s="212"/>
    </row>
    <row r="6" spans="1:12" ht="20.100000000000001" customHeight="1" x14ac:dyDescent="0.2">
      <c r="A6" s="199"/>
      <c r="B6" s="200"/>
      <c r="C6" s="110" t="s">
        <v>59</v>
      </c>
      <c r="D6" s="110" t="s">
        <v>56</v>
      </c>
      <c r="E6" s="110" t="s">
        <v>3</v>
      </c>
      <c r="F6" s="197"/>
      <c r="G6" s="198"/>
    </row>
    <row r="7" spans="1:12" ht="20.100000000000001" customHeight="1" x14ac:dyDescent="0.2">
      <c r="A7" s="75">
        <v>1</v>
      </c>
      <c r="B7" s="104" t="s">
        <v>24</v>
      </c>
      <c r="C7" s="148">
        <v>310221</v>
      </c>
      <c r="D7" s="148">
        <v>1093</v>
      </c>
      <c r="E7" s="148">
        <v>311314</v>
      </c>
      <c r="F7" s="52" t="s">
        <v>7</v>
      </c>
      <c r="G7" s="105">
        <v>1</v>
      </c>
    </row>
    <row r="8" spans="1:12" ht="20.100000000000001" customHeight="1" x14ac:dyDescent="0.2">
      <c r="A8" s="72">
        <v>2</v>
      </c>
      <c r="B8" s="106" t="s">
        <v>25</v>
      </c>
      <c r="C8" s="151">
        <v>97583</v>
      </c>
      <c r="D8" s="151">
        <v>721</v>
      </c>
      <c r="E8" s="151">
        <v>98304</v>
      </c>
      <c r="F8" s="51" t="s">
        <v>8</v>
      </c>
      <c r="G8" s="107">
        <v>2</v>
      </c>
    </row>
    <row r="9" spans="1:12" ht="20.100000000000001" customHeight="1" x14ac:dyDescent="0.2">
      <c r="A9" s="75">
        <v>3</v>
      </c>
      <c r="B9" s="104" t="s">
        <v>26</v>
      </c>
      <c r="C9" s="148">
        <v>982089</v>
      </c>
      <c r="D9" s="148">
        <v>18438</v>
      </c>
      <c r="E9" s="148">
        <v>1000527</v>
      </c>
      <c r="F9" s="52" t="s">
        <v>9</v>
      </c>
      <c r="G9" s="105">
        <v>3</v>
      </c>
    </row>
    <row r="10" spans="1:12" ht="20.100000000000001" customHeight="1" x14ac:dyDescent="0.2">
      <c r="A10" s="72">
        <v>4</v>
      </c>
      <c r="B10" s="106" t="s">
        <v>27</v>
      </c>
      <c r="C10" s="151">
        <v>75032</v>
      </c>
      <c r="D10" s="151">
        <v>499</v>
      </c>
      <c r="E10" s="151">
        <v>75531</v>
      </c>
      <c r="F10" s="53" t="s">
        <v>10</v>
      </c>
      <c r="G10" s="107">
        <v>4</v>
      </c>
    </row>
    <row r="11" spans="1:12" ht="20.100000000000001" customHeight="1" x14ac:dyDescent="0.2">
      <c r="A11" s="75">
        <v>5</v>
      </c>
      <c r="B11" s="104" t="s">
        <v>28</v>
      </c>
      <c r="C11" s="148">
        <v>44554</v>
      </c>
      <c r="D11" s="148">
        <v>472</v>
      </c>
      <c r="E11" s="148">
        <v>45026</v>
      </c>
      <c r="F11" s="54" t="s">
        <v>11</v>
      </c>
      <c r="G11" s="105">
        <v>5</v>
      </c>
    </row>
    <row r="12" spans="1:12" ht="20.100000000000001" customHeight="1" x14ac:dyDescent="0.2">
      <c r="A12" s="72">
        <v>6</v>
      </c>
      <c r="B12" s="106" t="s">
        <v>29</v>
      </c>
      <c r="C12" s="151">
        <v>1109511</v>
      </c>
      <c r="D12" s="151">
        <v>4380</v>
      </c>
      <c r="E12" s="151">
        <v>1113891</v>
      </c>
      <c r="F12" s="55" t="s">
        <v>12</v>
      </c>
      <c r="G12" s="107">
        <v>6</v>
      </c>
    </row>
    <row r="13" spans="1:12" ht="20.100000000000001" customHeight="1" x14ac:dyDescent="0.2">
      <c r="A13" s="75">
        <v>7</v>
      </c>
      <c r="B13" s="104" t="s">
        <v>30</v>
      </c>
      <c r="C13" s="148">
        <v>1723792</v>
      </c>
      <c r="D13" s="148">
        <v>16907</v>
      </c>
      <c r="E13" s="148">
        <v>1740699</v>
      </c>
      <c r="F13" s="52" t="s">
        <v>13</v>
      </c>
      <c r="G13" s="105">
        <v>7</v>
      </c>
    </row>
    <row r="14" spans="1:12" ht="20.100000000000001" customHeight="1" x14ac:dyDescent="0.2">
      <c r="A14" s="72">
        <v>8</v>
      </c>
      <c r="B14" s="106" t="s">
        <v>31</v>
      </c>
      <c r="C14" s="151">
        <v>247761</v>
      </c>
      <c r="D14" s="151">
        <v>9698</v>
      </c>
      <c r="E14" s="151">
        <v>257459</v>
      </c>
      <c r="F14" s="56" t="s">
        <v>14</v>
      </c>
      <c r="G14" s="107">
        <v>8</v>
      </c>
    </row>
    <row r="15" spans="1:12" ht="20.100000000000001" customHeight="1" x14ac:dyDescent="0.2">
      <c r="A15" s="75">
        <v>9</v>
      </c>
      <c r="B15" s="104" t="s">
        <v>32</v>
      </c>
      <c r="C15" s="148">
        <v>514090</v>
      </c>
      <c r="D15" s="148">
        <v>19878</v>
      </c>
      <c r="E15" s="148">
        <v>533968</v>
      </c>
      <c r="F15" s="52" t="s">
        <v>15</v>
      </c>
      <c r="G15" s="105">
        <v>9</v>
      </c>
    </row>
    <row r="16" spans="1:12" ht="20.100000000000001" customHeight="1" x14ac:dyDescent="0.2">
      <c r="A16" s="72">
        <v>10</v>
      </c>
      <c r="B16" s="106" t="s">
        <v>33</v>
      </c>
      <c r="C16" s="151">
        <v>112139</v>
      </c>
      <c r="D16" s="151">
        <v>2112</v>
      </c>
      <c r="E16" s="151">
        <v>114251</v>
      </c>
      <c r="F16" s="57" t="s">
        <v>16</v>
      </c>
      <c r="G16" s="107">
        <v>10</v>
      </c>
    </row>
    <row r="17" spans="1:8" ht="20.100000000000001" customHeight="1" x14ac:dyDescent="0.2">
      <c r="A17" s="75">
        <v>11</v>
      </c>
      <c r="B17" s="104" t="s">
        <v>34</v>
      </c>
      <c r="C17" s="148">
        <v>110897</v>
      </c>
      <c r="D17" s="148">
        <v>8368</v>
      </c>
      <c r="E17" s="148">
        <v>119265</v>
      </c>
      <c r="F17" s="58" t="s">
        <v>17</v>
      </c>
      <c r="G17" s="105">
        <v>11</v>
      </c>
    </row>
    <row r="18" spans="1:8" ht="20.100000000000001" customHeight="1" x14ac:dyDescent="0.2">
      <c r="A18" s="72">
        <v>12</v>
      </c>
      <c r="B18" s="106" t="s">
        <v>35</v>
      </c>
      <c r="C18" s="151">
        <v>128684</v>
      </c>
      <c r="D18" s="151">
        <v>875</v>
      </c>
      <c r="E18" s="151">
        <v>129559</v>
      </c>
      <c r="F18" s="59" t="s">
        <v>18</v>
      </c>
      <c r="G18" s="107">
        <v>12</v>
      </c>
    </row>
    <row r="19" spans="1:8" ht="20.100000000000001" customHeight="1" x14ac:dyDescent="0.2">
      <c r="A19" s="75">
        <v>13</v>
      </c>
      <c r="B19" s="104" t="s">
        <v>36</v>
      </c>
      <c r="C19" s="148">
        <v>107420</v>
      </c>
      <c r="D19" s="148">
        <v>4565</v>
      </c>
      <c r="E19" s="148">
        <v>111985</v>
      </c>
      <c r="F19" s="60" t="s">
        <v>19</v>
      </c>
      <c r="G19" s="105">
        <v>13</v>
      </c>
    </row>
    <row r="20" spans="1:8" ht="20.100000000000001" customHeight="1" x14ac:dyDescent="0.2">
      <c r="A20" s="72">
        <v>14</v>
      </c>
      <c r="B20" s="106" t="s">
        <v>37</v>
      </c>
      <c r="C20" s="151">
        <v>263633</v>
      </c>
      <c r="D20" s="151">
        <v>6232</v>
      </c>
      <c r="E20" s="151">
        <v>269865</v>
      </c>
      <c r="F20" s="61" t="s">
        <v>20</v>
      </c>
      <c r="G20" s="107">
        <v>14</v>
      </c>
    </row>
    <row r="21" spans="1:8" ht="20.100000000000001" customHeight="1" x14ac:dyDescent="0.2">
      <c r="A21" s="75">
        <v>15</v>
      </c>
      <c r="B21" s="104" t="s">
        <v>38</v>
      </c>
      <c r="C21" s="148">
        <v>89192</v>
      </c>
      <c r="D21" s="148">
        <v>104473</v>
      </c>
      <c r="E21" s="148">
        <v>193665</v>
      </c>
      <c r="F21" s="62" t="s">
        <v>0</v>
      </c>
      <c r="G21" s="105">
        <v>15</v>
      </c>
    </row>
    <row r="22" spans="1:8" ht="20.100000000000001" customHeight="1" x14ac:dyDescent="0.2">
      <c r="A22" s="72">
        <v>16</v>
      </c>
      <c r="B22" s="106" t="s">
        <v>39</v>
      </c>
      <c r="C22" s="151">
        <v>123333</v>
      </c>
      <c r="D22" s="151">
        <v>70502</v>
      </c>
      <c r="E22" s="151">
        <v>193835</v>
      </c>
      <c r="F22" s="63" t="s">
        <v>21</v>
      </c>
      <c r="G22" s="107">
        <v>16</v>
      </c>
    </row>
    <row r="23" spans="1:8" ht="20.100000000000001" customHeight="1" x14ac:dyDescent="0.2">
      <c r="A23" s="75">
        <v>17</v>
      </c>
      <c r="B23" s="104" t="s">
        <v>40</v>
      </c>
      <c r="C23" s="148">
        <v>27544</v>
      </c>
      <c r="D23" s="148">
        <v>2454</v>
      </c>
      <c r="E23" s="159">
        <v>29998</v>
      </c>
      <c r="F23" s="108" t="s">
        <v>22</v>
      </c>
      <c r="G23" s="105">
        <v>17</v>
      </c>
    </row>
    <row r="24" spans="1:8" ht="20.100000000000001" customHeight="1" x14ac:dyDescent="0.2">
      <c r="A24" s="72">
        <v>18</v>
      </c>
      <c r="B24" s="106" t="s">
        <v>41</v>
      </c>
      <c r="C24" s="160">
        <v>187251</v>
      </c>
      <c r="D24" s="152">
        <v>30667</v>
      </c>
      <c r="E24" s="151">
        <v>217918</v>
      </c>
      <c r="F24" s="109" t="s">
        <v>23</v>
      </c>
      <c r="G24" s="107">
        <v>18</v>
      </c>
    </row>
    <row r="25" spans="1:8" ht="24.95" customHeight="1" x14ac:dyDescent="0.2">
      <c r="A25" s="238" t="s">
        <v>3</v>
      </c>
      <c r="B25" s="239"/>
      <c r="C25" s="161">
        <v>6254726</v>
      </c>
      <c r="D25" s="147">
        <v>302334</v>
      </c>
      <c r="E25" s="162">
        <v>6557060</v>
      </c>
      <c r="F25" s="236" t="s">
        <v>2</v>
      </c>
      <c r="G25" s="237"/>
    </row>
    <row r="26" spans="1:8" x14ac:dyDescent="0.2">
      <c r="A26" s="220" t="s">
        <v>91</v>
      </c>
      <c r="B26" s="195"/>
      <c r="C26" s="195"/>
      <c r="D26" s="195"/>
      <c r="E26" s="195"/>
      <c r="F26" s="195"/>
      <c r="G26" s="196"/>
      <c r="H26" s="3"/>
    </row>
    <row r="27" spans="1:8" x14ac:dyDescent="0.2">
      <c r="G27" s="173"/>
    </row>
    <row r="49" spans="9:9" x14ac:dyDescent="0.2">
      <c r="I49" s="6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zoomScale="70" zoomScaleNormal="70" workbookViewId="0">
      <selection activeCell="E1" sqref="A1:G26"/>
    </sheetView>
  </sheetViews>
  <sheetFormatPr defaultRowHeight="12.75" x14ac:dyDescent="0.2"/>
  <cols>
    <col min="1" max="1" width="5.7109375" customWidth="1"/>
    <col min="2" max="2" width="40.7109375" customWidth="1"/>
    <col min="3" max="5" width="16.7109375" customWidth="1"/>
    <col min="6" max="6" width="40.7109375" customWidth="1"/>
    <col min="7" max="7" width="5.7109375" customWidth="1"/>
  </cols>
  <sheetData>
    <row r="1" spans="1:15" ht="20.25" x14ac:dyDescent="0.45">
      <c r="A1" s="229" t="s">
        <v>76</v>
      </c>
      <c r="B1" s="230"/>
      <c r="C1" s="230"/>
      <c r="D1" s="231"/>
      <c r="E1" s="221" t="s">
        <v>75</v>
      </c>
      <c r="F1" s="222"/>
      <c r="G1" s="223"/>
      <c r="H1" s="3"/>
    </row>
    <row r="2" spans="1:15" ht="30" customHeight="1" x14ac:dyDescent="0.2">
      <c r="A2" s="206" t="s">
        <v>110</v>
      </c>
      <c r="B2" s="207"/>
      <c r="C2" s="207"/>
      <c r="D2" s="207"/>
      <c r="E2" s="207"/>
      <c r="F2" s="207"/>
      <c r="G2" s="208"/>
    </row>
    <row r="3" spans="1:15" ht="30" customHeight="1" x14ac:dyDescent="0.2">
      <c r="A3" s="224" t="s">
        <v>109</v>
      </c>
      <c r="B3" s="225"/>
      <c r="C3" s="225"/>
      <c r="D3" s="225"/>
      <c r="E3" s="225"/>
      <c r="F3" s="225"/>
      <c r="G3" s="226"/>
      <c r="H3" s="2"/>
    </row>
    <row r="4" spans="1:15" ht="23.1" customHeight="1" x14ac:dyDescent="0.2">
      <c r="A4" s="233" t="s">
        <v>4</v>
      </c>
      <c r="B4" s="216"/>
      <c r="C4" s="251" t="s">
        <v>64</v>
      </c>
      <c r="D4" s="251"/>
      <c r="E4" s="252"/>
      <c r="F4" s="232" t="s">
        <v>1</v>
      </c>
      <c r="G4" s="212"/>
      <c r="H4" s="3"/>
      <c r="O4" s="259"/>
    </row>
    <row r="5" spans="1:15" ht="23.1" customHeight="1" x14ac:dyDescent="0.2">
      <c r="A5" s="233"/>
      <c r="B5" s="216"/>
      <c r="C5" s="99" t="s">
        <v>49</v>
      </c>
      <c r="D5" s="67" t="s">
        <v>51</v>
      </c>
      <c r="E5" s="136" t="s">
        <v>2</v>
      </c>
      <c r="F5" s="232"/>
      <c r="G5" s="212"/>
      <c r="H5" s="3"/>
    </row>
    <row r="6" spans="1:15" ht="23.1" customHeight="1" x14ac:dyDescent="0.2">
      <c r="A6" s="253"/>
      <c r="B6" s="200"/>
      <c r="C6" s="99" t="s">
        <v>50</v>
      </c>
      <c r="D6" s="37" t="s">
        <v>52</v>
      </c>
      <c r="E6" s="67" t="s">
        <v>3</v>
      </c>
      <c r="F6" s="232"/>
      <c r="G6" s="212"/>
      <c r="H6" s="3"/>
    </row>
    <row r="7" spans="1:15" ht="20.100000000000001" customHeight="1" x14ac:dyDescent="0.2">
      <c r="A7" s="111">
        <v>1</v>
      </c>
      <c r="B7" s="112" t="s">
        <v>24</v>
      </c>
      <c r="C7" s="159">
        <v>50528</v>
      </c>
      <c r="D7" s="149">
        <v>259693</v>
      </c>
      <c r="E7" s="148">
        <v>310221</v>
      </c>
      <c r="F7" s="113" t="s">
        <v>7</v>
      </c>
      <c r="G7" s="114">
        <v>1</v>
      </c>
    </row>
    <row r="8" spans="1:15" ht="20.100000000000001" customHeight="1" x14ac:dyDescent="0.2">
      <c r="A8" s="115">
        <v>2</v>
      </c>
      <c r="B8" s="116" t="s">
        <v>25</v>
      </c>
      <c r="C8" s="160">
        <v>64191</v>
      </c>
      <c r="D8" s="152">
        <v>33392</v>
      </c>
      <c r="E8" s="151">
        <v>97583</v>
      </c>
      <c r="F8" s="117" t="s">
        <v>8</v>
      </c>
      <c r="G8" s="102">
        <v>2</v>
      </c>
    </row>
    <row r="9" spans="1:15" ht="20.100000000000001" customHeight="1" x14ac:dyDescent="0.2">
      <c r="A9" s="118">
        <v>3</v>
      </c>
      <c r="B9" s="119" t="s">
        <v>26</v>
      </c>
      <c r="C9" s="159">
        <v>236526</v>
      </c>
      <c r="D9" s="149">
        <v>745563</v>
      </c>
      <c r="E9" s="148">
        <v>982089</v>
      </c>
      <c r="F9" s="120" t="s">
        <v>9</v>
      </c>
      <c r="G9" s="100">
        <v>3</v>
      </c>
    </row>
    <row r="10" spans="1:15" ht="20.100000000000001" customHeight="1" x14ac:dyDescent="0.2">
      <c r="A10" s="115">
        <v>4</v>
      </c>
      <c r="B10" s="116" t="s">
        <v>27</v>
      </c>
      <c r="C10" s="160">
        <v>59763</v>
      </c>
      <c r="D10" s="152">
        <v>15269</v>
      </c>
      <c r="E10" s="151">
        <v>75032</v>
      </c>
      <c r="F10" s="121" t="s">
        <v>10</v>
      </c>
      <c r="G10" s="102">
        <v>4</v>
      </c>
    </row>
    <row r="11" spans="1:15" ht="20.100000000000001" customHeight="1" x14ac:dyDescent="0.2">
      <c r="A11" s="118">
        <v>5</v>
      </c>
      <c r="B11" s="119" t="s">
        <v>28</v>
      </c>
      <c r="C11" s="159">
        <v>10381</v>
      </c>
      <c r="D11" s="149">
        <v>34173</v>
      </c>
      <c r="E11" s="148">
        <v>44554</v>
      </c>
      <c r="F11" s="122" t="s">
        <v>11</v>
      </c>
      <c r="G11" s="100">
        <v>5</v>
      </c>
    </row>
    <row r="12" spans="1:15" ht="20.100000000000001" customHeight="1" x14ac:dyDescent="0.2">
      <c r="A12" s="115">
        <v>6</v>
      </c>
      <c r="B12" s="116" t="s">
        <v>29</v>
      </c>
      <c r="C12" s="160">
        <v>146560</v>
      </c>
      <c r="D12" s="152">
        <v>962951</v>
      </c>
      <c r="E12" s="151">
        <v>1109511</v>
      </c>
      <c r="F12" s="123" t="s">
        <v>12</v>
      </c>
      <c r="G12" s="102">
        <v>6</v>
      </c>
    </row>
    <row r="13" spans="1:15" ht="20.100000000000001" customHeight="1" x14ac:dyDescent="0.2">
      <c r="A13" s="118">
        <v>7</v>
      </c>
      <c r="B13" s="119" t="s">
        <v>30</v>
      </c>
      <c r="C13" s="159">
        <v>411594</v>
      </c>
      <c r="D13" s="149">
        <v>1312198</v>
      </c>
      <c r="E13" s="148">
        <v>1723792</v>
      </c>
      <c r="F13" s="120" t="s">
        <v>13</v>
      </c>
      <c r="G13" s="100">
        <v>7</v>
      </c>
    </row>
    <row r="14" spans="1:15" ht="20.100000000000001" customHeight="1" x14ac:dyDescent="0.2">
      <c r="A14" s="115">
        <v>8</v>
      </c>
      <c r="B14" s="116" t="s">
        <v>31</v>
      </c>
      <c r="C14" s="160">
        <v>87362</v>
      </c>
      <c r="D14" s="152">
        <v>160399</v>
      </c>
      <c r="E14" s="151">
        <v>247761</v>
      </c>
      <c r="F14" s="124" t="s">
        <v>14</v>
      </c>
      <c r="G14" s="102">
        <v>8</v>
      </c>
    </row>
    <row r="15" spans="1:15" ht="20.100000000000001" customHeight="1" x14ac:dyDescent="0.2">
      <c r="A15" s="118">
        <v>9</v>
      </c>
      <c r="B15" s="119" t="s">
        <v>32</v>
      </c>
      <c r="C15" s="159">
        <v>89151</v>
      </c>
      <c r="D15" s="149">
        <v>424939</v>
      </c>
      <c r="E15" s="148">
        <v>514090</v>
      </c>
      <c r="F15" s="120" t="s">
        <v>15</v>
      </c>
      <c r="G15" s="100">
        <v>9</v>
      </c>
    </row>
    <row r="16" spans="1:15" ht="20.100000000000001" customHeight="1" x14ac:dyDescent="0.2">
      <c r="A16" s="115">
        <v>10</v>
      </c>
      <c r="B16" s="116" t="s">
        <v>33</v>
      </c>
      <c r="C16" s="160">
        <v>81390</v>
      </c>
      <c r="D16" s="152">
        <v>30749</v>
      </c>
      <c r="E16" s="151">
        <v>112139</v>
      </c>
      <c r="F16" s="125" t="s">
        <v>16</v>
      </c>
      <c r="G16" s="102">
        <v>10</v>
      </c>
    </row>
    <row r="17" spans="1:8" ht="20.100000000000001" customHeight="1" x14ac:dyDescent="0.2">
      <c r="A17" s="118">
        <v>11</v>
      </c>
      <c r="B17" s="119" t="s">
        <v>34</v>
      </c>
      <c r="C17" s="159">
        <v>79635</v>
      </c>
      <c r="D17" s="149">
        <v>31262</v>
      </c>
      <c r="E17" s="148">
        <v>110897</v>
      </c>
      <c r="F17" s="126" t="s">
        <v>17</v>
      </c>
      <c r="G17" s="100">
        <v>11</v>
      </c>
    </row>
    <row r="18" spans="1:8" ht="20.100000000000001" customHeight="1" x14ac:dyDescent="0.2">
      <c r="A18" s="115">
        <v>12</v>
      </c>
      <c r="B18" s="116" t="s">
        <v>35</v>
      </c>
      <c r="C18" s="160">
        <v>70369</v>
      </c>
      <c r="D18" s="152">
        <v>58315</v>
      </c>
      <c r="E18" s="151">
        <v>128684</v>
      </c>
      <c r="F18" s="127" t="s">
        <v>18</v>
      </c>
      <c r="G18" s="102">
        <v>12</v>
      </c>
    </row>
    <row r="19" spans="1:8" ht="20.100000000000001" customHeight="1" x14ac:dyDescent="0.2">
      <c r="A19" s="118">
        <v>13</v>
      </c>
      <c r="B19" s="119" t="s">
        <v>36</v>
      </c>
      <c r="C19" s="159">
        <v>31406</v>
      </c>
      <c r="D19" s="149">
        <v>76014</v>
      </c>
      <c r="E19" s="148">
        <v>107420</v>
      </c>
      <c r="F19" s="128" t="s">
        <v>19</v>
      </c>
      <c r="G19" s="100">
        <v>13</v>
      </c>
    </row>
    <row r="20" spans="1:8" ht="20.100000000000001" customHeight="1" x14ac:dyDescent="0.2">
      <c r="A20" s="115">
        <v>14</v>
      </c>
      <c r="B20" s="116" t="s">
        <v>37</v>
      </c>
      <c r="C20" s="160">
        <v>84133</v>
      </c>
      <c r="D20" s="152">
        <v>179500</v>
      </c>
      <c r="E20" s="151">
        <v>263633</v>
      </c>
      <c r="F20" s="129" t="s">
        <v>20</v>
      </c>
      <c r="G20" s="102">
        <v>14</v>
      </c>
    </row>
    <row r="21" spans="1:8" ht="20.100000000000001" customHeight="1" x14ac:dyDescent="0.2">
      <c r="A21" s="118">
        <v>15</v>
      </c>
      <c r="B21" s="119" t="s">
        <v>38</v>
      </c>
      <c r="C21" s="159">
        <v>38960</v>
      </c>
      <c r="D21" s="149">
        <v>50232</v>
      </c>
      <c r="E21" s="148">
        <v>89192</v>
      </c>
      <c r="F21" s="130" t="s">
        <v>0</v>
      </c>
      <c r="G21" s="100">
        <v>15</v>
      </c>
    </row>
    <row r="22" spans="1:8" ht="20.100000000000001" customHeight="1" x14ac:dyDescent="0.2">
      <c r="A22" s="115">
        <v>16</v>
      </c>
      <c r="B22" s="116" t="s">
        <v>39</v>
      </c>
      <c r="C22" s="160">
        <v>42904</v>
      </c>
      <c r="D22" s="152">
        <v>80429</v>
      </c>
      <c r="E22" s="151">
        <v>123333</v>
      </c>
      <c r="F22" s="131" t="s">
        <v>21</v>
      </c>
      <c r="G22" s="102">
        <v>16</v>
      </c>
    </row>
    <row r="23" spans="1:8" ht="20.100000000000001" customHeight="1" x14ac:dyDescent="0.2">
      <c r="A23" s="118">
        <v>17</v>
      </c>
      <c r="B23" s="119" t="s">
        <v>40</v>
      </c>
      <c r="C23" s="159">
        <v>5934</v>
      </c>
      <c r="D23" s="149">
        <v>21610</v>
      </c>
      <c r="E23" s="148">
        <v>27544</v>
      </c>
      <c r="F23" s="132" t="s">
        <v>22</v>
      </c>
      <c r="G23" s="100">
        <v>17</v>
      </c>
    </row>
    <row r="24" spans="1:8" ht="20.100000000000001" customHeight="1" x14ac:dyDescent="0.2">
      <c r="A24" s="133">
        <v>18</v>
      </c>
      <c r="B24" s="134" t="s">
        <v>41</v>
      </c>
      <c r="C24" s="187">
        <v>37486</v>
      </c>
      <c r="D24" s="260">
        <v>149765</v>
      </c>
      <c r="E24" s="191">
        <v>187251</v>
      </c>
      <c r="F24" s="190" t="s">
        <v>23</v>
      </c>
      <c r="G24" s="261">
        <v>18</v>
      </c>
      <c r="H24" s="262"/>
    </row>
    <row r="25" spans="1:8" ht="30" customHeight="1" x14ac:dyDescent="0.2">
      <c r="A25" s="215" t="s">
        <v>3</v>
      </c>
      <c r="B25" s="233"/>
      <c r="C25" s="154">
        <v>1628273</v>
      </c>
      <c r="D25" s="154">
        <v>4626453</v>
      </c>
      <c r="E25" s="154">
        <f>SUM(E7:E24)</f>
        <v>6254726</v>
      </c>
      <c r="F25" s="227" t="s">
        <v>2</v>
      </c>
      <c r="G25" s="198"/>
      <c r="H25" s="263"/>
    </row>
    <row r="26" spans="1:8" x14ac:dyDescent="0.2">
      <c r="A26" s="249" t="s">
        <v>91</v>
      </c>
      <c r="B26" s="249"/>
      <c r="C26" s="249"/>
      <c r="D26" s="249"/>
      <c r="E26" s="249"/>
      <c r="F26" s="249"/>
      <c r="G26" s="250"/>
      <c r="H26" s="3"/>
    </row>
  </sheetData>
  <mergeCells count="10">
    <mergeCell ref="A26:G26"/>
    <mergeCell ref="E1:G1"/>
    <mergeCell ref="A1:D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35433070866141736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52"/>
  <sheetViews>
    <sheetView zoomScale="70" zoomScaleNormal="70" workbookViewId="0">
      <selection sqref="A1:G26"/>
    </sheetView>
  </sheetViews>
  <sheetFormatPr defaultRowHeight="12.75" x14ac:dyDescent="0.2"/>
  <cols>
    <col min="1" max="1" width="5.7109375" customWidth="1"/>
    <col min="2" max="2" width="35.7109375" customWidth="1"/>
    <col min="3" max="5" width="16.7109375" customWidth="1"/>
    <col min="6" max="6" width="45.7109375" customWidth="1"/>
    <col min="7" max="7" width="5.7109375" customWidth="1"/>
  </cols>
  <sheetData>
    <row r="1" spans="1:24" ht="20.25" x14ac:dyDescent="0.45">
      <c r="A1" s="229" t="s">
        <v>88</v>
      </c>
      <c r="B1" s="230"/>
      <c r="C1" s="231"/>
      <c r="D1" s="221" t="s">
        <v>87</v>
      </c>
      <c r="E1" s="222"/>
      <c r="F1" s="222"/>
      <c r="G1" s="223"/>
      <c r="H1" s="3"/>
    </row>
    <row r="2" spans="1:24" ht="30" customHeight="1" x14ac:dyDescent="0.2">
      <c r="A2" s="206" t="s">
        <v>112</v>
      </c>
      <c r="B2" s="207"/>
      <c r="C2" s="207"/>
      <c r="D2" s="207"/>
      <c r="E2" s="207"/>
      <c r="F2" s="207"/>
      <c r="G2" s="208"/>
      <c r="H2" s="8"/>
    </row>
    <row r="3" spans="1:24" ht="30" customHeight="1" x14ac:dyDescent="0.2">
      <c r="A3" s="224" t="s">
        <v>111</v>
      </c>
      <c r="B3" s="225"/>
      <c r="C3" s="225"/>
      <c r="D3" s="225"/>
      <c r="E3" s="225"/>
      <c r="F3" s="225"/>
      <c r="G3" s="226"/>
      <c r="H3" s="5"/>
      <c r="I3" s="2"/>
      <c r="J3" s="2"/>
      <c r="K3" s="2"/>
      <c r="L3" s="2"/>
    </row>
    <row r="4" spans="1:24" ht="20.100000000000001" customHeight="1" x14ac:dyDescent="0.2">
      <c r="A4" s="233" t="s">
        <v>4</v>
      </c>
      <c r="B4" s="233"/>
      <c r="C4" s="254" t="s">
        <v>63</v>
      </c>
      <c r="D4" s="251"/>
      <c r="E4" s="252"/>
      <c r="F4" s="232" t="s">
        <v>1</v>
      </c>
      <c r="G4" s="212"/>
    </row>
    <row r="5" spans="1:24" ht="20.100000000000001" customHeight="1" x14ac:dyDescent="0.2">
      <c r="A5" s="233"/>
      <c r="B5" s="233"/>
      <c r="C5" s="67" t="s">
        <v>49</v>
      </c>
      <c r="D5" s="67" t="s">
        <v>51</v>
      </c>
      <c r="E5" s="136" t="s">
        <v>2</v>
      </c>
      <c r="F5" s="232"/>
      <c r="G5" s="212"/>
    </row>
    <row r="6" spans="1:24" ht="20.100000000000001" customHeight="1" x14ac:dyDescent="0.2">
      <c r="A6" s="233"/>
      <c r="B6" s="233"/>
      <c r="C6" s="67" t="s">
        <v>50</v>
      </c>
      <c r="D6" s="67" t="s">
        <v>52</v>
      </c>
      <c r="E6" s="67" t="s">
        <v>3</v>
      </c>
      <c r="F6" s="232"/>
      <c r="G6" s="212"/>
    </row>
    <row r="7" spans="1:24" ht="20.100000000000001" customHeight="1" x14ac:dyDescent="0.2">
      <c r="A7" s="114">
        <v>1</v>
      </c>
      <c r="B7" s="70" t="s">
        <v>24</v>
      </c>
      <c r="C7" s="148">
        <v>855</v>
      </c>
      <c r="D7" s="148">
        <v>238</v>
      </c>
      <c r="E7" s="148">
        <v>1093</v>
      </c>
      <c r="F7" s="113" t="s">
        <v>7</v>
      </c>
      <c r="G7" s="137">
        <v>1</v>
      </c>
    </row>
    <row r="8" spans="1:24" ht="20.100000000000001" customHeight="1" x14ac:dyDescent="0.2">
      <c r="A8" s="102">
        <v>2</v>
      </c>
      <c r="B8" s="73" t="s">
        <v>25</v>
      </c>
      <c r="C8" s="151">
        <v>457</v>
      </c>
      <c r="D8" s="151">
        <v>264</v>
      </c>
      <c r="E8" s="151">
        <f>SUM(C8:D8)</f>
        <v>721</v>
      </c>
      <c r="F8" s="117" t="s">
        <v>8</v>
      </c>
      <c r="G8" s="103">
        <v>2</v>
      </c>
    </row>
    <row r="9" spans="1:24" ht="20.100000000000001" customHeight="1" x14ac:dyDescent="0.2">
      <c r="A9" s="100">
        <v>3</v>
      </c>
      <c r="B9" s="76" t="s">
        <v>26</v>
      </c>
      <c r="C9" s="148">
        <v>10024</v>
      </c>
      <c r="D9" s="148">
        <v>8414</v>
      </c>
      <c r="E9" s="148">
        <f t="shared" ref="E9:E24" si="0">SUM(C9:D9)</f>
        <v>18438</v>
      </c>
      <c r="F9" s="120" t="s">
        <v>9</v>
      </c>
      <c r="G9" s="101">
        <v>3</v>
      </c>
    </row>
    <row r="10" spans="1:24" ht="20.100000000000001" customHeight="1" x14ac:dyDescent="0.2">
      <c r="A10" s="102">
        <v>4</v>
      </c>
      <c r="B10" s="73" t="s">
        <v>27</v>
      </c>
      <c r="C10" s="151">
        <v>288</v>
      </c>
      <c r="D10" s="151">
        <v>211</v>
      </c>
      <c r="E10" s="151">
        <f t="shared" si="0"/>
        <v>499</v>
      </c>
      <c r="F10" s="121" t="s">
        <v>10</v>
      </c>
      <c r="G10" s="103">
        <v>4</v>
      </c>
    </row>
    <row r="11" spans="1:24" ht="20.100000000000001" customHeight="1" x14ac:dyDescent="0.2">
      <c r="A11" s="100">
        <v>5</v>
      </c>
      <c r="B11" s="76" t="s">
        <v>28</v>
      </c>
      <c r="C11" s="148">
        <v>299</v>
      </c>
      <c r="D11" s="148">
        <v>173</v>
      </c>
      <c r="E11" s="148">
        <f t="shared" si="0"/>
        <v>472</v>
      </c>
      <c r="F11" s="122" t="s">
        <v>11</v>
      </c>
      <c r="G11" s="101">
        <v>5</v>
      </c>
      <c r="X11" s="174"/>
    </row>
    <row r="12" spans="1:24" ht="20.100000000000001" customHeight="1" x14ac:dyDescent="0.2">
      <c r="A12" s="102">
        <v>6</v>
      </c>
      <c r="B12" s="73" t="s">
        <v>29</v>
      </c>
      <c r="C12" s="151">
        <v>2547</v>
      </c>
      <c r="D12" s="151">
        <v>1833</v>
      </c>
      <c r="E12" s="151">
        <f t="shared" si="0"/>
        <v>4380</v>
      </c>
      <c r="F12" s="123" t="s">
        <v>12</v>
      </c>
      <c r="G12" s="103">
        <v>6</v>
      </c>
    </row>
    <row r="13" spans="1:24" ht="20.100000000000001" customHeight="1" x14ac:dyDescent="0.2">
      <c r="A13" s="100">
        <v>7</v>
      </c>
      <c r="B13" s="76" t="s">
        <v>30</v>
      </c>
      <c r="C13" s="148">
        <v>13059</v>
      </c>
      <c r="D13" s="148">
        <v>3848</v>
      </c>
      <c r="E13" s="148">
        <f t="shared" si="0"/>
        <v>16907</v>
      </c>
      <c r="F13" s="120" t="s">
        <v>13</v>
      </c>
      <c r="G13" s="101">
        <v>7</v>
      </c>
    </row>
    <row r="14" spans="1:24" ht="20.100000000000001" customHeight="1" x14ac:dyDescent="0.2">
      <c r="A14" s="102">
        <v>8</v>
      </c>
      <c r="B14" s="73" t="s">
        <v>31</v>
      </c>
      <c r="C14" s="151">
        <v>1237</v>
      </c>
      <c r="D14" s="151">
        <v>8461</v>
      </c>
      <c r="E14" s="151">
        <f t="shared" si="0"/>
        <v>9698</v>
      </c>
      <c r="F14" s="124" t="s">
        <v>14</v>
      </c>
      <c r="G14" s="103">
        <v>8</v>
      </c>
    </row>
    <row r="15" spans="1:24" ht="20.100000000000001" customHeight="1" x14ac:dyDescent="0.2">
      <c r="A15" s="100">
        <v>9</v>
      </c>
      <c r="B15" s="76" t="s">
        <v>32</v>
      </c>
      <c r="C15" s="148">
        <v>12657</v>
      </c>
      <c r="D15" s="148">
        <v>7221</v>
      </c>
      <c r="E15" s="148">
        <f t="shared" si="0"/>
        <v>19878</v>
      </c>
      <c r="F15" s="120" t="s">
        <v>15</v>
      </c>
      <c r="G15" s="101">
        <v>9</v>
      </c>
    </row>
    <row r="16" spans="1:24" ht="20.100000000000001" customHeight="1" x14ac:dyDescent="0.2">
      <c r="A16" s="102">
        <v>10</v>
      </c>
      <c r="B16" s="73" t="s">
        <v>33</v>
      </c>
      <c r="C16" s="151">
        <v>1914</v>
      </c>
      <c r="D16" s="151">
        <v>198</v>
      </c>
      <c r="E16" s="151">
        <f t="shared" si="0"/>
        <v>2112</v>
      </c>
      <c r="F16" s="125" t="s">
        <v>16</v>
      </c>
      <c r="G16" s="103">
        <v>10</v>
      </c>
    </row>
    <row r="17" spans="1:25" ht="20.100000000000001" customHeight="1" x14ac:dyDescent="0.2">
      <c r="A17" s="100">
        <v>11</v>
      </c>
      <c r="B17" s="76" t="s">
        <v>34</v>
      </c>
      <c r="C17" s="148">
        <v>7609</v>
      </c>
      <c r="D17" s="148">
        <v>759</v>
      </c>
      <c r="E17" s="148">
        <f t="shared" si="0"/>
        <v>8368</v>
      </c>
      <c r="F17" s="126" t="s">
        <v>17</v>
      </c>
      <c r="G17" s="101">
        <v>11</v>
      </c>
      <c r="U17" s="4"/>
    </row>
    <row r="18" spans="1:25" ht="20.100000000000001" customHeight="1" x14ac:dyDescent="0.2">
      <c r="A18" s="102">
        <v>12</v>
      </c>
      <c r="B18" s="73" t="s">
        <v>35</v>
      </c>
      <c r="C18" s="151">
        <v>642</v>
      </c>
      <c r="D18" s="151">
        <v>233</v>
      </c>
      <c r="E18" s="151">
        <f t="shared" si="0"/>
        <v>875</v>
      </c>
      <c r="F18" s="127" t="s">
        <v>18</v>
      </c>
      <c r="G18" s="103">
        <v>12</v>
      </c>
      <c r="Y18" s="6"/>
    </row>
    <row r="19" spans="1:25" ht="20.100000000000001" customHeight="1" x14ac:dyDescent="0.2">
      <c r="A19" s="100">
        <v>13</v>
      </c>
      <c r="B19" s="76" t="s">
        <v>36</v>
      </c>
      <c r="C19" s="148">
        <v>2907</v>
      </c>
      <c r="D19" s="148">
        <v>1658</v>
      </c>
      <c r="E19" s="148">
        <f t="shared" si="0"/>
        <v>4565</v>
      </c>
      <c r="F19" s="128" t="s">
        <v>19</v>
      </c>
      <c r="G19" s="101">
        <v>13</v>
      </c>
    </row>
    <row r="20" spans="1:25" ht="20.100000000000001" customHeight="1" x14ac:dyDescent="0.2">
      <c r="A20" s="102">
        <v>14</v>
      </c>
      <c r="B20" s="73" t="s">
        <v>37</v>
      </c>
      <c r="C20" s="151">
        <v>2542</v>
      </c>
      <c r="D20" s="151">
        <v>3690</v>
      </c>
      <c r="E20" s="151">
        <f t="shared" si="0"/>
        <v>6232</v>
      </c>
      <c r="F20" s="129" t="s">
        <v>20</v>
      </c>
      <c r="G20" s="103">
        <v>14</v>
      </c>
    </row>
    <row r="21" spans="1:25" ht="20.100000000000001" customHeight="1" x14ac:dyDescent="0.2">
      <c r="A21" s="100">
        <v>15</v>
      </c>
      <c r="B21" s="76" t="s">
        <v>38</v>
      </c>
      <c r="C21" s="148">
        <v>68497</v>
      </c>
      <c r="D21" s="148">
        <v>35976</v>
      </c>
      <c r="E21" s="148">
        <f t="shared" si="0"/>
        <v>104473</v>
      </c>
      <c r="F21" s="130" t="s">
        <v>0</v>
      </c>
      <c r="G21" s="101">
        <v>15</v>
      </c>
    </row>
    <row r="22" spans="1:25" ht="20.100000000000001" customHeight="1" x14ac:dyDescent="0.2">
      <c r="A22" s="102">
        <v>16</v>
      </c>
      <c r="B22" s="73" t="s">
        <v>39</v>
      </c>
      <c r="C22" s="151">
        <v>19603</v>
      </c>
      <c r="D22" s="151">
        <v>50899</v>
      </c>
      <c r="E22" s="151">
        <f t="shared" si="0"/>
        <v>70502</v>
      </c>
      <c r="F22" s="131" t="s">
        <v>21</v>
      </c>
      <c r="G22" s="103">
        <v>16</v>
      </c>
    </row>
    <row r="23" spans="1:25" ht="20.100000000000001" customHeight="1" x14ac:dyDescent="0.2">
      <c r="A23" s="100">
        <v>17</v>
      </c>
      <c r="B23" s="76" t="s">
        <v>40</v>
      </c>
      <c r="C23" s="148">
        <v>1196</v>
      </c>
      <c r="D23" s="148">
        <v>1258</v>
      </c>
      <c r="E23" s="148">
        <f t="shared" si="0"/>
        <v>2454</v>
      </c>
      <c r="F23" s="132" t="s">
        <v>22</v>
      </c>
      <c r="G23" s="101">
        <v>17</v>
      </c>
    </row>
    <row r="24" spans="1:25" ht="20.100000000000001" customHeight="1" x14ac:dyDescent="0.2">
      <c r="A24" s="135">
        <v>18</v>
      </c>
      <c r="B24" s="78" t="s">
        <v>41</v>
      </c>
      <c r="C24" s="191">
        <v>14411</v>
      </c>
      <c r="D24" s="191">
        <v>16256</v>
      </c>
      <c r="E24" s="191">
        <f t="shared" si="0"/>
        <v>30667</v>
      </c>
      <c r="F24" s="264" t="s">
        <v>23</v>
      </c>
      <c r="G24" s="138">
        <v>18</v>
      </c>
    </row>
    <row r="25" spans="1:25" ht="30" customHeight="1" x14ac:dyDescent="0.2">
      <c r="A25" s="233" t="s">
        <v>3</v>
      </c>
      <c r="B25" s="233"/>
      <c r="C25" s="155">
        <v>160744</v>
      </c>
      <c r="D25" s="164">
        <v>141590</v>
      </c>
      <c r="E25" s="163">
        <f>SUM(E7:E24)</f>
        <v>302334</v>
      </c>
      <c r="F25" s="232" t="s">
        <v>2</v>
      </c>
      <c r="G25" s="212"/>
    </row>
    <row r="26" spans="1:25" x14ac:dyDescent="0.2">
      <c r="A26" s="258" t="s">
        <v>91</v>
      </c>
      <c r="B26" s="249"/>
      <c r="C26" s="249"/>
      <c r="D26" s="249"/>
      <c r="E26" s="249"/>
      <c r="F26" s="249"/>
      <c r="G26" s="250"/>
      <c r="H26" s="3"/>
    </row>
    <row r="52" spans="1:1" x14ac:dyDescent="0.2">
      <c r="A52" s="6"/>
    </row>
  </sheetData>
  <mergeCells count="10">
    <mergeCell ref="A26:G26"/>
    <mergeCell ref="D1:G1"/>
    <mergeCell ref="A1:C1"/>
    <mergeCell ref="F25:G25"/>
    <mergeCell ref="A25:B25"/>
    <mergeCell ref="A2:G2"/>
    <mergeCell ref="A3:G3"/>
    <mergeCell ref="F4:G6"/>
    <mergeCell ref="C4:E4"/>
    <mergeCell ref="A4:B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tabSelected="1" zoomScale="70" zoomScaleNormal="70" workbookViewId="0">
      <selection activeCell="X19" sqref="X19"/>
    </sheetView>
  </sheetViews>
  <sheetFormatPr defaultRowHeight="12.75" x14ac:dyDescent="0.2"/>
  <cols>
    <col min="1" max="1" width="5.7109375" customWidth="1"/>
    <col min="2" max="2" width="35.7109375" customWidth="1"/>
    <col min="3" max="3" width="16.7109375" customWidth="1"/>
    <col min="4" max="4" width="20.7109375" customWidth="1"/>
    <col min="5" max="5" width="18.7109375" customWidth="1"/>
    <col min="6" max="6" width="40.7109375" customWidth="1"/>
    <col min="7" max="7" width="5.7109375" customWidth="1"/>
  </cols>
  <sheetData>
    <row r="1" spans="1:7" ht="20.25" x14ac:dyDescent="0.45">
      <c r="A1" s="229" t="s">
        <v>79</v>
      </c>
      <c r="B1" s="231"/>
      <c r="C1" s="139"/>
      <c r="D1" s="139"/>
      <c r="E1" s="139"/>
      <c r="F1" s="221" t="s">
        <v>78</v>
      </c>
      <c r="G1" s="223"/>
    </row>
    <row r="2" spans="1:7" ht="30" customHeight="1" x14ac:dyDescent="0.2">
      <c r="A2" s="206" t="s">
        <v>113</v>
      </c>
      <c r="B2" s="207"/>
      <c r="C2" s="207"/>
      <c r="D2" s="207"/>
      <c r="E2" s="207"/>
      <c r="F2" s="207"/>
      <c r="G2" s="208"/>
    </row>
    <row r="3" spans="1:7" ht="30" customHeight="1" x14ac:dyDescent="0.2">
      <c r="A3" s="224" t="s">
        <v>114</v>
      </c>
      <c r="B3" s="225"/>
      <c r="C3" s="225"/>
      <c r="D3" s="225"/>
      <c r="E3" s="225"/>
      <c r="F3" s="225"/>
      <c r="G3" s="226"/>
    </row>
    <row r="4" spans="1:7" ht="30" customHeight="1" x14ac:dyDescent="0.2">
      <c r="A4" s="256" t="s">
        <v>4</v>
      </c>
      <c r="B4" s="256"/>
      <c r="C4" s="79" t="s">
        <v>42</v>
      </c>
      <c r="D4" s="140" t="s">
        <v>43</v>
      </c>
      <c r="E4" s="141" t="s">
        <v>48</v>
      </c>
      <c r="F4" s="255" t="s">
        <v>1</v>
      </c>
      <c r="G4" s="255"/>
    </row>
    <row r="5" spans="1:7" ht="43.5" x14ac:dyDescent="0.2">
      <c r="A5" s="257"/>
      <c r="B5" s="257"/>
      <c r="C5" s="80" t="s">
        <v>3</v>
      </c>
      <c r="D5" s="81" t="s">
        <v>46</v>
      </c>
      <c r="E5" s="142" t="s">
        <v>77</v>
      </c>
      <c r="F5" s="255"/>
      <c r="G5" s="255"/>
    </row>
    <row r="6" spans="1:7" ht="20.100000000000001" customHeight="1" x14ac:dyDescent="0.2">
      <c r="A6" s="100">
        <v>1</v>
      </c>
      <c r="B6" s="70" t="s">
        <v>24</v>
      </c>
      <c r="C6" s="148">
        <v>311314</v>
      </c>
      <c r="D6" s="150">
        <v>1506153787</v>
      </c>
      <c r="E6" s="148">
        <v>1612.6844996798516</v>
      </c>
      <c r="F6" s="82" t="s">
        <v>7</v>
      </c>
      <c r="G6" s="101">
        <v>1</v>
      </c>
    </row>
    <row r="7" spans="1:7" ht="20.100000000000001" customHeight="1" x14ac:dyDescent="0.2">
      <c r="A7" s="102">
        <v>2</v>
      </c>
      <c r="B7" s="73" t="s">
        <v>25</v>
      </c>
      <c r="C7" s="151">
        <v>98304</v>
      </c>
      <c r="D7" s="153">
        <v>8610736914</v>
      </c>
      <c r="E7" s="151">
        <v>29197.648498535156</v>
      </c>
      <c r="F7" s="83" t="s">
        <v>8</v>
      </c>
      <c r="G7" s="103">
        <v>2</v>
      </c>
    </row>
    <row r="8" spans="1:7" ht="20.100000000000001" customHeight="1" x14ac:dyDescent="0.2">
      <c r="A8" s="100">
        <v>3</v>
      </c>
      <c r="B8" s="76" t="s">
        <v>26</v>
      </c>
      <c r="C8" s="148">
        <v>1000527</v>
      </c>
      <c r="D8" s="150">
        <v>12566582781</v>
      </c>
      <c r="E8" s="148">
        <v>4186.6545600468553</v>
      </c>
      <c r="F8" s="82" t="s">
        <v>9</v>
      </c>
      <c r="G8" s="101">
        <v>3</v>
      </c>
    </row>
    <row r="9" spans="1:7" ht="20.100000000000001" customHeight="1" x14ac:dyDescent="0.2">
      <c r="A9" s="102">
        <v>4</v>
      </c>
      <c r="B9" s="73" t="s">
        <v>27</v>
      </c>
      <c r="C9" s="151">
        <v>75531</v>
      </c>
      <c r="D9" s="153">
        <v>2268568821</v>
      </c>
      <c r="E9" s="151">
        <v>10011.645642186651</v>
      </c>
      <c r="F9" s="84" t="s">
        <v>10</v>
      </c>
      <c r="G9" s="103">
        <v>4</v>
      </c>
    </row>
    <row r="10" spans="1:7" ht="20.100000000000001" customHeight="1" x14ac:dyDescent="0.2">
      <c r="A10" s="100">
        <v>5</v>
      </c>
      <c r="B10" s="76" t="s">
        <v>28</v>
      </c>
      <c r="C10" s="148">
        <v>45026</v>
      </c>
      <c r="D10" s="150">
        <v>353835006</v>
      </c>
      <c r="E10" s="148">
        <v>2619.4865633189715</v>
      </c>
      <c r="F10" s="85" t="s">
        <v>11</v>
      </c>
      <c r="G10" s="101">
        <v>5</v>
      </c>
    </row>
    <row r="11" spans="1:7" ht="20.100000000000001" customHeight="1" x14ac:dyDescent="0.2">
      <c r="A11" s="102">
        <v>6</v>
      </c>
      <c r="B11" s="73" t="s">
        <v>29</v>
      </c>
      <c r="C11" s="151">
        <v>1113891</v>
      </c>
      <c r="D11" s="153">
        <v>9124954950</v>
      </c>
      <c r="E11" s="151">
        <v>2730.6546601058812</v>
      </c>
      <c r="F11" s="86" t="s">
        <v>12</v>
      </c>
      <c r="G11" s="103">
        <v>6</v>
      </c>
    </row>
    <row r="12" spans="1:7" ht="20.100000000000001" customHeight="1" x14ac:dyDescent="0.2">
      <c r="A12" s="100">
        <v>7</v>
      </c>
      <c r="B12" s="76" t="s">
        <v>30</v>
      </c>
      <c r="C12" s="148">
        <v>1740699</v>
      </c>
      <c r="D12" s="150">
        <v>11918634811</v>
      </c>
      <c r="E12" s="148">
        <v>2282.3465000745869</v>
      </c>
      <c r="F12" s="82" t="s">
        <v>13</v>
      </c>
      <c r="G12" s="101">
        <v>7</v>
      </c>
    </row>
    <row r="13" spans="1:7" ht="20.100000000000001" customHeight="1" x14ac:dyDescent="0.2">
      <c r="A13" s="102">
        <v>8</v>
      </c>
      <c r="B13" s="73" t="s">
        <v>31</v>
      </c>
      <c r="C13" s="151">
        <v>257459</v>
      </c>
      <c r="D13" s="153">
        <v>3300868086</v>
      </c>
      <c r="E13" s="151">
        <v>4273.6488605952791</v>
      </c>
      <c r="F13" s="87" t="s">
        <v>14</v>
      </c>
      <c r="G13" s="103">
        <v>8</v>
      </c>
    </row>
    <row r="14" spans="1:7" ht="20.100000000000001" customHeight="1" x14ac:dyDescent="0.2">
      <c r="A14" s="100">
        <v>9</v>
      </c>
      <c r="B14" s="76" t="s">
        <v>32</v>
      </c>
      <c r="C14" s="148">
        <v>533968</v>
      </c>
      <c r="D14" s="150">
        <v>6845974787</v>
      </c>
      <c r="E14" s="148">
        <v>4273.6486000409514</v>
      </c>
      <c r="F14" s="82" t="s">
        <v>15</v>
      </c>
      <c r="G14" s="101">
        <v>9</v>
      </c>
    </row>
    <row r="15" spans="1:7" ht="20.100000000000001" customHeight="1" x14ac:dyDescent="0.2">
      <c r="A15" s="102">
        <v>10</v>
      </c>
      <c r="B15" s="73" t="s">
        <v>33</v>
      </c>
      <c r="C15" s="151">
        <v>114251</v>
      </c>
      <c r="D15" s="153">
        <v>2963609050</v>
      </c>
      <c r="E15" s="151">
        <v>8646.4860993193342</v>
      </c>
      <c r="F15" s="88" t="s">
        <v>16</v>
      </c>
      <c r="G15" s="103">
        <v>10</v>
      </c>
    </row>
    <row r="16" spans="1:7" ht="20.100000000000001" customHeight="1" x14ac:dyDescent="0.2">
      <c r="A16" s="100">
        <v>11</v>
      </c>
      <c r="B16" s="76" t="s">
        <v>34</v>
      </c>
      <c r="C16" s="148">
        <v>119265</v>
      </c>
      <c r="D16" s="150">
        <v>5867293669</v>
      </c>
      <c r="E16" s="148">
        <v>16398.478651182941</v>
      </c>
      <c r="F16" s="89" t="s">
        <v>17</v>
      </c>
      <c r="G16" s="101">
        <v>11</v>
      </c>
    </row>
    <row r="17" spans="1:9" ht="20.100000000000001" customHeight="1" x14ac:dyDescent="0.2">
      <c r="A17" s="102">
        <v>12</v>
      </c>
      <c r="B17" s="73" t="s">
        <v>35</v>
      </c>
      <c r="C17" s="151">
        <v>129559</v>
      </c>
      <c r="D17" s="153">
        <v>1000142838</v>
      </c>
      <c r="E17" s="151">
        <v>2573.1978943956033</v>
      </c>
      <c r="F17" s="90" t="s">
        <v>18</v>
      </c>
      <c r="G17" s="103">
        <v>12</v>
      </c>
    </row>
    <row r="18" spans="1:9" ht="20.100000000000001" customHeight="1" x14ac:dyDescent="0.2">
      <c r="A18" s="100">
        <v>13</v>
      </c>
      <c r="B18" s="76" t="s">
        <v>36</v>
      </c>
      <c r="C18" s="148">
        <v>111985</v>
      </c>
      <c r="D18" s="150">
        <v>1365216927</v>
      </c>
      <c r="E18" s="148">
        <v>4063.6898602491406</v>
      </c>
      <c r="F18" s="91" t="s">
        <v>19</v>
      </c>
      <c r="G18" s="101">
        <v>13</v>
      </c>
    </row>
    <row r="19" spans="1:9" ht="20.100000000000001" customHeight="1" x14ac:dyDescent="0.2">
      <c r="A19" s="102">
        <v>14</v>
      </c>
      <c r="B19" s="73" t="s">
        <v>37</v>
      </c>
      <c r="C19" s="151">
        <v>269865</v>
      </c>
      <c r="D19" s="153">
        <v>2099667582</v>
      </c>
      <c r="E19" s="151">
        <v>2593.478939469735</v>
      </c>
      <c r="F19" s="92" t="s">
        <v>20</v>
      </c>
      <c r="G19" s="103">
        <v>14</v>
      </c>
    </row>
    <row r="20" spans="1:9" ht="20.100000000000001" customHeight="1" x14ac:dyDescent="0.2">
      <c r="A20" s="100">
        <v>15</v>
      </c>
      <c r="B20" s="76" t="s">
        <v>38</v>
      </c>
      <c r="C20" s="148">
        <v>193665</v>
      </c>
      <c r="D20" s="150">
        <v>1727678483</v>
      </c>
      <c r="E20" s="148">
        <v>2973.6546493515434</v>
      </c>
      <c r="F20" s="93" t="s">
        <v>0</v>
      </c>
      <c r="G20" s="101">
        <v>15</v>
      </c>
    </row>
    <row r="21" spans="1:9" ht="20.100000000000001" customHeight="1" x14ac:dyDescent="0.2">
      <c r="A21" s="102">
        <v>16</v>
      </c>
      <c r="B21" s="73" t="s">
        <v>39</v>
      </c>
      <c r="C21" s="151">
        <v>193835</v>
      </c>
      <c r="D21" s="153">
        <v>1728026815</v>
      </c>
      <c r="E21" s="151">
        <v>2971.6456694267458</v>
      </c>
      <c r="F21" s="94" t="s">
        <v>21</v>
      </c>
      <c r="G21" s="103">
        <v>16</v>
      </c>
    </row>
    <row r="22" spans="1:9" ht="20.100000000000001" customHeight="1" x14ac:dyDescent="0.2">
      <c r="A22" s="100">
        <v>17</v>
      </c>
      <c r="B22" s="76" t="s">
        <v>40</v>
      </c>
      <c r="C22" s="148">
        <v>29998</v>
      </c>
      <c r="D22" s="150">
        <v>210045955</v>
      </c>
      <c r="E22" s="148">
        <v>2333.9995444140718</v>
      </c>
      <c r="F22" s="95" t="s">
        <v>22</v>
      </c>
      <c r="G22" s="101">
        <v>17</v>
      </c>
    </row>
    <row r="23" spans="1:9" ht="20.100000000000001" customHeight="1" x14ac:dyDescent="0.2">
      <c r="A23" s="102">
        <v>18</v>
      </c>
      <c r="B23" s="73" t="s">
        <v>41</v>
      </c>
      <c r="C23" s="157">
        <v>217918</v>
      </c>
      <c r="D23" s="265">
        <v>1173391897</v>
      </c>
      <c r="E23" s="157">
        <v>1794.8523404828118</v>
      </c>
      <c r="F23" s="96" t="s">
        <v>23</v>
      </c>
      <c r="G23" s="103">
        <v>18</v>
      </c>
    </row>
    <row r="24" spans="1:9" ht="30" customHeight="1" x14ac:dyDescent="0.2">
      <c r="A24" s="238" t="s">
        <v>3</v>
      </c>
      <c r="B24" s="239"/>
      <c r="C24" s="154">
        <v>6557060</v>
      </c>
      <c r="D24" s="156">
        <v>74631383159</v>
      </c>
      <c r="E24" s="165">
        <v>3793.9454145099585</v>
      </c>
      <c r="F24" s="227" t="s">
        <v>2</v>
      </c>
      <c r="G24" s="227"/>
      <c r="H24" s="6"/>
      <c r="I24" s="6"/>
    </row>
    <row r="25" spans="1:9" x14ac:dyDescent="0.2">
      <c r="A25" s="220" t="s">
        <v>91</v>
      </c>
      <c r="B25" s="195"/>
      <c r="C25" s="195"/>
      <c r="D25" s="195"/>
      <c r="E25" s="195"/>
      <c r="F25" s="195"/>
      <c r="G25" s="196"/>
      <c r="H25" s="3"/>
    </row>
  </sheetData>
  <mergeCells count="9">
    <mergeCell ref="A25:G25"/>
    <mergeCell ref="F24:G24"/>
    <mergeCell ref="A24:B24"/>
    <mergeCell ref="A3:G3"/>
    <mergeCell ref="F1:G1"/>
    <mergeCell ref="A1:B1"/>
    <mergeCell ref="A2:G2"/>
    <mergeCell ref="F4:G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6"/>
  <sheetViews>
    <sheetView zoomScale="70" zoomScaleNormal="70" workbookViewId="0">
      <selection activeCell="A25" sqref="A25:F25"/>
    </sheetView>
  </sheetViews>
  <sheetFormatPr defaultRowHeight="12.75" x14ac:dyDescent="0.2"/>
  <cols>
    <col min="1" max="1" width="5.7109375" style="1" customWidth="1"/>
    <col min="2" max="2" width="40.7109375" customWidth="1"/>
    <col min="3" max="4" width="25.7109375" customWidth="1"/>
    <col min="5" max="5" width="40.7109375" customWidth="1"/>
    <col min="6" max="6" width="5.7109375" style="1" customWidth="1"/>
    <col min="7" max="7" width="9.140625" customWidth="1"/>
  </cols>
  <sheetData>
    <row r="1" spans="1:8" ht="20.25" x14ac:dyDescent="0.45">
      <c r="A1" s="229" t="s">
        <v>81</v>
      </c>
      <c r="B1" s="231"/>
      <c r="C1" s="139"/>
      <c r="D1" s="139"/>
      <c r="E1" s="221" t="s">
        <v>80</v>
      </c>
      <c r="F1" s="223"/>
    </row>
    <row r="2" spans="1:8" ht="30" customHeight="1" x14ac:dyDescent="0.2">
      <c r="A2" s="206" t="s">
        <v>116</v>
      </c>
      <c r="B2" s="207"/>
      <c r="C2" s="207"/>
      <c r="D2" s="207"/>
      <c r="E2" s="207"/>
      <c r="F2" s="208"/>
      <c r="G2" s="3"/>
    </row>
    <row r="3" spans="1:8" ht="30" customHeight="1" x14ac:dyDescent="0.2">
      <c r="A3" s="224" t="s">
        <v>115</v>
      </c>
      <c r="B3" s="225"/>
      <c r="C3" s="225"/>
      <c r="D3" s="225"/>
      <c r="E3" s="225"/>
      <c r="F3" s="226"/>
      <c r="G3" s="3"/>
      <c r="H3" s="3"/>
    </row>
    <row r="4" spans="1:8" ht="24.95" customHeight="1" x14ac:dyDescent="0.2">
      <c r="A4" s="233" t="s">
        <v>4</v>
      </c>
      <c r="B4" s="233"/>
      <c r="C4" s="98" t="s">
        <v>44</v>
      </c>
      <c r="D4" s="98" t="s">
        <v>45</v>
      </c>
      <c r="E4" s="232" t="s">
        <v>1</v>
      </c>
      <c r="F4" s="212"/>
    </row>
    <row r="5" spans="1:8" ht="24.95" customHeight="1" x14ac:dyDescent="0.2">
      <c r="A5" s="233"/>
      <c r="B5" s="233"/>
      <c r="C5" s="67" t="s">
        <v>5</v>
      </c>
      <c r="D5" s="67" t="s">
        <v>6</v>
      </c>
      <c r="E5" s="227"/>
      <c r="F5" s="198"/>
    </row>
    <row r="6" spans="1:8" ht="20.100000000000001" customHeight="1" x14ac:dyDescent="0.2">
      <c r="A6" s="100">
        <v>1</v>
      </c>
      <c r="B6" s="76" t="s">
        <v>24</v>
      </c>
      <c r="C6" s="148">
        <v>9460745631</v>
      </c>
      <c r="D6" s="148">
        <v>24961502437</v>
      </c>
      <c r="E6" s="82" t="s">
        <v>7</v>
      </c>
      <c r="F6" s="143">
        <v>1</v>
      </c>
    </row>
    <row r="7" spans="1:8" ht="20.100000000000001" customHeight="1" x14ac:dyDescent="0.2">
      <c r="A7" s="102">
        <v>2</v>
      </c>
      <c r="B7" s="73" t="s">
        <v>25</v>
      </c>
      <c r="C7" s="151">
        <v>36520013884</v>
      </c>
      <c r="D7" s="151">
        <v>238710316719</v>
      </c>
      <c r="E7" s="83" t="s">
        <v>8</v>
      </c>
      <c r="F7" s="144">
        <v>2</v>
      </c>
    </row>
    <row r="8" spans="1:8" ht="20.100000000000001" customHeight="1" x14ac:dyDescent="0.2">
      <c r="A8" s="100">
        <v>3</v>
      </c>
      <c r="B8" s="76" t="s">
        <v>26</v>
      </c>
      <c r="C8" s="148">
        <v>85837013001</v>
      </c>
      <c r="D8" s="148">
        <v>177746996917</v>
      </c>
      <c r="E8" s="82" t="s">
        <v>9</v>
      </c>
      <c r="F8" s="143">
        <v>3</v>
      </c>
    </row>
    <row r="9" spans="1:8" ht="20.100000000000001" customHeight="1" x14ac:dyDescent="0.2">
      <c r="A9" s="102">
        <v>4</v>
      </c>
      <c r="B9" s="73" t="s">
        <v>27</v>
      </c>
      <c r="C9" s="151">
        <v>8924759870</v>
      </c>
      <c r="D9" s="151">
        <v>19802742948</v>
      </c>
      <c r="E9" s="84" t="s">
        <v>10</v>
      </c>
      <c r="F9" s="144">
        <v>4</v>
      </c>
    </row>
    <row r="10" spans="1:8" ht="20.100000000000001" customHeight="1" x14ac:dyDescent="0.2">
      <c r="A10" s="100">
        <v>5</v>
      </c>
      <c r="B10" s="76" t="s">
        <v>28</v>
      </c>
      <c r="C10" s="148">
        <v>1100974019</v>
      </c>
      <c r="D10" s="148">
        <v>2680704131</v>
      </c>
      <c r="E10" s="85" t="s">
        <v>11</v>
      </c>
      <c r="F10" s="143">
        <v>5</v>
      </c>
    </row>
    <row r="11" spans="1:8" ht="20.100000000000001" customHeight="1" x14ac:dyDescent="0.2">
      <c r="A11" s="102">
        <v>6</v>
      </c>
      <c r="B11" s="73" t="s">
        <v>29</v>
      </c>
      <c r="C11" s="151">
        <v>24639842654</v>
      </c>
      <c r="D11" s="151">
        <v>58079547095</v>
      </c>
      <c r="E11" s="86" t="s">
        <v>12</v>
      </c>
      <c r="F11" s="144">
        <v>6</v>
      </c>
    </row>
    <row r="12" spans="1:8" ht="20.100000000000001" customHeight="1" x14ac:dyDescent="0.2">
      <c r="A12" s="100">
        <v>7</v>
      </c>
      <c r="B12" s="76" t="s">
        <v>30</v>
      </c>
      <c r="C12" s="148">
        <v>93460951708</v>
      </c>
      <c r="D12" s="148">
        <v>152604626869</v>
      </c>
      <c r="E12" s="82" t="s">
        <v>13</v>
      </c>
      <c r="F12" s="143">
        <v>7</v>
      </c>
    </row>
    <row r="13" spans="1:8" ht="20.100000000000001" customHeight="1" x14ac:dyDescent="0.2">
      <c r="A13" s="102">
        <v>8</v>
      </c>
      <c r="B13" s="73" t="s">
        <v>31</v>
      </c>
      <c r="C13" s="151">
        <v>16768934793</v>
      </c>
      <c r="D13" s="151">
        <v>35262503457</v>
      </c>
      <c r="E13" s="87" t="s">
        <v>14</v>
      </c>
      <c r="F13" s="144">
        <v>8</v>
      </c>
    </row>
    <row r="14" spans="1:8" ht="20.100000000000001" customHeight="1" x14ac:dyDescent="0.2">
      <c r="A14" s="100">
        <v>9</v>
      </c>
      <c r="B14" s="76" t="s">
        <v>32</v>
      </c>
      <c r="C14" s="148">
        <v>12590130957</v>
      </c>
      <c r="D14" s="148">
        <v>21617817308</v>
      </c>
      <c r="E14" s="82" t="s">
        <v>15</v>
      </c>
      <c r="F14" s="143">
        <v>9</v>
      </c>
    </row>
    <row r="15" spans="1:8" ht="20.100000000000001" customHeight="1" x14ac:dyDescent="0.2">
      <c r="A15" s="102">
        <v>10</v>
      </c>
      <c r="B15" s="73" t="s">
        <v>33</v>
      </c>
      <c r="C15" s="151">
        <v>20931958021</v>
      </c>
      <c r="D15" s="151">
        <v>43666647528</v>
      </c>
      <c r="E15" s="88" t="s">
        <v>16</v>
      </c>
      <c r="F15" s="144">
        <v>10</v>
      </c>
    </row>
    <row r="16" spans="1:8" ht="20.100000000000001" customHeight="1" x14ac:dyDescent="0.2">
      <c r="A16" s="100">
        <v>11</v>
      </c>
      <c r="B16" s="76" t="s">
        <v>34</v>
      </c>
      <c r="C16" s="148">
        <v>13735174921</v>
      </c>
      <c r="D16" s="148">
        <v>48896498106</v>
      </c>
      <c r="E16" s="89" t="s">
        <v>17</v>
      </c>
      <c r="F16" s="143">
        <v>11</v>
      </c>
    </row>
    <row r="17" spans="1:7" ht="20.100000000000001" customHeight="1" x14ac:dyDescent="0.2">
      <c r="A17" s="102">
        <v>12</v>
      </c>
      <c r="B17" s="73" t="s">
        <v>35</v>
      </c>
      <c r="C17" s="151">
        <v>1431266549</v>
      </c>
      <c r="D17" s="151">
        <v>5132259662</v>
      </c>
      <c r="E17" s="90" t="s">
        <v>18</v>
      </c>
      <c r="F17" s="144">
        <v>12</v>
      </c>
    </row>
    <row r="18" spans="1:7" ht="20.100000000000001" customHeight="1" x14ac:dyDescent="0.2">
      <c r="A18" s="100">
        <v>13</v>
      </c>
      <c r="B18" s="76" t="s">
        <v>36</v>
      </c>
      <c r="C18" s="148">
        <v>4138491105</v>
      </c>
      <c r="D18" s="148">
        <v>8762878177</v>
      </c>
      <c r="E18" s="91" t="s">
        <v>19</v>
      </c>
      <c r="F18" s="143">
        <v>13</v>
      </c>
    </row>
    <row r="19" spans="1:7" ht="20.100000000000001" customHeight="1" x14ac:dyDescent="0.2">
      <c r="A19" s="102">
        <v>14</v>
      </c>
      <c r="B19" s="73" t="s">
        <v>37</v>
      </c>
      <c r="C19" s="151">
        <v>7344022202</v>
      </c>
      <c r="D19" s="151">
        <v>14361278611</v>
      </c>
      <c r="E19" s="92" t="s">
        <v>20</v>
      </c>
      <c r="F19" s="144">
        <v>14</v>
      </c>
    </row>
    <row r="20" spans="1:7" ht="20.100000000000001" customHeight="1" x14ac:dyDescent="0.2">
      <c r="A20" s="100">
        <v>15</v>
      </c>
      <c r="B20" s="76" t="s">
        <v>38</v>
      </c>
      <c r="C20" s="148">
        <v>2713808611</v>
      </c>
      <c r="D20" s="175">
        <v>5180962143</v>
      </c>
      <c r="E20" s="93" t="s">
        <v>0</v>
      </c>
      <c r="F20" s="143">
        <v>15</v>
      </c>
    </row>
    <row r="21" spans="1:7" ht="20.100000000000001" customHeight="1" x14ac:dyDescent="0.2">
      <c r="A21" s="102">
        <v>16</v>
      </c>
      <c r="B21" s="73" t="s">
        <v>39</v>
      </c>
      <c r="C21" s="151">
        <v>4214621197</v>
      </c>
      <c r="D21" s="176">
        <v>12267874538</v>
      </c>
      <c r="E21" s="94" t="s">
        <v>21</v>
      </c>
      <c r="F21" s="144">
        <v>16</v>
      </c>
    </row>
    <row r="22" spans="1:7" ht="20.100000000000001" customHeight="1" x14ac:dyDescent="0.2">
      <c r="A22" s="100">
        <v>17</v>
      </c>
      <c r="B22" s="76" t="s">
        <v>40</v>
      </c>
      <c r="C22" s="148">
        <v>741778683</v>
      </c>
      <c r="D22" s="148">
        <v>2133668570</v>
      </c>
      <c r="E22" s="95" t="s">
        <v>22</v>
      </c>
      <c r="F22" s="143">
        <v>17</v>
      </c>
    </row>
    <row r="23" spans="1:7" ht="20.100000000000001" customHeight="1" x14ac:dyDescent="0.2">
      <c r="A23" s="102">
        <v>18</v>
      </c>
      <c r="B23" s="73" t="s">
        <v>41</v>
      </c>
      <c r="C23" s="151">
        <v>2449163500</v>
      </c>
      <c r="D23" s="151">
        <v>4945863760</v>
      </c>
      <c r="E23" s="96" t="s">
        <v>23</v>
      </c>
      <c r="F23" s="144">
        <v>18</v>
      </c>
    </row>
    <row r="24" spans="1:7" ht="36.75" customHeight="1" x14ac:dyDescent="0.2">
      <c r="A24" s="233" t="s">
        <v>3</v>
      </c>
      <c r="B24" s="233"/>
      <c r="C24" s="154">
        <v>347003651306</v>
      </c>
      <c r="D24" s="154">
        <v>876814688976</v>
      </c>
      <c r="E24" s="232" t="s">
        <v>2</v>
      </c>
      <c r="F24" s="232"/>
    </row>
    <row r="25" spans="1:7" x14ac:dyDescent="0.2">
      <c r="A25" s="249" t="s">
        <v>91</v>
      </c>
      <c r="B25" s="249"/>
      <c r="C25" s="249"/>
      <c r="D25" s="249"/>
      <c r="E25" s="249"/>
      <c r="F25" s="250"/>
      <c r="G25" s="3"/>
    </row>
    <row r="26" spans="1:7" x14ac:dyDescent="0.2">
      <c r="F26" s="172"/>
    </row>
  </sheetData>
  <mergeCells count="9">
    <mergeCell ref="A25:F25"/>
    <mergeCell ref="E24:F24"/>
    <mergeCell ref="A24:B24"/>
    <mergeCell ref="E1:F1"/>
    <mergeCell ref="A2:F2"/>
    <mergeCell ref="A3:F3"/>
    <mergeCell ref="A1:B1"/>
    <mergeCell ref="E4:F5"/>
    <mergeCell ref="A4:B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Content</vt:lpstr>
      <vt:lpstr>Establishments</vt:lpstr>
      <vt:lpstr>Saudis</vt:lpstr>
      <vt:lpstr>Non-Saudis</vt:lpstr>
      <vt:lpstr>Employees</vt:lpstr>
      <vt:lpstr>Male employees</vt:lpstr>
      <vt:lpstr>Female employees</vt:lpstr>
      <vt:lpstr>Average compensations</vt:lpstr>
      <vt:lpstr>Expenses and Revenues</vt:lpstr>
      <vt:lpstr>Operation Surplus</vt:lpstr>
      <vt:lpstr>Productivity Rate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2018-05-03T07:41:26Z</cp:lastPrinted>
  <dcterms:created xsi:type="dcterms:W3CDTF">2013-09-02T09:54:48Z</dcterms:created>
  <dcterms:modified xsi:type="dcterms:W3CDTF">2018-11-01T09:37:21Z</dcterms:modified>
</cp:coreProperties>
</file>