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amarhabi_stats_gov_sa/Documents/desktop pc2022/Desktop/نشرة SBS مراجعة جابر/SBS/"/>
    </mc:Choice>
  </mc:AlternateContent>
  <xr:revisionPtr revIDLastSave="7" documentId="13_ncr:1_{5A94B1D0-6E56-43A5-873C-A9F53AEBCFE7}" xr6:coauthVersionLast="47" xr6:coauthVersionMax="47" xr10:uidLastSave="{64A0B652-83D3-4F6E-BB05-3C1D39365C70}"/>
  <bookViews>
    <workbookView xWindow="0" yWindow="0" windowWidth="21600" windowHeight="13800" activeTab="4" xr2:uid="{00000000-000D-0000-FFFF-FFFF00000000}"/>
  </bookViews>
  <sheets>
    <sheet name="الايرادات التشغيلية" sheetId="87" r:id="rId1"/>
    <sheet name="تعويضات المشتغلين" sheetId="88" r:id="rId2"/>
    <sheet name="المشتغلين" sheetId="91" r:id="rId3"/>
    <sheet name="النفقات التشغيلية " sheetId="85" r:id="rId4"/>
    <sheet name="فائض التشغيل" sheetId="90" r:id="rId5"/>
  </sheets>
  <externalReferences>
    <externalReference r:id="rId6"/>
  </externalReferences>
  <definedNames>
    <definedName name="\0" localSheetId="2">#REF!</definedName>
    <definedName name="\0">#REF!</definedName>
    <definedName name="\66" localSheetId="2">'[1](2)'!#REF!</definedName>
    <definedName name="\66">'[1](2)'!#REF!</definedName>
    <definedName name="\L" localSheetId="2">#REF!</definedName>
    <definedName name="\L">#REF!</definedName>
    <definedName name="_118__123Graph_CCHART_2" hidden="1">#REF!</definedName>
    <definedName name="_134__123Graph_XCHART_1" hidden="1">#REF!</definedName>
    <definedName name="_150__123Graph_XCHART_3" hidden="1">#REF!</definedName>
    <definedName name="_16__123Graph_ACHART_1" hidden="1">#REF!</definedName>
    <definedName name="_32__123Graph_ACHART_3" hidden="1">#REF!</definedName>
    <definedName name="_48__123Graph_BCHART_1" hidden="1">#REF!</definedName>
    <definedName name="_77__123Graph_BCHART_2" hidden="1">#REF!</definedName>
    <definedName name="_78__123Graph_BCHART_4" hidden="1">#REF!</definedName>
    <definedName name="_93__123Graph_CCHART_1" hidden="1">#REF!</definedName>
    <definedName name="_xlnm._FilterDatabase" localSheetId="0" hidden="1">'الايرادات التشغيلية'!$A$8:$G$106</definedName>
    <definedName name="_xlnm._FilterDatabase" localSheetId="3" hidden="1">'النفقات التشغيلية '!$A$8:$G$106</definedName>
    <definedName name="_xlnm._FilterDatabase" localSheetId="1" hidden="1">'تعويضات المشتغلين'!$A$8:$G$106</definedName>
    <definedName name="_xlnm._FilterDatabase" localSheetId="4" hidden="1">'فائض التشغيل'!$A$8:$G$106</definedName>
    <definedName name="_L" localSheetId="2">#REF!</definedName>
    <definedName name="_L">#REF!</definedName>
    <definedName name="building" localSheetId="2">#REF!</definedName>
    <definedName name="building">#REF!</definedName>
    <definedName name="CCODE">#REF!</definedName>
    <definedName name="CHANEL2">#REF!</definedName>
    <definedName name="CNAME2">#REF!</definedName>
    <definedName name="CNAME3">#REF!</definedName>
    <definedName name="CNAME4">#REF!</definedName>
    <definedName name="Consolidated">#REF!</definedName>
    <definedName name="COUNTER">#REF!</definedName>
    <definedName name="CPC_HS_BEC_IMP_2018">#REF!</definedName>
    <definedName name="D">#REF!</definedName>
    <definedName name="EXP_HS_CPC_2018">#REF!</definedName>
    <definedName name="G_U1">#REF!</definedName>
    <definedName name="GIVEM1">#REF!</definedName>
    <definedName name="hhhhhhhhhhh" hidden="1">#REF!</definedName>
    <definedName name="IMP_HS_CPC_2018">#REF!</definedName>
    <definedName name="LOOP">#REF!</definedName>
    <definedName name="menuitem">#REF!</definedName>
    <definedName name="_xlnm.Print_Area">#N/A</definedName>
    <definedName name="Q1_2021" hidden="1">#REF!</definedName>
    <definedName name="STAT">#REF!</definedName>
    <definedName name="STOP">#REF!</definedName>
    <definedName name="yy">#REF!</definedName>
    <definedName name="ااااااااااااااا">#REF!</definedName>
    <definedName name="التكوينات">#REF!</definedName>
    <definedName name="الزراعة">#REF!</definedName>
    <definedName name="الغ">#REF!</definedName>
    <definedName name="شش">#REF!</definedName>
    <definedName name="ي">#REF!</definedName>
    <definedName name="يبابل">#REF!</definedName>
    <definedName name="ئ209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4" i="87" l="1"/>
  <c r="D104" i="87"/>
  <c r="C104" i="87"/>
  <c r="E104" i="88"/>
  <c r="D104" i="88"/>
  <c r="C104" i="88"/>
  <c r="D25" i="91"/>
  <c r="E38" i="90" l="1"/>
  <c r="D38" i="90"/>
  <c r="E38" i="85"/>
  <c r="D38" i="85"/>
</calcChain>
</file>

<file path=xl/sharedStrings.xml><?xml version="1.0" encoding="utf-8"?>
<sst xmlns="http://schemas.openxmlformats.org/spreadsheetml/2006/main" count="1398" uniqueCount="261">
  <si>
    <t>التعليم</t>
  </si>
  <si>
    <t>النشاط الاقتصادي</t>
  </si>
  <si>
    <t>الجملة</t>
  </si>
  <si>
    <t>Total</t>
  </si>
  <si>
    <t>Economic activity</t>
  </si>
  <si>
    <t>التعدين واستغلال المحاجر</t>
  </si>
  <si>
    <t>الصناعة التحويلية</t>
  </si>
  <si>
    <t xml:space="preserve">توصيل الكهرباء والغاز </t>
  </si>
  <si>
    <t>امدادات الماء والصرف الصحي</t>
  </si>
  <si>
    <t>التشييد</t>
  </si>
  <si>
    <t>تجارة الجملة والتجزئة</t>
  </si>
  <si>
    <t>النقل والتخزين</t>
  </si>
  <si>
    <t>الإقامة والطعام</t>
  </si>
  <si>
    <t>المعلومات والاتصالات</t>
  </si>
  <si>
    <t>أنشطة المال والتأمين</t>
  </si>
  <si>
    <t>الأنشطة العقارية</t>
  </si>
  <si>
    <t xml:space="preserve">الأنشطة المهنية </t>
  </si>
  <si>
    <t>الخدمات الإدارية والدعم</t>
  </si>
  <si>
    <t>الصحة والعمل الاجتماعي</t>
  </si>
  <si>
    <t>الفنون والترفية</t>
  </si>
  <si>
    <t>الخدمات الأخرى</t>
  </si>
  <si>
    <t>Mining &amp; quarrying</t>
  </si>
  <si>
    <t>Manufacturing</t>
  </si>
  <si>
    <t>Construction</t>
  </si>
  <si>
    <t>Wholesale&amp; retail trade; repair of motor vehicles</t>
  </si>
  <si>
    <t>Transportation&amp; storage</t>
  </si>
  <si>
    <t>Information &amp; communication</t>
  </si>
  <si>
    <t>Financial &amp; insurance</t>
  </si>
  <si>
    <t>Real estate activities</t>
  </si>
  <si>
    <t>Education</t>
  </si>
  <si>
    <t>Arts, entertainment &amp; recreation</t>
  </si>
  <si>
    <t>Other service</t>
  </si>
  <si>
    <t xml:space="preserve">المصدر - الهيئه العامه للإحصاء </t>
  </si>
  <si>
    <t>Source -GAStat</t>
  </si>
  <si>
    <t xml:space="preserve"> Electricity, gas supply</t>
  </si>
  <si>
    <t xml:space="preserve"> Water supply; sewerage activities</t>
  </si>
  <si>
    <t xml:space="preserve"> Accommodation and food service</t>
  </si>
  <si>
    <t xml:space="preserve"> Professional activities</t>
  </si>
  <si>
    <t xml:space="preserve"> Administrative and support service</t>
  </si>
  <si>
    <t xml:space="preserve"> Human health and social work</t>
  </si>
  <si>
    <t xml:space="preserve">الإجمالي </t>
  </si>
  <si>
    <t>96 - Other personal service activities</t>
  </si>
  <si>
    <t>96 - أنشطة الخدمات الشخصية الأخرى</t>
  </si>
  <si>
    <t>95 - Repair of computers and personal and household goods</t>
  </si>
  <si>
    <t>.</t>
  </si>
  <si>
    <t>95 - إصلاح الحواسيب والسلع الشخصية والمنزلية</t>
  </si>
  <si>
    <t>94 - Activities of membership organizations</t>
  </si>
  <si>
    <t>94 - الهيئات ذات العضوية</t>
  </si>
  <si>
    <t>93 - Sports activities and amusement and recreation activities</t>
  </si>
  <si>
    <t>93 -  الرياضية والترفيهية والتسلية</t>
  </si>
  <si>
    <t>91 - Libraries, archives, museums and other cultural activities</t>
  </si>
  <si>
    <t>91 - المكتبات ودور المحفوظات، والمتاحف والأنشطة الثقافية الأخرى</t>
  </si>
  <si>
    <t>90 - Creative, arts and entertainment activities</t>
  </si>
  <si>
    <t>90 -  الإبداع والفنون والتسلية</t>
  </si>
  <si>
    <t>88 - Social work activities without accommodation</t>
  </si>
  <si>
    <t>88 -  العمل الاجتماعي بدون الإقامة</t>
  </si>
  <si>
    <t>87 - Residential care activities</t>
  </si>
  <si>
    <t>87 -  الرعاية مع الإقامة</t>
  </si>
  <si>
    <t>86 - Human health activities</t>
  </si>
  <si>
    <t>86 -  الصحة البشرية</t>
  </si>
  <si>
    <t>85 - Education</t>
  </si>
  <si>
    <t>85 - التعليم</t>
  </si>
  <si>
    <t>82 - Office administrative, office support &amp; other business support act's</t>
  </si>
  <si>
    <t>82 - الأنشطة الإدارية للمكاتب ، وأنشطة الدعم للمكاتب</t>
  </si>
  <si>
    <t>81 - Services to buildings and landscape activities</t>
  </si>
  <si>
    <t>81 - أنشطة تقديم الخدمات للمباني وتجميل المواقع</t>
  </si>
  <si>
    <t>80 - Security and investigation activities</t>
  </si>
  <si>
    <t>80 - أنشطة الأمن والتحقيق</t>
  </si>
  <si>
    <t>79 - Travel agency, tour operator, reservation service &amp; related activities</t>
  </si>
  <si>
    <t xml:space="preserve">79 - أنشطة وكالات السفر ومشغّلو الجولات السياحية وخدمات الحجز </t>
  </si>
  <si>
    <t>78 - Employment activities</t>
  </si>
  <si>
    <t>78 - أنشطة الاستخدام</t>
  </si>
  <si>
    <t>77 - Rental and leasing activities</t>
  </si>
  <si>
    <t xml:space="preserve">77 - الأنشطة الإيجارية </t>
  </si>
  <si>
    <t>75 - Veterinary activities</t>
  </si>
  <si>
    <t xml:space="preserve">75 - الأنشطة البيطرية   </t>
  </si>
  <si>
    <t>74 - Other professional, scientific and technical activities</t>
  </si>
  <si>
    <t>74 - الأشطة المهنية والعلمية والتقنية الأخرى</t>
  </si>
  <si>
    <t>73 - Advertising and market research</t>
  </si>
  <si>
    <t>73 - أبحاث الإعلان والسوق</t>
  </si>
  <si>
    <t>72 - Scientific research and development</t>
  </si>
  <si>
    <t>72 - البحث والتطوير في المجال العلمي</t>
  </si>
  <si>
    <t>71 - Architectural and engineering activities; technical testing &amp; analysis</t>
  </si>
  <si>
    <t xml:space="preserve">71 - انشطة المعمارية والهندسية ، والاختبارات الفنية والتحليل </t>
  </si>
  <si>
    <t>70 - Activities of head offices; management consultancy activities</t>
  </si>
  <si>
    <t>70 - أنشطة المكاتب الرئيسية ، وألانشطة الاستشارية في مجال الإدارة</t>
  </si>
  <si>
    <t>69 - Legal and accounting activities</t>
  </si>
  <si>
    <t>69 - الأنشطة القانونية وأنشطة المحاسبة</t>
  </si>
  <si>
    <t>68 - Real estate activities</t>
  </si>
  <si>
    <t xml:space="preserve">68 - الأنشطة العقارية </t>
  </si>
  <si>
    <t>66 - Activities auxiliary to financial service and insurance activities</t>
  </si>
  <si>
    <t>66 - الأنشطة المساعدة لأنشطة الخدمات المالية وأنشطة التأمين</t>
  </si>
  <si>
    <t>65 - Insurance, reinsurance and pension funding</t>
  </si>
  <si>
    <t>65 - تمويل التأمين وإعادة التأمين وصناديق المعاشات التقاعدية</t>
  </si>
  <si>
    <t>64 - Financial service activities, except insurance and pension funding</t>
  </si>
  <si>
    <t>64 - أنشطة الخدمات المالية ، فيما عدا تمويل التأمين وصناديق المعاشات</t>
  </si>
  <si>
    <t>63 - Information service activities</t>
  </si>
  <si>
    <t>63 - أنشطة خدمات المعلومات</t>
  </si>
  <si>
    <t>62 - Computer programming, consultancy and related activities</t>
  </si>
  <si>
    <t>62 - أنشطة البرمجة الحاسوبية والخبرة الاستشارية وما يتصل بها</t>
  </si>
  <si>
    <t>61 - Telecommunications</t>
  </si>
  <si>
    <t>61 - الاتصالات</t>
  </si>
  <si>
    <t>60 - Programming and broadcasting activities</t>
  </si>
  <si>
    <t>60 - أنشطة البرمجة والإذاعة</t>
  </si>
  <si>
    <t>59 - Motion picture, video &amp; tv programme production, sound recording</t>
  </si>
  <si>
    <t>59 - أنشطة أنتاج الأفلام والبرامج التلفزيونية والتسجيلات الصوتية</t>
  </si>
  <si>
    <t>58 - Publishing activities</t>
  </si>
  <si>
    <t>58 - أنشطة النشر</t>
  </si>
  <si>
    <t>56 - Food and beverage service activities</t>
  </si>
  <si>
    <t>56 - انشطة خدمات الأطعمة والمشروبات</t>
  </si>
  <si>
    <t>55 - Accommodation</t>
  </si>
  <si>
    <t>55 - الإقامة</t>
  </si>
  <si>
    <t>53 - Postal and courier activities</t>
  </si>
  <si>
    <t>53 - أنشطة البريد ونقل الطرود بواسطة مندوبين</t>
  </si>
  <si>
    <t>52 - Warehousing and support activities for transportation</t>
  </si>
  <si>
    <t>52 - التخزين وأنشطة الدعم للنقل</t>
  </si>
  <si>
    <t>51 - Air transport</t>
  </si>
  <si>
    <t>51 - النقل الجوي</t>
  </si>
  <si>
    <t>50 - Water transport</t>
  </si>
  <si>
    <t>50 - النقل المائي</t>
  </si>
  <si>
    <t>49 - Land transport and transport via pipelines</t>
  </si>
  <si>
    <t xml:space="preserve">49 - النقل البري و النقل عبر الأنابيب </t>
  </si>
  <si>
    <t>47 - Retail trade, except of motor vehicles and motorcycles</t>
  </si>
  <si>
    <t>47 - تجارة التجزئة، باستثناء المركبات ذات المحركات والدراجات النارية</t>
  </si>
  <si>
    <t>46 - Wholesale trade, except of motor vehicles and motorcycles</t>
  </si>
  <si>
    <t>46 - تجارة الجملة ، باستثناء المركبات ذات المحركات والدراجات النارية</t>
  </si>
  <si>
    <t>45 - Wholesale &amp; retail trade and repair of motor vehicles &amp; motorcycles</t>
  </si>
  <si>
    <t>45 - تجارة الجملة والتجزئة ، وإصلاح المركبات والدراجات النارية</t>
  </si>
  <si>
    <t>43 - Specialized construction activities</t>
  </si>
  <si>
    <t>43 - أنشطة التشييد المتخصصة</t>
  </si>
  <si>
    <t>42 - Civil engineering</t>
  </si>
  <si>
    <t>42 - الهندسة المدنية</t>
  </si>
  <si>
    <t>41 - Construction of buildings</t>
  </si>
  <si>
    <t>41 - تشييد المباني</t>
  </si>
  <si>
    <t>39 - Remediation activities and other waste management services</t>
  </si>
  <si>
    <t>39 - أنشطة المعالجة وخدمات إدارة النفايات الأخرى</t>
  </si>
  <si>
    <t>38 - Waste collection, treatment &amp; disposal activities; materials recovery</t>
  </si>
  <si>
    <t>38 - أنشطة جمع النفايات ومعالجتها وتصريفها ، واسترجاع المواد</t>
  </si>
  <si>
    <t>37 - Sewerage</t>
  </si>
  <si>
    <t>37 - الصرف الصحي</t>
  </si>
  <si>
    <t>36 - Water collection, treatment and supply</t>
  </si>
  <si>
    <t>36 - تجميع المياه ومعالجتها وتوصيلها</t>
  </si>
  <si>
    <t>35 - Electricity, gas, steam and air conditioning supply</t>
  </si>
  <si>
    <t>35 - توصيل الكهرباء والغاز والبخار وتكييف الهواء</t>
  </si>
  <si>
    <t>33 - Repair and installation of machinery and equipment</t>
  </si>
  <si>
    <t>33 - إصلاح وصيانة وتركيب الآلات والمعدات</t>
  </si>
  <si>
    <t>32 - Other manufacturing</t>
  </si>
  <si>
    <t>32 - الصناعة التحويلية الأخرى</t>
  </si>
  <si>
    <t>31 - Manufacture of furniture</t>
  </si>
  <si>
    <t>31 - صناعة الأثاث</t>
  </si>
  <si>
    <t>30 - Manufacture of other transport equipment</t>
  </si>
  <si>
    <t>30 - صناعة معدات النقل الأخرى</t>
  </si>
  <si>
    <t>29 - Manufacture of motor vehicles, trailers and semi-trailers</t>
  </si>
  <si>
    <t xml:space="preserve">29 - صناعة المركبات ذات المحركات والمركبات </t>
  </si>
  <si>
    <t>28 - Manufacture of machinery and equipment n.e.c.</t>
  </si>
  <si>
    <t>28 - صناعة الآلات والمعدات غير المصنفة في موضع أخر</t>
  </si>
  <si>
    <t>27 - Manufacture of electrical equipment</t>
  </si>
  <si>
    <t>27 - صنع المعدات الكهربائية</t>
  </si>
  <si>
    <t>26 - Manufacture of computer, electronic and optical products</t>
  </si>
  <si>
    <t>26 - صنع الحواسيب والمنتجات الألكترونية والبصرية</t>
  </si>
  <si>
    <t>25 - Manufacture of fabricated metal products</t>
  </si>
  <si>
    <t>25 - صنع منتجات المعادن المشكلة (باستثناء الآلات والمعدات)</t>
  </si>
  <si>
    <t>24 - Manufacture of basic metals</t>
  </si>
  <si>
    <t>24 - صنع الفلزات القاعدية</t>
  </si>
  <si>
    <t>23 - Manufacture of other non-metallic mineral products</t>
  </si>
  <si>
    <t>23 - صنع منتجات المعادن اللافلزية الأخرى</t>
  </si>
  <si>
    <t>22 - Manufacture of rubber and plastics products</t>
  </si>
  <si>
    <t>22 - صنع منتجات المطاط واللدائن</t>
  </si>
  <si>
    <t>21 - Manufacture of products and preparations pharmaceutical</t>
  </si>
  <si>
    <t>21 - صنع المنتجات الصيدلانية الأساسية والمستحضرات الصيدلانية</t>
  </si>
  <si>
    <t>20 - Manufacture of chemicals and chemical products</t>
  </si>
  <si>
    <t>20 - صُنع المواد الكيميائية والمنتجات الكيميائية</t>
  </si>
  <si>
    <t>19 - Manufacture of coke and refined petroleum products</t>
  </si>
  <si>
    <t xml:space="preserve">19 - صنع فحم الكوك والمنتجات النفطية المكررة </t>
  </si>
  <si>
    <t>18 - Printing and reproduction of recorded media</t>
  </si>
  <si>
    <t>18 - الطباعة واستنساخ وسائط الأعلام المسجّلة</t>
  </si>
  <si>
    <t>17 - Manufacture of paper and paper products</t>
  </si>
  <si>
    <t>17 - صُنع الورق ومنتجات الورق</t>
  </si>
  <si>
    <t>16 - Manufacture of wood and of products of wood and cork</t>
  </si>
  <si>
    <t>16 - صُنع الخشب ومنتجات الخشب والفلين</t>
  </si>
  <si>
    <t>15 - Manufacture of leather and related products</t>
  </si>
  <si>
    <t>15 - صُنع المنتجات الجلدية والمنتجات ذات الصلة</t>
  </si>
  <si>
    <t>14 - Manufacture of wearing apparel</t>
  </si>
  <si>
    <t>14 - صُنع الملبوسات</t>
  </si>
  <si>
    <t>13 - Manufacture of textiles</t>
  </si>
  <si>
    <t>13 - صُنع المنسوجات</t>
  </si>
  <si>
    <t>11 - Manufacture of beverages</t>
  </si>
  <si>
    <t>11 - صُنع المشروبات</t>
  </si>
  <si>
    <t>10 - Manufacture of food products</t>
  </si>
  <si>
    <t>10 - صُنع المنتجات الغذائية</t>
  </si>
  <si>
    <t>09 - Mining support service activities</t>
  </si>
  <si>
    <t>09 - أنشطة خدمات دعم التعدين</t>
  </si>
  <si>
    <t>08 - Other mining and quarrying</t>
  </si>
  <si>
    <t>08 - الأنشطة الأخرى للتعدين واستغلال المحاجر</t>
  </si>
  <si>
    <t>07 - Mining of metal ores</t>
  </si>
  <si>
    <t>07 - تعدين ركازات الفلزات</t>
  </si>
  <si>
    <t>06 - Extraction of crude petroleum and natural gas</t>
  </si>
  <si>
    <t>06 - استخراج النفط الخام والغاز الطبيعي</t>
  </si>
  <si>
    <t>05 - Mining of coal and lignite</t>
  </si>
  <si>
    <t>05 - تعدين الفحم والليغنيت</t>
  </si>
  <si>
    <t>ب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</si>
  <si>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</si>
  <si>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</si>
  <si>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</si>
  <si>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</si>
  <si>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</si>
  <si>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</si>
  <si>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</si>
  <si>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</si>
  <si>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</si>
  <si>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</si>
  <si>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</si>
  <si>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</si>
  <si>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</si>
  <si>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</si>
  <si>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</si>
  <si>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</si>
  <si>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</si>
  <si>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ج</t>
  </si>
  <si>
    <t>د</t>
  </si>
  <si>
    <t>هـ</t>
  </si>
  <si>
    <t>و</t>
  </si>
  <si>
    <t>ز</t>
  </si>
  <si>
    <t>ح</t>
  </si>
  <si>
    <t>ط</t>
  </si>
  <si>
    <t>ي</t>
  </si>
  <si>
    <t>ك</t>
  </si>
  <si>
    <t>ل</t>
  </si>
  <si>
    <t>م</t>
  </si>
  <si>
    <t>ن</t>
  </si>
  <si>
    <t>ع</t>
  </si>
  <si>
    <t>ف</t>
  </si>
  <si>
    <t>ص</t>
  </si>
  <si>
    <t>ق</t>
  </si>
  <si>
    <t>الايردات التشغيلية حسب النشاط الاقتصادي والحجم لعام 2021</t>
  </si>
  <si>
    <t>Operating Revenues by Economic Activity and Size 2021</t>
  </si>
  <si>
    <t>تعويضات المشتغلين حسب النشاط الاقتصادي والحجم لعام 2021</t>
  </si>
  <si>
    <t>النفقات التشغيلية حسب النشاط الاقتصادي والحجم لعام 2021</t>
  </si>
  <si>
    <t>Operating Expendetures by Economic Activity and Size 2021</t>
  </si>
  <si>
    <t>فائض التشغيل حسب النشاط الاقتصادي والحجم لعام 2021</t>
  </si>
  <si>
    <t>Operating Surplus by Economic Activity and Size 2021</t>
  </si>
  <si>
    <t>المنشآت متناهية الصغر والصغيرة والمتوسطة*</t>
  </si>
  <si>
    <t>المنشآت الكبيرة**</t>
  </si>
  <si>
    <t>Micro, small and medium establishments*</t>
  </si>
  <si>
    <t>Large establishments**</t>
  </si>
  <si>
    <t>*المنشآت متناهية الصغر والصغيرة والمتوسطة: هي المنشآت التي تضم 1-249 مشتغل</t>
  </si>
  <si>
    <t>*Micro, small and medium establishments: the establishments that contain 1-249 employees</t>
  </si>
  <si>
    <t>**المنشآت الكبيرة: هي المنشآت التي تضم 250 مشتغل فأكثر</t>
  </si>
  <si>
    <t>**Large establishments: the establishments that contain 250 employees or more</t>
  </si>
  <si>
    <t>Employees Compensation by Economic Activity and Size 2021</t>
  </si>
  <si>
    <t>( آلاف الريالات    Thousand SR)</t>
  </si>
  <si>
    <t xml:space="preserve">إجمالي المشتغلين </t>
  </si>
  <si>
    <t>Total Employees</t>
  </si>
  <si>
    <t>المصدر - المؤسسة العامة للتأمينات الاجتماعية</t>
  </si>
  <si>
    <t>Source -GOSI</t>
  </si>
  <si>
    <t>المشتغلين حسب النشاط الاقتصادي والحجم لعام 2021</t>
  </si>
  <si>
    <t>Employees by Economic Activity and Size 2021</t>
  </si>
  <si>
    <t xml:space="preserve">جميع مجاميع الأبواب (ب, ج...)  تشمل  نتائج  الأقسام (5 ,6...) المنشورة والغير منشورة  </t>
  </si>
  <si>
    <t xml:space="preserve"> The sections ( B,C,….) inlcude all published &amp; unpublished divisions ( 5,6,…. )</t>
  </si>
  <si>
    <t xml:space="preserve">(.) : عدم توفر البيانات على مستوى الحد الثاني لهذه الأنشطة </t>
  </si>
  <si>
    <t>(.) : Data for these activities are not available at the second-digit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</si>
</sst>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_-"/>
    <numFmt numFmtId="165" formatCode="_-* #,##0.00\ _ر_._س_._‏_-;\-* #,##0.00\ _ر_._س_._‏_-;_-* &quot;-&quot;??\ _ر_._س_._‏_-;_-@_-"/>
  </numFmts>
  <fonts count="24">
    <font>
      <sz val="10"/>
      <name val="Arial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1"/>
      <color rgb="FF000000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8"/>
      <name val="Neo Sans Arabic"/>
      <family val="2"/>
    </font>
    <font>
      <sz val="8"/>
      <name val="Arial"/>
      <family val="2"/>
      <charset val="178"/>
    </font>
    <font>
      <sz val="7"/>
      <name val="Frutiger LT Arabic 45 Light"/>
    </font>
    <font>
      <sz val="7"/>
      <name val="Arial"/>
      <family val="2"/>
    </font>
    <font>
      <sz val="7"/>
      <name val="Neo Sans Arabica"/>
      <charset val="178"/>
    </font>
    <font>
      <b/>
      <sz val="11"/>
      <color theme="0"/>
      <name val="Frutiger LT Arabic 55 Roman"/>
    </font>
    <font>
      <sz val="11"/>
      <name val="Frutiger LT Arabic 55 Roman"/>
    </font>
    <font>
      <b/>
      <sz val="12"/>
      <color theme="4" tint="-0.249977111117893"/>
      <name val="Neo Sans Arabic"/>
      <family val="2"/>
    </font>
    <font>
      <sz val="12"/>
      <color theme="4" tint="-0.249977111117893"/>
      <name val="Neo Sans Arabic"/>
      <family val="2"/>
    </font>
    <font>
      <b/>
      <sz val="11"/>
      <color theme="0"/>
      <name val="Frutiger LT Arabic 55 Roman"/>
      <charset val="178"/>
    </font>
    <font>
      <b/>
      <sz val="11"/>
      <name val="Frutiger LT Arabic 55 Roman"/>
    </font>
    <font>
      <sz val="10"/>
      <name val="Arial"/>
      <family val="2"/>
    </font>
    <font>
      <sz val="10"/>
      <color theme="4" tint="-0.249977111117893"/>
      <name val="Neo Sans Arabic"/>
      <family val="2"/>
    </font>
    <font>
      <sz val="10"/>
      <name val="Arial"/>
      <family val="2"/>
    </font>
    <font>
      <sz val="8"/>
      <name val="Neo Sans Arabic"/>
      <family val="2"/>
      <charset val="178"/>
    </font>
    <font>
      <b/>
      <sz val="11"/>
      <color rgb="FFFF0000"/>
      <name val="Frutiger LT Arabic 55 Roman"/>
      <charset val="178"/>
    </font>
    <font>
      <sz val="7"/>
      <color rgb="FFFF0000"/>
      <name val="Frutiger LT Arabic 45 Light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93">
    <xf numFmtId="0" fontId="0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7" fillId="0" borderId="0"/>
    <xf numFmtId="0" fontId="1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</cellStyleXfs>
  <cellXfs count="154">
    <xf numFmtId="0" fontId="0" fillId="0" borderId="0" xfId="0"/>
    <xf numFmtId="0" fontId="11" fillId="4" borderId="4" xfId="11" applyFont="1" applyFill="1" applyBorder="1" applyAlignment="1">
      <alignment horizontal="center" vertical="center" readingOrder="2"/>
    </xf>
    <xf numFmtId="1" fontId="12" fillId="0" borderId="3" xfId="63" applyNumberFormat="1" applyFont="1" applyBorder="1" applyAlignment="1">
      <alignment horizontal="center" vertical="center"/>
    </xf>
    <xf numFmtId="0" fontId="3" fillId="6" borderId="0" xfId="3" applyFill="1"/>
    <xf numFmtId="3" fontId="3" fillId="6" borderId="0" xfId="3" applyNumberFormat="1" applyFill="1" applyAlignment="1">
      <alignment horizontal="center" vertical="center"/>
    </xf>
    <xf numFmtId="3" fontId="3" fillId="0" borderId="0" xfId="3" applyNumberFormat="1" applyAlignment="1">
      <alignment horizontal="center" vertical="center"/>
    </xf>
    <xf numFmtId="0" fontId="3" fillId="0" borderId="0" xfId="3" applyAlignment="1">
      <alignment horizontal="center" vertical="center"/>
    </xf>
    <xf numFmtId="0" fontId="3" fillId="0" borderId="0" xfId="3"/>
    <xf numFmtId="3" fontId="3" fillId="6" borderId="3" xfId="3" applyNumberFormat="1" applyFill="1" applyBorder="1" applyAlignment="1">
      <alignment horizontal="center" vertical="center"/>
    </xf>
    <xf numFmtId="3" fontId="3" fillId="0" borderId="3" xfId="3" applyNumberFormat="1" applyBorder="1" applyAlignment="1">
      <alignment horizontal="center" vertical="center"/>
    </xf>
    <xf numFmtId="0" fontId="3" fillId="0" borderId="3" xfId="3" applyBorder="1" applyAlignment="1">
      <alignment horizontal="center" vertical="center"/>
    </xf>
    <xf numFmtId="0" fontId="3" fillId="0" borderId="3" xfId="3" applyBorder="1"/>
    <xf numFmtId="0" fontId="8" fillId="0" borderId="3" xfId="3" applyFont="1" applyBorder="1" applyAlignment="1">
      <alignment vertical="center"/>
    </xf>
    <xf numFmtId="0" fontId="9" fillId="6" borderId="0" xfId="3" applyFont="1" applyFill="1"/>
    <xf numFmtId="3" fontId="9" fillId="6" borderId="0" xfId="3" applyNumberFormat="1" applyFont="1" applyFill="1" applyAlignment="1">
      <alignment horizontal="center" vertical="center"/>
    </xf>
    <xf numFmtId="3" fontId="9" fillId="6" borderId="3" xfId="3" applyNumberFormat="1" applyFont="1" applyFill="1" applyBorder="1" applyAlignment="1">
      <alignment horizontal="center" vertical="center"/>
    </xf>
    <xf numFmtId="0" fontId="10" fillId="0" borderId="3" xfId="3" applyFont="1" applyBorder="1" applyAlignment="1">
      <alignment vertical="center"/>
    </xf>
    <xf numFmtId="3" fontId="8" fillId="0" borderId="3" xfId="3" applyNumberFormat="1" applyFont="1" applyBorder="1" applyAlignment="1">
      <alignment vertical="center"/>
    </xf>
    <xf numFmtId="1" fontId="3" fillId="6" borderId="3" xfId="3" applyNumberFormat="1" applyFill="1" applyBorder="1" applyAlignment="1">
      <alignment horizontal="center" vertical="center"/>
    </xf>
    <xf numFmtId="3" fontId="15" fillId="4" borderId="3" xfId="3" applyNumberFormat="1" applyFont="1" applyFill="1" applyBorder="1" applyAlignment="1">
      <alignment horizontal="center" vertical="center"/>
    </xf>
    <xf numFmtId="3" fontId="12" fillId="0" borderId="3" xfId="3" applyNumberFormat="1" applyFont="1" applyBorder="1" applyAlignment="1">
      <alignment horizontal="center" vertical="center"/>
    </xf>
    <xf numFmtId="0" fontId="12" fillId="2" borderId="3" xfId="25" applyFont="1" applyFill="1" applyBorder="1" applyAlignment="1">
      <alignment horizontal="left" vertical="center" wrapText="1" readingOrder="1"/>
    </xf>
    <xf numFmtId="3" fontId="12" fillId="2" borderId="3" xfId="3" applyNumberFormat="1" applyFont="1" applyFill="1" applyBorder="1" applyAlignment="1">
      <alignment horizontal="center" vertical="center"/>
    </xf>
    <xf numFmtId="3" fontId="12" fillId="2" borderId="3" xfId="3" applyNumberFormat="1" applyFont="1" applyFill="1" applyBorder="1" applyAlignment="1">
      <alignment horizontal="right" vertical="center" readingOrder="2"/>
    </xf>
    <xf numFmtId="0" fontId="16" fillId="3" borderId="3" xfId="3" applyFont="1" applyFill="1" applyBorder="1" applyAlignment="1">
      <alignment horizontal="center" vertical="center"/>
    </xf>
    <xf numFmtId="0" fontId="16" fillId="3" borderId="3" xfId="3" applyFont="1" applyFill="1" applyBorder="1" applyAlignment="1">
      <alignment horizontal="left" vertical="center" indent="1"/>
    </xf>
    <xf numFmtId="3" fontId="16" fillId="3" borderId="3" xfId="3" applyNumberFormat="1" applyFont="1" applyFill="1" applyBorder="1" applyAlignment="1">
      <alignment horizontal="center" vertical="center"/>
    </xf>
    <xf numFmtId="0" fontId="16" fillId="3" borderId="3" xfId="56" applyFont="1" applyFill="1" applyBorder="1" applyAlignment="1">
      <alignment horizontal="right" vertical="center" wrapText="1" indent="1"/>
    </xf>
    <xf numFmtId="0" fontId="16" fillId="3" borderId="3" xfId="25" applyFont="1" applyFill="1" applyBorder="1" applyAlignment="1">
      <alignment horizontal="center" vertical="center" wrapText="1" readingOrder="1"/>
    </xf>
    <xf numFmtId="0" fontId="12" fillId="2" borderId="4" xfId="25" applyFont="1" applyFill="1" applyBorder="1" applyAlignment="1">
      <alignment horizontal="center" vertical="center" wrapText="1" readingOrder="2"/>
    </xf>
    <xf numFmtId="3" fontId="12" fillId="2" borderId="3" xfId="3" applyNumberFormat="1" applyFont="1" applyFill="1" applyBorder="1" applyAlignment="1">
      <alignment horizontal="left" vertical="center"/>
    </xf>
    <xf numFmtId="0" fontId="12" fillId="2" borderId="3" xfId="25" applyFont="1" applyFill="1" applyBorder="1" applyAlignment="1">
      <alignment horizontal="left" vertical="center" wrapText="1" readingOrder="2"/>
    </xf>
    <xf numFmtId="0" fontId="12" fillId="2" borderId="3" xfId="3" applyFont="1" applyFill="1" applyBorder="1" applyAlignment="1">
      <alignment horizontal="left" vertical="center" indent="1"/>
    </xf>
    <xf numFmtId="0" fontId="12" fillId="2" borderId="3" xfId="25" applyFont="1" applyFill="1" applyBorder="1" applyAlignment="1">
      <alignment horizontal="right" vertical="center" wrapText="1" readingOrder="2"/>
    </xf>
    <xf numFmtId="0" fontId="11" fillId="4" borderId="5" xfId="11" applyFont="1" applyFill="1" applyBorder="1" applyAlignment="1">
      <alignment horizontal="center" vertical="center" readingOrder="2"/>
    </xf>
    <xf numFmtId="0" fontId="11" fillId="4" borderId="4" xfId="11" applyFont="1" applyFill="1" applyBorder="1" applyAlignment="1">
      <alignment horizontal="center" vertical="center" wrapText="1" readingOrder="2"/>
    </xf>
    <xf numFmtId="0" fontId="7" fillId="6" borderId="0" xfId="3" applyFont="1" applyFill="1"/>
    <xf numFmtId="3" fontId="3" fillId="6" borderId="5" xfId="3" applyNumberFormat="1" applyFill="1" applyBorder="1" applyAlignment="1">
      <alignment horizontal="center" vertical="center"/>
    </xf>
    <xf numFmtId="3" fontId="3" fillId="0" borderId="5" xfId="3" applyNumberFormat="1" applyBorder="1" applyAlignment="1">
      <alignment horizontal="center" vertical="center"/>
    </xf>
    <xf numFmtId="0" fontId="7" fillId="6" borderId="5" xfId="3" applyFont="1" applyFill="1" applyBorder="1" applyAlignment="1">
      <alignment vertical="top"/>
    </xf>
    <xf numFmtId="3" fontId="7" fillId="6" borderId="5" xfId="3" applyNumberFormat="1" applyFont="1" applyFill="1" applyBorder="1" applyAlignment="1">
      <alignment horizontal="center" vertical="top"/>
    </xf>
    <xf numFmtId="3" fontId="7" fillId="0" borderId="5" xfId="3" applyNumberFormat="1" applyFont="1" applyBorder="1" applyAlignment="1">
      <alignment horizontal="center" vertical="top"/>
    </xf>
    <xf numFmtId="0" fontId="6" fillId="0" borderId="5" xfId="3" applyFont="1" applyBorder="1" applyAlignment="1">
      <alignment vertical="top"/>
    </xf>
    <xf numFmtId="0" fontId="3" fillId="6" borderId="0" xfId="3" applyFill="1" applyAlignment="1">
      <alignment vertical="center"/>
    </xf>
    <xf numFmtId="0" fontId="12" fillId="2" borderId="4" xfId="25" applyFont="1" applyFill="1" applyBorder="1" applyAlignment="1">
      <alignment horizontal="center" vertical="center" wrapText="1" readingOrder="2"/>
    </xf>
    <xf numFmtId="0" fontId="12" fillId="2" borderId="4" xfId="25" applyFont="1" applyFill="1" applyBorder="1" applyAlignment="1">
      <alignment vertical="center" wrapText="1" readingOrder="1"/>
    </xf>
    <xf numFmtId="0" fontId="12" fillId="2" borderId="9" xfId="25" applyFont="1" applyFill="1" applyBorder="1" applyAlignment="1">
      <alignment vertical="center" wrapText="1" readingOrder="1"/>
    </xf>
    <xf numFmtId="0" fontId="12" fillId="2" borderId="5" xfId="25" applyFont="1" applyFill="1" applyBorder="1" applyAlignment="1">
      <alignment vertical="center" wrapText="1" readingOrder="1"/>
    </xf>
    <xf numFmtId="3" fontId="12" fillId="2" borderId="3" xfId="3" applyNumberFormat="1" applyFont="1" applyFill="1" applyBorder="1" applyAlignment="1">
      <alignment horizontal="center" vertical="center" readingOrder="2"/>
    </xf>
    <xf numFmtId="3" fontId="12" fillId="2" borderId="3" xfId="25" applyNumberFormat="1" applyFont="1" applyFill="1" applyBorder="1" applyAlignment="1">
      <alignment horizontal="center" vertical="center" wrapText="1" readingOrder="2"/>
    </xf>
    <xf numFmtId="3" fontId="0" fillId="0" borderId="3" xfId="0" applyNumberFormat="1" applyBorder="1" applyAlignment="1">
      <alignment horizontal="center" vertical="center"/>
    </xf>
    <xf numFmtId="3" fontId="0" fillId="6" borderId="3" xfId="0" applyNumberFormat="1" applyFill="1" applyBorder="1" applyAlignment="1">
      <alignment horizontal="center" vertical="center"/>
    </xf>
    <xf numFmtId="3" fontId="0" fillId="6" borderId="0" xfId="0" applyNumberFormat="1" applyFill="1" applyAlignment="1">
      <alignment horizontal="center" vertical="center"/>
    </xf>
    <xf numFmtId="0" fontId="0" fillId="6" borderId="0" xfId="0" applyFill="1"/>
    <xf numFmtId="3" fontId="16" fillId="3" borderId="3" xfId="3" applyNumberFormat="1" applyFont="1" applyFill="1" applyBorder="1" applyAlignment="1">
      <alignment horizontal="center" vertical="center" readingOrder="2"/>
    </xf>
    <xf numFmtId="0" fontId="11" fillId="5" borderId="5" xfId="11" applyFont="1" applyFill="1" applyBorder="1" applyAlignment="1">
      <alignment horizontal="center" vertical="center" wrapText="1" readingOrder="1"/>
    </xf>
    <xf numFmtId="0" fontId="11" fillId="4" borderId="5" xfId="11" applyFont="1" applyFill="1" applyBorder="1" applyAlignment="1">
      <alignment horizontal="center" vertical="center" readingOrder="1"/>
    </xf>
    <xf numFmtId="0" fontId="8" fillId="6" borderId="3" xfId="3" applyFont="1" applyFill="1" applyBorder="1" applyAlignment="1">
      <alignment vertical="center"/>
    </xf>
    <xf numFmtId="0" fontId="3" fillId="0" borderId="1" xfId="3" applyBorder="1" applyAlignment="1">
      <alignment vertical="center" wrapText="1" readingOrder="2"/>
    </xf>
    <xf numFmtId="0" fontId="3" fillId="0" borderId="1" xfId="3" applyBorder="1" applyAlignment="1">
      <alignment vertical="center" readingOrder="2"/>
    </xf>
    <xf numFmtId="0" fontId="1" fillId="0" borderId="0" xfId="69"/>
    <xf numFmtId="0" fontId="1" fillId="0" borderId="3" xfId="69" applyBorder="1"/>
    <xf numFmtId="3" fontId="3" fillId="0" borderId="3" xfId="3" applyNumberFormat="1" applyBorder="1"/>
    <xf numFmtId="0" fontId="11" fillId="5" borderId="5" xfId="11" applyFont="1" applyFill="1" applyBorder="1" applyAlignment="1">
      <alignment horizontal="center" vertical="center" wrapText="1" readingOrder="2"/>
    </xf>
    <xf numFmtId="0" fontId="3" fillId="6" borderId="12" xfId="92" applyFont="1" applyFill="1" applyBorder="1" applyAlignment="1">
      <alignment vertical="center"/>
    </xf>
    <xf numFmtId="0" fontId="3" fillId="6" borderId="0" xfId="92" applyFont="1" applyFill="1" applyAlignment="1">
      <alignment vertical="center"/>
    </xf>
    <xf numFmtId="0" fontId="6" fillId="6" borderId="3" xfId="92" applyFont="1" applyFill="1" applyBorder="1" applyAlignment="1">
      <alignment vertical="top"/>
    </xf>
    <xf numFmtId="0" fontId="7" fillId="6" borderId="3" xfId="92" applyFont="1" applyFill="1" applyBorder="1" applyAlignment="1">
      <alignment vertical="top"/>
    </xf>
    <xf numFmtId="0" fontId="19" fillId="6" borderId="0" xfId="92" applyFill="1"/>
    <xf numFmtId="0" fontId="7" fillId="6" borderId="0" xfId="92" applyFont="1" applyFill="1"/>
    <xf numFmtId="0" fontId="12" fillId="2" borderId="3" xfId="25" applyFont="1" applyFill="1" applyBorder="1" applyAlignment="1">
      <alignment horizontal="center" vertical="center" wrapText="1" readingOrder="1"/>
    </xf>
    <xf numFmtId="0" fontId="12" fillId="2" borderId="3" xfId="56" applyFont="1" applyFill="1" applyBorder="1" applyAlignment="1">
      <alignment horizontal="right" vertical="center" wrapText="1" indent="1"/>
    </xf>
    <xf numFmtId="3" fontId="12" fillId="2" borderId="3" xfId="92" applyNumberFormat="1" applyFont="1" applyFill="1" applyBorder="1" applyAlignment="1">
      <alignment horizontal="center" vertical="center"/>
    </xf>
    <xf numFmtId="0" fontId="12" fillId="2" borderId="3" xfId="92" applyFont="1" applyFill="1" applyBorder="1" applyAlignment="1">
      <alignment horizontal="left" vertical="center" indent="1"/>
    </xf>
    <xf numFmtId="0" fontId="12" fillId="2" borderId="3" xfId="92" applyFont="1" applyFill="1" applyBorder="1" applyAlignment="1">
      <alignment horizontal="center" vertical="center"/>
    </xf>
    <xf numFmtId="0" fontId="12" fillId="3" borderId="3" xfId="25" applyFont="1" applyFill="1" applyBorder="1" applyAlignment="1">
      <alignment horizontal="center" vertical="center" wrapText="1" readingOrder="1"/>
    </xf>
    <xf numFmtId="0" fontId="12" fillId="3" borderId="3" xfId="25" applyFont="1" applyFill="1" applyBorder="1" applyAlignment="1">
      <alignment horizontal="right" vertical="center" wrapText="1" indent="1" readingOrder="2"/>
    </xf>
    <xf numFmtId="3" fontId="12" fillId="3" borderId="3" xfId="92" applyNumberFormat="1" applyFont="1" applyFill="1" applyBorder="1" applyAlignment="1">
      <alignment horizontal="center" vertical="center"/>
    </xf>
    <xf numFmtId="0" fontId="12" fillId="3" borderId="3" xfId="92" applyFont="1" applyFill="1" applyBorder="1" applyAlignment="1">
      <alignment horizontal="left" vertical="center" indent="1"/>
    </xf>
    <xf numFmtId="0" fontId="12" fillId="3" borderId="3" xfId="92" applyFont="1" applyFill="1" applyBorder="1" applyAlignment="1">
      <alignment horizontal="center" vertical="center"/>
    </xf>
    <xf numFmtId="0" fontId="12" fillId="2" borderId="3" xfId="41" applyFont="1" applyFill="1" applyBorder="1" applyAlignment="1">
      <alignment horizontal="right" vertical="center" wrapText="1" indent="1"/>
    </xf>
    <xf numFmtId="0" fontId="12" fillId="3" borderId="3" xfId="36" applyFont="1" applyFill="1" applyBorder="1" applyAlignment="1">
      <alignment horizontal="right" vertical="center" wrapText="1" indent="1"/>
    </xf>
    <xf numFmtId="0" fontId="12" fillId="2" borderId="3" xfId="34" applyFont="1" applyFill="1" applyBorder="1" applyAlignment="1">
      <alignment horizontal="right" vertical="center" wrapText="1" indent="1" shrinkToFit="1"/>
    </xf>
    <xf numFmtId="0" fontId="12" fillId="2" borderId="3" xfId="30" applyFont="1" applyFill="1" applyBorder="1" applyAlignment="1">
      <alignment horizontal="right" vertical="center" wrapText="1" indent="1"/>
    </xf>
    <xf numFmtId="0" fontId="12" fillId="2" borderId="3" xfId="21" applyFont="1" applyFill="1" applyBorder="1" applyAlignment="1">
      <alignment horizontal="right" vertical="center" wrapText="1" indent="1"/>
    </xf>
    <xf numFmtId="0" fontId="12" fillId="3" borderId="3" xfId="18" applyFont="1" applyFill="1" applyBorder="1" applyAlignment="1">
      <alignment horizontal="right" vertical="center" wrapText="1" indent="1"/>
    </xf>
    <xf numFmtId="0" fontId="12" fillId="2" borderId="3" xfId="17" applyFont="1" applyFill="1" applyBorder="1" applyAlignment="1">
      <alignment horizontal="right" vertical="center" wrapText="1" indent="1"/>
    </xf>
    <xf numFmtId="0" fontId="12" fillId="3" borderId="3" xfId="8" applyFont="1" applyFill="1" applyBorder="1" applyAlignment="1">
      <alignment horizontal="right" vertical="center" wrapText="1" indent="1"/>
    </xf>
    <xf numFmtId="0" fontId="12" fillId="2" borderId="3" xfId="4" applyFont="1" applyFill="1" applyBorder="1" applyAlignment="1">
      <alignment horizontal="right" vertical="center" wrapText="1" indent="1"/>
    </xf>
    <xf numFmtId="0" fontId="12" fillId="3" borderId="3" xfId="3" applyFont="1" applyFill="1" applyBorder="1" applyAlignment="1">
      <alignment horizontal="right" vertical="center" wrapText="1" indent="1"/>
    </xf>
    <xf numFmtId="3" fontId="12" fillId="7" borderId="3" xfId="92" applyNumberFormat="1" applyFont="1" applyFill="1" applyBorder="1" applyAlignment="1">
      <alignment horizontal="center" vertical="center"/>
    </xf>
    <xf numFmtId="0" fontId="12" fillId="2" borderId="3" xfId="14" applyFont="1" applyFill="1" applyBorder="1" applyAlignment="1">
      <alignment horizontal="right" vertical="center" wrapText="1" indent="1" readingOrder="2"/>
    </xf>
    <xf numFmtId="0" fontId="12" fillId="3" borderId="3" xfId="26" applyFont="1" applyFill="1" applyBorder="1" applyAlignment="1">
      <alignment horizontal="right" vertical="center" wrapText="1" indent="1" readingOrder="2"/>
    </xf>
    <xf numFmtId="0" fontId="12" fillId="2" borderId="3" xfId="25" applyFont="1" applyFill="1" applyBorder="1" applyAlignment="1">
      <alignment horizontal="right" vertical="center" wrapText="1" indent="1" readingOrder="2"/>
    </xf>
    <xf numFmtId="3" fontId="11" fillId="4" borderId="13" xfId="11" applyNumberFormat="1" applyFont="1" applyFill="1" applyBorder="1" applyAlignment="1">
      <alignment horizontal="center" vertical="center" wrapText="1" readingOrder="1"/>
    </xf>
    <xf numFmtId="0" fontId="9" fillId="6" borderId="0" xfId="92" applyFont="1" applyFill="1"/>
    <xf numFmtId="0" fontId="3" fillId="6" borderId="3" xfId="92" applyFont="1" applyFill="1" applyBorder="1" applyAlignment="1">
      <alignment horizontal="center" vertical="center"/>
    </xf>
    <xf numFmtId="0" fontId="19" fillId="6" borderId="3" xfId="92" applyFill="1" applyBorder="1"/>
    <xf numFmtId="3" fontId="19" fillId="6" borderId="0" xfId="92" applyNumberFormat="1" applyFill="1" applyAlignment="1">
      <alignment horizontal="center" vertical="center"/>
    </xf>
    <xf numFmtId="0" fontId="3" fillId="6" borderId="0" xfId="92" applyFont="1" applyFill="1" applyAlignment="1">
      <alignment horizontal="center" vertical="center"/>
    </xf>
    <xf numFmtId="3" fontId="21" fillId="0" borderId="3" xfId="3" applyNumberFormat="1" applyFont="1" applyFill="1" applyBorder="1" applyAlignment="1">
      <alignment horizontal="center" vertical="center"/>
    </xf>
    <xf numFmtId="0" fontId="22" fillId="0" borderId="2" xfId="3" applyFont="1" applyFill="1" applyBorder="1" applyAlignment="1">
      <alignment horizontal="right" vertical="center" readingOrder="2"/>
    </xf>
    <xf numFmtId="0" fontId="23" fillId="0" borderId="3" xfId="3" applyFont="1" applyFill="1" applyBorder="1"/>
    <xf numFmtId="0" fontId="18" fillId="0" borderId="2" xfId="11" applyFont="1" applyBorder="1" applyAlignment="1">
      <alignment horizontal="center" vertical="center" wrapText="1" readingOrder="2"/>
    </xf>
    <xf numFmtId="0" fontId="18" fillId="0" borderId="6" xfId="11" applyFont="1" applyBorder="1" applyAlignment="1">
      <alignment horizontal="center" vertical="center" wrapText="1" readingOrder="2"/>
    </xf>
    <xf numFmtId="0" fontId="18" fillId="0" borderId="1" xfId="11" applyFont="1" applyBorder="1" applyAlignment="1">
      <alignment horizontal="center" vertical="center" wrapText="1" readingOrder="2"/>
    </xf>
    <xf numFmtId="0" fontId="8" fillId="0" borderId="2" xfId="3" applyFont="1" applyBorder="1" applyAlignment="1">
      <alignment horizontal="right" vertical="center" readingOrder="2"/>
    </xf>
    <xf numFmtId="0" fontId="8" fillId="0" borderId="1" xfId="3" applyFont="1" applyBorder="1" applyAlignment="1">
      <alignment horizontal="right" vertical="center" readingOrder="2"/>
    </xf>
    <xf numFmtId="0" fontId="11" fillId="5" borderId="3" xfId="11" applyFont="1" applyFill="1" applyBorder="1" applyAlignment="1">
      <alignment horizontal="center" vertical="center" wrapText="1" readingOrder="2"/>
    </xf>
    <xf numFmtId="0" fontId="11" fillId="5" borderId="2" xfId="11" applyFont="1" applyFill="1" applyBorder="1" applyAlignment="1">
      <alignment horizontal="center" vertical="center" wrapText="1" readingOrder="2"/>
    </xf>
    <xf numFmtId="0" fontId="11" fillId="4" borderId="10" xfId="3" applyFont="1" applyFill="1" applyBorder="1" applyAlignment="1">
      <alignment horizontal="center" vertical="center"/>
    </xf>
    <xf numFmtId="0" fontId="11" fillId="4" borderId="11" xfId="3" applyFont="1" applyFill="1" applyBorder="1" applyAlignment="1">
      <alignment horizontal="center" vertical="center"/>
    </xf>
    <xf numFmtId="0" fontId="11" fillId="4" borderId="8" xfId="3" applyFont="1" applyFill="1" applyBorder="1" applyAlignment="1">
      <alignment horizontal="center" vertical="center"/>
    </xf>
    <xf numFmtId="0" fontId="11" fillId="4" borderId="7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12" fillId="2" borderId="4" xfId="25" applyFont="1" applyFill="1" applyBorder="1" applyAlignment="1">
      <alignment horizontal="center" vertical="center" wrapText="1" readingOrder="1"/>
    </xf>
    <xf numFmtId="0" fontId="12" fillId="2" borderId="9" xfId="25" applyFont="1" applyFill="1" applyBorder="1" applyAlignment="1">
      <alignment horizontal="center" vertical="center" wrapText="1" readingOrder="1"/>
    </xf>
    <xf numFmtId="0" fontId="12" fillId="2" borderId="5" xfId="25" applyFont="1" applyFill="1" applyBorder="1" applyAlignment="1">
      <alignment horizontal="center" vertical="center" wrapText="1" readingOrder="1"/>
    </xf>
    <xf numFmtId="0" fontId="12" fillId="2" borderId="4" xfId="25" applyFont="1" applyFill="1" applyBorder="1" applyAlignment="1">
      <alignment horizontal="center" vertical="center" wrapText="1" readingOrder="2"/>
    </xf>
    <xf numFmtId="0" fontId="12" fillId="2" borderId="9" xfId="25" applyFont="1" applyFill="1" applyBorder="1" applyAlignment="1">
      <alignment horizontal="center" vertical="center" wrapText="1" readingOrder="2"/>
    </xf>
    <xf numFmtId="0" fontId="12" fillId="2" borderId="5" xfId="25" applyFont="1" applyFill="1" applyBorder="1" applyAlignment="1">
      <alignment horizontal="center" vertical="center" wrapText="1" readingOrder="2"/>
    </xf>
    <xf numFmtId="3" fontId="12" fillId="2" borderId="4" xfId="3" applyNumberFormat="1" applyFont="1" applyFill="1" applyBorder="1" applyAlignment="1">
      <alignment horizontal="center" vertical="center"/>
    </xf>
    <xf numFmtId="3" fontId="12" fillId="2" borderId="9" xfId="3" applyNumberFormat="1" applyFont="1" applyFill="1" applyBorder="1" applyAlignment="1">
      <alignment horizontal="center" vertical="center"/>
    </xf>
    <xf numFmtId="3" fontId="12" fillId="2" borderId="5" xfId="3" applyNumberFormat="1" applyFont="1" applyFill="1" applyBorder="1" applyAlignment="1">
      <alignment horizontal="center" vertical="center"/>
    </xf>
    <xf numFmtId="0" fontId="3" fillId="6" borderId="0" xfId="3" applyFill="1" applyAlignment="1">
      <alignment horizontal="center" vertical="center"/>
    </xf>
    <xf numFmtId="0" fontId="6" fillId="0" borderId="5" xfId="3" applyFont="1" applyBorder="1" applyAlignment="1">
      <alignment horizontal="right" vertical="top"/>
    </xf>
    <xf numFmtId="0" fontId="6" fillId="0" borderId="5" xfId="3" applyFont="1" applyBorder="1" applyAlignment="1">
      <alignment horizontal="left" vertical="top"/>
    </xf>
    <xf numFmtId="0" fontId="13" fillId="0" borderId="2" xfId="11" applyFont="1" applyBorder="1" applyAlignment="1">
      <alignment horizontal="center" vertical="center" wrapText="1" readingOrder="2"/>
    </xf>
    <xf numFmtId="0" fontId="13" fillId="0" borderId="6" xfId="11" applyFont="1" applyBorder="1" applyAlignment="1">
      <alignment horizontal="center" vertical="center" wrapText="1" readingOrder="2"/>
    </xf>
    <xf numFmtId="0" fontId="14" fillId="0" borderId="2" xfId="11" applyFont="1" applyBorder="1" applyAlignment="1">
      <alignment horizontal="center" vertical="center" wrapText="1" readingOrder="2"/>
    </xf>
    <xf numFmtId="0" fontId="14" fillId="0" borderId="6" xfId="11" applyFont="1" applyBorder="1" applyAlignment="1">
      <alignment horizontal="center" vertical="center" wrapText="1" readingOrder="2"/>
    </xf>
    <xf numFmtId="0" fontId="14" fillId="0" borderId="1" xfId="11" applyFont="1" applyBorder="1" applyAlignment="1">
      <alignment horizontal="center" vertical="center" wrapText="1" readingOrder="2"/>
    </xf>
    <xf numFmtId="0" fontId="8" fillId="0" borderId="2" xfId="3" applyFont="1" applyBorder="1" applyAlignment="1">
      <alignment horizontal="right" vertical="center"/>
    </xf>
    <xf numFmtId="0" fontId="8" fillId="0" borderId="1" xfId="3" applyFont="1" applyBorder="1" applyAlignment="1">
      <alignment horizontal="right" vertical="center"/>
    </xf>
    <xf numFmtId="0" fontId="11" fillId="5" borderId="5" xfId="11" applyFont="1" applyFill="1" applyBorder="1" applyAlignment="1">
      <alignment horizontal="center" vertical="center" wrapText="1" readingOrder="2"/>
    </xf>
    <xf numFmtId="0" fontId="11" fillId="4" borderId="1" xfId="3" applyFont="1" applyFill="1" applyBorder="1" applyAlignment="1">
      <alignment horizontal="center" vertical="center"/>
    </xf>
    <xf numFmtId="0" fontId="11" fillId="4" borderId="3" xfId="3" applyFont="1" applyFill="1" applyBorder="1" applyAlignment="1">
      <alignment horizontal="center" vertical="center"/>
    </xf>
    <xf numFmtId="0" fontId="13" fillId="0" borderId="5" xfId="11" applyFont="1" applyBorder="1" applyAlignment="1">
      <alignment horizontal="center" vertical="center" wrapText="1" readingOrder="2"/>
    </xf>
    <xf numFmtId="0" fontId="8" fillId="0" borderId="6" xfId="3" applyFont="1" applyBorder="1" applyAlignment="1">
      <alignment horizontal="right" vertical="center" readingOrder="2"/>
    </xf>
    <xf numFmtId="0" fontId="3" fillId="6" borderId="12" xfId="92" applyFont="1" applyFill="1" applyBorder="1" applyAlignment="1">
      <alignment horizontal="center" vertical="center"/>
    </xf>
    <xf numFmtId="0" fontId="6" fillId="6" borderId="3" xfId="92" applyFont="1" applyFill="1" applyBorder="1" applyAlignment="1">
      <alignment horizontal="right" vertical="top"/>
    </xf>
    <xf numFmtId="0" fontId="6" fillId="6" borderId="3" xfId="92" applyFont="1" applyFill="1" applyBorder="1" applyAlignment="1">
      <alignment horizontal="left" vertical="top"/>
    </xf>
    <xf numFmtId="0" fontId="13" fillId="0" borderId="1" xfId="11" applyFont="1" applyBorder="1" applyAlignment="1">
      <alignment horizontal="center" vertical="center" wrapText="1" readingOrder="2"/>
    </xf>
    <xf numFmtId="0" fontId="20" fillId="6" borderId="2" xfId="11" applyFont="1" applyFill="1" applyBorder="1" applyAlignment="1">
      <alignment horizontal="left" vertical="center" wrapText="1" readingOrder="2"/>
    </xf>
    <xf numFmtId="0" fontId="20" fillId="6" borderId="6" xfId="11" applyFont="1" applyFill="1" applyBorder="1" applyAlignment="1">
      <alignment horizontal="left" vertical="center" wrapText="1" readingOrder="2"/>
    </xf>
    <xf numFmtId="0" fontId="20" fillId="6" borderId="1" xfId="11" applyFont="1" applyFill="1" applyBorder="1" applyAlignment="1">
      <alignment horizontal="left" vertical="center" wrapText="1" readingOrder="2"/>
    </xf>
    <xf numFmtId="0" fontId="20" fillId="6" borderId="6" xfId="11" applyFont="1" applyFill="1" applyBorder="1" applyAlignment="1">
      <alignment horizontal="right" vertical="center" wrapText="1" readingOrder="2"/>
    </xf>
    <xf numFmtId="0" fontId="20" fillId="6" borderId="1" xfId="11" applyFont="1" applyFill="1" applyBorder="1" applyAlignment="1">
      <alignment horizontal="right" vertical="center" wrapText="1" readingOrder="2"/>
    </xf>
    <xf numFmtId="0" fontId="11" fillId="4" borderId="1" xfId="92" applyFont="1" applyFill="1" applyBorder="1" applyAlignment="1">
      <alignment horizontal="center" vertical="center"/>
    </xf>
    <xf numFmtId="0" fontId="11" fillId="4" borderId="3" xfId="92" applyFont="1" applyFill="1" applyBorder="1" applyAlignment="1">
      <alignment horizontal="center" vertical="center"/>
    </xf>
    <xf numFmtId="0" fontId="11" fillId="4" borderId="5" xfId="92" applyFont="1" applyFill="1" applyBorder="1" applyAlignment="1">
      <alignment horizontal="center" vertical="center"/>
    </xf>
    <xf numFmtId="0" fontId="8" fillId="0" borderId="6" xfId="3" applyFont="1" applyBorder="1" applyAlignment="1">
      <alignment horizontal="right" vertical="center"/>
    </xf>
  </cellXfs>
  <cellStyles count="93">
    <cellStyle name="Comma 2" xfId="1" xr:uid="{00000000-0005-0000-0000-000001000000}"/>
    <cellStyle name="Comma 2 2" xfId="75" xr:uid="{8514A53F-72F1-466B-BCF3-1294994BAC98}"/>
    <cellStyle name="Comma 2 3" xfId="79" xr:uid="{B7216759-F832-466A-876A-4482C1F59493}"/>
    <cellStyle name="Comma 2 4" xfId="83" xr:uid="{B74947A1-5E21-46DF-91C5-1823145053F0}"/>
    <cellStyle name="Comma 3" xfId="74" xr:uid="{7F1266F0-EAD9-46B8-BB29-735E30C57AD8}"/>
    <cellStyle name="Comma 3 2" xfId="2" xr:uid="{00000000-0005-0000-0000-000002000000}"/>
    <cellStyle name="Comma 4" xfId="78" xr:uid="{BE987F3E-5978-405D-8507-B92AD2D6B292}"/>
    <cellStyle name="Comma 5" xfId="65" xr:uid="{5DE26322-B3CB-4B5E-8995-C07BF9FD0126}"/>
    <cellStyle name="Comma 5 2" xfId="82" xr:uid="{5C6112F3-4DF9-4283-834D-94F7FD16B076}"/>
    <cellStyle name="Comma 6" xfId="90" xr:uid="{1BD83DF6-360E-472F-AB93-3CFE0D850D52}"/>
    <cellStyle name="Normal" xfId="0" builtinId="0"/>
    <cellStyle name="Normal 12 10" xfId="3" xr:uid="{00000000-0005-0000-0000-000005000000}"/>
    <cellStyle name="Normal 13 10" xfId="4" xr:uid="{00000000-0005-0000-0000-000006000000}"/>
    <cellStyle name="Normal 14 10" xfId="5" xr:uid="{00000000-0005-0000-0000-000007000000}"/>
    <cellStyle name="Normal 15 10" xfId="6" xr:uid="{00000000-0005-0000-0000-000008000000}"/>
    <cellStyle name="Normal 16" xfId="7" xr:uid="{00000000-0005-0000-0000-000009000000}"/>
    <cellStyle name="Normal 17" xfId="8" xr:uid="{00000000-0005-0000-0000-00000A000000}"/>
    <cellStyle name="Normal 18" xfId="9" xr:uid="{00000000-0005-0000-0000-00000B000000}"/>
    <cellStyle name="Normal 19" xfId="10" xr:uid="{00000000-0005-0000-0000-00000C000000}"/>
    <cellStyle name="Normal 2" xfId="11" xr:uid="{00000000-0005-0000-0000-00000D000000}"/>
    <cellStyle name="Normal 2 2" xfId="12" xr:uid="{00000000-0005-0000-0000-00000E000000}"/>
    <cellStyle name="Normal 2 2 2" xfId="13" xr:uid="{00000000-0005-0000-0000-00000F000000}"/>
    <cellStyle name="Normal 2 3" xfId="71" xr:uid="{CBE5AF3A-383A-4E0C-9C65-4D262C5B9FBB}"/>
    <cellStyle name="Normal 2 4" xfId="14" xr:uid="{00000000-0005-0000-0000-000010000000}"/>
    <cellStyle name="Normal 20" xfId="15" xr:uid="{00000000-0005-0000-0000-000011000000}"/>
    <cellStyle name="Normal 21" xfId="16" xr:uid="{00000000-0005-0000-0000-000012000000}"/>
    <cellStyle name="Normal 22" xfId="17" xr:uid="{00000000-0005-0000-0000-000013000000}"/>
    <cellStyle name="Normal 23" xfId="18" xr:uid="{00000000-0005-0000-0000-000014000000}"/>
    <cellStyle name="Normal 24" xfId="19" xr:uid="{00000000-0005-0000-0000-000015000000}"/>
    <cellStyle name="Normal 25" xfId="20" xr:uid="{00000000-0005-0000-0000-000016000000}"/>
    <cellStyle name="Normal 26" xfId="21" xr:uid="{00000000-0005-0000-0000-000017000000}"/>
    <cellStyle name="Normal 27" xfId="22" xr:uid="{00000000-0005-0000-0000-000018000000}"/>
    <cellStyle name="Normal 28" xfId="23" xr:uid="{00000000-0005-0000-0000-000019000000}"/>
    <cellStyle name="Normal 29" xfId="24" xr:uid="{00000000-0005-0000-0000-00001A000000}"/>
    <cellStyle name="Normal 3" xfId="25" xr:uid="{00000000-0005-0000-0000-00001B000000}"/>
    <cellStyle name="Normal 3 2" xfId="76" xr:uid="{6D401CEB-77A3-44ED-81FA-1CFD991AE65B}"/>
    <cellStyle name="Normal 3 2 2" xfId="88" xr:uid="{795D8CA5-2029-4E69-AD84-B51400738CE7}"/>
    <cellStyle name="Normal 3 3" xfId="26" xr:uid="{00000000-0005-0000-0000-00001C000000}"/>
    <cellStyle name="Normal 3 3 2" xfId="89" xr:uid="{78985C82-ACC4-4404-A3CD-2D9359A836A6}"/>
    <cellStyle name="Normal 3 3 3" xfId="80" xr:uid="{BA144613-A1F2-4890-A550-53B6DC3DC5A2}"/>
    <cellStyle name="Normal 3 4" xfId="27" xr:uid="{00000000-0005-0000-0000-00001D000000}"/>
    <cellStyle name="Normal 3 5" xfId="84" xr:uid="{68CC5987-F233-452C-89C5-F1C1A505E043}"/>
    <cellStyle name="Normal 3 6" xfId="70" xr:uid="{AEE01690-FEEF-45A2-B61A-BCB8CE522E31}"/>
    <cellStyle name="Normal 30" xfId="28" xr:uid="{00000000-0005-0000-0000-00001E000000}"/>
    <cellStyle name="Normal 31" xfId="29" xr:uid="{00000000-0005-0000-0000-00001F000000}"/>
    <cellStyle name="Normal 32" xfId="30" xr:uid="{00000000-0005-0000-0000-000020000000}"/>
    <cellStyle name="Normal 33" xfId="31" xr:uid="{00000000-0005-0000-0000-000021000000}"/>
    <cellStyle name="Normal 34" xfId="32" xr:uid="{00000000-0005-0000-0000-000022000000}"/>
    <cellStyle name="Normal 35" xfId="33" xr:uid="{00000000-0005-0000-0000-000023000000}"/>
    <cellStyle name="Normal 36" xfId="34" xr:uid="{00000000-0005-0000-0000-000024000000}"/>
    <cellStyle name="Normal 37" xfId="35" xr:uid="{00000000-0005-0000-0000-000025000000}"/>
    <cellStyle name="Normal 38" xfId="36" xr:uid="{00000000-0005-0000-0000-000026000000}"/>
    <cellStyle name="Normal 39" xfId="37" xr:uid="{00000000-0005-0000-0000-000027000000}"/>
    <cellStyle name="Normal 4" xfId="61" xr:uid="{00000000-0005-0000-0000-000028000000}"/>
    <cellStyle name="Normal 4 2" xfId="38" xr:uid="{00000000-0005-0000-0000-000029000000}"/>
    <cellStyle name="Normal 4 3" xfId="39" xr:uid="{00000000-0005-0000-0000-00002A000000}"/>
    <cellStyle name="Normal 4 4" xfId="72" xr:uid="{03DD7747-7E96-49AE-9737-671D58E36A1D}"/>
    <cellStyle name="Normal 40" xfId="40" xr:uid="{00000000-0005-0000-0000-00002B000000}"/>
    <cellStyle name="Normal 41" xfId="41" xr:uid="{00000000-0005-0000-0000-00002C000000}"/>
    <cellStyle name="Normal 42" xfId="42" xr:uid="{00000000-0005-0000-0000-00002D000000}"/>
    <cellStyle name="Normal 43" xfId="43" xr:uid="{00000000-0005-0000-0000-00002E000000}"/>
    <cellStyle name="Normal 44" xfId="44" xr:uid="{00000000-0005-0000-0000-00002F000000}"/>
    <cellStyle name="Normal 45" xfId="45" xr:uid="{00000000-0005-0000-0000-000030000000}"/>
    <cellStyle name="Normal 46" xfId="46" xr:uid="{00000000-0005-0000-0000-000031000000}"/>
    <cellStyle name="Normal 47" xfId="47" xr:uid="{00000000-0005-0000-0000-000032000000}"/>
    <cellStyle name="Normal 48" xfId="48" xr:uid="{00000000-0005-0000-0000-000033000000}"/>
    <cellStyle name="Normal 49" xfId="49" xr:uid="{00000000-0005-0000-0000-000034000000}"/>
    <cellStyle name="Normal 5" xfId="64" xr:uid="{00000000-0005-0000-0000-000035000000}"/>
    <cellStyle name="Normal 50" xfId="50" xr:uid="{00000000-0005-0000-0000-000036000000}"/>
    <cellStyle name="Normal 51" xfId="51" xr:uid="{00000000-0005-0000-0000-000037000000}"/>
    <cellStyle name="Normal 52" xfId="52" xr:uid="{00000000-0005-0000-0000-000038000000}"/>
    <cellStyle name="Normal 53" xfId="53" xr:uid="{00000000-0005-0000-0000-000039000000}"/>
    <cellStyle name="Normal 54" xfId="54" xr:uid="{00000000-0005-0000-0000-00003A000000}"/>
    <cellStyle name="Normal 55" xfId="55" xr:uid="{00000000-0005-0000-0000-00003B000000}"/>
    <cellStyle name="Normal 56" xfId="56" xr:uid="{00000000-0005-0000-0000-00003C000000}"/>
    <cellStyle name="Normal 57" xfId="57" xr:uid="{00000000-0005-0000-0000-00003D000000}"/>
    <cellStyle name="Normal 58" xfId="58" xr:uid="{00000000-0005-0000-0000-00003E000000}"/>
    <cellStyle name="Normal 59" xfId="59" xr:uid="{00000000-0005-0000-0000-00003F000000}"/>
    <cellStyle name="Normal 6" xfId="67" xr:uid="{FBE477FB-E1D5-4A8F-A383-C6616306053F}"/>
    <cellStyle name="Normal 6 2" xfId="92" xr:uid="{12DB8C54-B54A-4756-8EA6-82E067ED3666}"/>
    <cellStyle name="Normal 60" xfId="60" xr:uid="{00000000-0005-0000-0000-000040000000}"/>
    <cellStyle name="Normal 7" xfId="69" xr:uid="{083382E9-74EE-43D0-ABF8-BAC14C11A07A}"/>
    <cellStyle name="Percent 2" xfId="87" xr:uid="{EAC16F34-E6B2-4930-95F8-8AAFA71A9A3C}"/>
    <cellStyle name="Percent 3" xfId="85" xr:uid="{19E731B2-E252-4292-A611-F0303D7D280A}"/>
    <cellStyle name="Percent 4" xfId="91" xr:uid="{08A083C7-E9DE-4050-A3DC-C150EA2C27CA}"/>
    <cellStyle name="عادي 2" xfId="62" xr:uid="{00000000-0005-0000-0000-000041000000}"/>
    <cellStyle name="عادي 2 2" xfId="68" xr:uid="{0F806641-DFD9-466C-8C2C-67E09D5A957F}"/>
    <cellStyle name="عادي 2 2 2" xfId="86" xr:uid="{D98FDF89-0E6B-4B9E-A18C-2B3EEA9E7D0A}"/>
    <cellStyle name="عادي 2 3" xfId="73" xr:uid="{C1E12956-4D17-485F-8605-BBB0D1E7FCAB}"/>
    <cellStyle name="عادي 3" xfId="63" xr:uid="{00000000-0005-0000-0000-000042000000}"/>
    <cellStyle name="عادي 3 2" xfId="77" xr:uid="{3E4B324E-373E-48E2-8D9F-8C216EF2FC4D}"/>
    <cellStyle name="عادي 4" xfId="81" xr:uid="{028CFA4B-0C06-4973-8B6A-977F1F5C05A0}"/>
    <cellStyle name="عادي 5" xfId="66" xr:uid="{6CB8B126-8E9D-41C7-902A-C90BEA8979CC}"/>
  </cellStyles>
  <dxfs count="0"/>
  <tableStyles count="0" defaultTableStyle="TableStyleMedium9" defaultPivotStyle="PivotStyleLight16"/>
  <colors>
    <mruColors>
      <color rgb="FFD9D9D9"/>
      <color rgb="FFF2F2F2"/>
      <color rgb="FFE0EB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2065F48A-FBB7-4B5E-9230-D53F88DE1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4" name="صورة 2">
          <a:extLst>
            <a:ext uri="{FF2B5EF4-FFF2-40B4-BE49-F238E27FC236}">
              <a16:creationId xmlns:a16="http://schemas.microsoft.com/office/drawing/2014/main" id="{2E7E22A0-D3F7-4FE2-9F56-6012F806F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F97D322A-F826-4879-B7FF-22AEE00BB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4" name="صورة 2">
          <a:extLst>
            <a:ext uri="{FF2B5EF4-FFF2-40B4-BE49-F238E27FC236}">
              <a16:creationId xmlns:a16="http://schemas.microsoft.com/office/drawing/2014/main" id="{7B87DBA8-C436-4BF5-B9D9-513FC1AC4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81642</xdr:colOff>
      <xdr:row>0</xdr:row>
      <xdr:rowOff>127000</xdr:rowOff>
    </xdr:from>
    <xdr:to>
      <xdr:col>2</xdr:col>
      <xdr:colOff>1195251</xdr:colOff>
      <xdr:row>0</xdr:row>
      <xdr:rowOff>736653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241F3864-8A1B-48AD-83F2-50FF69CA5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123474" y="127000"/>
          <a:ext cx="1904184" cy="6096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FAB76BD4-0FCE-4120-A97A-213BEA15B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701179" y="127000"/>
          <a:ext cx="1903579" cy="60965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3" name="صورة 2">
          <a:extLst>
            <a:ext uri="{FF2B5EF4-FFF2-40B4-BE49-F238E27FC236}">
              <a16:creationId xmlns:a16="http://schemas.microsoft.com/office/drawing/2014/main" id="{24DC2E8D-15F3-4522-A76D-B57DF27B0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4" name="صورة 2">
          <a:extLst>
            <a:ext uri="{FF2B5EF4-FFF2-40B4-BE49-F238E27FC236}">
              <a16:creationId xmlns:a16="http://schemas.microsoft.com/office/drawing/2014/main" id="{FA0EC084-7A4D-4AC2-BCCF-C218753C2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  <xdr:oneCellAnchor>
    <xdr:from>
      <xdr:col>0</xdr:col>
      <xdr:colOff>81642</xdr:colOff>
      <xdr:row>0</xdr:row>
      <xdr:rowOff>127000</xdr:rowOff>
    </xdr:from>
    <xdr:ext cx="1903579" cy="609653"/>
    <xdr:pic>
      <xdr:nvPicPr>
        <xdr:cNvPr id="5" name="صورة 2">
          <a:extLst>
            <a:ext uri="{FF2B5EF4-FFF2-40B4-BE49-F238E27FC236}">
              <a16:creationId xmlns:a16="http://schemas.microsoft.com/office/drawing/2014/main" id="{7C042674-7609-43D8-8D09-C94F0F210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077079" y="127000"/>
          <a:ext cx="1903579" cy="60965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8FA57-EC83-43E9-867B-7B6FFDEAFE81}">
  <dimension ref="A1:AE145"/>
  <sheetViews>
    <sheetView rightToLeft="1" topLeftCell="A90" zoomScale="96" zoomScaleNormal="96" workbookViewId="0">
      <selection activeCell="A105" sqref="A105:G109"/>
    </sheetView>
  </sheetViews>
  <sheetFormatPr defaultRowHeight="12.5"/>
  <cols>
    <col min="1" max="1" width="5.6328125" style="6" customWidth="1"/>
    <col min="2" max="2" width="49.6328125" style="6" bestFit="1" customWidth="1"/>
    <col min="3" max="4" width="25.6328125" style="7" customWidth="1"/>
    <col min="5" max="5" width="14.6328125" style="7" bestFit="1" customWidth="1"/>
    <col min="6" max="6" width="67.6328125" style="7" bestFit="1" customWidth="1"/>
    <col min="7" max="7" width="6.81640625" style="6" customWidth="1"/>
    <col min="8" max="8" width="13.54296875" style="5" bestFit="1" customWidth="1"/>
    <col min="9" max="9" width="14.6328125" style="4" bestFit="1" customWidth="1"/>
    <col min="10" max="10" width="14.90625" style="4" bestFit="1" customWidth="1"/>
    <col min="11" max="11" width="8.7265625" style="4"/>
    <col min="12" max="16384" width="8.7265625" style="3"/>
  </cols>
  <sheetData>
    <row r="1" spans="1:31" s="43" customFormat="1" ht="60.75" customHeight="1">
      <c r="C1" s="126"/>
      <c r="D1" s="126"/>
      <c r="E1" s="126"/>
    </row>
    <row r="2" spans="1:31" s="39" customFormat="1" ht="19.5" customHeight="1">
      <c r="A2" s="127"/>
      <c r="B2" s="127"/>
      <c r="C2" s="42"/>
      <c r="D2" s="42"/>
      <c r="E2" s="42"/>
      <c r="F2" s="128"/>
      <c r="G2" s="128"/>
      <c r="H2" s="41"/>
      <c r="I2" s="40"/>
      <c r="J2" s="40"/>
      <c r="K2" s="40"/>
    </row>
    <row r="3" spans="1:31" ht="20.149999999999999" customHeight="1">
      <c r="A3" s="129" t="s">
        <v>234</v>
      </c>
      <c r="B3" s="130"/>
      <c r="C3" s="130"/>
      <c r="D3" s="130"/>
      <c r="E3" s="130"/>
      <c r="F3" s="130"/>
      <c r="G3" s="130"/>
      <c r="H3" s="38"/>
      <c r="I3" s="37"/>
    </row>
    <row r="4" spans="1:31" ht="20.149999999999999" customHeight="1">
      <c r="A4" s="131" t="s">
        <v>235</v>
      </c>
      <c r="B4" s="132"/>
      <c r="C4" s="132"/>
      <c r="D4" s="132"/>
      <c r="E4" s="132"/>
      <c r="F4" s="132"/>
      <c r="G4" s="133"/>
      <c r="H4" s="9"/>
      <c r="I4" s="8"/>
    </row>
    <row r="5" spans="1:31" s="36" customFormat="1" ht="20.149999999999999" customHeight="1">
      <c r="A5" s="103" t="s">
        <v>250</v>
      </c>
      <c r="B5" s="104"/>
      <c r="C5" s="104"/>
      <c r="D5" s="104"/>
      <c r="E5" s="104"/>
      <c r="F5" s="104"/>
      <c r="G5" s="105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0"/>
      <c r="AC5" s="60"/>
      <c r="AD5" s="60"/>
      <c r="AE5" s="60"/>
    </row>
    <row r="6" spans="1:31" ht="28">
      <c r="A6" s="108" t="s">
        <v>1</v>
      </c>
      <c r="B6" s="109"/>
      <c r="C6" s="35" t="s">
        <v>241</v>
      </c>
      <c r="D6" s="1" t="s">
        <v>242</v>
      </c>
      <c r="E6" s="1" t="s">
        <v>40</v>
      </c>
      <c r="F6" s="110" t="s">
        <v>4</v>
      </c>
      <c r="G6" s="111"/>
      <c r="H6" s="20"/>
      <c r="I6" s="8"/>
    </row>
    <row r="7" spans="1:31" ht="28">
      <c r="A7" s="108"/>
      <c r="B7" s="109"/>
      <c r="C7" s="55" t="s">
        <v>243</v>
      </c>
      <c r="D7" s="56" t="s">
        <v>244</v>
      </c>
      <c r="E7" s="34" t="s">
        <v>3</v>
      </c>
      <c r="F7" s="112"/>
      <c r="G7" s="113"/>
      <c r="H7" s="20"/>
      <c r="I7" s="8"/>
    </row>
    <row r="8" spans="1:31" ht="20.149999999999999" customHeight="1">
      <c r="A8" s="28" t="s">
        <v>200</v>
      </c>
      <c r="B8" s="27" t="s">
        <v>5</v>
      </c>
      <c r="C8" s="26">
        <v>5888723.915565229</v>
      </c>
      <c r="D8" s="26">
        <v>903159761.34748197</v>
      </c>
      <c r="E8" s="26">
        <v>909048485.26304722</v>
      </c>
      <c r="F8" s="25" t="s">
        <v>21</v>
      </c>
      <c r="G8" s="24" t="s">
        <v>201</v>
      </c>
      <c r="H8" s="20"/>
      <c r="I8" s="8"/>
    </row>
    <row r="9" spans="1:31" ht="20.149999999999999" customHeight="1">
      <c r="A9" s="45"/>
      <c r="B9" s="33" t="s">
        <v>199</v>
      </c>
      <c r="C9" s="22" t="s">
        <v>44</v>
      </c>
      <c r="D9" s="22" t="s">
        <v>44</v>
      </c>
      <c r="E9" s="22" t="s">
        <v>44</v>
      </c>
      <c r="F9" s="32" t="s">
        <v>198</v>
      </c>
      <c r="G9" s="114"/>
      <c r="H9" s="20"/>
      <c r="I9" s="8"/>
    </row>
    <row r="10" spans="1:31" ht="20.149999999999999" customHeight="1">
      <c r="A10" s="46"/>
      <c r="B10" s="33" t="s">
        <v>197</v>
      </c>
      <c r="C10" s="22">
        <v>0</v>
      </c>
      <c r="D10" s="22">
        <v>886502372.37920737</v>
      </c>
      <c r="E10" s="22">
        <v>886502372.37920737</v>
      </c>
      <c r="F10" s="32" t="s">
        <v>196</v>
      </c>
      <c r="G10" s="115"/>
      <c r="H10" s="20"/>
      <c r="I10" s="8"/>
    </row>
    <row r="11" spans="1:31" ht="20.149999999999999" customHeight="1">
      <c r="A11" s="46"/>
      <c r="B11" s="33" t="s">
        <v>195</v>
      </c>
      <c r="C11" s="22">
        <v>190158.82889773909</v>
      </c>
      <c r="D11" s="22">
        <v>5010198.2753147688</v>
      </c>
      <c r="E11" s="22">
        <v>5200357.1042125076</v>
      </c>
      <c r="F11" s="32" t="s">
        <v>194</v>
      </c>
      <c r="G11" s="115"/>
      <c r="H11" s="20"/>
      <c r="I11" s="8"/>
    </row>
    <row r="12" spans="1:31" ht="20.149999999999999" customHeight="1">
      <c r="A12" s="46"/>
      <c r="B12" s="33" t="s">
        <v>193</v>
      </c>
      <c r="C12" s="22" t="s">
        <v>44</v>
      </c>
      <c r="D12" s="22" t="s">
        <v>44</v>
      </c>
      <c r="E12" s="22" t="s">
        <v>44</v>
      </c>
      <c r="F12" s="32" t="s">
        <v>192</v>
      </c>
      <c r="G12" s="115"/>
      <c r="H12" s="20"/>
      <c r="I12" s="8"/>
    </row>
    <row r="13" spans="1:31" ht="20.149999999999999" customHeight="1">
      <c r="A13" s="47"/>
      <c r="B13" s="33" t="s">
        <v>191</v>
      </c>
      <c r="C13" s="22">
        <v>1510293.7015787521</v>
      </c>
      <c r="D13" s="22">
        <v>3811300.824808964</v>
      </c>
      <c r="E13" s="22">
        <v>5321594.5263877157</v>
      </c>
      <c r="F13" s="32" t="s">
        <v>190</v>
      </c>
      <c r="G13" s="116"/>
      <c r="H13" s="20"/>
      <c r="I13" s="8"/>
    </row>
    <row r="14" spans="1:31" ht="20.149999999999999" customHeight="1">
      <c r="A14" s="28" t="s">
        <v>218</v>
      </c>
      <c r="B14" s="27" t="s">
        <v>6</v>
      </c>
      <c r="C14" s="26">
        <v>242374572.53005812</v>
      </c>
      <c r="D14" s="26">
        <v>861355450.49076009</v>
      </c>
      <c r="E14" s="26">
        <v>1103730023.0208182</v>
      </c>
      <c r="F14" s="25" t="s">
        <v>22</v>
      </c>
      <c r="G14" s="24" t="s">
        <v>202</v>
      </c>
      <c r="H14" s="20"/>
      <c r="I14" s="8"/>
    </row>
    <row r="15" spans="1:31" ht="20.149999999999999" customHeight="1">
      <c r="A15" s="117"/>
      <c r="B15" s="33" t="s">
        <v>189</v>
      </c>
      <c r="C15" s="22">
        <v>28260892.894333005</v>
      </c>
      <c r="D15" s="22">
        <v>66908016.349378631</v>
      </c>
      <c r="E15" s="22">
        <v>95168909.243711635</v>
      </c>
      <c r="F15" s="32" t="s">
        <v>188</v>
      </c>
      <c r="G15" s="114"/>
      <c r="H15" s="20"/>
      <c r="I15" s="8"/>
    </row>
    <row r="16" spans="1:31" ht="20.149999999999999" customHeight="1">
      <c r="A16" s="118"/>
      <c r="B16" s="33" t="s">
        <v>187</v>
      </c>
      <c r="C16" s="22">
        <v>2832022.9091982585</v>
      </c>
      <c r="D16" s="22">
        <v>11345215.393140605</v>
      </c>
      <c r="E16" s="22">
        <v>14177238.302338863</v>
      </c>
      <c r="F16" s="32" t="s">
        <v>186</v>
      </c>
      <c r="G16" s="115"/>
      <c r="H16" s="20"/>
      <c r="I16" s="8"/>
    </row>
    <row r="17" spans="1:9" ht="20.149999999999999" customHeight="1">
      <c r="A17" s="118"/>
      <c r="B17" s="33" t="s">
        <v>185</v>
      </c>
      <c r="C17" s="22" t="s">
        <v>44</v>
      </c>
      <c r="D17" s="22" t="s">
        <v>44</v>
      </c>
      <c r="E17" s="22" t="s">
        <v>44</v>
      </c>
      <c r="F17" s="32" t="s">
        <v>184</v>
      </c>
      <c r="G17" s="115"/>
      <c r="H17" s="20"/>
      <c r="I17" s="8"/>
    </row>
    <row r="18" spans="1:9" ht="20.149999999999999" customHeight="1">
      <c r="A18" s="118"/>
      <c r="B18" s="33" t="s">
        <v>183</v>
      </c>
      <c r="C18" s="22" t="s">
        <v>44</v>
      </c>
      <c r="D18" s="22" t="s">
        <v>44</v>
      </c>
      <c r="E18" s="22" t="s">
        <v>44</v>
      </c>
      <c r="F18" s="32" t="s">
        <v>182</v>
      </c>
      <c r="G18" s="115"/>
      <c r="H18" s="20"/>
      <c r="I18" s="8"/>
    </row>
    <row r="19" spans="1:9" ht="20.149999999999999" customHeight="1">
      <c r="A19" s="118"/>
      <c r="B19" s="33" t="s">
        <v>181</v>
      </c>
      <c r="C19" s="22">
        <v>384150.6355100277</v>
      </c>
      <c r="D19" s="22">
        <v>331635.92459999997</v>
      </c>
      <c r="E19" s="22">
        <v>715786.56011002767</v>
      </c>
      <c r="F19" s="32" t="s">
        <v>180</v>
      </c>
      <c r="G19" s="115"/>
      <c r="H19" s="20"/>
      <c r="I19" s="8"/>
    </row>
    <row r="20" spans="1:9" ht="20.149999999999999" customHeight="1">
      <c r="A20" s="118"/>
      <c r="B20" s="33" t="s">
        <v>179</v>
      </c>
      <c r="C20" s="22">
        <v>4310230.6931469887</v>
      </c>
      <c r="D20" s="22">
        <v>4538129.7476236392</v>
      </c>
      <c r="E20" s="22">
        <v>8848360.4407706279</v>
      </c>
      <c r="F20" s="32" t="s">
        <v>178</v>
      </c>
      <c r="G20" s="115"/>
      <c r="H20" s="20"/>
      <c r="I20" s="8"/>
    </row>
    <row r="21" spans="1:9" ht="20.149999999999999" customHeight="1">
      <c r="A21" s="118"/>
      <c r="B21" s="33" t="s">
        <v>177</v>
      </c>
      <c r="C21" s="22">
        <v>4573152.7462566001</v>
      </c>
      <c r="D21" s="22">
        <v>16259267.340319108</v>
      </c>
      <c r="E21" s="22">
        <v>20832420.086575709</v>
      </c>
      <c r="F21" s="32" t="s">
        <v>176</v>
      </c>
      <c r="G21" s="115"/>
      <c r="H21" s="20"/>
      <c r="I21" s="8"/>
    </row>
    <row r="22" spans="1:9" ht="20.149999999999999" customHeight="1">
      <c r="A22" s="118"/>
      <c r="B22" s="33" t="s">
        <v>175</v>
      </c>
      <c r="C22" s="22" t="s">
        <v>44</v>
      </c>
      <c r="D22" s="22" t="s">
        <v>44</v>
      </c>
      <c r="E22" s="22" t="s">
        <v>44</v>
      </c>
      <c r="F22" s="32" t="s">
        <v>174</v>
      </c>
      <c r="G22" s="115"/>
      <c r="H22" s="20"/>
      <c r="I22" s="8"/>
    </row>
    <row r="23" spans="1:9" ht="20.149999999999999" customHeight="1">
      <c r="A23" s="118"/>
      <c r="B23" s="33" t="s">
        <v>173</v>
      </c>
      <c r="C23" s="22">
        <v>1318039.880104545</v>
      </c>
      <c r="D23" s="22">
        <v>462569199.19509476</v>
      </c>
      <c r="E23" s="22">
        <v>463887239.07519931</v>
      </c>
      <c r="F23" s="32" t="s">
        <v>172</v>
      </c>
      <c r="G23" s="115"/>
      <c r="H23" s="20"/>
      <c r="I23" s="8"/>
    </row>
    <row r="24" spans="1:9" ht="20.149999999999999" customHeight="1">
      <c r="A24" s="118"/>
      <c r="B24" s="33" t="s">
        <v>171</v>
      </c>
      <c r="C24" s="22">
        <v>59868338.010541908</v>
      </c>
      <c r="D24" s="22">
        <v>171219608.5528281</v>
      </c>
      <c r="E24" s="22">
        <v>231087946.56337002</v>
      </c>
      <c r="F24" s="32" t="s">
        <v>170</v>
      </c>
      <c r="G24" s="115"/>
      <c r="H24" s="20"/>
      <c r="I24" s="8"/>
    </row>
    <row r="25" spans="1:9" ht="20.149999999999999" customHeight="1">
      <c r="A25" s="118"/>
      <c r="B25" s="33" t="s">
        <v>169</v>
      </c>
      <c r="C25" s="22">
        <v>1194585.4887072211</v>
      </c>
      <c r="D25" s="22">
        <v>4724570.5708384151</v>
      </c>
      <c r="E25" s="22">
        <v>5919156.0595456362</v>
      </c>
      <c r="F25" s="32" t="s">
        <v>168</v>
      </c>
      <c r="G25" s="115"/>
      <c r="H25" s="20"/>
      <c r="I25" s="8"/>
    </row>
    <row r="26" spans="1:9" ht="20.149999999999999" customHeight="1">
      <c r="A26" s="118"/>
      <c r="B26" s="33" t="s">
        <v>167</v>
      </c>
      <c r="C26" s="22">
        <v>9177136.2423441503</v>
      </c>
      <c r="D26" s="22">
        <v>13244791.632702099</v>
      </c>
      <c r="E26" s="22">
        <v>22421927.875046249</v>
      </c>
      <c r="F26" s="32" t="s">
        <v>166</v>
      </c>
      <c r="G26" s="115"/>
      <c r="H26" s="20"/>
      <c r="I26" s="8"/>
    </row>
    <row r="27" spans="1:9" ht="20.149999999999999" customHeight="1">
      <c r="A27" s="118"/>
      <c r="B27" s="33" t="s">
        <v>165</v>
      </c>
      <c r="C27" s="22">
        <v>28164003.582711458</v>
      </c>
      <c r="D27" s="22">
        <v>17323289.221086986</v>
      </c>
      <c r="E27" s="22">
        <v>45487292.803798445</v>
      </c>
      <c r="F27" s="32" t="s">
        <v>164</v>
      </c>
      <c r="G27" s="115"/>
      <c r="H27" s="20"/>
      <c r="I27" s="8"/>
    </row>
    <row r="28" spans="1:9" ht="20.149999999999999" customHeight="1">
      <c r="A28" s="118"/>
      <c r="B28" s="33" t="s">
        <v>163</v>
      </c>
      <c r="C28" s="22">
        <v>5101252.4053811897</v>
      </c>
      <c r="D28" s="22">
        <v>33735770.871958733</v>
      </c>
      <c r="E28" s="22">
        <v>38837023.27733992</v>
      </c>
      <c r="F28" s="32" t="s">
        <v>162</v>
      </c>
      <c r="G28" s="115"/>
      <c r="H28" s="20"/>
      <c r="I28" s="8"/>
    </row>
    <row r="29" spans="1:9" ht="20.149999999999999" customHeight="1">
      <c r="A29" s="118"/>
      <c r="B29" s="33" t="s">
        <v>161</v>
      </c>
      <c r="C29" s="22" t="s">
        <v>44</v>
      </c>
      <c r="D29" s="22" t="s">
        <v>44</v>
      </c>
      <c r="E29" s="22" t="s">
        <v>44</v>
      </c>
      <c r="F29" s="32" t="s">
        <v>160</v>
      </c>
      <c r="G29" s="115"/>
      <c r="H29" s="20"/>
      <c r="I29" s="8"/>
    </row>
    <row r="30" spans="1:9" ht="20.149999999999999" customHeight="1">
      <c r="A30" s="118"/>
      <c r="B30" s="33" t="s">
        <v>159</v>
      </c>
      <c r="C30" s="22">
        <v>323962.49837704306</v>
      </c>
      <c r="D30" s="22">
        <v>764719.99999999988</v>
      </c>
      <c r="E30" s="22">
        <v>1088682.4983770428</v>
      </c>
      <c r="F30" s="32" t="s">
        <v>158</v>
      </c>
      <c r="G30" s="115"/>
      <c r="H30" s="20"/>
      <c r="I30" s="8"/>
    </row>
    <row r="31" spans="1:9" ht="20.149999999999999" customHeight="1">
      <c r="A31" s="118"/>
      <c r="B31" s="33" t="s">
        <v>157</v>
      </c>
      <c r="C31" s="22">
        <v>17042759.519396607</v>
      </c>
      <c r="D31" s="22">
        <v>11624640.833815029</v>
      </c>
      <c r="E31" s="22">
        <v>28667400.353211634</v>
      </c>
      <c r="F31" s="32" t="s">
        <v>156</v>
      </c>
      <c r="G31" s="115"/>
      <c r="H31" s="20"/>
      <c r="I31" s="8"/>
    </row>
    <row r="32" spans="1:9" ht="20.149999999999999" customHeight="1">
      <c r="A32" s="118"/>
      <c r="B32" s="33" t="s">
        <v>155</v>
      </c>
      <c r="C32" s="22">
        <v>5326285.7921737004</v>
      </c>
      <c r="D32" s="22">
        <v>9219708.2316449024</v>
      </c>
      <c r="E32" s="22">
        <v>14545994.023818603</v>
      </c>
      <c r="F32" s="32" t="s">
        <v>154</v>
      </c>
      <c r="G32" s="115"/>
      <c r="H32" s="20"/>
      <c r="I32" s="8"/>
    </row>
    <row r="33" spans="1:9" ht="20.149999999999999" customHeight="1">
      <c r="A33" s="118"/>
      <c r="B33" s="33" t="s">
        <v>153</v>
      </c>
      <c r="C33" s="22">
        <v>2203448.4660183857</v>
      </c>
      <c r="D33" s="22">
        <v>3992140.2628494469</v>
      </c>
      <c r="E33" s="22">
        <v>6195588.7288678326</v>
      </c>
      <c r="F33" s="32" t="s">
        <v>152</v>
      </c>
      <c r="G33" s="115"/>
      <c r="H33" s="20"/>
      <c r="I33" s="8"/>
    </row>
    <row r="34" spans="1:9" ht="20.149999999999999" customHeight="1">
      <c r="A34" s="118"/>
      <c r="B34" s="33" t="s">
        <v>151</v>
      </c>
      <c r="C34" s="22">
        <v>682398.38235942868</v>
      </c>
      <c r="D34" s="22">
        <v>2079473.9303137013</v>
      </c>
      <c r="E34" s="22">
        <v>2761872.3126731301</v>
      </c>
      <c r="F34" s="32" t="s">
        <v>150</v>
      </c>
      <c r="G34" s="115"/>
      <c r="H34" s="20"/>
      <c r="I34" s="8"/>
    </row>
    <row r="35" spans="1:9" ht="20.149999999999999" customHeight="1">
      <c r="A35" s="118"/>
      <c r="B35" s="33" t="s">
        <v>149</v>
      </c>
      <c r="C35" s="22" t="s">
        <v>44</v>
      </c>
      <c r="D35" s="22" t="s">
        <v>44</v>
      </c>
      <c r="E35" s="22" t="s">
        <v>44</v>
      </c>
      <c r="F35" s="32" t="s">
        <v>148</v>
      </c>
      <c r="G35" s="115"/>
      <c r="H35" s="20"/>
      <c r="I35" s="8"/>
    </row>
    <row r="36" spans="1:9" ht="20.149999999999999" customHeight="1">
      <c r="A36" s="118"/>
      <c r="B36" s="33" t="s">
        <v>147</v>
      </c>
      <c r="C36" s="22" t="s">
        <v>44</v>
      </c>
      <c r="D36" s="22" t="s">
        <v>44</v>
      </c>
      <c r="E36" s="22" t="s">
        <v>44</v>
      </c>
      <c r="F36" s="32" t="s">
        <v>146</v>
      </c>
      <c r="G36" s="115"/>
      <c r="H36" s="20"/>
      <c r="I36" s="8"/>
    </row>
    <row r="37" spans="1:9" ht="20.149999999999999" customHeight="1">
      <c r="A37" s="119"/>
      <c r="B37" s="33" t="s">
        <v>145</v>
      </c>
      <c r="C37" s="22">
        <v>5748972.0493625952</v>
      </c>
      <c r="D37" s="22">
        <v>4104887.9663067907</v>
      </c>
      <c r="E37" s="22">
        <v>9853860.0156693868</v>
      </c>
      <c r="F37" s="32" t="s">
        <v>144</v>
      </c>
      <c r="G37" s="116"/>
      <c r="H37" s="20"/>
      <c r="I37" s="8"/>
    </row>
    <row r="38" spans="1:9" ht="20.149999999999999" customHeight="1">
      <c r="A38" s="28" t="s">
        <v>219</v>
      </c>
      <c r="B38" s="27" t="s">
        <v>7</v>
      </c>
      <c r="C38" s="26">
        <v>9485761.3985706866</v>
      </c>
      <c r="D38" s="26">
        <v>77869746.489980042</v>
      </c>
      <c r="E38" s="26">
        <v>87355507.888550729</v>
      </c>
      <c r="F38" s="25" t="s">
        <v>34</v>
      </c>
      <c r="G38" s="24" t="s">
        <v>203</v>
      </c>
      <c r="H38" s="20"/>
      <c r="I38" s="8"/>
    </row>
    <row r="39" spans="1:9" ht="20.149999999999999" customHeight="1">
      <c r="A39" s="31"/>
      <c r="B39" s="23" t="s">
        <v>143</v>
      </c>
      <c r="C39" s="22">
        <v>9485761.3985706866</v>
      </c>
      <c r="D39" s="22">
        <v>77869746.489980042</v>
      </c>
      <c r="E39" s="22">
        <v>87355507.888550729</v>
      </c>
      <c r="F39" s="21" t="s">
        <v>142</v>
      </c>
      <c r="G39" s="30"/>
      <c r="H39" s="20"/>
      <c r="I39" s="8"/>
    </row>
    <row r="40" spans="1:9" ht="20.149999999999999" customHeight="1">
      <c r="A40" s="28" t="s">
        <v>220</v>
      </c>
      <c r="B40" s="27" t="s">
        <v>8</v>
      </c>
      <c r="C40" s="26">
        <v>3241906.4462827607</v>
      </c>
      <c r="D40" s="26">
        <v>11910122.953764433</v>
      </c>
      <c r="E40" s="26">
        <v>15152029.400047196</v>
      </c>
      <c r="F40" s="25" t="s">
        <v>35</v>
      </c>
      <c r="G40" s="24" t="s">
        <v>204</v>
      </c>
      <c r="H40" s="20"/>
      <c r="I40" s="8"/>
    </row>
    <row r="41" spans="1:9" ht="20.149999999999999" customHeight="1">
      <c r="A41" s="120"/>
      <c r="B41" s="23" t="s">
        <v>141</v>
      </c>
      <c r="C41" s="22">
        <v>1328904.0948785283</v>
      </c>
      <c r="D41" s="22">
        <v>8809246.9116062708</v>
      </c>
      <c r="E41" s="22">
        <v>10138151.006484799</v>
      </c>
      <c r="F41" s="21" t="s">
        <v>140</v>
      </c>
      <c r="G41" s="123"/>
      <c r="H41" s="20"/>
      <c r="I41" s="8"/>
    </row>
    <row r="42" spans="1:9" ht="20.149999999999999" customHeight="1">
      <c r="A42" s="121"/>
      <c r="B42" s="23" t="s">
        <v>139</v>
      </c>
      <c r="C42" s="22" t="s">
        <v>44</v>
      </c>
      <c r="D42" s="22" t="s">
        <v>44</v>
      </c>
      <c r="E42" s="22" t="s">
        <v>44</v>
      </c>
      <c r="F42" s="21" t="s">
        <v>138</v>
      </c>
      <c r="G42" s="124"/>
      <c r="H42" s="20"/>
      <c r="I42" s="8"/>
    </row>
    <row r="43" spans="1:9" ht="20.149999999999999" customHeight="1">
      <c r="A43" s="121"/>
      <c r="B43" s="23" t="s">
        <v>137</v>
      </c>
      <c r="C43" s="22">
        <v>1047183.4413091193</v>
      </c>
      <c r="D43" s="22">
        <v>899677.37646793469</v>
      </c>
      <c r="E43" s="22">
        <v>1946860.8177770539</v>
      </c>
      <c r="F43" s="21" t="s">
        <v>136</v>
      </c>
      <c r="G43" s="124"/>
      <c r="H43" s="20"/>
      <c r="I43" s="8"/>
    </row>
    <row r="44" spans="1:9" ht="20.149999999999999" customHeight="1">
      <c r="A44" s="122"/>
      <c r="B44" s="23" t="s">
        <v>135</v>
      </c>
      <c r="C44" s="22" t="s">
        <v>44</v>
      </c>
      <c r="D44" s="22" t="s">
        <v>44</v>
      </c>
      <c r="E44" s="22" t="s">
        <v>44</v>
      </c>
      <c r="F44" s="21" t="s">
        <v>134</v>
      </c>
      <c r="G44" s="125"/>
      <c r="H44" s="20"/>
      <c r="I44" s="8"/>
    </row>
    <row r="45" spans="1:9" ht="20.149999999999999" customHeight="1">
      <c r="A45" s="28" t="s">
        <v>221</v>
      </c>
      <c r="B45" s="27" t="s">
        <v>9</v>
      </c>
      <c r="C45" s="26">
        <v>171152236.01865414</v>
      </c>
      <c r="D45" s="26">
        <v>159075584.81381765</v>
      </c>
      <c r="E45" s="26">
        <v>330227820.83247179</v>
      </c>
      <c r="F45" s="25" t="s">
        <v>23</v>
      </c>
      <c r="G45" s="24" t="s">
        <v>205</v>
      </c>
      <c r="H45" s="20"/>
      <c r="I45" s="8"/>
    </row>
    <row r="46" spans="1:9" ht="20.149999999999999" customHeight="1">
      <c r="A46" s="120"/>
      <c r="B46" s="23" t="s">
        <v>133</v>
      </c>
      <c r="C46" s="22">
        <v>87031115.38526836</v>
      </c>
      <c r="D46" s="22">
        <v>93084220.902612612</v>
      </c>
      <c r="E46" s="22">
        <v>180115336.28788096</v>
      </c>
      <c r="F46" s="21" t="s">
        <v>132</v>
      </c>
      <c r="G46" s="123"/>
      <c r="H46" s="20"/>
      <c r="I46" s="8"/>
    </row>
    <row r="47" spans="1:9" ht="20.149999999999999" customHeight="1">
      <c r="A47" s="121"/>
      <c r="B47" s="23" t="s">
        <v>131</v>
      </c>
      <c r="C47" s="22">
        <v>15171034.18932857</v>
      </c>
      <c r="D47" s="22">
        <v>20086465.608999997</v>
      </c>
      <c r="E47" s="22">
        <v>35257499.798328564</v>
      </c>
      <c r="F47" s="21" t="s">
        <v>130</v>
      </c>
      <c r="G47" s="124"/>
      <c r="H47" s="20"/>
      <c r="I47" s="8"/>
    </row>
    <row r="48" spans="1:9" ht="20.149999999999999" customHeight="1">
      <c r="A48" s="121"/>
      <c r="B48" s="23" t="s">
        <v>129</v>
      </c>
      <c r="C48" s="22">
        <v>68950086.444057211</v>
      </c>
      <c r="D48" s="22">
        <v>45904898.302205034</v>
      </c>
      <c r="E48" s="22">
        <v>114854984.74626225</v>
      </c>
      <c r="F48" s="21" t="s">
        <v>128</v>
      </c>
      <c r="G48" s="125"/>
      <c r="H48" s="20"/>
      <c r="I48" s="8"/>
    </row>
    <row r="49" spans="1:9" ht="20.149999999999999" customHeight="1">
      <c r="A49" s="28" t="s">
        <v>222</v>
      </c>
      <c r="B49" s="27" t="s">
        <v>10</v>
      </c>
      <c r="C49" s="26">
        <v>498258083.17502499</v>
      </c>
      <c r="D49" s="26">
        <v>221373410.22572744</v>
      </c>
      <c r="E49" s="26">
        <v>719631493.40075231</v>
      </c>
      <c r="F49" s="25" t="s">
        <v>24</v>
      </c>
      <c r="G49" s="24" t="s">
        <v>206</v>
      </c>
      <c r="H49" s="20"/>
      <c r="I49" s="8"/>
    </row>
    <row r="50" spans="1:9" ht="20.149999999999999" customHeight="1">
      <c r="A50" s="120"/>
      <c r="B50" s="23" t="s">
        <v>127</v>
      </c>
      <c r="C50" s="22">
        <v>123603938.72913632</v>
      </c>
      <c r="D50" s="22">
        <v>46027493.333185039</v>
      </c>
      <c r="E50" s="22">
        <v>169631432.06232136</v>
      </c>
      <c r="F50" s="21" t="s">
        <v>126</v>
      </c>
      <c r="G50" s="123"/>
      <c r="H50" s="20"/>
      <c r="I50" s="8"/>
    </row>
    <row r="51" spans="1:9" ht="20.149999999999999" customHeight="1">
      <c r="A51" s="121"/>
      <c r="B51" s="23" t="s">
        <v>125</v>
      </c>
      <c r="C51" s="22">
        <v>182662796.80574772</v>
      </c>
      <c r="D51" s="22">
        <v>79533934.700407416</v>
      </c>
      <c r="E51" s="22">
        <v>262196731.50615513</v>
      </c>
      <c r="F51" s="21" t="s">
        <v>124</v>
      </c>
      <c r="G51" s="124"/>
      <c r="H51" s="20"/>
      <c r="I51" s="8"/>
    </row>
    <row r="52" spans="1:9" ht="20.149999999999999" customHeight="1">
      <c r="A52" s="121"/>
      <c r="B52" s="23" t="s">
        <v>123</v>
      </c>
      <c r="C52" s="22">
        <v>191991347.64014092</v>
      </c>
      <c r="D52" s="22">
        <v>95811982.192134961</v>
      </c>
      <c r="E52" s="22">
        <v>287803329.83227587</v>
      </c>
      <c r="F52" s="21" t="s">
        <v>122</v>
      </c>
      <c r="G52" s="125"/>
      <c r="H52" s="20"/>
      <c r="I52" s="8"/>
    </row>
    <row r="53" spans="1:9" ht="20" customHeight="1">
      <c r="A53" s="28" t="s">
        <v>223</v>
      </c>
      <c r="B53" s="27" t="s">
        <v>11</v>
      </c>
      <c r="C53" s="26">
        <v>45143109.065532856</v>
      </c>
      <c r="D53" s="26">
        <v>92080780.779440969</v>
      </c>
      <c r="E53" s="26">
        <v>137223889.84497383</v>
      </c>
      <c r="F53" s="25" t="s">
        <v>25</v>
      </c>
      <c r="G53" s="24" t="s">
        <v>207</v>
      </c>
      <c r="H53" s="20"/>
      <c r="I53" s="8"/>
    </row>
    <row r="54" spans="1:9" ht="20.149999999999999" customHeight="1">
      <c r="A54" s="120"/>
      <c r="B54" s="23" t="s">
        <v>121</v>
      </c>
      <c r="C54" s="22">
        <v>18017790.670275342</v>
      </c>
      <c r="D54" s="22">
        <v>36581219.614557654</v>
      </c>
      <c r="E54" s="22">
        <v>54599010.284832999</v>
      </c>
      <c r="F54" s="21" t="s">
        <v>120</v>
      </c>
      <c r="G54" s="123"/>
      <c r="H54" s="20"/>
      <c r="I54" s="8"/>
    </row>
    <row r="55" spans="1:9" ht="20.149999999999999" customHeight="1">
      <c r="A55" s="121"/>
      <c r="B55" s="23" t="s">
        <v>119</v>
      </c>
      <c r="C55" s="22">
        <v>5409692.843580544</v>
      </c>
      <c r="D55" s="22">
        <v>2270573.6240000003</v>
      </c>
      <c r="E55" s="22">
        <v>7680266.4675805438</v>
      </c>
      <c r="F55" s="21" t="s">
        <v>118</v>
      </c>
      <c r="G55" s="124"/>
      <c r="H55" s="20"/>
      <c r="I55" s="8"/>
    </row>
    <row r="56" spans="1:9" ht="20.149999999999999" customHeight="1">
      <c r="A56" s="121"/>
      <c r="B56" s="23" t="s">
        <v>117</v>
      </c>
      <c r="C56" s="22">
        <v>954514.73816891166</v>
      </c>
      <c r="D56" s="22">
        <v>28503877.447035607</v>
      </c>
      <c r="E56" s="22">
        <v>29458392.185204517</v>
      </c>
      <c r="F56" s="21" t="s">
        <v>116</v>
      </c>
      <c r="G56" s="124"/>
      <c r="H56" s="20"/>
      <c r="I56" s="8"/>
    </row>
    <row r="57" spans="1:9" ht="20.149999999999999" customHeight="1">
      <c r="A57" s="121"/>
      <c r="B57" s="23" t="s">
        <v>115</v>
      </c>
      <c r="C57" s="22">
        <v>19591550.374134682</v>
      </c>
      <c r="D57" s="22">
        <v>23057876.484528556</v>
      </c>
      <c r="E57" s="22">
        <v>42649426.858663239</v>
      </c>
      <c r="F57" s="21" t="s">
        <v>114</v>
      </c>
      <c r="G57" s="124"/>
      <c r="H57" s="20"/>
      <c r="I57" s="8"/>
    </row>
    <row r="58" spans="1:9" ht="20.149999999999999" customHeight="1">
      <c r="A58" s="122"/>
      <c r="B58" s="23" t="s">
        <v>113</v>
      </c>
      <c r="C58" s="22">
        <v>1169560.4393733786</v>
      </c>
      <c r="D58" s="22">
        <v>1667233.60931915</v>
      </c>
      <c r="E58" s="22">
        <v>2836794.0486925286</v>
      </c>
      <c r="F58" s="21" t="s">
        <v>112</v>
      </c>
      <c r="G58" s="125"/>
      <c r="H58" s="20"/>
      <c r="I58" s="8"/>
    </row>
    <row r="59" spans="1:9" ht="20.149999999999999" customHeight="1">
      <c r="A59" s="28" t="s">
        <v>224</v>
      </c>
      <c r="B59" s="27" t="s">
        <v>12</v>
      </c>
      <c r="C59" s="26">
        <v>76224381.746148527</v>
      </c>
      <c r="D59" s="26">
        <v>45213497.238619171</v>
      </c>
      <c r="E59" s="26">
        <v>121437878.98476771</v>
      </c>
      <c r="F59" s="25" t="s">
        <v>36</v>
      </c>
      <c r="G59" s="24" t="s">
        <v>208</v>
      </c>
      <c r="H59" s="20"/>
      <c r="I59" s="8"/>
    </row>
    <row r="60" spans="1:9" ht="20.149999999999999" customHeight="1">
      <c r="A60" s="120"/>
      <c r="B60" s="23" t="s">
        <v>111</v>
      </c>
      <c r="C60" s="22">
        <v>26641395.925391167</v>
      </c>
      <c r="D60" s="22">
        <v>30997527.594336241</v>
      </c>
      <c r="E60" s="22">
        <v>57638923.519727409</v>
      </c>
      <c r="F60" s="21" t="s">
        <v>110</v>
      </c>
      <c r="G60" s="123"/>
      <c r="H60" s="20"/>
      <c r="I60" s="8"/>
    </row>
    <row r="61" spans="1:9" ht="20.149999999999999" customHeight="1">
      <c r="A61" s="121"/>
      <c r="B61" s="23" t="s">
        <v>109</v>
      </c>
      <c r="C61" s="22">
        <v>49582985.820757367</v>
      </c>
      <c r="D61" s="22">
        <v>14215969.64428293</v>
      </c>
      <c r="E61" s="22">
        <v>63798955.465040296</v>
      </c>
      <c r="F61" s="21" t="s">
        <v>108</v>
      </c>
      <c r="G61" s="125"/>
      <c r="H61" s="20"/>
      <c r="I61" s="8"/>
    </row>
    <row r="62" spans="1:9" ht="20.149999999999999" customHeight="1">
      <c r="A62" s="28" t="s">
        <v>225</v>
      </c>
      <c r="B62" s="27" t="s">
        <v>13</v>
      </c>
      <c r="C62" s="26">
        <v>12464539.725526277</v>
      </c>
      <c r="D62" s="26">
        <v>169249710.0732407</v>
      </c>
      <c r="E62" s="26">
        <v>181714249.79876697</v>
      </c>
      <c r="F62" s="25" t="s">
        <v>26</v>
      </c>
      <c r="G62" s="24" t="s">
        <v>209</v>
      </c>
      <c r="H62" s="20"/>
      <c r="I62" s="8"/>
    </row>
    <row r="63" spans="1:9" ht="20.149999999999999" customHeight="1">
      <c r="A63" s="120"/>
      <c r="B63" s="23" t="s">
        <v>107</v>
      </c>
      <c r="C63" s="22">
        <v>4945738.0178125761</v>
      </c>
      <c r="D63" s="22">
        <v>2237999.145</v>
      </c>
      <c r="E63" s="22">
        <v>7183737.1628125757</v>
      </c>
      <c r="F63" s="21" t="s">
        <v>106</v>
      </c>
      <c r="G63" s="120"/>
      <c r="H63" s="20"/>
      <c r="I63" s="8"/>
    </row>
    <row r="64" spans="1:9" ht="20.149999999999999" customHeight="1">
      <c r="A64" s="121"/>
      <c r="B64" s="23" t="s">
        <v>105</v>
      </c>
      <c r="C64" s="22" t="s">
        <v>44</v>
      </c>
      <c r="D64" s="22" t="s">
        <v>44</v>
      </c>
      <c r="E64" s="22" t="s">
        <v>44</v>
      </c>
      <c r="F64" s="21" t="s">
        <v>104</v>
      </c>
      <c r="G64" s="121"/>
      <c r="H64" s="20"/>
      <c r="I64" s="8"/>
    </row>
    <row r="65" spans="1:9" ht="20.149999999999999" customHeight="1">
      <c r="A65" s="121"/>
      <c r="B65" s="23" t="s">
        <v>103</v>
      </c>
      <c r="C65" s="22">
        <v>134560.72500000003</v>
      </c>
      <c r="D65" s="22">
        <v>291885</v>
      </c>
      <c r="E65" s="22">
        <v>426445.72500000003</v>
      </c>
      <c r="F65" s="21" t="s">
        <v>102</v>
      </c>
      <c r="G65" s="121"/>
      <c r="H65" s="20"/>
      <c r="I65" s="8"/>
    </row>
    <row r="66" spans="1:9" ht="20.149999999999999" customHeight="1">
      <c r="A66" s="121"/>
      <c r="B66" s="23" t="s">
        <v>101</v>
      </c>
      <c r="C66" s="22">
        <v>641478.25735050812</v>
      </c>
      <c r="D66" s="22">
        <v>137456220.50884131</v>
      </c>
      <c r="E66" s="22">
        <v>138097698.76619181</v>
      </c>
      <c r="F66" s="21" t="s">
        <v>100</v>
      </c>
      <c r="G66" s="121"/>
      <c r="H66" s="20"/>
      <c r="I66" s="8"/>
    </row>
    <row r="67" spans="1:9" ht="20.149999999999999" customHeight="1">
      <c r="A67" s="121"/>
      <c r="B67" s="23" t="s">
        <v>99</v>
      </c>
      <c r="C67" s="22">
        <v>2617606.0477229794</v>
      </c>
      <c r="D67" s="22">
        <v>20473927.944145262</v>
      </c>
      <c r="E67" s="22">
        <v>23091533.991868243</v>
      </c>
      <c r="F67" s="21" t="s">
        <v>98</v>
      </c>
      <c r="G67" s="121"/>
      <c r="H67" s="20"/>
      <c r="I67" s="8"/>
    </row>
    <row r="68" spans="1:9" ht="20.149999999999999" customHeight="1">
      <c r="A68" s="122"/>
      <c r="B68" s="23" t="s">
        <v>97</v>
      </c>
      <c r="C68" s="22" t="s">
        <v>44</v>
      </c>
      <c r="D68" s="22" t="s">
        <v>44</v>
      </c>
      <c r="E68" s="22" t="s">
        <v>44</v>
      </c>
      <c r="F68" s="21" t="s">
        <v>96</v>
      </c>
      <c r="G68" s="122"/>
      <c r="H68" s="20"/>
      <c r="I68" s="8"/>
    </row>
    <row r="69" spans="1:9" ht="20.149999999999999" customHeight="1">
      <c r="A69" s="28" t="s">
        <v>226</v>
      </c>
      <c r="B69" s="27" t="s">
        <v>14</v>
      </c>
      <c r="C69" s="26">
        <v>58660139.420002915</v>
      </c>
      <c r="D69" s="26">
        <v>155752498.26449811</v>
      </c>
      <c r="E69" s="26">
        <v>214412637.68450102</v>
      </c>
      <c r="F69" s="25" t="s">
        <v>27</v>
      </c>
      <c r="G69" s="24" t="s">
        <v>210</v>
      </c>
      <c r="H69" s="20"/>
      <c r="I69" s="8"/>
    </row>
    <row r="70" spans="1:9" ht="20.149999999999999" customHeight="1">
      <c r="A70" s="120"/>
      <c r="B70" s="23" t="s">
        <v>95</v>
      </c>
      <c r="C70" s="22">
        <v>45966310.669543497</v>
      </c>
      <c r="D70" s="22">
        <v>127568790.38795751</v>
      </c>
      <c r="E70" s="22">
        <v>173535101.05750102</v>
      </c>
      <c r="F70" s="21" t="s">
        <v>94</v>
      </c>
      <c r="G70" s="120"/>
      <c r="H70" s="20"/>
      <c r="I70" s="8"/>
    </row>
    <row r="71" spans="1:9" ht="20.149999999999999" customHeight="1">
      <c r="A71" s="121"/>
      <c r="B71" s="23" t="s">
        <v>93</v>
      </c>
      <c r="C71" s="22">
        <v>11806482.879999999</v>
      </c>
      <c r="D71" s="22">
        <v>27516717.120000001</v>
      </c>
      <c r="E71" s="22">
        <v>39323200</v>
      </c>
      <c r="F71" s="21" t="s">
        <v>92</v>
      </c>
      <c r="G71" s="121"/>
      <c r="H71" s="20"/>
      <c r="I71" s="8"/>
    </row>
    <row r="72" spans="1:9" ht="20.149999999999999" customHeight="1">
      <c r="A72" s="121"/>
      <c r="B72" s="23" t="s">
        <v>91</v>
      </c>
      <c r="C72" s="22">
        <v>887345.87045941595</v>
      </c>
      <c r="D72" s="22">
        <v>666990.75654058415</v>
      </c>
      <c r="E72" s="22">
        <v>1554336.6270000001</v>
      </c>
      <c r="F72" s="21" t="s">
        <v>90</v>
      </c>
      <c r="G72" s="122"/>
      <c r="H72" s="20"/>
      <c r="I72" s="8"/>
    </row>
    <row r="73" spans="1:9" ht="20.149999999999999" customHeight="1">
      <c r="A73" s="28" t="s">
        <v>227</v>
      </c>
      <c r="B73" s="27" t="s">
        <v>15</v>
      </c>
      <c r="C73" s="26">
        <v>5588593.9507072195</v>
      </c>
      <c r="D73" s="26">
        <v>19107186.362490498</v>
      </c>
      <c r="E73" s="26">
        <v>24695780.313197717</v>
      </c>
      <c r="F73" s="25" t="s">
        <v>28</v>
      </c>
      <c r="G73" s="24" t="s">
        <v>211</v>
      </c>
      <c r="H73" s="20"/>
      <c r="I73" s="8"/>
    </row>
    <row r="74" spans="1:9" ht="20.149999999999999" customHeight="1">
      <c r="A74" s="44"/>
      <c r="B74" s="23" t="s">
        <v>89</v>
      </c>
      <c r="C74" s="22">
        <v>5588593.9507072195</v>
      </c>
      <c r="D74" s="22">
        <v>19107186.362490498</v>
      </c>
      <c r="E74" s="22">
        <v>24695780.313197717</v>
      </c>
      <c r="F74" s="21" t="s">
        <v>88</v>
      </c>
      <c r="G74" s="44"/>
      <c r="H74" s="20"/>
      <c r="I74" s="8"/>
    </row>
    <row r="75" spans="1:9" ht="20.149999999999999" customHeight="1">
      <c r="A75" s="28" t="s">
        <v>228</v>
      </c>
      <c r="B75" s="27" t="s">
        <v>16</v>
      </c>
      <c r="C75" s="26">
        <v>26647340.622808695</v>
      </c>
      <c r="D75" s="26">
        <v>13644635.188416947</v>
      </c>
      <c r="E75" s="26">
        <v>40291975.81122563</v>
      </c>
      <c r="F75" s="25" t="s">
        <v>37</v>
      </c>
      <c r="G75" s="24" t="s">
        <v>212</v>
      </c>
      <c r="H75" s="20"/>
      <c r="I75" s="8"/>
    </row>
    <row r="76" spans="1:9" ht="20.149999999999999" customHeight="1">
      <c r="A76" s="120"/>
      <c r="B76" s="23" t="s">
        <v>87</v>
      </c>
      <c r="C76" s="22" t="s">
        <v>44</v>
      </c>
      <c r="D76" s="22" t="s">
        <v>44</v>
      </c>
      <c r="E76" s="22" t="s">
        <v>44</v>
      </c>
      <c r="F76" s="21" t="s">
        <v>86</v>
      </c>
      <c r="G76" s="120"/>
      <c r="H76" s="20"/>
      <c r="I76" s="8"/>
    </row>
    <row r="77" spans="1:9" ht="20.149999999999999" customHeight="1">
      <c r="A77" s="121"/>
      <c r="B77" s="23" t="s">
        <v>85</v>
      </c>
      <c r="C77" s="22">
        <v>2694878.0252874275</v>
      </c>
      <c r="D77" s="22">
        <v>2592157.5032334803</v>
      </c>
      <c r="E77" s="22">
        <v>5287035.5285209082</v>
      </c>
      <c r="F77" s="21" t="s">
        <v>84</v>
      </c>
      <c r="G77" s="121"/>
      <c r="H77" s="20"/>
      <c r="I77" s="8"/>
    </row>
    <row r="78" spans="1:9" ht="20.149999999999999" customHeight="1">
      <c r="A78" s="121"/>
      <c r="B78" s="23" t="s">
        <v>83</v>
      </c>
      <c r="C78" s="22">
        <v>10800171.321984394</v>
      </c>
      <c r="D78" s="22">
        <v>3188847.1719633392</v>
      </c>
      <c r="E78" s="22">
        <v>13989018.493947733</v>
      </c>
      <c r="F78" s="21" t="s">
        <v>82</v>
      </c>
      <c r="G78" s="121"/>
      <c r="H78" s="20"/>
      <c r="I78" s="8"/>
    </row>
    <row r="79" spans="1:9" ht="20.149999999999999" customHeight="1">
      <c r="A79" s="121"/>
      <c r="B79" s="23" t="s">
        <v>81</v>
      </c>
      <c r="C79" s="22" t="s">
        <v>44</v>
      </c>
      <c r="D79" s="22" t="s">
        <v>44</v>
      </c>
      <c r="E79" s="22" t="s">
        <v>44</v>
      </c>
      <c r="F79" s="21" t="s">
        <v>80</v>
      </c>
      <c r="G79" s="121"/>
      <c r="H79" s="20"/>
      <c r="I79" s="8"/>
    </row>
    <row r="80" spans="1:9" ht="20.149999999999999" customHeight="1">
      <c r="A80" s="121"/>
      <c r="B80" s="23" t="s">
        <v>79</v>
      </c>
      <c r="C80" s="22" t="s">
        <v>44</v>
      </c>
      <c r="D80" s="22" t="s">
        <v>44</v>
      </c>
      <c r="E80" s="22" t="s">
        <v>44</v>
      </c>
      <c r="F80" s="21" t="s">
        <v>78</v>
      </c>
      <c r="G80" s="121"/>
      <c r="H80" s="20"/>
      <c r="I80" s="8"/>
    </row>
    <row r="81" spans="1:9" ht="20.149999999999999" customHeight="1">
      <c r="A81" s="121"/>
      <c r="B81" s="23" t="s">
        <v>77</v>
      </c>
      <c r="C81" s="22">
        <v>3273362.3891811101</v>
      </c>
      <c r="D81" s="22">
        <v>1481658.9056260292</v>
      </c>
      <c r="E81" s="22">
        <v>4755021.2948071398</v>
      </c>
      <c r="F81" s="21" t="s">
        <v>76</v>
      </c>
      <c r="G81" s="121"/>
      <c r="H81" s="20"/>
      <c r="I81" s="8"/>
    </row>
    <row r="82" spans="1:9" ht="20.149999999999999" customHeight="1">
      <c r="A82" s="122"/>
      <c r="B82" s="23" t="s">
        <v>75</v>
      </c>
      <c r="C82" s="22" t="s">
        <v>44</v>
      </c>
      <c r="D82" s="22" t="s">
        <v>44</v>
      </c>
      <c r="E82" s="22" t="s">
        <v>44</v>
      </c>
      <c r="F82" s="21" t="s">
        <v>74</v>
      </c>
      <c r="G82" s="122"/>
      <c r="H82" s="20"/>
      <c r="I82" s="8"/>
    </row>
    <row r="83" spans="1:9" ht="20.149999999999999" customHeight="1">
      <c r="A83" s="28" t="s">
        <v>229</v>
      </c>
      <c r="B83" s="27" t="s">
        <v>17</v>
      </c>
      <c r="C83" s="26">
        <v>35326672.377500728</v>
      </c>
      <c r="D83" s="26">
        <v>26779006.733627666</v>
      </c>
      <c r="E83" s="26">
        <v>62105679.11112839</v>
      </c>
      <c r="F83" s="25" t="s">
        <v>38</v>
      </c>
      <c r="G83" s="24" t="s">
        <v>213</v>
      </c>
      <c r="H83" s="20"/>
      <c r="I83" s="8"/>
    </row>
    <row r="84" spans="1:9" ht="20.149999999999999" customHeight="1">
      <c r="A84" s="120"/>
      <c r="B84" s="23" t="s">
        <v>73</v>
      </c>
      <c r="C84" s="22" t="s">
        <v>44</v>
      </c>
      <c r="D84" s="22" t="s">
        <v>44</v>
      </c>
      <c r="E84" s="22" t="s">
        <v>44</v>
      </c>
      <c r="F84" s="21" t="s">
        <v>72</v>
      </c>
      <c r="G84" s="120"/>
      <c r="H84" s="20"/>
      <c r="I84" s="8"/>
    </row>
    <row r="85" spans="1:9" ht="20.149999999999999" customHeight="1">
      <c r="A85" s="121"/>
      <c r="B85" s="23" t="s">
        <v>71</v>
      </c>
      <c r="C85" s="22" t="s">
        <v>44</v>
      </c>
      <c r="D85" s="22" t="s">
        <v>44</v>
      </c>
      <c r="E85" s="22" t="s">
        <v>44</v>
      </c>
      <c r="F85" s="21" t="s">
        <v>70</v>
      </c>
      <c r="G85" s="121"/>
      <c r="H85" s="20"/>
      <c r="I85" s="8"/>
    </row>
    <row r="86" spans="1:9" ht="20.149999999999999" customHeight="1">
      <c r="A86" s="121"/>
      <c r="B86" s="23" t="s">
        <v>69</v>
      </c>
      <c r="C86" s="22">
        <v>3489210.9557982013</v>
      </c>
      <c r="D86" s="22">
        <v>3726220.948453038</v>
      </c>
      <c r="E86" s="22">
        <v>7215431.9042512393</v>
      </c>
      <c r="F86" s="21" t="s">
        <v>68</v>
      </c>
      <c r="G86" s="121"/>
      <c r="H86" s="20"/>
      <c r="I86" s="8"/>
    </row>
    <row r="87" spans="1:9" ht="20.149999999999999" customHeight="1">
      <c r="A87" s="121"/>
      <c r="B87" s="23" t="s">
        <v>67</v>
      </c>
      <c r="C87" s="22">
        <v>2998003.467882988</v>
      </c>
      <c r="D87" s="22">
        <v>4015103.5099533703</v>
      </c>
      <c r="E87" s="22">
        <v>7013106.9778363584</v>
      </c>
      <c r="F87" s="21" t="s">
        <v>66</v>
      </c>
      <c r="G87" s="121"/>
      <c r="H87" s="20"/>
      <c r="I87" s="8"/>
    </row>
    <row r="88" spans="1:9" ht="20.149999999999999" customHeight="1">
      <c r="A88" s="121"/>
      <c r="B88" s="23" t="s">
        <v>65</v>
      </c>
      <c r="C88" s="22" t="s">
        <v>44</v>
      </c>
      <c r="D88" s="22" t="s">
        <v>44</v>
      </c>
      <c r="E88" s="22" t="s">
        <v>44</v>
      </c>
      <c r="F88" s="21" t="s">
        <v>64</v>
      </c>
      <c r="G88" s="121"/>
      <c r="H88" s="20"/>
      <c r="I88" s="8"/>
    </row>
    <row r="89" spans="1:9" ht="20.149999999999999" customHeight="1">
      <c r="A89" s="121"/>
      <c r="B89" s="23" t="s">
        <v>63</v>
      </c>
      <c r="C89" s="22" t="s">
        <v>44</v>
      </c>
      <c r="D89" s="22" t="s">
        <v>44</v>
      </c>
      <c r="E89" s="22" t="s">
        <v>44</v>
      </c>
      <c r="F89" s="21" t="s">
        <v>62</v>
      </c>
      <c r="G89" s="122"/>
      <c r="H89" s="20"/>
      <c r="I89" s="8"/>
    </row>
    <row r="90" spans="1:9" ht="20.149999999999999" customHeight="1">
      <c r="A90" s="28" t="s">
        <v>230</v>
      </c>
      <c r="B90" s="27" t="s">
        <v>0</v>
      </c>
      <c r="C90" s="26">
        <v>12126618.613715703</v>
      </c>
      <c r="D90" s="26">
        <v>11149767.836919472</v>
      </c>
      <c r="E90" s="26">
        <v>23276386.450635172</v>
      </c>
      <c r="F90" s="25" t="s">
        <v>29</v>
      </c>
      <c r="G90" s="24" t="s">
        <v>214</v>
      </c>
      <c r="H90" s="20"/>
      <c r="I90" s="8"/>
    </row>
    <row r="91" spans="1:9" ht="20.149999999999999" customHeight="1">
      <c r="A91" s="44"/>
      <c r="B91" s="23" t="s">
        <v>61</v>
      </c>
      <c r="C91" s="22">
        <v>12126618.613715703</v>
      </c>
      <c r="D91" s="22">
        <v>11149767.836919472</v>
      </c>
      <c r="E91" s="22">
        <v>23276386.450635172</v>
      </c>
      <c r="F91" s="21" t="s">
        <v>60</v>
      </c>
      <c r="G91" s="44"/>
      <c r="H91" s="20"/>
      <c r="I91" s="8"/>
    </row>
    <row r="92" spans="1:9" ht="20.149999999999999" customHeight="1">
      <c r="A92" s="28" t="s">
        <v>231</v>
      </c>
      <c r="B92" s="27" t="s">
        <v>18</v>
      </c>
      <c r="C92" s="26">
        <v>30284572.080639035</v>
      </c>
      <c r="D92" s="26">
        <v>43746615.464970008</v>
      </c>
      <c r="E92" s="26">
        <v>74031187.545609057</v>
      </c>
      <c r="F92" s="25" t="s">
        <v>39</v>
      </c>
      <c r="G92" s="24" t="s">
        <v>215</v>
      </c>
      <c r="H92" s="20"/>
      <c r="I92" s="8"/>
    </row>
    <row r="93" spans="1:9" ht="20.149999999999999" customHeight="1">
      <c r="A93" s="120"/>
      <c r="B93" s="23" t="s">
        <v>59</v>
      </c>
      <c r="C93" s="22">
        <v>24025521.744100716</v>
      </c>
      <c r="D93" s="22">
        <v>43746615.464970008</v>
      </c>
      <c r="E93" s="22">
        <v>67772137.209070727</v>
      </c>
      <c r="F93" s="21" t="s">
        <v>58</v>
      </c>
      <c r="G93" s="120"/>
      <c r="H93" s="20"/>
      <c r="I93" s="8"/>
    </row>
    <row r="94" spans="1:9" ht="20.149999999999999" customHeight="1">
      <c r="A94" s="121"/>
      <c r="B94" s="23" t="s">
        <v>57</v>
      </c>
      <c r="C94" s="22" t="s">
        <v>44</v>
      </c>
      <c r="D94" s="22" t="s">
        <v>44</v>
      </c>
      <c r="E94" s="22" t="s">
        <v>44</v>
      </c>
      <c r="F94" s="21" t="s">
        <v>56</v>
      </c>
      <c r="G94" s="121"/>
      <c r="H94" s="20"/>
      <c r="I94" s="8"/>
    </row>
    <row r="95" spans="1:9" ht="20.149999999999999" customHeight="1">
      <c r="A95" s="121"/>
      <c r="B95" s="23" t="s">
        <v>55</v>
      </c>
      <c r="C95" s="22" t="s">
        <v>44</v>
      </c>
      <c r="D95" s="22" t="s">
        <v>44</v>
      </c>
      <c r="E95" s="22" t="s">
        <v>44</v>
      </c>
      <c r="F95" s="21" t="s">
        <v>54</v>
      </c>
      <c r="G95" s="122"/>
      <c r="H95" s="20"/>
      <c r="I95" s="8"/>
    </row>
    <row r="96" spans="1:9" ht="20.149999999999999" customHeight="1">
      <c r="A96" s="28" t="s">
        <v>232</v>
      </c>
      <c r="B96" s="27" t="s">
        <v>19</v>
      </c>
      <c r="C96" s="26">
        <v>7732062.4277039394</v>
      </c>
      <c r="D96" s="26">
        <v>839084.85992800072</v>
      </c>
      <c r="E96" s="26">
        <v>8571147.2876319401</v>
      </c>
      <c r="F96" s="25" t="s">
        <v>30</v>
      </c>
      <c r="G96" s="24" t="s">
        <v>216</v>
      </c>
      <c r="H96" s="20"/>
      <c r="I96" s="8"/>
    </row>
    <row r="97" spans="1:11" ht="20.149999999999999" customHeight="1">
      <c r="A97" s="120"/>
      <c r="B97" s="23" t="s">
        <v>53</v>
      </c>
      <c r="C97" s="22" t="s">
        <v>44</v>
      </c>
      <c r="D97" s="22" t="s">
        <v>44</v>
      </c>
      <c r="E97" s="22" t="s">
        <v>44</v>
      </c>
      <c r="F97" s="21" t="s">
        <v>52</v>
      </c>
      <c r="G97" s="120"/>
      <c r="H97" s="20"/>
      <c r="I97" s="8"/>
    </row>
    <row r="98" spans="1:11" ht="20.149999999999999" customHeight="1">
      <c r="A98" s="121"/>
      <c r="B98" s="23" t="s">
        <v>51</v>
      </c>
      <c r="C98" s="22" t="s">
        <v>44</v>
      </c>
      <c r="D98" s="22" t="s">
        <v>44</v>
      </c>
      <c r="E98" s="22" t="s">
        <v>44</v>
      </c>
      <c r="F98" s="21" t="s">
        <v>50</v>
      </c>
      <c r="G98" s="121"/>
      <c r="H98" s="20"/>
      <c r="I98" s="8"/>
    </row>
    <row r="99" spans="1:11" ht="20.149999999999999" customHeight="1">
      <c r="A99" s="121"/>
      <c r="B99" s="23" t="s">
        <v>49</v>
      </c>
      <c r="C99" s="22" t="s">
        <v>44</v>
      </c>
      <c r="D99" s="22" t="s">
        <v>44</v>
      </c>
      <c r="E99" s="22" t="s">
        <v>44</v>
      </c>
      <c r="F99" s="21" t="s">
        <v>48</v>
      </c>
      <c r="G99" s="122"/>
      <c r="H99" s="20"/>
      <c r="I99" s="8"/>
    </row>
    <row r="100" spans="1:11" ht="20.149999999999999" customHeight="1">
      <c r="A100" s="28" t="s">
        <v>233</v>
      </c>
      <c r="B100" s="27" t="s">
        <v>20</v>
      </c>
      <c r="C100" s="26">
        <v>24874944.965157323</v>
      </c>
      <c r="D100" s="26">
        <v>3395090.0064058593</v>
      </c>
      <c r="E100" s="26">
        <v>28270034.971563183</v>
      </c>
      <c r="F100" s="25" t="s">
        <v>31</v>
      </c>
      <c r="G100" s="24" t="s">
        <v>217</v>
      </c>
      <c r="H100" s="20"/>
      <c r="I100" s="8"/>
    </row>
    <row r="101" spans="1:11" ht="20.149999999999999" customHeight="1">
      <c r="A101" s="120"/>
      <c r="B101" s="23" t="s">
        <v>47</v>
      </c>
      <c r="C101" s="22" t="s">
        <v>44</v>
      </c>
      <c r="D101" s="22" t="s">
        <v>44</v>
      </c>
      <c r="E101" s="22" t="s">
        <v>44</v>
      </c>
      <c r="F101" s="21" t="s">
        <v>46</v>
      </c>
      <c r="G101" s="120"/>
      <c r="H101" s="20"/>
      <c r="I101" s="8"/>
    </row>
    <row r="102" spans="1:11" ht="20.149999999999999" customHeight="1">
      <c r="A102" s="121"/>
      <c r="B102" s="23" t="s">
        <v>45</v>
      </c>
      <c r="C102" s="22" t="s">
        <v>44</v>
      </c>
      <c r="D102" s="22" t="s">
        <v>44</v>
      </c>
      <c r="E102" s="22" t="s">
        <v>44</v>
      </c>
      <c r="F102" s="21" t="s">
        <v>43</v>
      </c>
      <c r="G102" s="121"/>
      <c r="H102" s="20"/>
      <c r="I102" s="8"/>
    </row>
    <row r="103" spans="1:11" ht="20.149999999999999" customHeight="1">
      <c r="A103" s="121"/>
      <c r="B103" s="23" t="s">
        <v>42</v>
      </c>
      <c r="C103" s="22">
        <v>17817421.217169449</v>
      </c>
      <c r="D103" s="22">
        <v>1671492.751788856</v>
      </c>
      <c r="E103" s="22">
        <v>19488913.968958303</v>
      </c>
      <c r="F103" s="21" t="s">
        <v>41</v>
      </c>
      <c r="G103" s="121"/>
      <c r="H103" s="20"/>
      <c r="I103" s="8"/>
    </row>
    <row r="104" spans="1:11" ht="20.149999999999999" customHeight="1">
      <c r="A104" s="136" t="s">
        <v>2</v>
      </c>
      <c r="B104" s="136"/>
      <c r="C104" s="19">
        <f>C100+C96+C92+C90+C83+C75+C73+C69+C62+C59+C53+C49+C45+C40+C38+C14+C8</f>
        <v>1265474258.479599</v>
      </c>
      <c r="D104" s="19">
        <f t="shared" ref="D104:E104" si="0">D100+D96+D92+D90+D83+D75+D73+D69+D62+D59+D53+D49+D45+D40+D38+D14+D8</f>
        <v>2815701949.1300888</v>
      </c>
      <c r="E104" s="19">
        <f t="shared" si="0"/>
        <v>4081176207.6096883</v>
      </c>
      <c r="F104" s="112" t="s">
        <v>3</v>
      </c>
      <c r="G104" s="113"/>
      <c r="H104" s="2"/>
      <c r="I104" s="18"/>
      <c r="J104" s="8"/>
    </row>
    <row r="105" spans="1:11" s="13" customFormat="1" ht="20" customHeight="1">
      <c r="A105" s="134" t="s">
        <v>32</v>
      </c>
      <c r="B105" s="135"/>
      <c r="C105" s="17"/>
      <c r="D105" s="12"/>
      <c r="E105" s="12"/>
      <c r="G105" s="57" t="s">
        <v>33</v>
      </c>
      <c r="H105" s="16"/>
      <c r="I105" s="15"/>
      <c r="J105" s="14"/>
      <c r="K105" s="14"/>
    </row>
    <row r="106" spans="1:11" s="53" customFormat="1" ht="14">
      <c r="A106" s="106" t="s">
        <v>259</v>
      </c>
      <c r="B106" s="107"/>
      <c r="C106" s="100"/>
      <c r="D106" s="100"/>
      <c r="E106" s="100"/>
      <c r="G106" s="57" t="s">
        <v>260</v>
      </c>
      <c r="H106" s="50"/>
      <c r="I106" s="51"/>
      <c r="J106" s="52"/>
      <c r="K106" s="52"/>
    </row>
    <row r="107" spans="1:11">
      <c r="A107" s="106" t="s">
        <v>257</v>
      </c>
      <c r="B107" s="107"/>
      <c r="C107" s="101"/>
      <c r="D107" s="102"/>
      <c r="E107" s="102"/>
      <c r="F107" s="57"/>
      <c r="G107" s="57" t="s">
        <v>258</v>
      </c>
      <c r="H107" s="9"/>
      <c r="I107" s="8"/>
    </row>
    <row r="108" spans="1:11" ht="18.5" customHeight="1">
      <c r="A108" s="106" t="s">
        <v>245</v>
      </c>
      <c r="B108" s="107"/>
      <c r="C108" s="62"/>
      <c r="D108" s="62"/>
      <c r="E108" s="62"/>
      <c r="F108" s="3"/>
      <c r="G108" s="57" t="s">
        <v>246</v>
      </c>
      <c r="H108" s="58"/>
      <c r="I108" s="8"/>
    </row>
    <row r="109" spans="1:11">
      <c r="A109" s="106" t="s">
        <v>247</v>
      </c>
      <c r="B109" s="107"/>
      <c r="C109" s="11"/>
      <c r="D109" s="11"/>
      <c r="E109" s="11"/>
      <c r="F109" s="3"/>
      <c r="G109" s="57" t="s">
        <v>248</v>
      </c>
      <c r="H109" s="59"/>
      <c r="I109" s="8"/>
    </row>
    <row r="110" spans="1:11">
      <c r="A110" s="10"/>
      <c r="B110" s="10"/>
      <c r="C110" s="11"/>
      <c r="D110" s="11"/>
      <c r="E110" s="11"/>
      <c r="F110" s="11"/>
      <c r="G110" s="10"/>
      <c r="H110" s="9"/>
      <c r="I110" s="8"/>
    </row>
    <row r="111" spans="1:11" s="4" customFormat="1">
      <c r="A111" s="10"/>
      <c r="B111" s="10"/>
      <c r="C111" s="11"/>
      <c r="D111" s="11"/>
      <c r="E111" s="11"/>
      <c r="F111" s="11"/>
      <c r="G111" s="10"/>
      <c r="H111" s="9"/>
      <c r="I111" s="8"/>
    </row>
    <row r="112" spans="1:11" s="4" customFormat="1">
      <c r="A112" s="10"/>
      <c r="B112" s="10"/>
      <c r="C112" s="11"/>
      <c r="D112" s="11"/>
      <c r="E112" s="11"/>
      <c r="F112" s="11"/>
      <c r="G112" s="10"/>
      <c r="H112" s="9"/>
      <c r="I112" s="8"/>
    </row>
    <row r="113" spans="1:9" s="4" customFormat="1">
      <c r="A113" s="10"/>
      <c r="B113" s="10"/>
      <c r="C113" s="11"/>
      <c r="D113" s="11"/>
      <c r="E113" s="11"/>
      <c r="F113" s="11"/>
      <c r="G113" s="10"/>
      <c r="H113" s="9"/>
      <c r="I113" s="8"/>
    </row>
    <row r="114" spans="1:9" s="4" customFormat="1">
      <c r="A114" s="10"/>
      <c r="B114" s="10"/>
      <c r="C114" s="11"/>
      <c r="D114" s="11"/>
      <c r="E114" s="11"/>
      <c r="F114" s="11"/>
      <c r="G114" s="9"/>
      <c r="H114" s="9"/>
      <c r="I114" s="8"/>
    </row>
    <row r="115" spans="1:9" s="4" customFormat="1">
      <c r="A115" s="10"/>
      <c r="B115" s="10"/>
      <c r="C115" s="11"/>
      <c r="D115" s="11"/>
      <c r="E115" s="11"/>
      <c r="F115" s="11"/>
      <c r="G115" s="10"/>
      <c r="H115" s="9"/>
      <c r="I115" s="8"/>
    </row>
    <row r="116" spans="1:9" s="4" customFormat="1">
      <c r="A116" s="10"/>
      <c r="B116" s="10"/>
      <c r="C116" s="11"/>
      <c r="D116" s="11"/>
      <c r="E116" s="11"/>
      <c r="F116" s="11"/>
      <c r="G116" s="10"/>
      <c r="H116" s="9"/>
      <c r="I116" s="8"/>
    </row>
    <row r="117" spans="1:9" s="4" customFormat="1">
      <c r="A117" s="10"/>
      <c r="B117" s="10"/>
      <c r="C117" s="11"/>
      <c r="D117" s="11"/>
      <c r="E117" s="11"/>
      <c r="F117" s="11"/>
      <c r="G117" s="10"/>
      <c r="H117" s="9"/>
      <c r="I117" s="8"/>
    </row>
    <row r="118" spans="1:9" s="4" customFormat="1">
      <c r="A118" s="10"/>
      <c r="B118" s="10"/>
      <c r="C118" s="11"/>
      <c r="D118" s="11"/>
      <c r="E118" s="11"/>
      <c r="F118" s="11"/>
      <c r="G118" s="10"/>
      <c r="H118" s="9"/>
      <c r="I118" s="8"/>
    </row>
    <row r="119" spans="1:9" s="4" customFormat="1">
      <c r="A119" s="10"/>
      <c r="B119" s="10"/>
      <c r="C119" s="11"/>
      <c r="D119" s="11"/>
      <c r="E119" s="11"/>
      <c r="F119" s="11"/>
      <c r="G119" s="10"/>
      <c r="H119" s="9"/>
      <c r="I119" s="8"/>
    </row>
    <row r="120" spans="1:9" s="4" customFormat="1">
      <c r="A120" s="10"/>
      <c r="B120" s="10"/>
      <c r="C120" s="11"/>
      <c r="D120" s="11"/>
      <c r="E120" s="11"/>
      <c r="F120" s="11"/>
      <c r="G120" s="10"/>
      <c r="H120" s="9"/>
      <c r="I120" s="8"/>
    </row>
    <row r="121" spans="1:9" s="4" customFormat="1">
      <c r="A121" s="10"/>
      <c r="B121" s="10"/>
      <c r="C121" s="11"/>
      <c r="D121" s="11"/>
      <c r="E121" s="11"/>
      <c r="F121" s="11"/>
      <c r="G121" s="10"/>
      <c r="H121" s="9"/>
      <c r="I121" s="8"/>
    </row>
    <row r="122" spans="1:9" s="4" customFormat="1">
      <c r="A122" s="10"/>
      <c r="B122" s="10"/>
      <c r="C122" s="11"/>
      <c r="D122" s="11"/>
      <c r="E122" s="11"/>
      <c r="F122" s="11"/>
      <c r="G122" s="10"/>
      <c r="H122" s="9"/>
      <c r="I122" s="8"/>
    </row>
    <row r="123" spans="1:9" s="4" customFormat="1">
      <c r="A123" s="10"/>
      <c r="B123" s="10"/>
      <c r="C123" s="11"/>
      <c r="D123" s="11"/>
      <c r="E123" s="11"/>
      <c r="F123" s="11"/>
      <c r="G123" s="10"/>
      <c r="H123" s="9"/>
      <c r="I123" s="8"/>
    </row>
    <row r="124" spans="1:9" s="4" customFormat="1">
      <c r="A124" s="10"/>
      <c r="B124" s="10"/>
      <c r="C124" s="11"/>
      <c r="D124" s="11"/>
      <c r="E124" s="11"/>
      <c r="F124" s="11"/>
      <c r="G124" s="10"/>
      <c r="H124" s="9"/>
      <c r="I124" s="8"/>
    </row>
    <row r="125" spans="1:9" s="4" customFormat="1">
      <c r="A125" s="10"/>
      <c r="B125" s="10"/>
      <c r="C125" s="11"/>
      <c r="D125" s="11"/>
      <c r="E125" s="11"/>
      <c r="F125" s="11"/>
      <c r="G125" s="10"/>
      <c r="H125" s="9"/>
      <c r="I125" s="8"/>
    </row>
    <row r="126" spans="1:9" s="4" customFormat="1">
      <c r="A126" s="10"/>
      <c r="B126" s="10"/>
      <c r="C126" s="11"/>
      <c r="D126" s="11"/>
      <c r="E126" s="11"/>
      <c r="F126" s="11"/>
      <c r="G126" s="10"/>
      <c r="H126" s="9"/>
      <c r="I126" s="8"/>
    </row>
    <row r="127" spans="1:9" s="4" customFormat="1">
      <c r="A127" s="10"/>
      <c r="B127" s="10"/>
      <c r="C127" s="11"/>
      <c r="D127" s="11"/>
      <c r="E127" s="11"/>
      <c r="F127" s="11"/>
      <c r="G127" s="10"/>
      <c r="H127" s="9"/>
      <c r="I127" s="8"/>
    </row>
    <row r="128" spans="1:9" s="4" customFormat="1">
      <c r="A128" s="10"/>
      <c r="B128" s="10"/>
      <c r="C128" s="11"/>
      <c r="D128" s="11"/>
      <c r="E128" s="11"/>
      <c r="F128" s="11"/>
      <c r="G128" s="10"/>
      <c r="H128" s="9"/>
      <c r="I128" s="8"/>
    </row>
    <row r="129" spans="1:9" s="4" customFormat="1">
      <c r="A129" s="10"/>
      <c r="B129" s="10"/>
      <c r="C129" s="11"/>
      <c r="D129" s="11"/>
      <c r="E129" s="11"/>
      <c r="F129" s="11"/>
      <c r="G129" s="10"/>
      <c r="H129" s="9"/>
      <c r="I129" s="8"/>
    </row>
    <row r="130" spans="1:9" s="4" customFormat="1">
      <c r="A130" s="10"/>
      <c r="B130" s="10"/>
      <c r="C130" s="11"/>
      <c r="D130" s="11"/>
      <c r="E130" s="11"/>
      <c r="F130" s="11"/>
      <c r="G130" s="10"/>
      <c r="H130" s="9"/>
      <c r="I130" s="8"/>
    </row>
    <row r="131" spans="1:9" s="4" customFormat="1">
      <c r="A131" s="10"/>
      <c r="B131" s="10"/>
      <c r="C131" s="11"/>
      <c r="D131" s="11"/>
      <c r="E131" s="11"/>
      <c r="F131" s="11"/>
      <c r="G131" s="10"/>
      <c r="H131" s="9"/>
      <c r="I131" s="8"/>
    </row>
    <row r="132" spans="1:9" s="4" customFormat="1">
      <c r="A132" s="10"/>
      <c r="B132" s="10"/>
      <c r="C132" s="11"/>
      <c r="D132" s="11"/>
      <c r="E132" s="11"/>
      <c r="F132" s="11"/>
      <c r="G132" s="10"/>
      <c r="H132" s="9"/>
      <c r="I132" s="8"/>
    </row>
    <row r="133" spans="1:9" s="4" customFormat="1">
      <c r="A133" s="10"/>
      <c r="B133" s="10"/>
      <c r="C133" s="11"/>
      <c r="D133" s="11"/>
      <c r="E133" s="11"/>
      <c r="F133" s="11"/>
      <c r="G133" s="10"/>
      <c r="H133" s="9"/>
      <c r="I133" s="8"/>
    </row>
    <row r="134" spans="1:9" s="4" customFormat="1">
      <c r="A134" s="10"/>
      <c r="B134" s="10"/>
      <c r="C134" s="11"/>
      <c r="D134" s="11"/>
      <c r="E134" s="11"/>
      <c r="F134" s="11"/>
      <c r="G134" s="10"/>
      <c r="H134" s="9"/>
      <c r="I134" s="8"/>
    </row>
    <row r="135" spans="1:9" s="4" customFormat="1">
      <c r="A135" s="10"/>
      <c r="B135" s="10"/>
      <c r="C135" s="11"/>
      <c r="D135" s="11"/>
      <c r="E135" s="11"/>
      <c r="F135" s="11"/>
      <c r="G135" s="10"/>
      <c r="H135" s="9"/>
      <c r="I135" s="8"/>
    </row>
    <row r="136" spans="1:9" s="4" customFormat="1">
      <c r="A136" s="10"/>
      <c r="B136" s="10"/>
      <c r="C136" s="11"/>
      <c r="D136" s="11"/>
      <c r="E136" s="11"/>
      <c r="F136" s="11"/>
      <c r="G136" s="10"/>
      <c r="H136" s="9"/>
      <c r="I136" s="8"/>
    </row>
    <row r="137" spans="1:9" s="4" customFormat="1">
      <c r="A137" s="10"/>
      <c r="B137" s="10"/>
      <c r="C137" s="11"/>
      <c r="D137" s="11"/>
      <c r="E137" s="11"/>
      <c r="F137" s="11"/>
      <c r="G137" s="10"/>
      <c r="H137" s="9"/>
      <c r="I137" s="8"/>
    </row>
    <row r="138" spans="1:9" s="4" customFormat="1">
      <c r="A138" s="10"/>
      <c r="B138" s="10"/>
      <c r="C138" s="11"/>
      <c r="D138" s="11"/>
      <c r="E138" s="11"/>
      <c r="F138" s="11"/>
      <c r="G138" s="10"/>
      <c r="H138" s="9"/>
      <c r="I138" s="8"/>
    </row>
    <row r="139" spans="1:9" s="4" customFormat="1">
      <c r="A139" s="10"/>
      <c r="B139" s="10"/>
      <c r="C139" s="11"/>
      <c r="D139" s="11"/>
      <c r="E139" s="11"/>
      <c r="F139" s="11"/>
      <c r="G139" s="10"/>
      <c r="H139" s="9"/>
      <c r="I139" s="8"/>
    </row>
    <row r="140" spans="1:9" s="4" customFormat="1">
      <c r="A140" s="10"/>
      <c r="B140" s="10"/>
      <c r="C140" s="11"/>
      <c r="D140" s="11"/>
      <c r="E140" s="11"/>
      <c r="F140" s="11"/>
      <c r="G140" s="10"/>
      <c r="H140" s="9"/>
      <c r="I140" s="8"/>
    </row>
    <row r="141" spans="1:9" s="4" customFormat="1">
      <c r="A141" s="10"/>
      <c r="B141" s="10"/>
      <c r="C141" s="11"/>
      <c r="D141" s="11"/>
      <c r="E141" s="11"/>
      <c r="F141" s="11"/>
      <c r="G141" s="10"/>
      <c r="H141" s="9"/>
      <c r="I141" s="8"/>
    </row>
    <row r="142" spans="1:9" s="4" customFormat="1">
      <c r="A142" s="10"/>
      <c r="B142" s="10"/>
      <c r="C142" s="11"/>
      <c r="D142" s="11"/>
      <c r="E142" s="11"/>
      <c r="F142" s="11"/>
      <c r="G142" s="10"/>
      <c r="H142" s="9"/>
      <c r="I142" s="8"/>
    </row>
    <row r="143" spans="1:9" s="4" customFormat="1">
      <c r="A143" s="10"/>
      <c r="B143" s="10"/>
      <c r="C143" s="11"/>
      <c r="D143" s="11"/>
      <c r="E143" s="11"/>
      <c r="F143" s="11"/>
      <c r="G143" s="10"/>
      <c r="H143" s="9"/>
      <c r="I143" s="8"/>
    </row>
    <row r="144" spans="1:9" s="4" customFormat="1">
      <c r="A144" s="10"/>
      <c r="B144" s="10"/>
      <c r="C144" s="11"/>
      <c r="D144" s="11"/>
      <c r="E144" s="11"/>
      <c r="F144" s="11"/>
      <c r="G144" s="10"/>
      <c r="H144" s="9"/>
      <c r="I144" s="8"/>
    </row>
    <row r="145" spans="1:9" s="4" customFormat="1">
      <c r="A145" s="10"/>
      <c r="B145" s="10"/>
      <c r="C145" s="11"/>
      <c r="D145" s="11"/>
      <c r="E145" s="11"/>
      <c r="F145" s="11"/>
      <c r="G145" s="10"/>
      <c r="H145" s="9"/>
      <c r="I145" s="8"/>
    </row>
  </sheetData>
  <mergeCells count="42">
    <mergeCell ref="A106:B106"/>
    <mergeCell ref="A105:B105"/>
    <mergeCell ref="A104:B104"/>
    <mergeCell ref="F104:G104"/>
    <mergeCell ref="A93:A95"/>
    <mergeCell ref="G93:G95"/>
    <mergeCell ref="A97:A99"/>
    <mergeCell ref="G97:G99"/>
    <mergeCell ref="A101:A103"/>
    <mergeCell ref="G101:G103"/>
    <mergeCell ref="A70:A72"/>
    <mergeCell ref="G70:G72"/>
    <mergeCell ref="A76:A82"/>
    <mergeCell ref="G76:G82"/>
    <mergeCell ref="A84:A89"/>
    <mergeCell ref="G84:G89"/>
    <mergeCell ref="G54:G58"/>
    <mergeCell ref="A60:A61"/>
    <mergeCell ref="G60:G61"/>
    <mergeCell ref="A63:A68"/>
    <mergeCell ref="G63:G68"/>
    <mergeCell ref="C1:E1"/>
    <mergeCell ref="A2:B2"/>
    <mergeCell ref="F2:G2"/>
    <mergeCell ref="A3:G3"/>
    <mergeCell ref="A4:G4"/>
    <mergeCell ref="A5:G5"/>
    <mergeCell ref="A107:B107"/>
    <mergeCell ref="A108:B108"/>
    <mergeCell ref="A109:B109"/>
    <mergeCell ref="A6:B7"/>
    <mergeCell ref="F6:G7"/>
    <mergeCell ref="G9:G13"/>
    <mergeCell ref="A15:A37"/>
    <mergeCell ref="G15:G37"/>
    <mergeCell ref="A41:A44"/>
    <mergeCell ref="G41:G44"/>
    <mergeCell ref="A46:A48"/>
    <mergeCell ref="G46:G48"/>
    <mergeCell ref="A50:A52"/>
    <mergeCell ref="G50:G52"/>
    <mergeCell ref="A54:A58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F867D-4AEB-4763-8B79-427F965AFC5F}">
  <dimension ref="A1:AE145"/>
  <sheetViews>
    <sheetView rightToLeft="1" topLeftCell="A98" zoomScale="96" zoomScaleNormal="96" workbookViewId="0">
      <selection activeCell="A105" sqref="A105:G109"/>
    </sheetView>
  </sheetViews>
  <sheetFormatPr defaultRowHeight="12.5"/>
  <cols>
    <col min="1" max="1" width="5.6328125" style="6" customWidth="1"/>
    <col min="2" max="2" width="49.6328125" style="6" bestFit="1" customWidth="1"/>
    <col min="3" max="4" width="25.6328125" style="7" customWidth="1"/>
    <col min="5" max="5" width="14.6328125" style="7" bestFit="1" customWidth="1"/>
    <col min="6" max="6" width="67.6328125" style="7" bestFit="1" customWidth="1"/>
    <col min="7" max="7" width="3.90625" style="6" bestFit="1" customWidth="1"/>
    <col min="8" max="8" width="13.54296875" style="5" bestFit="1" customWidth="1"/>
    <col min="9" max="9" width="14.6328125" style="4" bestFit="1" customWidth="1"/>
    <col min="10" max="10" width="14.90625" style="4" bestFit="1" customWidth="1"/>
    <col min="11" max="11" width="8.7265625" style="4"/>
    <col min="12" max="16384" width="8.7265625" style="3"/>
  </cols>
  <sheetData>
    <row r="1" spans="1:31" s="43" customFormat="1" ht="60.75" customHeight="1">
      <c r="C1" s="126"/>
      <c r="D1" s="126"/>
      <c r="E1" s="126"/>
    </row>
    <row r="2" spans="1:31" s="39" customFormat="1" ht="19.5" customHeight="1">
      <c r="A2" s="127"/>
      <c r="B2" s="127"/>
      <c r="C2" s="42"/>
      <c r="D2" s="42"/>
      <c r="E2" s="42"/>
      <c r="F2" s="128"/>
      <c r="G2" s="128"/>
      <c r="H2" s="41"/>
      <c r="I2" s="40"/>
      <c r="J2" s="40"/>
      <c r="K2" s="40"/>
    </row>
    <row r="3" spans="1:31" ht="20.149999999999999" customHeight="1">
      <c r="A3" s="139" t="s">
        <v>236</v>
      </c>
      <c r="B3" s="139"/>
      <c r="C3" s="139"/>
      <c r="D3" s="139"/>
      <c r="E3" s="139"/>
      <c r="F3" s="139"/>
      <c r="G3" s="139"/>
      <c r="H3" s="38"/>
      <c r="I3" s="37"/>
    </row>
    <row r="4" spans="1:31" ht="20.149999999999999" customHeight="1">
      <c r="A4" s="131" t="s">
        <v>249</v>
      </c>
      <c r="B4" s="132"/>
      <c r="C4" s="132"/>
      <c r="D4" s="132"/>
      <c r="E4" s="132"/>
      <c r="F4" s="132"/>
      <c r="G4" s="133"/>
      <c r="H4" s="9"/>
      <c r="I4" s="8"/>
    </row>
    <row r="5" spans="1:31" s="36" customFormat="1" ht="20.149999999999999" customHeight="1">
      <c r="A5" s="103" t="s">
        <v>250</v>
      </c>
      <c r="B5" s="104"/>
      <c r="C5" s="104"/>
      <c r="D5" s="104"/>
      <c r="E5" s="104"/>
      <c r="F5" s="104"/>
      <c r="G5" s="105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0"/>
      <c r="AC5" s="60"/>
      <c r="AD5" s="60"/>
      <c r="AE5" s="60"/>
    </row>
    <row r="6" spans="1:31" ht="28">
      <c r="A6" s="108" t="s">
        <v>1</v>
      </c>
      <c r="B6" s="109"/>
      <c r="C6" s="35" t="s">
        <v>241</v>
      </c>
      <c r="D6" s="1" t="s">
        <v>242</v>
      </c>
      <c r="E6" s="1" t="s">
        <v>40</v>
      </c>
      <c r="F6" s="137" t="s">
        <v>4</v>
      </c>
      <c r="G6" s="138"/>
      <c r="H6" s="20"/>
      <c r="I6" s="8"/>
    </row>
    <row r="7" spans="1:31" ht="28">
      <c r="A7" s="108"/>
      <c r="B7" s="109"/>
      <c r="C7" s="55" t="s">
        <v>243</v>
      </c>
      <c r="D7" s="56" t="s">
        <v>244</v>
      </c>
      <c r="E7" s="34" t="s">
        <v>3</v>
      </c>
      <c r="F7" s="137"/>
      <c r="G7" s="138"/>
      <c r="H7" s="20"/>
      <c r="I7" s="8"/>
    </row>
    <row r="8" spans="1:31" ht="20.149999999999999" customHeight="1">
      <c r="A8" s="28" t="s">
        <v>200</v>
      </c>
      <c r="B8" s="27" t="s">
        <v>5</v>
      </c>
      <c r="C8" s="26">
        <v>449737.03133140499</v>
      </c>
      <c r="D8" s="26">
        <v>40155643.331491709</v>
      </c>
      <c r="E8" s="26">
        <v>40605380.362823114</v>
      </c>
      <c r="F8" s="25" t="s">
        <v>21</v>
      </c>
      <c r="G8" s="24" t="s">
        <v>201</v>
      </c>
      <c r="H8" s="20"/>
      <c r="I8" s="8"/>
    </row>
    <row r="9" spans="1:31" ht="20.149999999999999" customHeight="1">
      <c r="A9" s="117"/>
      <c r="B9" s="33" t="s">
        <v>199</v>
      </c>
      <c r="C9" s="22" t="s">
        <v>44</v>
      </c>
      <c r="D9" s="22" t="s">
        <v>44</v>
      </c>
      <c r="E9" s="22" t="s">
        <v>44</v>
      </c>
      <c r="F9" s="32" t="s">
        <v>198</v>
      </c>
      <c r="G9" s="114"/>
      <c r="H9" s="20"/>
      <c r="I9" s="8"/>
    </row>
    <row r="10" spans="1:31" ht="20.149999999999999" customHeight="1">
      <c r="A10" s="118"/>
      <c r="B10" s="33" t="s">
        <v>197</v>
      </c>
      <c r="C10" s="22">
        <v>0</v>
      </c>
      <c r="D10" s="22">
        <v>38700551.169329286</v>
      </c>
      <c r="E10" s="22">
        <v>38700551.169329286</v>
      </c>
      <c r="F10" s="32" t="s">
        <v>196</v>
      </c>
      <c r="G10" s="115"/>
      <c r="H10" s="20"/>
      <c r="I10" s="8"/>
    </row>
    <row r="11" spans="1:31" ht="20.149999999999999" customHeight="1">
      <c r="A11" s="118"/>
      <c r="B11" s="33" t="s">
        <v>195</v>
      </c>
      <c r="C11" s="22">
        <v>45181.448349249469</v>
      </c>
      <c r="D11" s="22">
        <v>545489.76373623789</v>
      </c>
      <c r="E11" s="22">
        <v>590671.21208548732</v>
      </c>
      <c r="F11" s="32" t="s">
        <v>194</v>
      </c>
      <c r="G11" s="115"/>
      <c r="H11" s="20"/>
      <c r="I11" s="8"/>
    </row>
    <row r="12" spans="1:31" ht="20.149999999999999" customHeight="1">
      <c r="A12" s="118"/>
      <c r="B12" s="33" t="s">
        <v>193</v>
      </c>
      <c r="C12" s="22" t="s">
        <v>44</v>
      </c>
      <c r="D12" s="22" t="s">
        <v>44</v>
      </c>
      <c r="E12" s="22" t="s">
        <v>44</v>
      </c>
      <c r="F12" s="32" t="s">
        <v>192</v>
      </c>
      <c r="G12" s="115"/>
      <c r="H12" s="20"/>
      <c r="I12" s="8"/>
    </row>
    <row r="13" spans="1:31" ht="20.149999999999999" customHeight="1">
      <c r="A13" s="119"/>
      <c r="B13" s="33" t="s">
        <v>191</v>
      </c>
      <c r="C13" s="22">
        <v>172714.8160903324</v>
      </c>
      <c r="D13" s="22">
        <v>591144.75061108929</v>
      </c>
      <c r="E13" s="22">
        <v>763859.56670142175</v>
      </c>
      <c r="F13" s="32" t="s">
        <v>190</v>
      </c>
      <c r="G13" s="116"/>
      <c r="H13" s="20"/>
      <c r="I13" s="8"/>
    </row>
    <row r="14" spans="1:31" ht="20.149999999999999" customHeight="1">
      <c r="A14" s="28" t="s">
        <v>218</v>
      </c>
      <c r="B14" s="27" t="s">
        <v>6</v>
      </c>
      <c r="C14" s="26">
        <v>25055284.476679966</v>
      </c>
      <c r="D14" s="26">
        <v>54515834.898769468</v>
      </c>
      <c r="E14" s="26">
        <v>79571119.375449419</v>
      </c>
      <c r="F14" s="25" t="s">
        <v>22</v>
      </c>
      <c r="G14" s="24" t="s">
        <v>202</v>
      </c>
      <c r="H14" s="20"/>
      <c r="I14" s="8"/>
    </row>
    <row r="15" spans="1:31" ht="20.149999999999999" customHeight="1">
      <c r="A15" s="117"/>
      <c r="B15" s="33" t="s">
        <v>189</v>
      </c>
      <c r="C15" s="22">
        <v>1886595.2927739467</v>
      </c>
      <c r="D15" s="22">
        <v>5979761.3796416847</v>
      </c>
      <c r="E15" s="22">
        <v>7866356.6724156309</v>
      </c>
      <c r="F15" s="32" t="s">
        <v>188</v>
      </c>
      <c r="G15" s="114"/>
      <c r="H15" s="20"/>
      <c r="I15" s="8"/>
    </row>
    <row r="16" spans="1:31" ht="20.149999999999999" customHeight="1">
      <c r="A16" s="118"/>
      <c r="B16" s="33" t="s">
        <v>187</v>
      </c>
      <c r="C16" s="22">
        <v>431562.00812127325</v>
      </c>
      <c r="D16" s="22">
        <v>1453449.9944565797</v>
      </c>
      <c r="E16" s="22">
        <v>1885012.0025778529</v>
      </c>
      <c r="F16" s="32" t="s">
        <v>186</v>
      </c>
      <c r="G16" s="115"/>
      <c r="H16" s="20"/>
      <c r="I16" s="8"/>
    </row>
    <row r="17" spans="1:9" ht="20.149999999999999" customHeight="1">
      <c r="A17" s="118"/>
      <c r="B17" s="33" t="s">
        <v>185</v>
      </c>
      <c r="C17" s="22" t="s">
        <v>44</v>
      </c>
      <c r="D17" s="22" t="s">
        <v>44</v>
      </c>
      <c r="E17" s="22" t="s">
        <v>44</v>
      </c>
      <c r="F17" s="32" t="s">
        <v>184</v>
      </c>
      <c r="G17" s="115"/>
      <c r="H17" s="20"/>
      <c r="I17" s="8"/>
    </row>
    <row r="18" spans="1:9" ht="20.149999999999999" customHeight="1">
      <c r="A18" s="118"/>
      <c r="B18" s="33" t="s">
        <v>183</v>
      </c>
      <c r="C18" s="22" t="s">
        <v>44</v>
      </c>
      <c r="D18" s="22" t="s">
        <v>44</v>
      </c>
      <c r="E18" s="22" t="s">
        <v>44</v>
      </c>
      <c r="F18" s="32" t="s">
        <v>182</v>
      </c>
      <c r="G18" s="115"/>
      <c r="H18" s="20"/>
      <c r="I18" s="8"/>
    </row>
    <row r="19" spans="1:9" ht="20.149999999999999" customHeight="1">
      <c r="A19" s="118"/>
      <c r="B19" s="33" t="s">
        <v>181</v>
      </c>
      <c r="C19" s="22">
        <v>56751.526190733064</v>
      </c>
      <c r="D19" s="22">
        <v>45284.478225560037</v>
      </c>
      <c r="E19" s="22">
        <v>102036.0044162931</v>
      </c>
      <c r="F19" s="32" t="s">
        <v>180</v>
      </c>
      <c r="G19" s="115"/>
      <c r="H19" s="20"/>
      <c r="I19" s="8"/>
    </row>
    <row r="20" spans="1:9" ht="20.149999999999999" customHeight="1">
      <c r="A20" s="118"/>
      <c r="B20" s="33" t="s">
        <v>179</v>
      </c>
      <c r="C20" s="22">
        <v>423326.43389800453</v>
      </c>
      <c r="D20" s="22">
        <v>423043.66184109868</v>
      </c>
      <c r="E20" s="22">
        <v>846370.09573910316</v>
      </c>
      <c r="F20" s="32" t="s">
        <v>178</v>
      </c>
      <c r="G20" s="115"/>
      <c r="H20" s="20"/>
      <c r="I20" s="8"/>
    </row>
    <row r="21" spans="1:9" ht="20.149999999999999" customHeight="1">
      <c r="A21" s="118"/>
      <c r="B21" s="33" t="s">
        <v>177</v>
      </c>
      <c r="C21" s="22">
        <v>332683.42758709594</v>
      </c>
      <c r="D21" s="22">
        <v>1394454.0009365666</v>
      </c>
      <c r="E21" s="22">
        <v>1727137.4285236625</v>
      </c>
      <c r="F21" s="32" t="s">
        <v>176</v>
      </c>
      <c r="G21" s="115"/>
      <c r="H21" s="20"/>
      <c r="I21" s="8"/>
    </row>
    <row r="22" spans="1:9" ht="20.149999999999999" customHeight="1">
      <c r="A22" s="118"/>
      <c r="B22" s="33" t="s">
        <v>175</v>
      </c>
      <c r="C22" s="22" t="s">
        <v>44</v>
      </c>
      <c r="D22" s="22" t="s">
        <v>44</v>
      </c>
      <c r="E22" s="22" t="s">
        <v>44</v>
      </c>
      <c r="F22" s="32" t="s">
        <v>174</v>
      </c>
      <c r="G22" s="115"/>
      <c r="H22" s="20"/>
      <c r="I22" s="8"/>
    </row>
    <row r="23" spans="1:9" ht="20.149999999999999" customHeight="1">
      <c r="A23" s="118"/>
      <c r="B23" s="33" t="s">
        <v>173</v>
      </c>
      <c r="C23" s="22">
        <v>85880.043149070087</v>
      </c>
      <c r="D23" s="22">
        <v>12970505.897170153</v>
      </c>
      <c r="E23" s="22">
        <v>13056385.940319223</v>
      </c>
      <c r="F23" s="32" t="s">
        <v>172</v>
      </c>
      <c r="G23" s="115"/>
      <c r="H23" s="20"/>
      <c r="I23" s="8"/>
    </row>
    <row r="24" spans="1:9" ht="20.149999999999999" customHeight="1">
      <c r="A24" s="118"/>
      <c r="B24" s="33" t="s">
        <v>171</v>
      </c>
      <c r="C24" s="22">
        <v>4372910.7431794535</v>
      </c>
      <c r="D24" s="22">
        <v>17595085.077495448</v>
      </c>
      <c r="E24" s="22">
        <v>21967995.820674904</v>
      </c>
      <c r="F24" s="32" t="s">
        <v>170</v>
      </c>
      <c r="G24" s="115"/>
      <c r="H24" s="20"/>
      <c r="I24" s="8"/>
    </row>
    <row r="25" spans="1:9" ht="20.149999999999999" customHeight="1">
      <c r="A25" s="118"/>
      <c r="B25" s="33" t="s">
        <v>169</v>
      </c>
      <c r="C25" s="22">
        <v>146002.55118534405</v>
      </c>
      <c r="D25" s="22">
        <v>804298.0533062492</v>
      </c>
      <c r="E25" s="22">
        <v>950300.60449159332</v>
      </c>
      <c r="F25" s="32" t="s">
        <v>168</v>
      </c>
      <c r="G25" s="115"/>
      <c r="H25" s="20"/>
      <c r="I25" s="8"/>
    </row>
    <row r="26" spans="1:9" ht="20.149999999999999" customHeight="1">
      <c r="A26" s="118"/>
      <c r="B26" s="33" t="s">
        <v>167</v>
      </c>
      <c r="C26" s="22">
        <v>731620.10719307046</v>
      </c>
      <c r="D26" s="22">
        <v>820886.78621713573</v>
      </c>
      <c r="E26" s="22">
        <v>1552506.8934102063</v>
      </c>
      <c r="F26" s="32" t="s">
        <v>166</v>
      </c>
      <c r="G26" s="115"/>
      <c r="H26" s="20"/>
      <c r="I26" s="8"/>
    </row>
    <row r="27" spans="1:9" ht="20.149999999999999" customHeight="1">
      <c r="A27" s="118"/>
      <c r="B27" s="33" t="s">
        <v>165</v>
      </c>
      <c r="C27" s="22">
        <v>4433907.3746333048</v>
      </c>
      <c r="D27" s="22">
        <v>2481908.544353405</v>
      </c>
      <c r="E27" s="22">
        <v>6915815.9189867098</v>
      </c>
      <c r="F27" s="32" t="s">
        <v>164</v>
      </c>
      <c r="G27" s="115"/>
      <c r="H27" s="20"/>
      <c r="I27" s="8"/>
    </row>
    <row r="28" spans="1:9" ht="20.149999999999999" customHeight="1">
      <c r="A28" s="118"/>
      <c r="B28" s="33" t="s">
        <v>163</v>
      </c>
      <c r="C28" s="22">
        <v>571268.95561438205</v>
      </c>
      <c r="D28" s="22">
        <v>3498152.9337889231</v>
      </c>
      <c r="E28" s="22">
        <v>4069421.889403305</v>
      </c>
      <c r="F28" s="32" t="s">
        <v>162</v>
      </c>
      <c r="G28" s="115"/>
      <c r="H28" s="20"/>
      <c r="I28" s="8"/>
    </row>
    <row r="29" spans="1:9" ht="20.149999999999999" customHeight="1">
      <c r="A29" s="118"/>
      <c r="B29" s="33" t="s">
        <v>161</v>
      </c>
      <c r="C29" s="22" t="s">
        <v>44</v>
      </c>
      <c r="D29" s="22" t="s">
        <v>44</v>
      </c>
      <c r="E29" s="22" t="s">
        <v>44</v>
      </c>
      <c r="F29" s="32" t="s">
        <v>160</v>
      </c>
      <c r="G29" s="115"/>
      <c r="H29" s="20"/>
      <c r="I29" s="8"/>
    </row>
    <row r="30" spans="1:9" ht="20.149999999999999" customHeight="1">
      <c r="A30" s="118"/>
      <c r="B30" s="33" t="s">
        <v>159</v>
      </c>
      <c r="C30" s="22">
        <v>91295.49099116982</v>
      </c>
      <c r="D30" s="22">
        <v>183524.35652482271</v>
      </c>
      <c r="E30" s="22">
        <v>274819.84751599253</v>
      </c>
      <c r="F30" s="32" t="s">
        <v>158</v>
      </c>
      <c r="G30" s="115"/>
      <c r="H30" s="20"/>
      <c r="I30" s="8"/>
    </row>
    <row r="31" spans="1:9" ht="20.149999999999999" customHeight="1">
      <c r="A31" s="118"/>
      <c r="B31" s="33" t="s">
        <v>157</v>
      </c>
      <c r="C31" s="22">
        <v>1316552.2545782353</v>
      </c>
      <c r="D31" s="22">
        <v>865740.30839117174</v>
      </c>
      <c r="E31" s="22">
        <v>2182292.5629694071</v>
      </c>
      <c r="F31" s="32" t="s">
        <v>156</v>
      </c>
      <c r="G31" s="115"/>
      <c r="H31" s="20"/>
      <c r="I31" s="8"/>
    </row>
    <row r="32" spans="1:9" ht="20.149999999999999" customHeight="1">
      <c r="A32" s="118"/>
      <c r="B32" s="33" t="s">
        <v>155</v>
      </c>
      <c r="C32" s="22">
        <v>810881.11488961475</v>
      </c>
      <c r="D32" s="22">
        <v>1425126.90546231</v>
      </c>
      <c r="E32" s="22">
        <v>2236008.0203519249</v>
      </c>
      <c r="F32" s="32" t="s">
        <v>154</v>
      </c>
      <c r="G32" s="115"/>
      <c r="H32" s="20"/>
      <c r="I32" s="8"/>
    </row>
    <row r="33" spans="1:9" ht="20.149999999999999" customHeight="1">
      <c r="A33" s="118"/>
      <c r="B33" s="33" t="s">
        <v>153</v>
      </c>
      <c r="C33" s="22">
        <v>316141.86514214205</v>
      </c>
      <c r="D33" s="22">
        <v>620625.62086092716</v>
      </c>
      <c r="E33" s="22">
        <v>936767.48600306921</v>
      </c>
      <c r="F33" s="32" t="s">
        <v>152</v>
      </c>
      <c r="G33" s="115"/>
      <c r="H33" s="20"/>
      <c r="I33" s="8"/>
    </row>
    <row r="34" spans="1:9" ht="20.149999999999999" customHeight="1">
      <c r="A34" s="118"/>
      <c r="B34" s="33" t="s">
        <v>151</v>
      </c>
      <c r="C34" s="22">
        <v>72495.355892857187</v>
      </c>
      <c r="D34" s="22">
        <v>242600.39275668171</v>
      </c>
      <c r="E34" s="22">
        <v>315095.7486495389</v>
      </c>
      <c r="F34" s="32" t="s">
        <v>150</v>
      </c>
      <c r="G34" s="115"/>
      <c r="H34" s="20"/>
      <c r="I34" s="8"/>
    </row>
    <row r="35" spans="1:9" ht="20.149999999999999" customHeight="1">
      <c r="A35" s="118"/>
      <c r="B35" s="33" t="s">
        <v>149</v>
      </c>
      <c r="C35" s="22" t="s">
        <v>44</v>
      </c>
      <c r="D35" s="22" t="s">
        <v>44</v>
      </c>
      <c r="E35" s="22" t="s">
        <v>44</v>
      </c>
      <c r="F35" s="32" t="s">
        <v>148</v>
      </c>
      <c r="G35" s="115"/>
      <c r="H35" s="20"/>
      <c r="I35" s="8"/>
    </row>
    <row r="36" spans="1:9" ht="20.149999999999999" customHeight="1">
      <c r="A36" s="118"/>
      <c r="B36" s="33" t="s">
        <v>147</v>
      </c>
      <c r="C36" s="22" t="s">
        <v>44</v>
      </c>
      <c r="D36" s="22" t="s">
        <v>44</v>
      </c>
      <c r="E36" s="22" t="s">
        <v>44</v>
      </c>
      <c r="F36" s="32" t="s">
        <v>146</v>
      </c>
      <c r="G36" s="115"/>
      <c r="H36" s="20"/>
      <c r="I36" s="8"/>
    </row>
    <row r="37" spans="1:9" ht="20.149999999999999" customHeight="1">
      <c r="A37" s="119"/>
      <c r="B37" s="33" t="s">
        <v>145</v>
      </c>
      <c r="C37" s="22">
        <v>1226160.275019136</v>
      </c>
      <c r="D37" s="22">
        <v>622671.04522813368</v>
      </c>
      <c r="E37" s="22">
        <v>1848831.3202472697</v>
      </c>
      <c r="F37" s="32" t="s">
        <v>144</v>
      </c>
      <c r="G37" s="116"/>
      <c r="H37" s="20"/>
      <c r="I37" s="8"/>
    </row>
    <row r="38" spans="1:9" ht="20.149999999999999" customHeight="1">
      <c r="A38" s="28" t="s">
        <v>219</v>
      </c>
      <c r="B38" s="27" t="s">
        <v>7</v>
      </c>
      <c r="C38" s="26">
        <v>1691185.310898232</v>
      </c>
      <c r="D38" s="26">
        <v>9763837.8568502534</v>
      </c>
      <c r="E38" s="26">
        <v>11455023.167748485</v>
      </c>
      <c r="F38" s="25" t="s">
        <v>34</v>
      </c>
      <c r="G38" s="24" t="s">
        <v>203</v>
      </c>
      <c r="H38" s="20"/>
      <c r="I38" s="8"/>
    </row>
    <row r="39" spans="1:9" ht="20.149999999999999" customHeight="1">
      <c r="A39" s="31"/>
      <c r="B39" s="23" t="s">
        <v>143</v>
      </c>
      <c r="C39" s="22">
        <v>1691185.310898232</v>
      </c>
      <c r="D39" s="22">
        <v>9763837.8568502534</v>
      </c>
      <c r="E39" s="22">
        <v>11455023.167748485</v>
      </c>
      <c r="F39" s="21" t="s">
        <v>142</v>
      </c>
      <c r="G39" s="30"/>
      <c r="H39" s="20"/>
      <c r="I39" s="8"/>
    </row>
    <row r="40" spans="1:9" ht="20.149999999999999" customHeight="1">
      <c r="A40" s="28" t="s">
        <v>220</v>
      </c>
      <c r="B40" s="27" t="s">
        <v>8</v>
      </c>
      <c r="C40" s="26">
        <v>481709.59741155163</v>
      </c>
      <c r="D40" s="26">
        <v>1420036.0938659501</v>
      </c>
      <c r="E40" s="26">
        <v>1901745.6912775016</v>
      </c>
      <c r="F40" s="25" t="s">
        <v>35</v>
      </c>
      <c r="G40" s="24" t="s">
        <v>204</v>
      </c>
      <c r="H40" s="20"/>
      <c r="I40" s="8"/>
    </row>
    <row r="41" spans="1:9" ht="20.149999999999999" customHeight="1">
      <c r="A41" s="120"/>
      <c r="B41" s="23" t="s">
        <v>141</v>
      </c>
      <c r="C41" s="22">
        <v>219620.56186219043</v>
      </c>
      <c r="D41" s="22">
        <v>870223.41883771389</v>
      </c>
      <c r="E41" s="22">
        <v>1089843.9806999043</v>
      </c>
      <c r="F41" s="21" t="s">
        <v>140</v>
      </c>
      <c r="G41" s="123"/>
      <c r="H41" s="20"/>
      <c r="I41" s="8"/>
    </row>
    <row r="42" spans="1:9" ht="20.149999999999999" customHeight="1">
      <c r="A42" s="121"/>
      <c r="B42" s="23" t="s">
        <v>139</v>
      </c>
      <c r="C42" s="22" t="s">
        <v>44</v>
      </c>
      <c r="D42" s="22" t="s">
        <v>44</v>
      </c>
      <c r="E42" s="22" t="s">
        <v>44</v>
      </c>
      <c r="F42" s="21" t="s">
        <v>138</v>
      </c>
      <c r="G42" s="124"/>
      <c r="H42" s="20"/>
      <c r="I42" s="8"/>
    </row>
    <row r="43" spans="1:9" ht="20.149999999999999" customHeight="1">
      <c r="A43" s="121"/>
      <c r="B43" s="23" t="s">
        <v>137</v>
      </c>
      <c r="C43" s="22">
        <v>123098.62791256467</v>
      </c>
      <c r="D43" s="22">
        <v>197820.15186646461</v>
      </c>
      <c r="E43" s="22">
        <v>320918.77977902931</v>
      </c>
      <c r="F43" s="21" t="s">
        <v>136</v>
      </c>
      <c r="G43" s="124"/>
      <c r="H43" s="20"/>
      <c r="I43" s="8"/>
    </row>
    <row r="44" spans="1:9" ht="20.149999999999999" customHeight="1">
      <c r="A44" s="122"/>
      <c r="B44" s="23" t="s">
        <v>135</v>
      </c>
      <c r="C44" s="22" t="s">
        <v>44</v>
      </c>
      <c r="D44" s="22" t="s">
        <v>44</v>
      </c>
      <c r="E44" s="22" t="s">
        <v>44</v>
      </c>
      <c r="F44" s="21" t="s">
        <v>134</v>
      </c>
      <c r="G44" s="125"/>
      <c r="H44" s="20"/>
      <c r="I44" s="8"/>
    </row>
    <row r="45" spans="1:9" ht="20.149999999999999" customHeight="1">
      <c r="A45" s="28" t="s">
        <v>221</v>
      </c>
      <c r="B45" s="27" t="s">
        <v>9</v>
      </c>
      <c r="C45" s="26">
        <v>26114019.530043758</v>
      </c>
      <c r="D45" s="26">
        <v>23567089.4308303</v>
      </c>
      <c r="E45" s="26">
        <v>49681108.960874066</v>
      </c>
      <c r="F45" s="25" t="s">
        <v>23</v>
      </c>
      <c r="G45" s="24" t="s">
        <v>205</v>
      </c>
      <c r="H45" s="20"/>
      <c r="I45" s="8"/>
    </row>
    <row r="46" spans="1:9" ht="20.149999999999999" customHeight="1">
      <c r="A46" s="120"/>
      <c r="B46" s="23" t="s">
        <v>133</v>
      </c>
      <c r="C46" s="22">
        <v>16354474.977842014</v>
      </c>
      <c r="D46" s="22">
        <v>15902249.920497524</v>
      </c>
      <c r="E46" s="22">
        <v>32256724.89833954</v>
      </c>
      <c r="F46" s="21" t="s">
        <v>132</v>
      </c>
      <c r="G46" s="123"/>
      <c r="H46" s="20"/>
      <c r="I46" s="8"/>
    </row>
    <row r="47" spans="1:9" ht="20.149999999999999" customHeight="1">
      <c r="A47" s="121"/>
      <c r="B47" s="23" t="s">
        <v>131</v>
      </c>
      <c r="C47" s="22">
        <v>3101609.8145105373</v>
      </c>
      <c r="D47" s="22">
        <v>4186860.1764553571</v>
      </c>
      <c r="E47" s="22">
        <v>7288469.9909658944</v>
      </c>
      <c r="F47" s="21" t="s">
        <v>130</v>
      </c>
      <c r="G47" s="124"/>
      <c r="H47" s="20"/>
      <c r="I47" s="8"/>
    </row>
    <row r="48" spans="1:9" ht="20.149999999999999" customHeight="1">
      <c r="A48" s="121"/>
      <c r="B48" s="23" t="s">
        <v>129</v>
      </c>
      <c r="C48" s="22">
        <v>6657934.7376912106</v>
      </c>
      <c r="D48" s="22">
        <v>3477979.3338774187</v>
      </c>
      <c r="E48" s="22">
        <v>10135914.071568629</v>
      </c>
      <c r="F48" s="21" t="s">
        <v>128</v>
      </c>
      <c r="G48" s="125"/>
      <c r="H48" s="20"/>
      <c r="I48" s="8"/>
    </row>
    <row r="49" spans="1:9" ht="20.149999999999999" customHeight="1">
      <c r="A49" s="28" t="s">
        <v>222</v>
      </c>
      <c r="B49" s="27" t="s">
        <v>10</v>
      </c>
      <c r="C49" s="26">
        <v>43447243.105364755</v>
      </c>
      <c r="D49" s="26">
        <v>16676498.758742351</v>
      </c>
      <c r="E49" s="26">
        <v>60123741.86410711</v>
      </c>
      <c r="F49" s="25" t="s">
        <v>24</v>
      </c>
      <c r="G49" s="24" t="s">
        <v>206</v>
      </c>
      <c r="H49" s="20"/>
      <c r="I49" s="8"/>
    </row>
    <row r="50" spans="1:9" ht="20.149999999999999" customHeight="1">
      <c r="A50" s="120"/>
      <c r="B50" s="23" t="s">
        <v>127</v>
      </c>
      <c r="C50" s="22">
        <v>10661961.52497815</v>
      </c>
      <c r="D50" s="22">
        <v>3367709.1758048837</v>
      </c>
      <c r="E50" s="22">
        <v>14029670.700783033</v>
      </c>
      <c r="F50" s="21" t="s">
        <v>126</v>
      </c>
      <c r="G50" s="123"/>
      <c r="H50" s="20"/>
      <c r="I50" s="8"/>
    </row>
    <row r="51" spans="1:9" ht="20.149999999999999" customHeight="1">
      <c r="A51" s="121"/>
      <c r="B51" s="23" t="s">
        <v>125</v>
      </c>
      <c r="C51" s="22">
        <v>7786930.175417101</v>
      </c>
      <c r="D51" s="22">
        <v>3091137.4945390862</v>
      </c>
      <c r="E51" s="22">
        <v>10878067.669956187</v>
      </c>
      <c r="F51" s="21" t="s">
        <v>124</v>
      </c>
      <c r="G51" s="124"/>
      <c r="H51" s="20"/>
      <c r="I51" s="8"/>
    </row>
    <row r="52" spans="1:9" ht="20.149999999999999" customHeight="1">
      <c r="A52" s="121"/>
      <c r="B52" s="23" t="s">
        <v>123</v>
      </c>
      <c r="C52" s="22">
        <v>24998351.40496951</v>
      </c>
      <c r="D52" s="22">
        <v>10217652.08839838</v>
      </c>
      <c r="E52" s="22">
        <v>35216003.493367888</v>
      </c>
      <c r="F52" s="21" t="s">
        <v>122</v>
      </c>
      <c r="G52" s="125"/>
      <c r="H52" s="20"/>
      <c r="I52" s="8"/>
    </row>
    <row r="53" spans="1:9" ht="20" customHeight="1">
      <c r="A53" s="28" t="s">
        <v>223</v>
      </c>
      <c r="B53" s="27" t="s">
        <v>11</v>
      </c>
      <c r="C53" s="26">
        <v>8071229.6950251227</v>
      </c>
      <c r="D53" s="26">
        <v>13692457.382457433</v>
      </c>
      <c r="E53" s="26">
        <v>21763687.077482555</v>
      </c>
      <c r="F53" s="25" t="s">
        <v>25</v>
      </c>
      <c r="G53" s="24" t="s">
        <v>207</v>
      </c>
      <c r="H53" s="20"/>
      <c r="I53" s="8"/>
    </row>
    <row r="54" spans="1:9" ht="20.149999999999999" customHeight="1">
      <c r="A54" s="120"/>
      <c r="B54" s="23" t="s">
        <v>121</v>
      </c>
      <c r="C54" s="22">
        <v>3454439.3988037268</v>
      </c>
      <c r="D54" s="22">
        <v>3655399.7688870193</v>
      </c>
      <c r="E54" s="22">
        <v>7109839.1676907465</v>
      </c>
      <c r="F54" s="21" t="s">
        <v>120</v>
      </c>
      <c r="G54" s="123"/>
      <c r="H54" s="20"/>
      <c r="I54" s="8"/>
    </row>
    <row r="55" spans="1:9" ht="20.149999999999999" customHeight="1">
      <c r="A55" s="121"/>
      <c r="B55" s="23" t="s">
        <v>119</v>
      </c>
      <c r="C55" s="22">
        <v>338585.08179156063</v>
      </c>
      <c r="D55" s="22">
        <v>182933.17754576317</v>
      </c>
      <c r="E55" s="22">
        <v>521518.25933732383</v>
      </c>
      <c r="F55" s="21" t="s">
        <v>118</v>
      </c>
      <c r="G55" s="124"/>
      <c r="H55" s="20"/>
      <c r="I55" s="8"/>
    </row>
    <row r="56" spans="1:9" ht="20.149999999999999" customHeight="1">
      <c r="A56" s="121"/>
      <c r="B56" s="23" t="s">
        <v>117</v>
      </c>
      <c r="C56" s="22">
        <v>176678.90145145351</v>
      </c>
      <c r="D56" s="22">
        <v>5362717.0234411173</v>
      </c>
      <c r="E56" s="22">
        <v>5539395.9248925708</v>
      </c>
      <c r="F56" s="21" t="s">
        <v>116</v>
      </c>
      <c r="G56" s="124"/>
      <c r="H56" s="20"/>
      <c r="I56" s="8"/>
    </row>
    <row r="57" spans="1:9" ht="20.149999999999999" customHeight="1">
      <c r="A57" s="121"/>
      <c r="B57" s="23" t="s">
        <v>115</v>
      </c>
      <c r="C57" s="22">
        <v>3898427.0740116136</v>
      </c>
      <c r="D57" s="22">
        <v>4248312.6965912543</v>
      </c>
      <c r="E57" s="22">
        <v>8146739.7706028679</v>
      </c>
      <c r="F57" s="21" t="s">
        <v>114</v>
      </c>
      <c r="G57" s="124"/>
      <c r="H57" s="20"/>
      <c r="I57" s="8"/>
    </row>
    <row r="58" spans="1:9" ht="20.149999999999999" customHeight="1">
      <c r="A58" s="122"/>
      <c r="B58" s="23" t="s">
        <v>113</v>
      </c>
      <c r="C58" s="22">
        <v>203099.23896676741</v>
      </c>
      <c r="D58" s="22">
        <v>243094.71599227894</v>
      </c>
      <c r="E58" s="22">
        <v>446193.95495904633</v>
      </c>
      <c r="F58" s="21" t="s">
        <v>112</v>
      </c>
      <c r="G58" s="125"/>
      <c r="H58" s="20"/>
      <c r="I58" s="8"/>
    </row>
    <row r="59" spans="1:9" ht="20.149999999999999" customHeight="1">
      <c r="A59" s="28" t="s">
        <v>224</v>
      </c>
      <c r="B59" s="27" t="s">
        <v>12</v>
      </c>
      <c r="C59" s="26">
        <v>10835802.373666449</v>
      </c>
      <c r="D59" s="26">
        <v>4814594.4161541536</v>
      </c>
      <c r="E59" s="26">
        <v>15650396.7898206</v>
      </c>
      <c r="F59" s="25" t="s">
        <v>36</v>
      </c>
      <c r="G59" s="24" t="s">
        <v>208</v>
      </c>
      <c r="H59" s="20"/>
      <c r="I59" s="8"/>
    </row>
    <row r="60" spans="1:9" ht="20.149999999999999" customHeight="1">
      <c r="A60" s="120"/>
      <c r="B60" s="23" t="s">
        <v>111</v>
      </c>
      <c r="C60" s="22">
        <v>1753921.0966049763</v>
      </c>
      <c r="D60" s="22">
        <v>2466281.8657570421</v>
      </c>
      <c r="E60" s="22">
        <v>4220202.9623620184</v>
      </c>
      <c r="F60" s="21" t="s">
        <v>110</v>
      </c>
      <c r="G60" s="123"/>
      <c r="H60" s="20"/>
      <c r="I60" s="8"/>
    </row>
    <row r="61" spans="1:9" ht="20.149999999999999" customHeight="1">
      <c r="A61" s="121"/>
      <c r="B61" s="23" t="s">
        <v>109</v>
      </c>
      <c r="C61" s="22">
        <v>9081881.2770614717</v>
      </c>
      <c r="D61" s="22">
        <v>2348312.5503971116</v>
      </c>
      <c r="E61" s="22">
        <v>11430193.827458583</v>
      </c>
      <c r="F61" s="21" t="s">
        <v>108</v>
      </c>
      <c r="G61" s="125"/>
      <c r="H61" s="20"/>
      <c r="I61" s="8"/>
    </row>
    <row r="62" spans="1:9" ht="20.149999999999999" customHeight="1">
      <c r="A62" s="28" t="s">
        <v>225</v>
      </c>
      <c r="B62" s="27" t="s">
        <v>13</v>
      </c>
      <c r="C62" s="26">
        <v>1613175.7153460167</v>
      </c>
      <c r="D62" s="26">
        <v>17599497.350864079</v>
      </c>
      <c r="E62" s="26">
        <v>19212673.066210095</v>
      </c>
      <c r="F62" s="25" t="s">
        <v>26</v>
      </c>
      <c r="G62" s="24" t="s">
        <v>209</v>
      </c>
      <c r="H62" s="20"/>
      <c r="I62" s="8"/>
    </row>
    <row r="63" spans="1:9" ht="20.149999999999999" customHeight="1">
      <c r="A63" s="120"/>
      <c r="B63" s="23" t="s">
        <v>107</v>
      </c>
      <c r="C63" s="22">
        <v>472413.4358731035</v>
      </c>
      <c r="D63" s="22">
        <v>369230.41876226547</v>
      </c>
      <c r="E63" s="22">
        <v>841643.85463536903</v>
      </c>
      <c r="F63" s="21" t="s">
        <v>106</v>
      </c>
      <c r="G63" s="120"/>
      <c r="H63" s="20"/>
      <c r="I63" s="8"/>
    </row>
    <row r="64" spans="1:9" ht="20.149999999999999" customHeight="1">
      <c r="A64" s="121"/>
      <c r="B64" s="23" t="s">
        <v>105</v>
      </c>
      <c r="C64" s="22" t="s">
        <v>44</v>
      </c>
      <c r="D64" s="22" t="s">
        <v>44</v>
      </c>
      <c r="E64" s="22" t="s">
        <v>44</v>
      </c>
      <c r="F64" s="21" t="s">
        <v>104</v>
      </c>
      <c r="G64" s="121"/>
      <c r="H64" s="20"/>
      <c r="I64" s="8"/>
    </row>
    <row r="65" spans="1:9" ht="20.149999999999999" customHeight="1">
      <c r="A65" s="121"/>
      <c r="B65" s="23" t="s">
        <v>103</v>
      </c>
      <c r="C65" s="22">
        <v>22673.935474426486</v>
      </c>
      <c r="D65" s="22">
        <v>50844.870910029087</v>
      </c>
      <c r="E65" s="22">
        <v>73518.806384455573</v>
      </c>
      <c r="F65" s="21" t="s">
        <v>102</v>
      </c>
      <c r="G65" s="121"/>
      <c r="H65" s="20"/>
      <c r="I65" s="8"/>
    </row>
    <row r="66" spans="1:9" ht="20.149999999999999" customHeight="1">
      <c r="A66" s="121"/>
      <c r="B66" s="23" t="s">
        <v>101</v>
      </c>
      <c r="C66" s="22">
        <v>116002.04664160439</v>
      </c>
      <c r="D66" s="22">
        <v>12019026.743367771</v>
      </c>
      <c r="E66" s="22">
        <v>12135028.790009376</v>
      </c>
      <c r="F66" s="21" t="s">
        <v>100</v>
      </c>
      <c r="G66" s="121"/>
      <c r="H66" s="20"/>
      <c r="I66" s="8"/>
    </row>
    <row r="67" spans="1:9" ht="20.149999999999999" customHeight="1">
      <c r="A67" s="121"/>
      <c r="B67" s="23" t="s">
        <v>99</v>
      </c>
      <c r="C67" s="22">
        <v>538063.03688486677</v>
      </c>
      <c r="D67" s="22">
        <v>4347278.0137059977</v>
      </c>
      <c r="E67" s="22">
        <v>4885341.0505908644</v>
      </c>
      <c r="F67" s="21" t="s">
        <v>98</v>
      </c>
      <c r="G67" s="121"/>
      <c r="H67" s="20"/>
      <c r="I67" s="8"/>
    </row>
    <row r="68" spans="1:9" ht="20.149999999999999" customHeight="1">
      <c r="A68" s="122"/>
      <c r="B68" s="23" t="s">
        <v>97</v>
      </c>
      <c r="C68" s="22" t="s">
        <v>44</v>
      </c>
      <c r="D68" s="22" t="s">
        <v>44</v>
      </c>
      <c r="E68" s="22" t="s">
        <v>44</v>
      </c>
      <c r="F68" s="21" t="s">
        <v>96</v>
      </c>
      <c r="G68" s="122"/>
      <c r="H68" s="20"/>
      <c r="I68" s="8"/>
    </row>
    <row r="69" spans="1:9" ht="20.149999999999999" customHeight="1">
      <c r="A69" s="28" t="s">
        <v>226</v>
      </c>
      <c r="B69" s="27" t="s">
        <v>14</v>
      </c>
      <c r="C69" s="26">
        <v>7768874.104581451</v>
      </c>
      <c r="D69" s="26">
        <v>21500774.293418553</v>
      </c>
      <c r="E69" s="26">
        <v>29269648.398000002</v>
      </c>
      <c r="F69" s="25" t="s">
        <v>27</v>
      </c>
      <c r="G69" s="24" t="s">
        <v>210</v>
      </c>
      <c r="H69" s="20"/>
      <c r="I69" s="8"/>
    </row>
    <row r="70" spans="1:9" ht="20.149999999999999" customHeight="1">
      <c r="A70" s="120"/>
      <c r="B70" s="23" t="s">
        <v>95</v>
      </c>
      <c r="C70" s="22">
        <v>5574128.0748204514</v>
      </c>
      <c r="D70" s="22">
        <v>16620538.213179549</v>
      </c>
      <c r="E70" s="22">
        <v>22194666.288000003</v>
      </c>
      <c r="F70" s="21" t="s">
        <v>94</v>
      </c>
      <c r="G70" s="120"/>
      <c r="H70" s="20"/>
      <c r="I70" s="8"/>
    </row>
    <row r="71" spans="1:9" ht="20.149999999999999" customHeight="1">
      <c r="A71" s="121"/>
      <c r="B71" s="23" t="s">
        <v>93</v>
      </c>
      <c r="C71" s="22">
        <v>1945319</v>
      </c>
      <c r="D71" s="22">
        <v>4680326</v>
      </c>
      <c r="E71" s="22">
        <v>6625645</v>
      </c>
      <c r="F71" s="21" t="s">
        <v>92</v>
      </c>
      <c r="G71" s="121"/>
      <c r="H71" s="20"/>
      <c r="I71" s="8"/>
    </row>
    <row r="72" spans="1:9" ht="20.149999999999999" customHeight="1">
      <c r="A72" s="121"/>
      <c r="B72" s="23" t="s">
        <v>91</v>
      </c>
      <c r="C72" s="22">
        <v>249427.02976100001</v>
      </c>
      <c r="D72" s="22">
        <v>199910.080239</v>
      </c>
      <c r="E72" s="22">
        <v>449337.11</v>
      </c>
      <c r="F72" s="21" t="s">
        <v>90</v>
      </c>
      <c r="G72" s="122"/>
      <c r="H72" s="20"/>
      <c r="I72" s="8"/>
    </row>
    <row r="73" spans="1:9" ht="20.149999999999999" customHeight="1">
      <c r="A73" s="28" t="s">
        <v>227</v>
      </c>
      <c r="B73" s="27" t="s">
        <v>15</v>
      </c>
      <c r="C73" s="26">
        <v>1453370.0393927353</v>
      </c>
      <c r="D73" s="26">
        <v>4411758.0696914019</v>
      </c>
      <c r="E73" s="26">
        <v>5865128.1090841368</v>
      </c>
      <c r="F73" s="25" t="s">
        <v>28</v>
      </c>
      <c r="G73" s="24" t="s">
        <v>211</v>
      </c>
      <c r="H73" s="20"/>
      <c r="I73" s="8"/>
    </row>
    <row r="74" spans="1:9" ht="20.149999999999999" customHeight="1">
      <c r="A74" s="44"/>
      <c r="B74" s="23" t="s">
        <v>89</v>
      </c>
      <c r="C74" s="22">
        <v>1453370.0393927353</v>
      </c>
      <c r="D74" s="22">
        <v>4411758.0696914019</v>
      </c>
      <c r="E74" s="22">
        <v>5865128.1090841368</v>
      </c>
      <c r="F74" s="21" t="s">
        <v>88</v>
      </c>
      <c r="G74" s="44"/>
      <c r="H74" s="20"/>
      <c r="I74" s="8"/>
    </row>
    <row r="75" spans="1:9" ht="20.149999999999999" customHeight="1">
      <c r="A75" s="28" t="s">
        <v>228</v>
      </c>
      <c r="B75" s="27" t="s">
        <v>16</v>
      </c>
      <c r="C75" s="26">
        <v>5298580.9315069709</v>
      </c>
      <c r="D75" s="26">
        <v>2395828.1072015883</v>
      </c>
      <c r="E75" s="26">
        <v>7694409.0387085583</v>
      </c>
      <c r="F75" s="25" t="s">
        <v>37</v>
      </c>
      <c r="G75" s="24" t="s">
        <v>212</v>
      </c>
      <c r="H75" s="20"/>
      <c r="I75" s="8"/>
    </row>
    <row r="76" spans="1:9" ht="20.149999999999999" customHeight="1">
      <c r="A76" s="120"/>
      <c r="B76" s="23" t="s">
        <v>87</v>
      </c>
      <c r="C76" s="22" t="s">
        <v>44</v>
      </c>
      <c r="D76" s="22" t="s">
        <v>44</v>
      </c>
      <c r="E76" s="22" t="s">
        <v>44</v>
      </c>
      <c r="F76" s="21" t="s">
        <v>86</v>
      </c>
      <c r="G76" s="120"/>
      <c r="H76" s="20"/>
      <c r="I76" s="8"/>
    </row>
    <row r="77" spans="1:9" ht="20.149999999999999" customHeight="1">
      <c r="A77" s="121"/>
      <c r="B77" s="23" t="s">
        <v>85</v>
      </c>
      <c r="C77" s="22">
        <v>408301.41568065499</v>
      </c>
      <c r="D77" s="22">
        <v>377184.9325324673</v>
      </c>
      <c r="E77" s="22">
        <v>785486.34821312223</v>
      </c>
      <c r="F77" s="21" t="s">
        <v>84</v>
      </c>
      <c r="G77" s="121"/>
      <c r="H77" s="20"/>
      <c r="I77" s="8"/>
    </row>
    <row r="78" spans="1:9" ht="20.149999999999999" customHeight="1">
      <c r="A78" s="121"/>
      <c r="B78" s="23" t="s">
        <v>83</v>
      </c>
      <c r="C78" s="22">
        <v>2664690.1344502368</v>
      </c>
      <c r="D78" s="22">
        <v>711644.88633153192</v>
      </c>
      <c r="E78" s="22">
        <v>3376335.0207817685</v>
      </c>
      <c r="F78" s="21" t="s">
        <v>82</v>
      </c>
      <c r="G78" s="121"/>
      <c r="H78" s="20"/>
      <c r="I78" s="8"/>
    </row>
    <row r="79" spans="1:9" ht="20.149999999999999" customHeight="1">
      <c r="A79" s="121"/>
      <c r="B79" s="23" t="s">
        <v>81</v>
      </c>
      <c r="C79" s="22" t="s">
        <v>44</v>
      </c>
      <c r="D79" s="22" t="s">
        <v>44</v>
      </c>
      <c r="E79" s="22" t="s">
        <v>44</v>
      </c>
      <c r="F79" s="21" t="s">
        <v>80</v>
      </c>
      <c r="G79" s="121"/>
      <c r="H79" s="20"/>
      <c r="I79" s="8"/>
    </row>
    <row r="80" spans="1:9" ht="20.149999999999999" customHeight="1">
      <c r="A80" s="121"/>
      <c r="B80" s="23" t="s">
        <v>79</v>
      </c>
      <c r="C80" s="22" t="s">
        <v>44</v>
      </c>
      <c r="D80" s="22" t="s">
        <v>44</v>
      </c>
      <c r="E80" s="22" t="s">
        <v>44</v>
      </c>
      <c r="F80" s="21" t="s">
        <v>78</v>
      </c>
      <c r="G80" s="121"/>
      <c r="H80" s="20"/>
      <c r="I80" s="8"/>
    </row>
    <row r="81" spans="1:9" ht="20.149999999999999" customHeight="1">
      <c r="A81" s="121"/>
      <c r="B81" s="23" t="s">
        <v>77</v>
      </c>
      <c r="C81" s="22">
        <v>452978.69666649727</v>
      </c>
      <c r="D81" s="22">
        <v>242359.51919999998</v>
      </c>
      <c r="E81" s="22">
        <v>695338.21586649725</v>
      </c>
      <c r="F81" s="21" t="s">
        <v>76</v>
      </c>
      <c r="G81" s="121"/>
      <c r="H81" s="20"/>
      <c r="I81" s="8"/>
    </row>
    <row r="82" spans="1:9" ht="20.149999999999999" customHeight="1">
      <c r="A82" s="122"/>
      <c r="B82" s="23" t="s">
        <v>75</v>
      </c>
      <c r="C82" s="22" t="s">
        <v>44</v>
      </c>
      <c r="D82" s="22" t="s">
        <v>44</v>
      </c>
      <c r="E82" s="22" t="s">
        <v>44</v>
      </c>
      <c r="F82" s="21" t="s">
        <v>74</v>
      </c>
      <c r="G82" s="122"/>
      <c r="H82" s="20"/>
      <c r="I82" s="8"/>
    </row>
    <row r="83" spans="1:9" ht="20.149999999999999" customHeight="1">
      <c r="A83" s="28" t="s">
        <v>229</v>
      </c>
      <c r="B83" s="27" t="s">
        <v>17</v>
      </c>
      <c r="C83" s="26">
        <v>7246629.8812966682</v>
      </c>
      <c r="D83" s="26">
        <v>6892389.5240167407</v>
      </c>
      <c r="E83" s="26">
        <v>14139019.40531341</v>
      </c>
      <c r="F83" s="25" t="s">
        <v>38</v>
      </c>
      <c r="G83" s="24" t="s">
        <v>213</v>
      </c>
      <c r="H83" s="20"/>
      <c r="I83" s="8"/>
    </row>
    <row r="84" spans="1:9" ht="20.149999999999999" customHeight="1">
      <c r="A84" s="120"/>
      <c r="B84" s="23" t="s">
        <v>73</v>
      </c>
      <c r="C84" s="22" t="s">
        <v>44</v>
      </c>
      <c r="D84" s="22" t="s">
        <v>44</v>
      </c>
      <c r="E84" s="22" t="s">
        <v>44</v>
      </c>
      <c r="F84" s="21" t="s">
        <v>72</v>
      </c>
      <c r="G84" s="120"/>
      <c r="H84" s="20"/>
      <c r="I84" s="8"/>
    </row>
    <row r="85" spans="1:9" ht="20.149999999999999" customHeight="1">
      <c r="A85" s="121"/>
      <c r="B85" s="23" t="s">
        <v>71</v>
      </c>
      <c r="C85" s="22" t="s">
        <v>44</v>
      </c>
      <c r="D85" s="22" t="s">
        <v>44</v>
      </c>
      <c r="E85" s="22" t="s">
        <v>44</v>
      </c>
      <c r="F85" s="21" t="s">
        <v>70</v>
      </c>
      <c r="G85" s="121"/>
      <c r="H85" s="20"/>
      <c r="I85" s="8"/>
    </row>
    <row r="86" spans="1:9" ht="20.149999999999999" customHeight="1">
      <c r="A86" s="121"/>
      <c r="B86" s="23" t="s">
        <v>69</v>
      </c>
      <c r="C86" s="22">
        <v>839291.50069590355</v>
      </c>
      <c r="D86" s="22">
        <v>602220.50836760143</v>
      </c>
      <c r="E86" s="22">
        <v>1441512.0090635051</v>
      </c>
      <c r="F86" s="21" t="s">
        <v>68</v>
      </c>
      <c r="G86" s="121"/>
      <c r="H86" s="20"/>
      <c r="I86" s="8"/>
    </row>
    <row r="87" spans="1:9" ht="20.149999999999999" customHeight="1">
      <c r="A87" s="121"/>
      <c r="B87" s="23" t="s">
        <v>67</v>
      </c>
      <c r="C87" s="22">
        <v>610376.72619436216</v>
      </c>
      <c r="D87" s="22">
        <v>809176.25867115729</v>
      </c>
      <c r="E87" s="22">
        <v>1419552.9848655195</v>
      </c>
      <c r="F87" s="21" t="s">
        <v>66</v>
      </c>
      <c r="G87" s="121"/>
      <c r="H87" s="20"/>
      <c r="I87" s="8"/>
    </row>
    <row r="88" spans="1:9" ht="20.149999999999999" customHeight="1">
      <c r="A88" s="121"/>
      <c r="B88" s="23" t="s">
        <v>65</v>
      </c>
      <c r="C88" s="22" t="s">
        <v>44</v>
      </c>
      <c r="D88" s="22" t="s">
        <v>44</v>
      </c>
      <c r="E88" s="22" t="s">
        <v>44</v>
      </c>
      <c r="F88" s="21" t="s">
        <v>64</v>
      </c>
      <c r="G88" s="121"/>
      <c r="H88" s="20"/>
      <c r="I88" s="8"/>
    </row>
    <row r="89" spans="1:9" ht="20.149999999999999" customHeight="1">
      <c r="A89" s="121"/>
      <c r="B89" s="23" t="s">
        <v>63</v>
      </c>
      <c r="C89" s="22" t="s">
        <v>44</v>
      </c>
      <c r="D89" s="22" t="s">
        <v>44</v>
      </c>
      <c r="E89" s="22" t="s">
        <v>44</v>
      </c>
      <c r="F89" s="21" t="s">
        <v>62</v>
      </c>
      <c r="G89" s="122"/>
      <c r="H89" s="20"/>
      <c r="I89" s="8"/>
    </row>
    <row r="90" spans="1:9" ht="20.149999999999999" customHeight="1">
      <c r="A90" s="28" t="s">
        <v>230</v>
      </c>
      <c r="B90" s="27" t="s">
        <v>0</v>
      </c>
      <c r="C90" s="26">
        <v>3997655.3979180264</v>
      </c>
      <c r="D90" s="26">
        <v>3361852.8678087057</v>
      </c>
      <c r="E90" s="26">
        <v>7359508.2657267321</v>
      </c>
      <c r="F90" s="25" t="s">
        <v>29</v>
      </c>
      <c r="G90" s="24" t="s">
        <v>214</v>
      </c>
      <c r="H90" s="20"/>
      <c r="I90" s="8"/>
    </row>
    <row r="91" spans="1:9" ht="20.149999999999999" customHeight="1">
      <c r="A91" s="44"/>
      <c r="B91" s="23" t="s">
        <v>61</v>
      </c>
      <c r="C91" s="22">
        <v>3997655.3979180264</v>
      </c>
      <c r="D91" s="22">
        <v>3361852.8678087057</v>
      </c>
      <c r="E91" s="22">
        <v>7359508.2657267321</v>
      </c>
      <c r="F91" s="21" t="s">
        <v>60</v>
      </c>
      <c r="G91" s="44"/>
      <c r="H91" s="20"/>
      <c r="I91" s="8"/>
    </row>
    <row r="92" spans="1:9" ht="20.149999999999999" customHeight="1">
      <c r="A92" s="28" t="s">
        <v>231</v>
      </c>
      <c r="B92" s="27" t="s">
        <v>18</v>
      </c>
      <c r="C92" s="26">
        <v>7180683.4144810364</v>
      </c>
      <c r="D92" s="26">
        <v>10910424.392741332</v>
      </c>
      <c r="E92" s="26">
        <v>18091107.80722237</v>
      </c>
      <c r="F92" s="25" t="s">
        <v>39</v>
      </c>
      <c r="G92" s="24" t="s">
        <v>215</v>
      </c>
      <c r="H92" s="20"/>
      <c r="I92" s="8"/>
    </row>
    <row r="93" spans="1:9" ht="20.149999999999999" customHeight="1">
      <c r="A93" s="120"/>
      <c r="B93" s="23" t="s">
        <v>59</v>
      </c>
      <c r="C93" s="22">
        <v>6509653.7434984287</v>
      </c>
      <c r="D93" s="22">
        <v>10910424.392741332</v>
      </c>
      <c r="E93" s="22">
        <v>17420078.13623976</v>
      </c>
      <c r="F93" s="21" t="s">
        <v>58</v>
      </c>
      <c r="G93" s="120"/>
      <c r="H93" s="20"/>
      <c r="I93" s="8"/>
    </row>
    <row r="94" spans="1:9" ht="20.149999999999999" customHeight="1">
      <c r="A94" s="121"/>
      <c r="B94" s="23" t="s">
        <v>57</v>
      </c>
      <c r="C94" s="22" t="s">
        <v>44</v>
      </c>
      <c r="D94" s="22" t="s">
        <v>44</v>
      </c>
      <c r="E94" s="22" t="s">
        <v>44</v>
      </c>
      <c r="F94" s="21" t="s">
        <v>56</v>
      </c>
      <c r="G94" s="121"/>
      <c r="H94" s="20"/>
      <c r="I94" s="8"/>
    </row>
    <row r="95" spans="1:9" ht="20.149999999999999" customHeight="1">
      <c r="A95" s="121"/>
      <c r="B95" s="23" t="s">
        <v>55</v>
      </c>
      <c r="C95" s="22" t="s">
        <v>44</v>
      </c>
      <c r="D95" s="22" t="s">
        <v>44</v>
      </c>
      <c r="E95" s="22" t="s">
        <v>44</v>
      </c>
      <c r="F95" s="21" t="s">
        <v>54</v>
      </c>
      <c r="G95" s="122"/>
      <c r="H95" s="20"/>
      <c r="I95" s="8"/>
    </row>
    <row r="96" spans="1:9" ht="20.149999999999999" customHeight="1">
      <c r="A96" s="28" t="s">
        <v>232</v>
      </c>
      <c r="B96" s="27" t="s">
        <v>19</v>
      </c>
      <c r="C96" s="26">
        <v>903667.94709442777</v>
      </c>
      <c r="D96" s="26">
        <v>159894.69166666665</v>
      </c>
      <c r="E96" s="26">
        <v>1063562.6387610943</v>
      </c>
      <c r="F96" s="25" t="s">
        <v>30</v>
      </c>
      <c r="G96" s="24" t="s">
        <v>216</v>
      </c>
      <c r="H96" s="20"/>
      <c r="I96" s="8"/>
    </row>
    <row r="97" spans="1:11" ht="20.149999999999999" customHeight="1">
      <c r="A97" s="120"/>
      <c r="B97" s="23" t="s">
        <v>53</v>
      </c>
      <c r="C97" s="22" t="s">
        <v>44</v>
      </c>
      <c r="D97" s="22" t="s">
        <v>44</v>
      </c>
      <c r="E97" s="22" t="s">
        <v>44</v>
      </c>
      <c r="F97" s="21" t="s">
        <v>52</v>
      </c>
      <c r="G97" s="120"/>
      <c r="H97" s="20"/>
      <c r="I97" s="8"/>
    </row>
    <row r="98" spans="1:11" ht="20.149999999999999" customHeight="1">
      <c r="A98" s="121"/>
      <c r="B98" s="23" t="s">
        <v>51</v>
      </c>
      <c r="C98" s="22" t="s">
        <v>44</v>
      </c>
      <c r="D98" s="22" t="s">
        <v>44</v>
      </c>
      <c r="E98" s="22" t="s">
        <v>44</v>
      </c>
      <c r="F98" s="21" t="s">
        <v>50</v>
      </c>
      <c r="G98" s="121"/>
      <c r="H98" s="20"/>
      <c r="I98" s="8"/>
    </row>
    <row r="99" spans="1:11" ht="20.149999999999999" customHeight="1">
      <c r="A99" s="121"/>
      <c r="B99" s="23" t="s">
        <v>49</v>
      </c>
      <c r="C99" s="22" t="s">
        <v>44</v>
      </c>
      <c r="D99" s="22" t="s">
        <v>44</v>
      </c>
      <c r="E99" s="22" t="s">
        <v>44</v>
      </c>
      <c r="F99" s="21" t="s">
        <v>48</v>
      </c>
      <c r="G99" s="122"/>
      <c r="H99" s="20"/>
      <c r="I99" s="8"/>
    </row>
    <row r="100" spans="1:11" ht="20.149999999999999" customHeight="1">
      <c r="A100" s="28" t="s">
        <v>233</v>
      </c>
      <c r="B100" s="27" t="s">
        <v>20</v>
      </c>
      <c r="C100" s="26">
        <v>4166757.9366622828</v>
      </c>
      <c r="D100" s="26">
        <v>852429.07924482482</v>
      </c>
      <c r="E100" s="26">
        <v>5019187.0159071069</v>
      </c>
      <c r="F100" s="25" t="s">
        <v>31</v>
      </c>
      <c r="G100" s="24" t="s">
        <v>217</v>
      </c>
      <c r="H100" s="20"/>
      <c r="I100" s="8"/>
    </row>
    <row r="101" spans="1:11" ht="20.149999999999999" customHeight="1">
      <c r="A101" s="120"/>
      <c r="B101" s="23" t="s">
        <v>47</v>
      </c>
      <c r="C101" s="22" t="s">
        <v>44</v>
      </c>
      <c r="D101" s="22" t="s">
        <v>44</v>
      </c>
      <c r="E101" s="22" t="s">
        <v>44</v>
      </c>
      <c r="F101" s="21" t="s">
        <v>46</v>
      </c>
      <c r="G101" s="120"/>
      <c r="H101" s="20"/>
      <c r="I101" s="8"/>
    </row>
    <row r="102" spans="1:11" ht="20.149999999999999" customHeight="1">
      <c r="A102" s="121"/>
      <c r="B102" s="23" t="s">
        <v>45</v>
      </c>
      <c r="C102" s="22" t="s">
        <v>44</v>
      </c>
      <c r="D102" s="22" t="s">
        <v>44</v>
      </c>
      <c r="E102" s="22" t="s">
        <v>44</v>
      </c>
      <c r="F102" s="21" t="s">
        <v>43</v>
      </c>
      <c r="G102" s="121"/>
      <c r="H102" s="20"/>
      <c r="I102" s="8"/>
    </row>
    <row r="103" spans="1:11" ht="20.149999999999999" customHeight="1">
      <c r="A103" s="121"/>
      <c r="B103" s="23" t="s">
        <v>42</v>
      </c>
      <c r="C103" s="22">
        <v>2982572.6963261669</v>
      </c>
      <c r="D103" s="22">
        <v>605136.91055999987</v>
      </c>
      <c r="E103" s="22">
        <v>3587709.6068861666</v>
      </c>
      <c r="F103" s="21" t="s">
        <v>41</v>
      </c>
      <c r="G103" s="121"/>
      <c r="H103" s="20"/>
      <c r="I103" s="8"/>
    </row>
    <row r="104" spans="1:11" ht="20.149999999999999" customHeight="1">
      <c r="A104" s="136" t="s">
        <v>2</v>
      </c>
      <c r="B104" s="136"/>
      <c r="C104" s="19">
        <f>C100+C96+C92+C90+C83+C75+C73+C69+C62+C59+C53+C49+C45+C40+C38+C14+C8</f>
        <v>155775606.48870084</v>
      </c>
      <c r="D104" s="19">
        <f t="shared" ref="D104:E104" si="0">D100+D96+D92+D90+D83+D75+D73+D69+D62+D59+D53+D49+D45+D40+D38+D14+D8</f>
        <v>232690840.54581553</v>
      </c>
      <c r="E104" s="19">
        <f t="shared" si="0"/>
        <v>388466447.03451633</v>
      </c>
      <c r="F104" s="112" t="s">
        <v>3</v>
      </c>
      <c r="G104" s="113"/>
      <c r="H104" s="2"/>
      <c r="I104" s="18"/>
      <c r="J104" s="8"/>
    </row>
    <row r="105" spans="1:11" s="13" customFormat="1" ht="20" customHeight="1">
      <c r="A105" s="134" t="s">
        <v>32</v>
      </c>
      <c r="B105" s="135"/>
      <c r="C105" s="17"/>
      <c r="D105" s="12"/>
      <c r="E105" s="12"/>
      <c r="G105" s="57" t="s">
        <v>33</v>
      </c>
      <c r="H105" s="16"/>
      <c r="I105" s="15"/>
      <c r="J105" s="14"/>
      <c r="K105" s="14"/>
    </row>
    <row r="106" spans="1:11" s="53" customFormat="1" ht="14">
      <c r="A106" s="106" t="s">
        <v>259</v>
      </c>
      <c r="B106" s="107"/>
      <c r="C106" s="100"/>
      <c r="D106" s="100"/>
      <c r="E106" s="100"/>
      <c r="G106" s="57" t="s">
        <v>260</v>
      </c>
      <c r="H106" s="50"/>
      <c r="I106" s="51"/>
      <c r="J106" s="52"/>
      <c r="K106" s="52"/>
    </row>
    <row r="107" spans="1:11">
      <c r="A107" s="106" t="s">
        <v>257</v>
      </c>
      <c r="B107" s="107"/>
      <c r="C107" s="101"/>
      <c r="D107" s="102"/>
      <c r="E107" s="102"/>
      <c r="F107" s="57"/>
      <c r="G107" s="57" t="s">
        <v>258</v>
      </c>
      <c r="H107" s="9"/>
      <c r="I107" s="8"/>
    </row>
    <row r="108" spans="1:11" ht="18.5" customHeight="1">
      <c r="A108" s="106" t="s">
        <v>245</v>
      </c>
      <c r="B108" s="107"/>
      <c r="C108" s="62"/>
      <c r="D108" s="62"/>
      <c r="E108" s="62"/>
      <c r="F108" s="3"/>
      <c r="G108" s="57" t="s">
        <v>246</v>
      </c>
      <c r="H108" s="58"/>
      <c r="I108" s="8"/>
    </row>
    <row r="109" spans="1:11">
      <c r="A109" s="106" t="s">
        <v>247</v>
      </c>
      <c r="B109" s="107"/>
      <c r="C109" s="11"/>
      <c r="D109" s="11"/>
      <c r="E109" s="11"/>
      <c r="F109" s="3"/>
      <c r="G109" s="57" t="s">
        <v>248</v>
      </c>
      <c r="H109" s="59"/>
      <c r="I109" s="8"/>
    </row>
    <row r="110" spans="1:11">
      <c r="A110" s="10"/>
      <c r="B110" s="10"/>
      <c r="C110" s="11"/>
      <c r="D110" s="11"/>
      <c r="E110" s="11"/>
      <c r="F110" s="11"/>
      <c r="G110" s="10"/>
      <c r="H110" s="9"/>
      <c r="I110" s="8"/>
    </row>
    <row r="111" spans="1:11" s="4" customFormat="1">
      <c r="A111" s="10"/>
      <c r="B111" s="10"/>
      <c r="C111" s="11"/>
      <c r="D111" s="11"/>
      <c r="E111" s="11"/>
      <c r="F111" s="11"/>
      <c r="G111" s="10"/>
      <c r="H111" s="9"/>
      <c r="I111" s="8"/>
    </row>
    <row r="112" spans="1:11" s="4" customFormat="1">
      <c r="A112" s="10"/>
      <c r="B112" s="10"/>
      <c r="C112" s="11"/>
      <c r="D112" s="11"/>
      <c r="E112" s="11"/>
      <c r="F112" s="11"/>
      <c r="G112" s="10"/>
      <c r="H112" s="9"/>
      <c r="I112" s="8"/>
    </row>
    <row r="113" spans="1:9" s="4" customFormat="1">
      <c r="A113" s="10"/>
      <c r="B113" s="10"/>
      <c r="C113" s="11"/>
      <c r="D113" s="11"/>
      <c r="E113" s="11"/>
      <c r="F113" s="11"/>
      <c r="G113" s="10"/>
      <c r="H113" s="9"/>
      <c r="I113" s="8"/>
    </row>
    <row r="114" spans="1:9" s="4" customFormat="1">
      <c r="A114" s="10"/>
      <c r="B114" s="10"/>
      <c r="C114" s="11"/>
      <c r="D114" s="11"/>
      <c r="E114" s="11"/>
      <c r="F114" s="11"/>
      <c r="G114" s="10"/>
      <c r="H114" s="9"/>
      <c r="I114" s="8"/>
    </row>
    <row r="115" spans="1:9" s="4" customFormat="1">
      <c r="A115" s="10"/>
      <c r="B115" s="10"/>
      <c r="C115" s="11"/>
      <c r="D115" s="11"/>
      <c r="E115" s="11"/>
      <c r="F115" s="11"/>
      <c r="G115" s="10"/>
      <c r="H115" s="9"/>
      <c r="I115" s="8"/>
    </row>
    <row r="116" spans="1:9" s="4" customFormat="1">
      <c r="A116" s="10"/>
      <c r="B116" s="10"/>
      <c r="C116" s="11"/>
      <c r="D116" s="11"/>
      <c r="E116" s="11"/>
      <c r="F116" s="11"/>
      <c r="G116" s="10"/>
      <c r="H116" s="9"/>
      <c r="I116" s="8"/>
    </row>
    <row r="117" spans="1:9" s="4" customFormat="1">
      <c r="A117" s="10"/>
      <c r="B117" s="10"/>
      <c r="C117" s="11"/>
      <c r="D117" s="11"/>
      <c r="E117" s="11"/>
      <c r="F117" s="11"/>
      <c r="G117" s="10"/>
      <c r="H117" s="9"/>
      <c r="I117" s="8"/>
    </row>
    <row r="118" spans="1:9" s="4" customFormat="1">
      <c r="A118" s="10"/>
      <c r="B118" s="10"/>
      <c r="C118" s="11"/>
      <c r="D118" s="11"/>
      <c r="E118" s="11"/>
      <c r="F118" s="11"/>
      <c r="G118" s="10"/>
      <c r="H118" s="9"/>
      <c r="I118" s="8"/>
    </row>
    <row r="119" spans="1:9" s="4" customFormat="1">
      <c r="A119" s="10"/>
      <c r="B119" s="10"/>
      <c r="C119" s="11"/>
      <c r="D119" s="11"/>
      <c r="E119" s="11"/>
      <c r="F119" s="11"/>
      <c r="G119" s="10"/>
      <c r="H119" s="9"/>
      <c r="I119" s="8"/>
    </row>
    <row r="120" spans="1:9" s="4" customFormat="1">
      <c r="A120" s="10"/>
      <c r="B120" s="10"/>
      <c r="C120" s="11"/>
      <c r="D120" s="11"/>
      <c r="E120" s="11"/>
      <c r="F120" s="11"/>
      <c r="G120" s="10"/>
      <c r="H120" s="9"/>
      <c r="I120" s="8"/>
    </row>
    <row r="121" spans="1:9" s="4" customFormat="1">
      <c r="A121" s="10"/>
      <c r="B121" s="10"/>
      <c r="C121" s="11"/>
      <c r="D121" s="11"/>
      <c r="E121" s="11"/>
      <c r="F121" s="11"/>
      <c r="G121" s="10"/>
      <c r="H121" s="9"/>
      <c r="I121" s="8"/>
    </row>
    <row r="122" spans="1:9" s="4" customFormat="1">
      <c r="A122" s="10"/>
      <c r="B122" s="10"/>
      <c r="C122" s="11"/>
      <c r="D122" s="11"/>
      <c r="E122" s="11"/>
      <c r="F122" s="11"/>
      <c r="G122" s="10"/>
      <c r="H122" s="9"/>
      <c r="I122" s="8"/>
    </row>
    <row r="123" spans="1:9" s="4" customFormat="1">
      <c r="A123" s="10"/>
      <c r="B123" s="10"/>
      <c r="C123" s="11"/>
      <c r="D123" s="11"/>
      <c r="E123" s="11"/>
      <c r="F123" s="11"/>
      <c r="G123" s="10"/>
      <c r="H123" s="9"/>
      <c r="I123" s="8"/>
    </row>
    <row r="124" spans="1:9" s="4" customFormat="1">
      <c r="A124" s="10"/>
      <c r="B124" s="10"/>
      <c r="C124" s="11"/>
      <c r="D124" s="11"/>
      <c r="E124" s="11"/>
      <c r="F124" s="11"/>
      <c r="G124" s="10"/>
      <c r="H124" s="9"/>
      <c r="I124" s="8"/>
    </row>
    <row r="125" spans="1:9" s="4" customFormat="1">
      <c r="A125" s="10"/>
      <c r="B125" s="10"/>
      <c r="C125" s="11"/>
      <c r="D125" s="11"/>
      <c r="E125" s="11"/>
      <c r="F125" s="11"/>
      <c r="G125" s="10"/>
      <c r="H125" s="9"/>
      <c r="I125" s="8"/>
    </row>
    <row r="126" spans="1:9" s="4" customFormat="1">
      <c r="A126" s="10"/>
      <c r="B126" s="10"/>
      <c r="C126" s="11"/>
      <c r="D126" s="11"/>
      <c r="E126" s="11"/>
      <c r="F126" s="11"/>
      <c r="G126" s="10"/>
      <c r="H126" s="9"/>
      <c r="I126" s="8"/>
    </row>
    <row r="127" spans="1:9" s="4" customFormat="1">
      <c r="A127" s="10"/>
      <c r="B127" s="10"/>
      <c r="C127" s="11"/>
      <c r="D127" s="11"/>
      <c r="E127" s="11"/>
      <c r="F127" s="11"/>
      <c r="G127" s="10"/>
      <c r="H127" s="9"/>
      <c r="I127" s="8"/>
    </row>
    <row r="128" spans="1:9" s="4" customFormat="1">
      <c r="A128" s="10"/>
      <c r="B128" s="10"/>
      <c r="C128" s="11"/>
      <c r="D128" s="11"/>
      <c r="E128" s="11"/>
      <c r="F128" s="11"/>
      <c r="G128" s="10"/>
      <c r="H128" s="9"/>
      <c r="I128" s="8"/>
    </row>
    <row r="129" spans="1:9" s="4" customFormat="1">
      <c r="A129" s="10"/>
      <c r="B129" s="10"/>
      <c r="C129" s="11"/>
      <c r="D129" s="11"/>
      <c r="E129" s="11"/>
      <c r="F129" s="11"/>
      <c r="G129" s="10"/>
      <c r="H129" s="9"/>
      <c r="I129" s="8"/>
    </row>
    <row r="130" spans="1:9" s="4" customFormat="1">
      <c r="A130" s="10"/>
      <c r="B130" s="10"/>
      <c r="C130" s="11"/>
      <c r="D130" s="11"/>
      <c r="E130" s="11"/>
      <c r="F130" s="11"/>
      <c r="G130" s="10"/>
      <c r="H130" s="9"/>
      <c r="I130" s="8"/>
    </row>
    <row r="131" spans="1:9" s="4" customFormat="1">
      <c r="A131" s="10"/>
      <c r="B131" s="10"/>
      <c r="C131" s="11"/>
      <c r="D131" s="11"/>
      <c r="E131" s="11"/>
      <c r="F131" s="11"/>
      <c r="G131" s="10"/>
      <c r="H131" s="9"/>
      <c r="I131" s="8"/>
    </row>
    <row r="132" spans="1:9" s="4" customFormat="1">
      <c r="A132" s="10"/>
      <c r="B132" s="10"/>
      <c r="C132" s="11"/>
      <c r="D132" s="11"/>
      <c r="E132" s="11"/>
      <c r="F132" s="11"/>
      <c r="G132" s="10"/>
      <c r="H132" s="9"/>
      <c r="I132" s="8"/>
    </row>
    <row r="133" spans="1:9" s="4" customFormat="1">
      <c r="A133" s="10"/>
      <c r="B133" s="10"/>
      <c r="C133" s="11"/>
      <c r="D133" s="11"/>
      <c r="E133" s="11"/>
      <c r="F133" s="11"/>
      <c r="G133" s="10"/>
      <c r="H133" s="9"/>
      <c r="I133" s="8"/>
    </row>
    <row r="134" spans="1:9" s="4" customFormat="1">
      <c r="A134" s="10"/>
      <c r="B134" s="10"/>
      <c r="C134" s="11"/>
      <c r="D134" s="11"/>
      <c r="E134" s="11"/>
      <c r="F134" s="11"/>
      <c r="G134" s="10"/>
      <c r="H134" s="9"/>
      <c r="I134" s="8"/>
    </row>
    <row r="135" spans="1:9" s="4" customFormat="1">
      <c r="A135" s="10"/>
      <c r="B135" s="10"/>
      <c r="C135" s="11"/>
      <c r="D135" s="11"/>
      <c r="E135" s="11"/>
      <c r="F135" s="11"/>
      <c r="G135" s="10"/>
      <c r="H135" s="9"/>
      <c r="I135" s="8"/>
    </row>
    <row r="136" spans="1:9" s="4" customFormat="1">
      <c r="A136" s="10"/>
      <c r="B136" s="10"/>
      <c r="C136" s="11"/>
      <c r="D136" s="11"/>
      <c r="E136" s="11"/>
      <c r="F136" s="11"/>
      <c r="G136" s="10"/>
      <c r="H136" s="9"/>
      <c r="I136" s="8"/>
    </row>
    <row r="137" spans="1:9" s="4" customFormat="1">
      <c r="A137" s="10"/>
      <c r="B137" s="10"/>
      <c r="C137" s="11"/>
      <c r="D137" s="11"/>
      <c r="E137" s="11"/>
      <c r="F137" s="11"/>
      <c r="G137" s="10"/>
      <c r="H137" s="9"/>
      <c r="I137" s="8"/>
    </row>
    <row r="138" spans="1:9" s="4" customFormat="1">
      <c r="A138" s="10"/>
      <c r="B138" s="10"/>
      <c r="C138" s="11"/>
      <c r="D138" s="11"/>
      <c r="E138" s="11"/>
      <c r="F138" s="11"/>
      <c r="G138" s="10"/>
      <c r="H138" s="9"/>
      <c r="I138" s="8"/>
    </row>
    <row r="139" spans="1:9" s="4" customFormat="1">
      <c r="A139" s="10"/>
      <c r="B139" s="10"/>
      <c r="C139" s="11"/>
      <c r="D139" s="11"/>
      <c r="E139" s="11"/>
      <c r="F139" s="11"/>
      <c r="G139" s="10"/>
      <c r="H139" s="9"/>
      <c r="I139" s="8"/>
    </row>
    <row r="140" spans="1:9" s="4" customFormat="1">
      <c r="A140" s="10"/>
      <c r="B140" s="10"/>
      <c r="C140" s="11"/>
      <c r="D140" s="11"/>
      <c r="E140" s="11"/>
      <c r="F140" s="11"/>
      <c r="G140" s="10"/>
      <c r="H140" s="9"/>
      <c r="I140" s="8"/>
    </row>
    <row r="141" spans="1:9" s="4" customFormat="1">
      <c r="A141" s="10"/>
      <c r="B141" s="10"/>
      <c r="C141" s="11"/>
      <c r="D141" s="11"/>
      <c r="E141" s="11"/>
      <c r="F141" s="11"/>
      <c r="G141" s="10"/>
      <c r="H141" s="9"/>
      <c r="I141" s="8"/>
    </row>
    <row r="142" spans="1:9" s="4" customFormat="1">
      <c r="A142" s="10"/>
      <c r="B142" s="10"/>
      <c r="C142" s="11"/>
      <c r="D142" s="11"/>
      <c r="E142" s="11"/>
      <c r="F142" s="11"/>
      <c r="G142" s="10"/>
      <c r="H142" s="9"/>
      <c r="I142" s="8"/>
    </row>
    <row r="143" spans="1:9" s="4" customFormat="1">
      <c r="A143" s="10"/>
      <c r="B143" s="10"/>
      <c r="C143" s="11"/>
      <c r="D143" s="11"/>
      <c r="E143" s="11"/>
      <c r="F143" s="11"/>
      <c r="G143" s="10"/>
      <c r="H143" s="9"/>
      <c r="I143" s="8"/>
    </row>
    <row r="144" spans="1:9" s="4" customFormat="1">
      <c r="A144" s="10"/>
      <c r="B144" s="10"/>
      <c r="C144" s="11"/>
      <c r="D144" s="11"/>
      <c r="E144" s="11"/>
      <c r="F144" s="11"/>
      <c r="G144" s="10"/>
      <c r="H144" s="9"/>
      <c r="I144" s="8"/>
    </row>
    <row r="145" spans="1:9" s="4" customFormat="1">
      <c r="A145" s="10"/>
      <c r="B145" s="10"/>
      <c r="C145" s="11"/>
      <c r="D145" s="11"/>
      <c r="E145" s="11"/>
      <c r="F145" s="11"/>
      <c r="G145" s="10"/>
      <c r="H145" s="9"/>
      <c r="I145" s="8"/>
    </row>
  </sheetData>
  <mergeCells count="43">
    <mergeCell ref="A105:B105"/>
    <mergeCell ref="A106:B106"/>
    <mergeCell ref="A104:B104"/>
    <mergeCell ref="F104:G104"/>
    <mergeCell ref="A93:A95"/>
    <mergeCell ref="G93:G95"/>
    <mergeCell ref="A97:A99"/>
    <mergeCell ref="G97:G99"/>
    <mergeCell ref="A101:A103"/>
    <mergeCell ref="G101:G103"/>
    <mergeCell ref="A70:A72"/>
    <mergeCell ref="G70:G72"/>
    <mergeCell ref="A76:A82"/>
    <mergeCell ref="G76:G82"/>
    <mergeCell ref="A84:A89"/>
    <mergeCell ref="G84:G89"/>
    <mergeCell ref="A54:A58"/>
    <mergeCell ref="G54:G58"/>
    <mergeCell ref="A60:A61"/>
    <mergeCell ref="G60:G61"/>
    <mergeCell ref="A63:A68"/>
    <mergeCell ref="G63:G68"/>
    <mergeCell ref="C1:E1"/>
    <mergeCell ref="A2:B2"/>
    <mergeCell ref="F2:G2"/>
    <mergeCell ref="A3:G3"/>
    <mergeCell ref="A4:G4"/>
    <mergeCell ref="A5:G5"/>
    <mergeCell ref="A107:B107"/>
    <mergeCell ref="A108:B108"/>
    <mergeCell ref="A109:B109"/>
    <mergeCell ref="A6:B7"/>
    <mergeCell ref="F6:G7"/>
    <mergeCell ref="A9:A13"/>
    <mergeCell ref="G9:G13"/>
    <mergeCell ref="A15:A37"/>
    <mergeCell ref="G15:G37"/>
    <mergeCell ref="A41:A44"/>
    <mergeCell ref="G41:G44"/>
    <mergeCell ref="A46:A48"/>
    <mergeCell ref="G46:G48"/>
    <mergeCell ref="A50:A52"/>
    <mergeCell ref="G50:G5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1D767-9831-4149-BC94-387C24FE5C6B}">
  <dimension ref="A1:F66"/>
  <sheetViews>
    <sheetView rightToLeft="1" topLeftCell="A7" zoomScale="80" zoomScaleNormal="80" workbookViewId="0">
      <selection activeCell="A4" sqref="A4:F4"/>
    </sheetView>
  </sheetViews>
  <sheetFormatPr defaultRowHeight="12.5"/>
  <cols>
    <col min="1" max="2" width="5.6328125" style="99" customWidth="1"/>
    <col min="3" max="3" width="38.54296875" style="68" customWidth="1"/>
    <col min="4" max="4" width="25.6328125" style="68" customWidth="1"/>
    <col min="5" max="5" width="47.54296875" style="68" customWidth="1"/>
    <col min="6" max="6" width="3.90625" style="99" bestFit="1" customWidth="1"/>
    <col min="7" max="16384" width="8.7265625" style="68"/>
  </cols>
  <sheetData>
    <row r="1" spans="1:6" s="65" customFormat="1" ht="60.75" customHeight="1">
      <c r="A1" s="64"/>
      <c r="B1" s="64"/>
      <c r="C1" s="141"/>
      <c r="D1" s="141"/>
      <c r="E1" s="64"/>
      <c r="F1" s="64"/>
    </row>
    <row r="2" spans="1:6" s="67" customFormat="1" ht="19.5" customHeight="1">
      <c r="A2" s="142"/>
      <c r="B2" s="142"/>
      <c r="C2" s="142"/>
      <c r="D2" s="66"/>
      <c r="E2" s="143"/>
      <c r="F2" s="143"/>
    </row>
    <row r="3" spans="1:6" ht="20.149999999999999" customHeight="1">
      <c r="A3" s="129" t="s">
        <v>255</v>
      </c>
      <c r="B3" s="130"/>
      <c r="C3" s="130"/>
      <c r="D3" s="130"/>
      <c r="E3" s="130"/>
      <c r="F3" s="144"/>
    </row>
    <row r="4" spans="1:6" ht="20.149999999999999" customHeight="1">
      <c r="A4" s="131" t="s">
        <v>256</v>
      </c>
      <c r="B4" s="132"/>
      <c r="C4" s="132"/>
      <c r="D4" s="132"/>
      <c r="E4" s="132"/>
      <c r="F4" s="132"/>
    </row>
    <row r="5" spans="1:6" s="69" customFormat="1" ht="20.149999999999999" customHeight="1">
      <c r="A5" s="145"/>
      <c r="B5" s="146"/>
      <c r="C5" s="146"/>
      <c r="D5" s="147"/>
      <c r="E5" s="148"/>
      <c r="F5" s="149"/>
    </row>
    <row r="6" spans="1:6" ht="20.149999999999999" customHeight="1">
      <c r="A6" s="108" t="s">
        <v>1</v>
      </c>
      <c r="B6" s="109"/>
      <c r="C6" s="109"/>
      <c r="D6" s="1" t="s">
        <v>251</v>
      </c>
      <c r="E6" s="150" t="s">
        <v>4</v>
      </c>
      <c r="F6" s="151"/>
    </row>
    <row r="7" spans="1:6" ht="20.149999999999999" customHeight="1">
      <c r="A7" s="108"/>
      <c r="B7" s="109"/>
      <c r="C7" s="109"/>
      <c r="D7" s="63" t="s">
        <v>252</v>
      </c>
      <c r="E7" s="150"/>
      <c r="F7" s="151"/>
    </row>
    <row r="8" spans="1:6" ht="20.149999999999999" customHeight="1">
      <c r="A8" s="70" t="s">
        <v>200</v>
      </c>
      <c r="B8" s="70"/>
      <c r="C8" s="71" t="s">
        <v>5</v>
      </c>
      <c r="D8" s="72">
        <v>176650</v>
      </c>
      <c r="E8" s="73" t="s">
        <v>21</v>
      </c>
      <c r="F8" s="74" t="s">
        <v>201</v>
      </c>
    </row>
    <row r="9" spans="1:6" ht="20.149999999999999" customHeight="1">
      <c r="A9" s="75" t="s">
        <v>218</v>
      </c>
      <c r="B9" s="75"/>
      <c r="C9" s="76" t="s">
        <v>6</v>
      </c>
      <c r="D9" s="77">
        <v>852925</v>
      </c>
      <c r="E9" s="78" t="s">
        <v>22</v>
      </c>
      <c r="F9" s="79" t="s">
        <v>202</v>
      </c>
    </row>
    <row r="10" spans="1:6" ht="20.149999999999999" customHeight="1">
      <c r="A10" s="70" t="s">
        <v>219</v>
      </c>
      <c r="B10" s="70"/>
      <c r="C10" s="80" t="s">
        <v>7</v>
      </c>
      <c r="D10" s="72">
        <v>78129</v>
      </c>
      <c r="E10" s="73" t="s">
        <v>34</v>
      </c>
      <c r="F10" s="74" t="s">
        <v>203</v>
      </c>
    </row>
    <row r="11" spans="1:6" ht="20.149999999999999" customHeight="1">
      <c r="A11" s="75" t="s">
        <v>220</v>
      </c>
      <c r="B11" s="75"/>
      <c r="C11" s="81" t="s">
        <v>8</v>
      </c>
      <c r="D11" s="77">
        <v>23850</v>
      </c>
      <c r="E11" s="78" t="s">
        <v>35</v>
      </c>
      <c r="F11" s="79" t="s">
        <v>204</v>
      </c>
    </row>
    <row r="12" spans="1:6" ht="20.149999999999999" customHeight="1">
      <c r="A12" s="70" t="s">
        <v>221</v>
      </c>
      <c r="B12" s="70"/>
      <c r="C12" s="82" t="s">
        <v>9</v>
      </c>
      <c r="D12" s="72">
        <v>2058439</v>
      </c>
      <c r="E12" s="73" t="s">
        <v>23</v>
      </c>
      <c r="F12" s="74" t="s">
        <v>205</v>
      </c>
    </row>
    <row r="13" spans="1:6" ht="20.149999999999999" customHeight="1">
      <c r="A13" s="75" t="s">
        <v>222</v>
      </c>
      <c r="B13" s="75"/>
      <c r="C13" s="76" t="s">
        <v>10</v>
      </c>
      <c r="D13" s="77">
        <v>1790879</v>
      </c>
      <c r="E13" s="78" t="s">
        <v>24</v>
      </c>
      <c r="F13" s="79" t="s">
        <v>206</v>
      </c>
    </row>
    <row r="14" spans="1:6" ht="20.149999999999999" customHeight="1">
      <c r="A14" s="70" t="s">
        <v>223</v>
      </c>
      <c r="B14" s="70"/>
      <c r="C14" s="83" t="s">
        <v>11</v>
      </c>
      <c r="D14" s="72">
        <v>281064</v>
      </c>
      <c r="E14" s="73" t="s">
        <v>25</v>
      </c>
      <c r="F14" s="74" t="s">
        <v>207</v>
      </c>
    </row>
    <row r="15" spans="1:6" ht="20.149999999999999" customHeight="1">
      <c r="A15" s="75" t="s">
        <v>224</v>
      </c>
      <c r="B15" s="75"/>
      <c r="C15" s="76" t="s">
        <v>12</v>
      </c>
      <c r="D15" s="77">
        <v>555301</v>
      </c>
      <c r="E15" s="78" t="s">
        <v>36</v>
      </c>
      <c r="F15" s="79" t="s">
        <v>208</v>
      </c>
    </row>
    <row r="16" spans="1:6" ht="20.149999999999999" customHeight="1">
      <c r="A16" s="70" t="s">
        <v>225</v>
      </c>
      <c r="B16" s="70"/>
      <c r="C16" s="84" t="s">
        <v>13</v>
      </c>
      <c r="D16" s="72">
        <v>82149</v>
      </c>
      <c r="E16" s="73" t="s">
        <v>26</v>
      </c>
      <c r="F16" s="74" t="s">
        <v>209</v>
      </c>
    </row>
    <row r="17" spans="1:6" ht="20.149999999999999" customHeight="1">
      <c r="A17" s="75" t="s">
        <v>226</v>
      </c>
      <c r="B17" s="75"/>
      <c r="C17" s="85" t="s">
        <v>14</v>
      </c>
      <c r="D17" s="77">
        <v>77924</v>
      </c>
      <c r="E17" s="78" t="s">
        <v>27</v>
      </c>
      <c r="F17" s="79" t="s">
        <v>210</v>
      </c>
    </row>
    <row r="18" spans="1:6" ht="20.149999999999999" customHeight="1">
      <c r="A18" s="70" t="s">
        <v>227</v>
      </c>
      <c r="B18" s="70"/>
      <c r="C18" s="86" t="s">
        <v>15</v>
      </c>
      <c r="D18" s="72">
        <v>39303</v>
      </c>
      <c r="E18" s="73" t="s">
        <v>28</v>
      </c>
      <c r="F18" s="74" t="s">
        <v>211</v>
      </c>
    </row>
    <row r="19" spans="1:6" ht="20.149999999999999" customHeight="1">
      <c r="A19" s="75" t="s">
        <v>228</v>
      </c>
      <c r="B19" s="75"/>
      <c r="C19" s="87" t="s">
        <v>16</v>
      </c>
      <c r="D19" s="77">
        <v>138157</v>
      </c>
      <c r="E19" s="78" t="s">
        <v>37</v>
      </c>
      <c r="F19" s="79" t="s">
        <v>212</v>
      </c>
    </row>
    <row r="20" spans="1:6" ht="20.149999999999999" customHeight="1">
      <c r="A20" s="70" t="s">
        <v>229</v>
      </c>
      <c r="B20" s="70"/>
      <c r="C20" s="88" t="s">
        <v>17</v>
      </c>
      <c r="D20" s="72">
        <v>977737</v>
      </c>
      <c r="E20" s="73" t="s">
        <v>38</v>
      </c>
      <c r="F20" s="74" t="s">
        <v>213</v>
      </c>
    </row>
    <row r="21" spans="1:6" ht="20.149999999999999" customHeight="1">
      <c r="A21" s="75" t="s">
        <v>230</v>
      </c>
      <c r="B21" s="75"/>
      <c r="C21" s="89" t="s">
        <v>0</v>
      </c>
      <c r="D21" s="90">
        <v>140899</v>
      </c>
      <c r="E21" s="78" t="s">
        <v>29</v>
      </c>
      <c r="F21" s="79" t="s">
        <v>214</v>
      </c>
    </row>
    <row r="22" spans="1:6" ht="20.149999999999999" customHeight="1">
      <c r="A22" s="70" t="s">
        <v>231</v>
      </c>
      <c r="B22" s="70"/>
      <c r="C22" s="91" t="s">
        <v>18</v>
      </c>
      <c r="D22" s="72">
        <v>470352</v>
      </c>
      <c r="E22" s="73" t="s">
        <v>39</v>
      </c>
      <c r="F22" s="74" t="s">
        <v>215</v>
      </c>
    </row>
    <row r="23" spans="1:6" ht="20.149999999999999" customHeight="1">
      <c r="A23" s="75" t="s">
        <v>232</v>
      </c>
      <c r="B23" s="75"/>
      <c r="C23" s="92" t="s">
        <v>19</v>
      </c>
      <c r="D23" s="77">
        <v>29992</v>
      </c>
      <c r="E23" s="78" t="s">
        <v>30</v>
      </c>
      <c r="F23" s="79" t="s">
        <v>216</v>
      </c>
    </row>
    <row r="24" spans="1:6" ht="20.149999999999999" customHeight="1">
      <c r="A24" s="70" t="s">
        <v>233</v>
      </c>
      <c r="B24" s="70"/>
      <c r="C24" s="93" t="s">
        <v>20</v>
      </c>
      <c r="D24" s="72">
        <v>209986</v>
      </c>
      <c r="E24" s="73" t="s">
        <v>31</v>
      </c>
      <c r="F24" s="74" t="s">
        <v>217</v>
      </c>
    </row>
    <row r="25" spans="1:6" ht="20.149999999999999" customHeight="1">
      <c r="A25" s="136" t="s">
        <v>2</v>
      </c>
      <c r="B25" s="136"/>
      <c r="C25" s="136"/>
      <c r="D25" s="94">
        <f>SUM(D8:D24)</f>
        <v>7983736</v>
      </c>
      <c r="E25" s="152" t="s">
        <v>3</v>
      </c>
      <c r="F25" s="152"/>
    </row>
    <row r="26" spans="1:6" s="95" customFormat="1" ht="20.149999999999999" customHeight="1">
      <c r="A26" s="134" t="s">
        <v>253</v>
      </c>
      <c r="B26" s="153"/>
      <c r="C26" s="135"/>
      <c r="D26" s="17"/>
      <c r="E26" s="12"/>
      <c r="F26" s="12" t="s">
        <v>254</v>
      </c>
    </row>
    <row r="27" spans="1:6">
      <c r="A27" s="106"/>
      <c r="B27" s="140"/>
      <c r="C27" s="107"/>
      <c r="D27" s="62"/>
      <c r="E27" s="11"/>
      <c r="F27" s="12"/>
    </row>
    <row r="28" spans="1:6">
      <c r="A28" s="96"/>
      <c r="B28" s="96"/>
      <c r="C28" s="97"/>
      <c r="D28" s="97"/>
      <c r="E28" s="97"/>
      <c r="F28" s="96"/>
    </row>
    <row r="29" spans="1:6">
      <c r="A29" s="96"/>
      <c r="B29" s="96"/>
      <c r="C29" s="97"/>
      <c r="D29" s="97"/>
      <c r="E29" s="97"/>
      <c r="F29" s="96"/>
    </row>
    <row r="30" spans="1:6">
      <c r="A30" s="96"/>
      <c r="B30" s="96"/>
      <c r="C30" s="97"/>
      <c r="D30" s="97"/>
      <c r="E30" s="97"/>
      <c r="F30" s="96"/>
    </row>
    <row r="31" spans="1:6">
      <c r="A31" s="96"/>
      <c r="B31" s="96"/>
      <c r="C31" s="97"/>
      <c r="D31" s="97"/>
      <c r="E31" s="97"/>
      <c r="F31" s="96"/>
    </row>
    <row r="32" spans="1:6" s="98" customFormat="1">
      <c r="A32" s="96"/>
      <c r="B32" s="96"/>
      <c r="C32" s="97"/>
      <c r="D32" s="97"/>
      <c r="E32" s="97"/>
      <c r="F32" s="96"/>
    </row>
    <row r="33" spans="1:6" s="98" customFormat="1">
      <c r="A33" s="96"/>
      <c r="B33" s="96"/>
      <c r="C33" s="97"/>
      <c r="D33" s="97"/>
      <c r="E33" s="97"/>
      <c r="F33" s="96"/>
    </row>
    <row r="34" spans="1:6" s="98" customFormat="1">
      <c r="A34" s="96"/>
      <c r="B34" s="96"/>
      <c r="C34" s="97"/>
      <c r="D34" s="97"/>
      <c r="E34" s="97"/>
      <c r="F34" s="96"/>
    </row>
    <row r="35" spans="1:6" s="98" customFormat="1">
      <c r="A35" s="96"/>
      <c r="B35" s="96"/>
      <c r="C35" s="97"/>
      <c r="D35" s="97"/>
      <c r="E35" s="97"/>
      <c r="F35" s="96"/>
    </row>
    <row r="36" spans="1:6" s="98" customFormat="1">
      <c r="A36" s="96"/>
      <c r="B36" s="96"/>
      <c r="C36" s="97"/>
      <c r="D36" s="97"/>
      <c r="E36" s="97"/>
      <c r="F36" s="96"/>
    </row>
    <row r="37" spans="1:6" s="98" customFormat="1">
      <c r="A37" s="96"/>
      <c r="B37" s="96"/>
      <c r="C37" s="97"/>
      <c r="D37" s="97"/>
      <c r="E37" s="97"/>
      <c r="F37" s="96"/>
    </row>
    <row r="38" spans="1:6" s="98" customFormat="1">
      <c r="A38" s="96"/>
      <c r="B38" s="96"/>
      <c r="C38" s="97"/>
      <c r="D38" s="97"/>
      <c r="E38" s="97"/>
      <c r="F38" s="96"/>
    </row>
    <row r="39" spans="1:6" s="98" customFormat="1">
      <c r="A39" s="96"/>
      <c r="B39" s="96"/>
      <c r="C39" s="97"/>
      <c r="D39" s="97"/>
      <c r="E39" s="97"/>
      <c r="F39" s="96"/>
    </row>
    <row r="40" spans="1:6" s="98" customFormat="1">
      <c r="A40" s="96"/>
      <c r="B40" s="96"/>
      <c r="C40" s="97"/>
      <c r="D40" s="97"/>
      <c r="E40" s="97"/>
      <c r="F40" s="96"/>
    </row>
    <row r="41" spans="1:6" s="98" customFormat="1">
      <c r="A41" s="96"/>
      <c r="B41" s="96"/>
      <c r="C41" s="97"/>
      <c r="D41" s="97"/>
      <c r="E41" s="97"/>
      <c r="F41" s="96"/>
    </row>
    <row r="42" spans="1:6" s="98" customFormat="1">
      <c r="A42" s="96"/>
      <c r="B42" s="96"/>
      <c r="C42" s="97"/>
      <c r="D42" s="97"/>
      <c r="E42" s="97"/>
      <c r="F42" s="96"/>
    </row>
    <row r="43" spans="1:6" s="98" customFormat="1">
      <c r="A43" s="96"/>
      <c r="B43" s="96"/>
      <c r="C43" s="97"/>
      <c r="D43" s="97"/>
      <c r="E43" s="97"/>
      <c r="F43" s="96"/>
    </row>
    <row r="44" spans="1:6" s="98" customFormat="1">
      <c r="A44" s="96"/>
      <c r="B44" s="96"/>
      <c r="C44" s="97"/>
      <c r="D44" s="97"/>
      <c r="E44" s="97"/>
      <c r="F44" s="96"/>
    </row>
    <row r="45" spans="1:6" s="98" customFormat="1">
      <c r="A45" s="96"/>
      <c r="B45" s="96"/>
      <c r="C45" s="97"/>
      <c r="D45" s="97"/>
      <c r="E45" s="97"/>
      <c r="F45" s="96"/>
    </row>
    <row r="46" spans="1:6" s="98" customFormat="1">
      <c r="A46" s="96"/>
      <c r="B46" s="96"/>
      <c r="C46" s="97"/>
      <c r="D46" s="97"/>
      <c r="E46" s="97"/>
      <c r="F46" s="96"/>
    </row>
    <row r="47" spans="1:6" s="98" customFormat="1">
      <c r="A47" s="96"/>
      <c r="B47" s="96"/>
      <c r="C47" s="97"/>
      <c r="D47" s="97"/>
      <c r="E47" s="97"/>
      <c r="F47" s="96"/>
    </row>
    <row r="48" spans="1:6" s="98" customFormat="1">
      <c r="A48" s="96"/>
      <c r="B48" s="96"/>
      <c r="C48" s="97"/>
      <c r="D48" s="97"/>
      <c r="E48" s="97"/>
      <c r="F48" s="96"/>
    </row>
    <row r="49" spans="1:6" s="98" customFormat="1">
      <c r="A49" s="96"/>
      <c r="B49" s="96"/>
      <c r="C49" s="97"/>
      <c r="D49" s="97"/>
      <c r="E49" s="97"/>
      <c r="F49" s="96"/>
    </row>
    <row r="50" spans="1:6" s="98" customFormat="1">
      <c r="A50" s="96"/>
      <c r="B50" s="96"/>
      <c r="C50" s="97"/>
      <c r="D50" s="97"/>
      <c r="E50" s="97"/>
      <c r="F50" s="96"/>
    </row>
    <row r="51" spans="1:6" s="98" customFormat="1">
      <c r="A51" s="96"/>
      <c r="B51" s="96"/>
      <c r="C51" s="97"/>
      <c r="D51" s="97"/>
      <c r="E51" s="97"/>
      <c r="F51" s="96"/>
    </row>
    <row r="52" spans="1:6" s="98" customFormat="1">
      <c r="A52" s="96"/>
      <c r="B52" s="96"/>
      <c r="C52" s="97"/>
      <c r="D52" s="97"/>
      <c r="E52" s="97"/>
      <c r="F52" s="96"/>
    </row>
    <row r="53" spans="1:6" s="98" customFormat="1">
      <c r="A53" s="96"/>
      <c r="B53" s="96"/>
      <c r="C53" s="97"/>
      <c r="D53" s="97"/>
      <c r="E53" s="97"/>
      <c r="F53" s="96"/>
    </row>
    <row r="54" spans="1:6" s="98" customFormat="1">
      <c r="A54" s="96"/>
      <c r="B54" s="96"/>
      <c r="C54" s="97"/>
      <c r="D54" s="97"/>
      <c r="E54" s="97"/>
      <c r="F54" s="96"/>
    </row>
    <row r="55" spans="1:6" s="98" customFormat="1">
      <c r="A55" s="96"/>
      <c r="B55" s="96"/>
      <c r="C55" s="97"/>
      <c r="D55" s="97"/>
      <c r="E55" s="97"/>
      <c r="F55" s="96"/>
    </row>
    <row r="56" spans="1:6" s="98" customFormat="1">
      <c r="A56" s="96"/>
      <c r="B56" s="96"/>
      <c r="C56" s="97"/>
      <c r="D56" s="97"/>
      <c r="E56" s="97"/>
      <c r="F56" s="96"/>
    </row>
    <row r="57" spans="1:6" s="98" customFormat="1">
      <c r="A57" s="96"/>
      <c r="B57" s="96"/>
      <c r="C57" s="97"/>
      <c r="D57" s="97"/>
      <c r="E57" s="97"/>
      <c r="F57" s="96"/>
    </row>
    <row r="58" spans="1:6" s="98" customFormat="1">
      <c r="A58" s="96"/>
      <c r="B58" s="96"/>
      <c r="C58" s="97"/>
      <c r="D58" s="97"/>
      <c r="E58" s="97"/>
      <c r="F58" s="96"/>
    </row>
    <row r="59" spans="1:6" s="98" customFormat="1">
      <c r="A59" s="96"/>
      <c r="B59" s="96"/>
      <c r="C59" s="97"/>
      <c r="D59" s="97"/>
      <c r="E59" s="97"/>
      <c r="F59" s="96"/>
    </row>
    <row r="60" spans="1:6" s="98" customFormat="1">
      <c r="A60" s="96"/>
      <c r="B60" s="96"/>
      <c r="C60" s="97"/>
      <c r="D60" s="97"/>
      <c r="E60" s="97"/>
      <c r="F60" s="96"/>
    </row>
    <row r="61" spans="1:6" s="98" customFormat="1">
      <c r="A61" s="96"/>
      <c r="B61" s="96"/>
      <c r="C61" s="97"/>
      <c r="D61" s="97"/>
      <c r="E61" s="97"/>
      <c r="F61" s="96"/>
    </row>
    <row r="62" spans="1:6" s="98" customFormat="1">
      <c r="A62" s="96"/>
      <c r="B62" s="96"/>
      <c r="C62" s="97"/>
      <c r="D62" s="97"/>
      <c r="E62" s="97"/>
      <c r="F62" s="96"/>
    </row>
    <row r="63" spans="1:6" s="98" customFormat="1">
      <c r="A63" s="96"/>
      <c r="B63" s="96"/>
      <c r="C63" s="97"/>
      <c r="D63" s="97"/>
      <c r="E63" s="97"/>
      <c r="F63" s="96"/>
    </row>
    <row r="64" spans="1:6" s="98" customFormat="1">
      <c r="A64" s="96"/>
      <c r="B64" s="96"/>
      <c r="C64" s="97"/>
      <c r="D64" s="97"/>
      <c r="E64" s="97"/>
      <c r="F64" s="96"/>
    </row>
    <row r="65" spans="1:6" s="98" customFormat="1">
      <c r="A65" s="96"/>
      <c r="B65" s="96"/>
      <c r="C65" s="97"/>
      <c r="D65" s="97"/>
      <c r="E65" s="97"/>
      <c r="F65" s="96"/>
    </row>
    <row r="66" spans="1:6" s="98" customFormat="1">
      <c r="A66" s="96"/>
      <c r="B66" s="96"/>
      <c r="C66" s="97"/>
      <c r="D66" s="97"/>
      <c r="E66" s="97"/>
      <c r="F66" s="96"/>
    </row>
  </sheetData>
  <mergeCells count="13">
    <mergeCell ref="A27:C27"/>
    <mergeCell ref="C1:D1"/>
    <mergeCell ref="A2:C2"/>
    <mergeCell ref="E2:F2"/>
    <mergeCell ref="A3:F3"/>
    <mergeCell ref="A4:F4"/>
    <mergeCell ref="A5:D5"/>
    <mergeCell ref="E5:F5"/>
    <mergeCell ref="A6:C7"/>
    <mergeCell ref="E6:F7"/>
    <mergeCell ref="A25:C25"/>
    <mergeCell ref="E25:F25"/>
    <mergeCell ref="A26:C26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ABEE1-3E9A-4705-AC48-0D9C645C0259}">
  <dimension ref="A1:AE145"/>
  <sheetViews>
    <sheetView rightToLeft="1" topLeftCell="A99" zoomScale="70" zoomScaleNormal="70" workbookViewId="0">
      <selection activeCell="A105" sqref="A105:G109"/>
    </sheetView>
  </sheetViews>
  <sheetFormatPr defaultRowHeight="12.5"/>
  <cols>
    <col min="1" max="1" width="5.6328125" style="6" customWidth="1"/>
    <col min="2" max="2" width="49.6328125" style="6" bestFit="1" customWidth="1"/>
    <col min="3" max="4" width="25.6328125" style="7" customWidth="1"/>
    <col min="5" max="5" width="14.6328125" style="7" bestFit="1" customWidth="1"/>
    <col min="6" max="6" width="67.6328125" style="7" bestFit="1" customWidth="1"/>
    <col min="7" max="7" width="3.90625" style="6" bestFit="1" customWidth="1"/>
    <col min="8" max="8" width="13.54296875" style="5" bestFit="1" customWidth="1"/>
    <col min="9" max="9" width="14.6328125" style="4" bestFit="1" customWidth="1"/>
    <col min="10" max="10" width="14.90625" style="4" bestFit="1" customWidth="1"/>
    <col min="11" max="11" width="8.7265625" style="4"/>
    <col min="12" max="16384" width="8.7265625" style="3"/>
  </cols>
  <sheetData>
    <row r="1" spans="1:31" s="43" customFormat="1" ht="60.75" customHeight="1">
      <c r="C1" s="126"/>
      <c r="D1" s="126"/>
      <c r="E1" s="126"/>
    </row>
    <row r="2" spans="1:31" s="39" customFormat="1" ht="19.5" customHeight="1">
      <c r="A2" s="127"/>
      <c r="B2" s="127"/>
      <c r="C2" s="42"/>
      <c r="D2" s="42"/>
      <c r="E2" s="42"/>
      <c r="F2" s="128"/>
      <c r="G2" s="128"/>
      <c r="H2" s="41"/>
      <c r="I2" s="40"/>
      <c r="J2" s="40"/>
      <c r="K2" s="40"/>
    </row>
    <row r="3" spans="1:31" ht="20.149999999999999" customHeight="1">
      <c r="A3" s="139" t="s">
        <v>237</v>
      </c>
      <c r="B3" s="139"/>
      <c r="C3" s="139"/>
      <c r="D3" s="139"/>
      <c r="E3" s="139"/>
      <c r="F3" s="139"/>
      <c r="G3" s="139"/>
      <c r="H3" s="38"/>
      <c r="I3" s="37"/>
    </row>
    <row r="4" spans="1:31" ht="20.149999999999999" customHeight="1">
      <c r="A4" s="131" t="s">
        <v>238</v>
      </c>
      <c r="B4" s="132"/>
      <c r="C4" s="132"/>
      <c r="D4" s="132"/>
      <c r="E4" s="132"/>
      <c r="F4" s="132"/>
      <c r="G4" s="133"/>
      <c r="H4" s="9"/>
      <c r="I4" s="8"/>
    </row>
    <row r="5" spans="1:31" s="36" customFormat="1" ht="20.149999999999999" customHeight="1">
      <c r="A5" s="103" t="s">
        <v>250</v>
      </c>
      <c r="B5" s="104"/>
      <c r="C5" s="104"/>
      <c r="D5" s="104"/>
      <c r="E5" s="104"/>
      <c r="F5" s="104"/>
      <c r="G5" s="105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0"/>
      <c r="AC5" s="60"/>
      <c r="AD5" s="60"/>
      <c r="AE5" s="60"/>
    </row>
    <row r="6" spans="1:31" ht="28">
      <c r="A6" s="108" t="s">
        <v>1</v>
      </c>
      <c r="B6" s="109"/>
      <c r="C6" s="35" t="s">
        <v>241</v>
      </c>
      <c r="D6" s="1" t="s">
        <v>242</v>
      </c>
      <c r="E6" s="1" t="s">
        <v>40</v>
      </c>
      <c r="F6" s="137" t="s">
        <v>4</v>
      </c>
      <c r="G6" s="138"/>
      <c r="H6" s="20"/>
      <c r="I6" s="8"/>
    </row>
    <row r="7" spans="1:31" ht="28">
      <c r="A7" s="108"/>
      <c r="B7" s="109"/>
      <c r="C7" s="55" t="s">
        <v>243</v>
      </c>
      <c r="D7" s="56" t="s">
        <v>244</v>
      </c>
      <c r="E7" s="34" t="s">
        <v>3</v>
      </c>
      <c r="F7" s="137"/>
      <c r="G7" s="138"/>
      <c r="H7" s="20"/>
      <c r="I7" s="8"/>
    </row>
    <row r="8" spans="1:31" ht="20.149999999999999" customHeight="1">
      <c r="A8" s="28" t="s">
        <v>200</v>
      </c>
      <c r="B8" s="27" t="s">
        <v>5</v>
      </c>
      <c r="C8" s="26">
        <v>2739716.375398051</v>
      </c>
      <c r="D8" s="26">
        <v>63192436.791330807</v>
      </c>
      <c r="E8" s="26">
        <v>65932153.166728862</v>
      </c>
      <c r="F8" s="25" t="s">
        <v>21</v>
      </c>
      <c r="G8" s="24" t="s">
        <v>201</v>
      </c>
      <c r="H8" s="20"/>
      <c r="I8" s="8"/>
    </row>
    <row r="9" spans="1:31" ht="20.149999999999999" customHeight="1">
      <c r="A9" s="117"/>
      <c r="B9" s="33" t="s">
        <v>199</v>
      </c>
      <c r="C9" s="22" t="s">
        <v>44</v>
      </c>
      <c r="D9" s="22" t="s">
        <v>44</v>
      </c>
      <c r="E9" s="22" t="s">
        <v>44</v>
      </c>
      <c r="F9" s="32" t="s">
        <v>198</v>
      </c>
      <c r="G9" s="114"/>
      <c r="H9" s="20"/>
      <c r="I9" s="8"/>
    </row>
    <row r="10" spans="1:31" ht="20.149999999999999" customHeight="1">
      <c r="A10" s="118"/>
      <c r="B10" s="33" t="s">
        <v>197</v>
      </c>
      <c r="C10" s="22">
        <v>0</v>
      </c>
      <c r="D10" s="22">
        <v>57578078.34203615</v>
      </c>
      <c r="E10" s="22">
        <v>57578078.34203615</v>
      </c>
      <c r="F10" s="32" t="s">
        <v>196</v>
      </c>
      <c r="G10" s="115"/>
      <c r="H10" s="20"/>
      <c r="I10" s="8"/>
    </row>
    <row r="11" spans="1:31" ht="20.149999999999999" customHeight="1">
      <c r="A11" s="118"/>
      <c r="B11" s="33" t="s">
        <v>195</v>
      </c>
      <c r="C11" s="22">
        <v>46108.025312576894</v>
      </c>
      <c r="D11" s="22">
        <v>1509769.71584795</v>
      </c>
      <c r="E11" s="22">
        <v>1555877.7411605269</v>
      </c>
      <c r="F11" s="32" t="s">
        <v>194</v>
      </c>
      <c r="G11" s="115"/>
      <c r="H11" s="20"/>
      <c r="I11" s="8"/>
    </row>
    <row r="12" spans="1:31" ht="20.149999999999999" customHeight="1">
      <c r="A12" s="118"/>
      <c r="B12" s="33" t="s">
        <v>193</v>
      </c>
      <c r="C12" s="22" t="s">
        <v>44</v>
      </c>
      <c r="D12" s="22" t="s">
        <v>44</v>
      </c>
      <c r="E12" s="22" t="s">
        <v>44</v>
      </c>
      <c r="F12" s="32" t="s">
        <v>192</v>
      </c>
      <c r="G12" s="115"/>
      <c r="H12" s="20"/>
      <c r="I12" s="8"/>
    </row>
    <row r="13" spans="1:31" ht="20.149999999999999" customHeight="1">
      <c r="A13" s="119"/>
      <c r="B13" s="33" t="s">
        <v>191</v>
      </c>
      <c r="C13" s="22">
        <v>653035.44157494372</v>
      </c>
      <c r="D13" s="22">
        <v>1661203.3725623521</v>
      </c>
      <c r="E13" s="22">
        <v>2314238.8141372958</v>
      </c>
      <c r="F13" s="32" t="s">
        <v>190</v>
      </c>
      <c r="G13" s="116"/>
      <c r="H13" s="20"/>
      <c r="I13" s="8"/>
    </row>
    <row r="14" spans="1:31" ht="20.149999999999999" customHeight="1">
      <c r="A14" s="28" t="s">
        <v>218</v>
      </c>
      <c r="B14" s="27" t="s">
        <v>6</v>
      </c>
      <c r="C14" s="26">
        <v>130540357.92380804</v>
      </c>
      <c r="D14" s="26">
        <v>492235264.6525557</v>
      </c>
      <c r="E14" s="26">
        <v>622775622.5763638</v>
      </c>
      <c r="F14" s="25" t="s">
        <v>22</v>
      </c>
      <c r="G14" s="24" t="s">
        <v>202</v>
      </c>
      <c r="H14" s="20"/>
      <c r="I14" s="8"/>
    </row>
    <row r="15" spans="1:31" ht="20.149999999999999" customHeight="1">
      <c r="A15" s="117"/>
      <c r="B15" s="33" t="s">
        <v>189</v>
      </c>
      <c r="C15" s="22">
        <v>14866272.410380896</v>
      </c>
      <c r="D15" s="22">
        <v>36051162.999382451</v>
      </c>
      <c r="E15" s="22">
        <v>50917435.409763351</v>
      </c>
      <c r="F15" s="32" t="s">
        <v>188</v>
      </c>
      <c r="G15" s="114"/>
      <c r="H15" s="20"/>
      <c r="I15" s="8"/>
    </row>
    <row r="16" spans="1:31" ht="20.149999999999999" customHeight="1">
      <c r="A16" s="118"/>
      <c r="B16" s="33" t="s">
        <v>187</v>
      </c>
      <c r="C16" s="22">
        <v>2001684.9765512322</v>
      </c>
      <c r="D16" s="22">
        <v>6001840.094593388</v>
      </c>
      <c r="E16" s="22">
        <v>8003525.07114462</v>
      </c>
      <c r="F16" s="32" t="s">
        <v>186</v>
      </c>
      <c r="G16" s="115"/>
      <c r="H16" s="20"/>
      <c r="I16" s="8"/>
    </row>
    <row r="17" spans="1:9" ht="20.149999999999999" customHeight="1">
      <c r="A17" s="118"/>
      <c r="B17" s="33" t="s">
        <v>185</v>
      </c>
      <c r="C17" s="22" t="s">
        <v>44</v>
      </c>
      <c r="D17" s="22" t="s">
        <v>44</v>
      </c>
      <c r="E17" s="22" t="s">
        <v>44</v>
      </c>
      <c r="F17" s="32" t="s">
        <v>184</v>
      </c>
      <c r="G17" s="115"/>
      <c r="H17" s="20"/>
      <c r="I17" s="8"/>
    </row>
    <row r="18" spans="1:9" ht="20.149999999999999" customHeight="1">
      <c r="A18" s="118"/>
      <c r="B18" s="33" t="s">
        <v>183</v>
      </c>
      <c r="C18" s="22" t="s">
        <v>44</v>
      </c>
      <c r="D18" s="22" t="s">
        <v>44</v>
      </c>
      <c r="E18" s="22" t="s">
        <v>44</v>
      </c>
      <c r="F18" s="32" t="s">
        <v>182</v>
      </c>
      <c r="G18" s="115"/>
      <c r="H18" s="20"/>
      <c r="I18" s="8"/>
    </row>
    <row r="19" spans="1:9" ht="20.149999999999999" customHeight="1">
      <c r="A19" s="118"/>
      <c r="B19" s="33" t="s">
        <v>181</v>
      </c>
      <c r="C19" s="22">
        <v>215233.45966155877</v>
      </c>
      <c r="D19" s="22">
        <v>158612.74615107046</v>
      </c>
      <c r="E19" s="22">
        <v>373846.2058126292</v>
      </c>
      <c r="F19" s="32" t="s">
        <v>180</v>
      </c>
      <c r="G19" s="115"/>
      <c r="H19" s="20"/>
      <c r="I19" s="8"/>
    </row>
    <row r="20" spans="1:9" ht="20.149999999999999" customHeight="1">
      <c r="A20" s="118"/>
      <c r="B20" s="33" t="s">
        <v>179</v>
      </c>
      <c r="C20" s="22">
        <v>2217531.2387542366</v>
      </c>
      <c r="D20" s="22">
        <v>2916203.5898103807</v>
      </c>
      <c r="E20" s="22">
        <v>5133734.8285646178</v>
      </c>
      <c r="F20" s="32" t="s">
        <v>178</v>
      </c>
      <c r="G20" s="115"/>
      <c r="H20" s="20"/>
      <c r="I20" s="8"/>
    </row>
    <row r="21" spans="1:9" ht="20.149999999999999" customHeight="1">
      <c r="A21" s="118"/>
      <c r="B21" s="33" t="s">
        <v>177</v>
      </c>
      <c r="C21" s="22">
        <v>2861514.0356299048</v>
      </c>
      <c r="D21" s="22">
        <v>6456350.0688677644</v>
      </c>
      <c r="E21" s="22">
        <v>9317864.1044976693</v>
      </c>
      <c r="F21" s="32" t="s">
        <v>176</v>
      </c>
      <c r="G21" s="115"/>
      <c r="H21" s="20"/>
      <c r="I21" s="8"/>
    </row>
    <row r="22" spans="1:9" ht="20.149999999999999" customHeight="1">
      <c r="A22" s="118"/>
      <c r="B22" s="33" t="s">
        <v>175</v>
      </c>
      <c r="C22" s="22" t="s">
        <v>44</v>
      </c>
      <c r="D22" s="22" t="s">
        <v>44</v>
      </c>
      <c r="E22" s="22" t="s">
        <v>44</v>
      </c>
      <c r="F22" s="32" t="s">
        <v>174</v>
      </c>
      <c r="G22" s="115"/>
      <c r="H22" s="20"/>
      <c r="I22" s="8"/>
    </row>
    <row r="23" spans="1:9" ht="20.149999999999999" customHeight="1">
      <c r="A23" s="118"/>
      <c r="B23" s="33" t="s">
        <v>173</v>
      </c>
      <c r="C23" s="22">
        <v>663265.1958776518</v>
      </c>
      <c r="D23" s="22">
        <v>279179368.33717805</v>
      </c>
      <c r="E23" s="22">
        <v>279842633.53305572</v>
      </c>
      <c r="F23" s="32" t="s">
        <v>172</v>
      </c>
      <c r="G23" s="115"/>
      <c r="H23" s="20"/>
      <c r="I23" s="8"/>
    </row>
    <row r="24" spans="1:9" ht="20.149999999999999" customHeight="1">
      <c r="A24" s="118"/>
      <c r="B24" s="33" t="s">
        <v>171</v>
      </c>
      <c r="C24" s="22">
        <v>32020375.346428543</v>
      </c>
      <c r="D24" s="22">
        <v>88220295.045793995</v>
      </c>
      <c r="E24" s="22">
        <v>120240670.39222254</v>
      </c>
      <c r="F24" s="32" t="s">
        <v>170</v>
      </c>
      <c r="G24" s="115"/>
      <c r="H24" s="20"/>
      <c r="I24" s="8"/>
    </row>
    <row r="25" spans="1:9" ht="20.149999999999999" customHeight="1">
      <c r="A25" s="118"/>
      <c r="B25" s="33" t="s">
        <v>169</v>
      </c>
      <c r="C25" s="22">
        <v>422861.6407267421</v>
      </c>
      <c r="D25" s="22">
        <v>3322815.7694771858</v>
      </c>
      <c r="E25" s="22">
        <v>3745677.4102039281</v>
      </c>
      <c r="F25" s="32" t="s">
        <v>168</v>
      </c>
      <c r="G25" s="115"/>
      <c r="H25" s="20"/>
      <c r="I25" s="8"/>
    </row>
    <row r="26" spans="1:9" ht="20.149999999999999" customHeight="1">
      <c r="A26" s="118"/>
      <c r="B26" s="33" t="s">
        <v>167</v>
      </c>
      <c r="C26" s="22">
        <v>4596736.1971424464</v>
      </c>
      <c r="D26" s="22">
        <v>6251878.9520023027</v>
      </c>
      <c r="E26" s="22">
        <v>10848615.14914475</v>
      </c>
      <c r="F26" s="32" t="s">
        <v>166</v>
      </c>
      <c r="G26" s="115"/>
      <c r="H26" s="20"/>
      <c r="I26" s="8"/>
    </row>
    <row r="27" spans="1:9" ht="20.149999999999999" customHeight="1">
      <c r="A27" s="118"/>
      <c r="B27" s="33" t="s">
        <v>165</v>
      </c>
      <c r="C27" s="22">
        <v>16308114.184438199</v>
      </c>
      <c r="D27" s="22">
        <v>9286913.9261011109</v>
      </c>
      <c r="E27" s="22">
        <v>25595028.11053931</v>
      </c>
      <c r="F27" s="32" t="s">
        <v>164</v>
      </c>
      <c r="G27" s="115"/>
      <c r="H27" s="20"/>
      <c r="I27" s="8"/>
    </row>
    <row r="28" spans="1:9" ht="20.149999999999999" customHeight="1">
      <c r="A28" s="118"/>
      <c r="B28" s="33" t="s">
        <v>163</v>
      </c>
      <c r="C28" s="22">
        <v>3386632.9570291862</v>
      </c>
      <c r="D28" s="22">
        <v>21676625.724749502</v>
      </c>
      <c r="E28" s="22">
        <v>25063258.681778688</v>
      </c>
      <c r="F28" s="32" t="s">
        <v>162</v>
      </c>
      <c r="G28" s="115"/>
      <c r="H28" s="20"/>
      <c r="I28" s="8"/>
    </row>
    <row r="29" spans="1:9" ht="20.149999999999999" customHeight="1">
      <c r="A29" s="118"/>
      <c r="B29" s="33" t="s">
        <v>161</v>
      </c>
      <c r="C29" s="22" t="s">
        <v>44</v>
      </c>
      <c r="D29" s="22" t="s">
        <v>44</v>
      </c>
      <c r="E29" s="22" t="s">
        <v>44</v>
      </c>
      <c r="F29" s="32" t="s">
        <v>160</v>
      </c>
      <c r="G29" s="115"/>
      <c r="H29" s="20"/>
      <c r="I29" s="8"/>
    </row>
    <row r="30" spans="1:9" ht="20.149999999999999" customHeight="1">
      <c r="A30" s="118"/>
      <c r="B30" s="33" t="s">
        <v>159</v>
      </c>
      <c r="C30" s="22">
        <v>153511.24070436734</v>
      </c>
      <c r="D30" s="22">
        <v>435442.3816678474</v>
      </c>
      <c r="E30" s="22">
        <v>588953.62237221468</v>
      </c>
      <c r="F30" s="32" t="s">
        <v>158</v>
      </c>
      <c r="G30" s="115"/>
      <c r="H30" s="20"/>
      <c r="I30" s="8"/>
    </row>
    <row r="31" spans="1:9" ht="20.149999999999999" customHeight="1">
      <c r="A31" s="118"/>
      <c r="B31" s="33" t="s">
        <v>157</v>
      </c>
      <c r="C31" s="22">
        <v>10612159.114793535</v>
      </c>
      <c r="D31" s="22">
        <v>6711648.1732091969</v>
      </c>
      <c r="E31" s="22">
        <v>17323807.288002733</v>
      </c>
      <c r="F31" s="32" t="s">
        <v>156</v>
      </c>
      <c r="G31" s="115"/>
      <c r="H31" s="20"/>
      <c r="I31" s="8"/>
    </row>
    <row r="32" spans="1:9" ht="20.149999999999999" customHeight="1">
      <c r="A32" s="118"/>
      <c r="B32" s="33" t="s">
        <v>155</v>
      </c>
      <c r="C32" s="22">
        <v>3260218.8703060984</v>
      </c>
      <c r="D32" s="22">
        <v>4920494.8330010194</v>
      </c>
      <c r="E32" s="22">
        <v>8180713.7033071183</v>
      </c>
      <c r="F32" s="32" t="s">
        <v>154</v>
      </c>
      <c r="G32" s="115"/>
      <c r="H32" s="20"/>
      <c r="I32" s="8"/>
    </row>
    <row r="33" spans="1:9" ht="20.149999999999999" customHeight="1">
      <c r="A33" s="118"/>
      <c r="B33" s="33" t="s">
        <v>153</v>
      </c>
      <c r="C33" s="22">
        <v>1060588.9695168119</v>
      </c>
      <c r="D33" s="22">
        <v>1962384.0572462128</v>
      </c>
      <c r="E33" s="22">
        <v>3022973.0267630247</v>
      </c>
      <c r="F33" s="32" t="s">
        <v>152</v>
      </c>
      <c r="G33" s="115"/>
      <c r="H33" s="20"/>
      <c r="I33" s="8"/>
    </row>
    <row r="34" spans="1:9" ht="20.149999999999999" customHeight="1">
      <c r="A34" s="118"/>
      <c r="B34" s="33" t="s">
        <v>151</v>
      </c>
      <c r="C34" s="22">
        <v>406571.1322640212</v>
      </c>
      <c r="D34" s="22">
        <v>1385818.2220542943</v>
      </c>
      <c r="E34" s="22">
        <v>1792389.3543183156</v>
      </c>
      <c r="F34" s="32" t="s">
        <v>150</v>
      </c>
      <c r="G34" s="115"/>
      <c r="H34" s="20"/>
      <c r="I34" s="8"/>
    </row>
    <row r="35" spans="1:9" ht="20.149999999999999" customHeight="1">
      <c r="A35" s="118"/>
      <c r="B35" s="33" t="s">
        <v>149</v>
      </c>
      <c r="C35" s="22" t="s">
        <v>44</v>
      </c>
      <c r="D35" s="22" t="s">
        <v>44</v>
      </c>
      <c r="E35" s="22" t="s">
        <v>44</v>
      </c>
      <c r="F35" s="32" t="s">
        <v>148</v>
      </c>
      <c r="G35" s="115"/>
      <c r="H35" s="20"/>
      <c r="I35" s="8"/>
    </row>
    <row r="36" spans="1:9" ht="20.149999999999999" customHeight="1">
      <c r="A36" s="118"/>
      <c r="B36" s="33" t="s">
        <v>147</v>
      </c>
      <c r="C36" s="22" t="s">
        <v>44</v>
      </c>
      <c r="D36" s="22" t="s">
        <v>44</v>
      </c>
      <c r="E36" s="22" t="s">
        <v>44</v>
      </c>
      <c r="F36" s="32" t="s">
        <v>146</v>
      </c>
      <c r="G36" s="115"/>
      <c r="H36" s="20"/>
      <c r="I36" s="8"/>
    </row>
    <row r="37" spans="1:9" ht="20.149999999999999" customHeight="1">
      <c r="A37" s="119"/>
      <c r="B37" s="33" t="s">
        <v>145</v>
      </c>
      <c r="C37" s="22">
        <v>2707591.0690885177</v>
      </c>
      <c r="D37" s="22">
        <v>2794300.5703316312</v>
      </c>
      <c r="E37" s="22">
        <v>5501891.6394201489</v>
      </c>
      <c r="F37" s="32" t="s">
        <v>144</v>
      </c>
      <c r="G37" s="116"/>
      <c r="H37" s="20"/>
      <c r="I37" s="8"/>
    </row>
    <row r="38" spans="1:9" ht="20.149999999999999" customHeight="1">
      <c r="A38" s="28" t="s">
        <v>219</v>
      </c>
      <c r="B38" s="27" t="s">
        <v>7</v>
      </c>
      <c r="C38" s="26">
        <v>4315758.965654227</v>
      </c>
      <c r="D38" s="26">
        <f>D39</f>
        <v>44386568.888612531</v>
      </c>
      <c r="E38" s="26">
        <f>E39</f>
        <v>48702327.854266755</v>
      </c>
      <c r="F38" s="25" t="s">
        <v>34</v>
      </c>
      <c r="G38" s="24" t="s">
        <v>203</v>
      </c>
      <c r="H38" s="20"/>
      <c r="I38" s="8"/>
    </row>
    <row r="39" spans="1:9" ht="20.149999999999999" customHeight="1">
      <c r="A39" s="31"/>
      <c r="B39" s="23" t="s">
        <v>143</v>
      </c>
      <c r="C39" s="22">
        <v>4315758.965654227</v>
      </c>
      <c r="D39" s="22">
        <v>44386568.888612531</v>
      </c>
      <c r="E39" s="22">
        <v>48702327.854266755</v>
      </c>
      <c r="F39" s="21" t="s">
        <v>142</v>
      </c>
      <c r="G39" s="30"/>
      <c r="H39" s="20"/>
      <c r="I39" s="8"/>
    </row>
    <row r="40" spans="1:9" ht="20.149999999999999" customHeight="1">
      <c r="A40" s="28" t="s">
        <v>220</v>
      </c>
      <c r="B40" s="27" t="s">
        <v>8</v>
      </c>
      <c r="C40" s="26">
        <v>1430774.3132521126</v>
      </c>
      <c r="D40" s="26">
        <v>4205350.57408999</v>
      </c>
      <c r="E40" s="26">
        <v>5636124.8873421038</v>
      </c>
      <c r="F40" s="25" t="s">
        <v>35</v>
      </c>
      <c r="G40" s="24" t="s">
        <v>204</v>
      </c>
      <c r="H40" s="20"/>
      <c r="I40" s="8"/>
    </row>
    <row r="41" spans="1:9" ht="20.149999999999999" customHeight="1">
      <c r="A41" s="120"/>
      <c r="B41" s="23" t="s">
        <v>141</v>
      </c>
      <c r="C41" s="22">
        <v>774655.40924963541</v>
      </c>
      <c r="D41" s="22">
        <v>3453879.1918394263</v>
      </c>
      <c r="E41" s="22">
        <v>4228534.6010890622</v>
      </c>
      <c r="F41" s="21" t="s">
        <v>140</v>
      </c>
      <c r="G41" s="123"/>
      <c r="H41" s="20"/>
      <c r="I41" s="8"/>
    </row>
    <row r="42" spans="1:9" ht="20.149999999999999" customHeight="1">
      <c r="A42" s="121"/>
      <c r="B42" s="23" t="s">
        <v>139</v>
      </c>
      <c r="C42" s="22" t="s">
        <v>44</v>
      </c>
      <c r="D42" s="22" t="s">
        <v>44</v>
      </c>
      <c r="E42" s="22" t="s">
        <v>44</v>
      </c>
      <c r="F42" s="21" t="s">
        <v>138</v>
      </c>
      <c r="G42" s="124"/>
      <c r="H42" s="20"/>
      <c r="I42" s="8"/>
    </row>
    <row r="43" spans="1:9" ht="20.149999999999999" customHeight="1">
      <c r="A43" s="121"/>
      <c r="B43" s="23" t="s">
        <v>137</v>
      </c>
      <c r="C43" s="22">
        <v>412095.20961354685</v>
      </c>
      <c r="D43" s="22">
        <v>304164.58219603158</v>
      </c>
      <c r="E43" s="22">
        <v>716259.79180957843</v>
      </c>
      <c r="F43" s="21" t="s">
        <v>136</v>
      </c>
      <c r="G43" s="124"/>
      <c r="H43" s="20"/>
      <c r="I43" s="8"/>
    </row>
    <row r="44" spans="1:9" ht="20.149999999999999" customHeight="1">
      <c r="A44" s="122"/>
      <c r="B44" s="23" t="s">
        <v>135</v>
      </c>
      <c r="C44" s="22" t="s">
        <v>44</v>
      </c>
      <c r="D44" s="22" t="s">
        <v>44</v>
      </c>
      <c r="E44" s="22" t="s">
        <v>44</v>
      </c>
      <c r="F44" s="21" t="s">
        <v>134</v>
      </c>
      <c r="G44" s="125"/>
      <c r="H44" s="20"/>
      <c r="I44" s="8"/>
    </row>
    <row r="45" spans="1:9" ht="20.149999999999999" customHeight="1">
      <c r="A45" s="28" t="s">
        <v>221</v>
      </c>
      <c r="B45" s="27" t="s">
        <v>9</v>
      </c>
      <c r="C45" s="26">
        <v>77237245.643512666</v>
      </c>
      <c r="D45" s="26">
        <v>68268998.754534826</v>
      </c>
      <c r="E45" s="26">
        <v>145506244.39804748</v>
      </c>
      <c r="F45" s="25" t="s">
        <v>23</v>
      </c>
      <c r="G45" s="24" t="s">
        <v>205</v>
      </c>
      <c r="H45" s="20"/>
      <c r="I45" s="8"/>
    </row>
    <row r="46" spans="1:9" ht="20.149999999999999" customHeight="1">
      <c r="A46" s="120"/>
      <c r="B46" s="23" t="s">
        <v>133</v>
      </c>
      <c r="C46" s="22">
        <v>36572917.81618914</v>
      </c>
      <c r="D46" s="22">
        <v>39659005.544843927</v>
      </c>
      <c r="E46" s="22">
        <v>76231923.361033067</v>
      </c>
      <c r="F46" s="21" t="s">
        <v>132</v>
      </c>
      <c r="G46" s="123"/>
      <c r="H46" s="20"/>
      <c r="I46" s="8"/>
    </row>
    <row r="47" spans="1:9" ht="20.149999999999999" customHeight="1">
      <c r="A47" s="121"/>
      <c r="B47" s="23" t="s">
        <v>131</v>
      </c>
      <c r="C47" s="22">
        <v>5000896.0442082742</v>
      </c>
      <c r="D47" s="22">
        <v>8666648.0228444114</v>
      </c>
      <c r="E47" s="22">
        <v>13667544.067052685</v>
      </c>
      <c r="F47" s="21" t="s">
        <v>130</v>
      </c>
      <c r="G47" s="124"/>
      <c r="H47" s="20"/>
      <c r="I47" s="8"/>
    </row>
    <row r="48" spans="1:9" ht="20.149999999999999" customHeight="1">
      <c r="A48" s="121"/>
      <c r="B48" s="23" t="s">
        <v>129</v>
      </c>
      <c r="C48" s="22">
        <v>35663431.783115245</v>
      </c>
      <c r="D48" s="22">
        <v>19943345.186846491</v>
      </c>
      <c r="E48" s="22">
        <v>55606776.969961733</v>
      </c>
      <c r="F48" s="21" t="s">
        <v>128</v>
      </c>
      <c r="G48" s="125"/>
      <c r="H48" s="20"/>
      <c r="I48" s="8"/>
    </row>
    <row r="49" spans="1:9" ht="20.149999999999999" customHeight="1">
      <c r="A49" s="28" t="s">
        <v>222</v>
      </c>
      <c r="B49" s="27" t="s">
        <v>10</v>
      </c>
      <c r="C49" s="26">
        <v>305864589.23631549</v>
      </c>
      <c r="D49" s="26">
        <v>151382497.10913461</v>
      </c>
      <c r="E49" s="26">
        <v>457247086.3454501</v>
      </c>
      <c r="F49" s="25" t="s">
        <v>24</v>
      </c>
      <c r="G49" s="24" t="s">
        <v>206</v>
      </c>
      <c r="H49" s="20"/>
      <c r="I49" s="8"/>
    </row>
    <row r="50" spans="1:9" ht="20.149999999999999" customHeight="1">
      <c r="A50" s="120"/>
      <c r="B50" s="23" t="s">
        <v>127</v>
      </c>
      <c r="C50" s="22">
        <v>74993812.374695763</v>
      </c>
      <c r="D50" s="22">
        <v>28474198.835388098</v>
      </c>
      <c r="E50" s="22">
        <v>103468011.21008386</v>
      </c>
      <c r="F50" s="21" t="s">
        <v>126</v>
      </c>
      <c r="G50" s="123"/>
      <c r="H50" s="20"/>
      <c r="I50" s="8"/>
    </row>
    <row r="51" spans="1:9" ht="20.149999999999999" customHeight="1">
      <c r="A51" s="121"/>
      <c r="B51" s="23" t="s">
        <v>125</v>
      </c>
      <c r="C51" s="22">
        <v>113460980.13552445</v>
      </c>
      <c r="D51" s="22">
        <v>57296334.177931733</v>
      </c>
      <c r="E51" s="22">
        <v>170757314.31345618</v>
      </c>
      <c r="F51" s="21" t="s">
        <v>124</v>
      </c>
      <c r="G51" s="124"/>
      <c r="H51" s="20"/>
      <c r="I51" s="8"/>
    </row>
    <row r="52" spans="1:9" ht="20.149999999999999" customHeight="1">
      <c r="A52" s="121"/>
      <c r="B52" s="23" t="s">
        <v>123</v>
      </c>
      <c r="C52" s="22">
        <v>117409796.72609529</v>
      </c>
      <c r="D52" s="22">
        <v>65611964.095814779</v>
      </c>
      <c r="E52" s="22">
        <v>183021760.82191008</v>
      </c>
      <c r="F52" s="21" t="s">
        <v>122</v>
      </c>
      <c r="G52" s="125"/>
      <c r="H52" s="20"/>
      <c r="I52" s="8"/>
    </row>
    <row r="53" spans="1:9" ht="20" customHeight="1">
      <c r="A53" s="28" t="s">
        <v>223</v>
      </c>
      <c r="B53" s="27" t="s">
        <v>11</v>
      </c>
      <c r="C53" s="26">
        <v>19312119.564523272</v>
      </c>
      <c r="D53" s="26">
        <v>46034177.431852646</v>
      </c>
      <c r="E53" s="26">
        <v>65346296.996375918</v>
      </c>
      <c r="F53" s="25" t="s">
        <v>25</v>
      </c>
      <c r="G53" s="24" t="s">
        <v>207</v>
      </c>
      <c r="H53" s="20"/>
      <c r="I53" s="8"/>
    </row>
    <row r="54" spans="1:9" ht="20.149999999999999" customHeight="1">
      <c r="A54" s="120"/>
      <c r="B54" s="23" t="s">
        <v>121</v>
      </c>
      <c r="C54" s="22">
        <v>7365391.1005241461</v>
      </c>
      <c r="D54" s="22">
        <v>16631432.840377001</v>
      </c>
      <c r="E54" s="22">
        <v>23996823.940901145</v>
      </c>
      <c r="F54" s="21" t="s">
        <v>120</v>
      </c>
      <c r="G54" s="123"/>
      <c r="H54" s="20"/>
      <c r="I54" s="8"/>
    </row>
    <row r="55" spans="1:9" ht="20.149999999999999" customHeight="1">
      <c r="A55" s="121"/>
      <c r="B55" s="23" t="s">
        <v>119</v>
      </c>
      <c r="C55" s="22">
        <v>3817323.1296924157</v>
      </c>
      <c r="D55" s="22">
        <v>1070669.2148307895</v>
      </c>
      <c r="E55" s="22">
        <v>4887992.3445232054</v>
      </c>
      <c r="F55" s="21" t="s">
        <v>118</v>
      </c>
      <c r="G55" s="124"/>
      <c r="H55" s="20"/>
      <c r="I55" s="8"/>
    </row>
    <row r="56" spans="1:9" ht="20.149999999999999" customHeight="1">
      <c r="A56" s="121"/>
      <c r="B56" s="23" t="s">
        <v>117</v>
      </c>
      <c r="C56" s="22">
        <v>256783.79922888748</v>
      </c>
      <c r="D56" s="22">
        <v>17885281.098799415</v>
      </c>
      <c r="E56" s="22">
        <v>18142064.898028303</v>
      </c>
      <c r="F56" s="21" t="s">
        <v>116</v>
      </c>
      <c r="G56" s="124"/>
      <c r="H56" s="20"/>
      <c r="I56" s="8"/>
    </row>
    <row r="57" spans="1:9" ht="20.149999999999999" customHeight="1">
      <c r="A57" s="121"/>
      <c r="B57" s="23" t="s">
        <v>115</v>
      </c>
      <c r="C57" s="22">
        <v>7266834.968420634</v>
      </c>
      <c r="D57" s="22">
        <v>9522823.5355684329</v>
      </c>
      <c r="E57" s="22">
        <v>16789658.503989067</v>
      </c>
      <c r="F57" s="21" t="s">
        <v>114</v>
      </c>
      <c r="G57" s="124"/>
      <c r="H57" s="20"/>
      <c r="I57" s="8"/>
    </row>
    <row r="58" spans="1:9" ht="20.149999999999999" customHeight="1">
      <c r="A58" s="122"/>
      <c r="B58" s="23" t="s">
        <v>113</v>
      </c>
      <c r="C58" s="22">
        <v>605786.56665718486</v>
      </c>
      <c r="D58" s="22">
        <v>923970.7422770143</v>
      </c>
      <c r="E58" s="22">
        <v>1529757.3089341992</v>
      </c>
      <c r="F58" s="21" t="s">
        <v>112</v>
      </c>
      <c r="G58" s="125"/>
      <c r="H58" s="20"/>
      <c r="I58" s="8"/>
    </row>
    <row r="59" spans="1:9" ht="20.149999999999999" customHeight="1">
      <c r="A59" s="28" t="s">
        <v>224</v>
      </c>
      <c r="B59" s="27" t="s">
        <v>12</v>
      </c>
      <c r="C59" s="26">
        <v>39499273.522618115</v>
      </c>
      <c r="D59" s="26">
        <v>25308259.465365898</v>
      </c>
      <c r="E59" s="26">
        <v>64807532.987984017</v>
      </c>
      <c r="F59" s="25" t="s">
        <v>36</v>
      </c>
      <c r="G59" s="24" t="s">
        <v>208</v>
      </c>
      <c r="H59" s="20"/>
      <c r="I59" s="8"/>
    </row>
    <row r="60" spans="1:9" ht="20.149999999999999" customHeight="1">
      <c r="A60" s="120"/>
      <c r="B60" s="23" t="s">
        <v>111</v>
      </c>
      <c r="C60" s="22">
        <v>13267019.539322913</v>
      </c>
      <c r="D60" s="22">
        <v>18239580.968906827</v>
      </c>
      <c r="E60" s="22">
        <v>31506600.50822974</v>
      </c>
      <c r="F60" s="21" t="s">
        <v>110</v>
      </c>
      <c r="G60" s="123"/>
      <c r="H60" s="20"/>
      <c r="I60" s="8"/>
    </row>
    <row r="61" spans="1:9" ht="20.149999999999999" customHeight="1">
      <c r="A61" s="121"/>
      <c r="B61" s="23" t="s">
        <v>109</v>
      </c>
      <c r="C61" s="22">
        <v>26232253.983295202</v>
      </c>
      <c r="D61" s="22">
        <v>7068678.4964590697</v>
      </c>
      <c r="E61" s="22">
        <v>33300932.479754273</v>
      </c>
      <c r="F61" s="21" t="s">
        <v>108</v>
      </c>
      <c r="G61" s="125"/>
      <c r="H61" s="20"/>
      <c r="I61" s="8"/>
    </row>
    <row r="62" spans="1:9" ht="20.149999999999999" customHeight="1">
      <c r="A62" s="28" t="s">
        <v>225</v>
      </c>
      <c r="B62" s="27" t="s">
        <v>13</v>
      </c>
      <c r="C62" s="26">
        <v>4687177.5128102293</v>
      </c>
      <c r="D62" s="26">
        <v>80554068.332682192</v>
      </c>
      <c r="E62" s="26">
        <v>85241245.845492423</v>
      </c>
      <c r="F62" s="25" t="s">
        <v>26</v>
      </c>
      <c r="G62" s="24" t="s">
        <v>209</v>
      </c>
      <c r="H62" s="20"/>
      <c r="I62" s="8"/>
    </row>
    <row r="63" spans="1:9" ht="20.149999999999999" customHeight="1">
      <c r="A63" s="120"/>
      <c r="B63" s="23" t="s">
        <v>107</v>
      </c>
      <c r="C63" s="22">
        <v>1310415.549833429</v>
      </c>
      <c r="D63" s="22">
        <v>977914.64125470491</v>
      </c>
      <c r="E63" s="22">
        <v>2288330.191088134</v>
      </c>
      <c r="F63" s="21" t="s">
        <v>106</v>
      </c>
      <c r="G63" s="120"/>
      <c r="H63" s="20"/>
      <c r="I63" s="8"/>
    </row>
    <row r="64" spans="1:9" ht="20.149999999999999" customHeight="1">
      <c r="A64" s="121"/>
      <c r="B64" s="23" t="s">
        <v>105</v>
      </c>
      <c r="C64" s="22" t="s">
        <v>44</v>
      </c>
      <c r="D64" s="22" t="s">
        <v>44</v>
      </c>
      <c r="E64" s="22" t="s">
        <v>44</v>
      </c>
      <c r="F64" s="21" t="s">
        <v>104</v>
      </c>
      <c r="G64" s="121"/>
      <c r="H64" s="20"/>
      <c r="I64" s="8"/>
    </row>
    <row r="65" spans="1:9" ht="20.149999999999999" customHeight="1">
      <c r="A65" s="121"/>
      <c r="B65" s="23" t="s">
        <v>103</v>
      </c>
      <c r="C65" s="22">
        <v>34682.090279003511</v>
      </c>
      <c r="D65" s="22">
        <v>118244.93401068046</v>
      </c>
      <c r="E65" s="22">
        <v>152927.02428968396</v>
      </c>
      <c r="F65" s="21" t="s">
        <v>102</v>
      </c>
      <c r="G65" s="121"/>
      <c r="H65" s="20"/>
      <c r="I65" s="8"/>
    </row>
    <row r="66" spans="1:9" ht="20.149999999999999" customHeight="1">
      <c r="A66" s="121"/>
      <c r="B66" s="23" t="s">
        <v>101</v>
      </c>
      <c r="C66" s="22">
        <v>157040.74408261196</v>
      </c>
      <c r="D66" s="22">
        <v>65591888.113941118</v>
      </c>
      <c r="E66" s="22">
        <v>65748928.858023733</v>
      </c>
      <c r="F66" s="21" t="s">
        <v>100</v>
      </c>
      <c r="G66" s="121"/>
      <c r="H66" s="20"/>
      <c r="I66" s="8"/>
    </row>
    <row r="67" spans="1:9" ht="20.149999999999999" customHeight="1">
      <c r="A67" s="121"/>
      <c r="B67" s="23" t="s">
        <v>99</v>
      </c>
      <c r="C67" s="22">
        <v>890980.63613227755</v>
      </c>
      <c r="D67" s="22">
        <v>9646975.9474354312</v>
      </c>
      <c r="E67" s="22">
        <v>10537956.583567709</v>
      </c>
      <c r="F67" s="21" t="s">
        <v>98</v>
      </c>
      <c r="G67" s="121"/>
      <c r="H67" s="20"/>
      <c r="I67" s="8"/>
    </row>
    <row r="68" spans="1:9" ht="20.149999999999999" customHeight="1">
      <c r="A68" s="122"/>
      <c r="B68" s="23" t="s">
        <v>97</v>
      </c>
      <c r="C68" s="22" t="s">
        <v>44</v>
      </c>
      <c r="D68" s="22" t="s">
        <v>44</v>
      </c>
      <c r="E68" s="22" t="s">
        <v>44</v>
      </c>
      <c r="F68" s="21" t="s">
        <v>96</v>
      </c>
      <c r="G68" s="122"/>
      <c r="H68" s="20"/>
      <c r="I68" s="8"/>
    </row>
    <row r="69" spans="1:9" ht="20.149999999999999" customHeight="1">
      <c r="A69" s="28" t="s">
        <v>226</v>
      </c>
      <c r="B69" s="27" t="s">
        <v>14</v>
      </c>
      <c r="C69" s="26">
        <v>14718551.434999999</v>
      </c>
      <c r="D69" s="26">
        <v>50047947.064999998</v>
      </c>
      <c r="E69" s="26">
        <v>64766498.5</v>
      </c>
      <c r="F69" s="25" t="s">
        <v>27</v>
      </c>
      <c r="G69" s="24" t="s">
        <v>210</v>
      </c>
      <c r="H69" s="20"/>
      <c r="I69" s="8"/>
    </row>
    <row r="70" spans="1:9" ht="20.149999999999999" customHeight="1">
      <c r="A70" s="120"/>
      <c r="B70" s="23" t="s">
        <v>95</v>
      </c>
      <c r="C70" s="22">
        <v>10150061.92</v>
      </c>
      <c r="D70" s="22">
        <v>33980642.079999998</v>
      </c>
      <c r="E70" s="22">
        <v>44130704</v>
      </c>
      <c r="F70" s="21" t="s">
        <v>94</v>
      </c>
      <c r="G70" s="120"/>
      <c r="H70" s="20"/>
      <c r="I70" s="8"/>
    </row>
    <row r="71" spans="1:9" ht="20.149999999999999" customHeight="1">
      <c r="A71" s="121"/>
      <c r="B71" s="23" t="s">
        <v>93</v>
      </c>
      <c r="C71" s="22">
        <v>4263349.68</v>
      </c>
      <c r="D71" s="22">
        <v>15846790.32</v>
      </c>
      <c r="E71" s="22">
        <v>20110140</v>
      </c>
      <c r="F71" s="21" t="s">
        <v>92</v>
      </c>
      <c r="G71" s="121"/>
      <c r="H71" s="20"/>
      <c r="I71" s="8"/>
    </row>
    <row r="72" spans="1:9" ht="20.149999999999999" customHeight="1">
      <c r="A72" s="121"/>
      <c r="B72" s="23" t="s">
        <v>91</v>
      </c>
      <c r="C72" s="22">
        <v>305139.83499999996</v>
      </c>
      <c r="D72" s="22">
        <v>220514.66500000001</v>
      </c>
      <c r="E72" s="22">
        <v>525654.5</v>
      </c>
      <c r="F72" s="21" t="s">
        <v>90</v>
      </c>
      <c r="G72" s="122"/>
      <c r="H72" s="20"/>
      <c r="I72" s="8"/>
    </row>
    <row r="73" spans="1:9" ht="20.149999999999999" customHeight="1">
      <c r="A73" s="28" t="s">
        <v>227</v>
      </c>
      <c r="B73" s="27" t="s">
        <v>15</v>
      </c>
      <c r="C73" s="26">
        <v>1771908.4537548844</v>
      </c>
      <c r="D73" s="26">
        <v>9315578.3290675022</v>
      </c>
      <c r="E73" s="26">
        <v>11087486.782822387</v>
      </c>
      <c r="F73" s="25" t="s">
        <v>28</v>
      </c>
      <c r="G73" s="24" t="s">
        <v>211</v>
      </c>
      <c r="H73" s="20"/>
      <c r="I73" s="8"/>
    </row>
    <row r="74" spans="1:9" ht="20.149999999999999" customHeight="1">
      <c r="A74" s="29"/>
      <c r="B74" s="23" t="s">
        <v>89</v>
      </c>
      <c r="C74" s="22">
        <v>1771908.4537548844</v>
      </c>
      <c r="D74" s="22">
        <v>9315578.3290675022</v>
      </c>
      <c r="E74" s="22">
        <v>11087486.782822387</v>
      </c>
      <c r="F74" s="21" t="s">
        <v>88</v>
      </c>
      <c r="G74" s="29"/>
      <c r="H74" s="20"/>
      <c r="I74" s="8"/>
    </row>
    <row r="75" spans="1:9" ht="20.149999999999999" customHeight="1">
      <c r="A75" s="28" t="s">
        <v>228</v>
      </c>
      <c r="B75" s="27" t="s">
        <v>16</v>
      </c>
      <c r="C75" s="26">
        <v>12097884.463320017</v>
      </c>
      <c r="D75" s="26">
        <v>7651415.4170685066</v>
      </c>
      <c r="E75" s="26">
        <v>19749299.880388524</v>
      </c>
      <c r="F75" s="25" t="s">
        <v>37</v>
      </c>
      <c r="G75" s="24" t="s">
        <v>212</v>
      </c>
      <c r="H75" s="20"/>
      <c r="I75" s="8"/>
    </row>
    <row r="76" spans="1:9" ht="20.149999999999999" customHeight="1">
      <c r="A76" s="120"/>
      <c r="B76" s="23" t="s">
        <v>87</v>
      </c>
      <c r="C76" s="22" t="s">
        <v>44</v>
      </c>
      <c r="D76" s="22" t="s">
        <v>44</v>
      </c>
      <c r="E76" s="22" t="s">
        <v>44</v>
      </c>
      <c r="F76" s="21" t="s">
        <v>86</v>
      </c>
      <c r="G76" s="120"/>
      <c r="H76" s="20"/>
      <c r="I76" s="8"/>
    </row>
    <row r="77" spans="1:9" ht="20.149999999999999" customHeight="1">
      <c r="A77" s="121"/>
      <c r="B77" s="23" t="s">
        <v>85</v>
      </c>
      <c r="C77" s="22">
        <v>1603598.3460302958</v>
      </c>
      <c r="D77" s="22">
        <v>1610121.028990333</v>
      </c>
      <c r="E77" s="22">
        <v>3213719.3750206288</v>
      </c>
      <c r="F77" s="21" t="s">
        <v>84</v>
      </c>
      <c r="G77" s="121"/>
      <c r="H77" s="20"/>
      <c r="I77" s="8"/>
    </row>
    <row r="78" spans="1:9" ht="20.149999999999999" customHeight="1">
      <c r="A78" s="121"/>
      <c r="B78" s="23" t="s">
        <v>83</v>
      </c>
      <c r="C78" s="22">
        <v>4061877.7193034189</v>
      </c>
      <c r="D78" s="22">
        <v>1426067.1843287614</v>
      </c>
      <c r="E78" s="22">
        <v>5487944.9036321808</v>
      </c>
      <c r="F78" s="21" t="s">
        <v>82</v>
      </c>
      <c r="G78" s="121"/>
      <c r="H78" s="20"/>
      <c r="I78" s="8"/>
    </row>
    <row r="79" spans="1:9" ht="20.149999999999999" customHeight="1">
      <c r="A79" s="121"/>
      <c r="B79" s="23" t="s">
        <v>81</v>
      </c>
      <c r="C79" s="22" t="s">
        <v>44</v>
      </c>
      <c r="D79" s="22" t="s">
        <v>44</v>
      </c>
      <c r="E79" s="22" t="s">
        <v>44</v>
      </c>
      <c r="F79" s="21" t="s">
        <v>80</v>
      </c>
      <c r="G79" s="121"/>
      <c r="H79" s="20"/>
      <c r="I79" s="8"/>
    </row>
    <row r="80" spans="1:9" ht="20.149999999999999" customHeight="1">
      <c r="A80" s="121"/>
      <c r="B80" s="23" t="s">
        <v>79</v>
      </c>
      <c r="C80" s="22" t="s">
        <v>44</v>
      </c>
      <c r="D80" s="22" t="s">
        <v>44</v>
      </c>
      <c r="E80" s="22" t="s">
        <v>44</v>
      </c>
      <c r="F80" s="21" t="s">
        <v>78</v>
      </c>
      <c r="G80" s="121"/>
      <c r="H80" s="20"/>
      <c r="I80" s="8"/>
    </row>
    <row r="81" spans="1:9" ht="20.149999999999999" customHeight="1">
      <c r="A81" s="121"/>
      <c r="B81" s="23" t="s">
        <v>77</v>
      </c>
      <c r="C81" s="22">
        <v>1664049.2875605088</v>
      </c>
      <c r="D81" s="22">
        <v>753234.7744793992</v>
      </c>
      <c r="E81" s="22">
        <v>2417284.062039908</v>
      </c>
      <c r="F81" s="21" t="s">
        <v>76</v>
      </c>
      <c r="G81" s="121"/>
      <c r="H81" s="20"/>
      <c r="I81" s="8"/>
    </row>
    <row r="82" spans="1:9" ht="20.149999999999999" customHeight="1">
      <c r="A82" s="122"/>
      <c r="B82" s="23" t="s">
        <v>75</v>
      </c>
      <c r="C82" s="22" t="s">
        <v>44</v>
      </c>
      <c r="D82" s="22" t="s">
        <v>44</v>
      </c>
      <c r="E82" s="22" t="s">
        <v>44</v>
      </c>
      <c r="F82" s="21" t="s">
        <v>74</v>
      </c>
      <c r="G82" s="122"/>
      <c r="H82" s="20"/>
      <c r="I82" s="8"/>
    </row>
    <row r="83" spans="1:9" ht="20.149999999999999" customHeight="1">
      <c r="A83" s="28" t="s">
        <v>229</v>
      </c>
      <c r="B83" s="27" t="s">
        <v>17</v>
      </c>
      <c r="C83" s="26">
        <v>14567226.838063098</v>
      </c>
      <c r="D83" s="26">
        <v>13831308.232171966</v>
      </c>
      <c r="E83" s="26">
        <v>28398535.070235062</v>
      </c>
      <c r="F83" s="25" t="s">
        <v>38</v>
      </c>
      <c r="G83" s="24" t="s">
        <v>213</v>
      </c>
      <c r="H83" s="20"/>
      <c r="I83" s="8"/>
    </row>
    <row r="84" spans="1:9" ht="20.149999999999999" customHeight="1">
      <c r="A84" s="120"/>
      <c r="B84" s="23" t="s">
        <v>73</v>
      </c>
      <c r="C84" s="22" t="s">
        <v>44</v>
      </c>
      <c r="D84" s="22" t="s">
        <v>44</v>
      </c>
      <c r="E84" s="22" t="s">
        <v>44</v>
      </c>
      <c r="F84" s="21" t="s">
        <v>72</v>
      </c>
      <c r="G84" s="120"/>
      <c r="H84" s="20"/>
      <c r="I84" s="8"/>
    </row>
    <row r="85" spans="1:9" ht="20.149999999999999" customHeight="1">
      <c r="A85" s="121"/>
      <c r="B85" s="23" t="s">
        <v>71</v>
      </c>
      <c r="C85" s="22" t="s">
        <v>44</v>
      </c>
      <c r="D85" s="22" t="s">
        <v>44</v>
      </c>
      <c r="E85" s="22" t="s">
        <v>44</v>
      </c>
      <c r="F85" s="21" t="s">
        <v>70</v>
      </c>
      <c r="G85" s="121"/>
      <c r="H85" s="20"/>
      <c r="I85" s="8"/>
    </row>
    <row r="86" spans="1:9" ht="20.149999999999999" customHeight="1">
      <c r="A86" s="121"/>
      <c r="B86" s="23" t="s">
        <v>69</v>
      </c>
      <c r="C86" s="22">
        <v>1810558.1513317288</v>
      </c>
      <c r="D86" s="22">
        <v>2466719.7400577012</v>
      </c>
      <c r="E86" s="22">
        <v>4277277.8913894296</v>
      </c>
      <c r="F86" s="21" t="s">
        <v>68</v>
      </c>
      <c r="G86" s="121"/>
      <c r="H86" s="20"/>
      <c r="I86" s="8"/>
    </row>
    <row r="87" spans="1:9" ht="20.149999999999999" customHeight="1">
      <c r="A87" s="121"/>
      <c r="B87" s="23" t="s">
        <v>67</v>
      </c>
      <c r="C87" s="22">
        <v>1644681.6772846717</v>
      </c>
      <c r="D87" s="22">
        <v>2561393.3264895934</v>
      </c>
      <c r="E87" s="22">
        <v>4206075.0037742648</v>
      </c>
      <c r="F87" s="21" t="s">
        <v>66</v>
      </c>
      <c r="G87" s="121"/>
      <c r="H87" s="20"/>
      <c r="I87" s="8"/>
    </row>
    <row r="88" spans="1:9" ht="20.149999999999999" customHeight="1">
      <c r="A88" s="121"/>
      <c r="B88" s="23" t="s">
        <v>65</v>
      </c>
      <c r="C88" s="22" t="s">
        <v>44</v>
      </c>
      <c r="D88" s="22" t="s">
        <v>44</v>
      </c>
      <c r="E88" s="22" t="s">
        <v>44</v>
      </c>
      <c r="F88" s="21" t="s">
        <v>64</v>
      </c>
      <c r="G88" s="121"/>
      <c r="H88" s="20"/>
      <c r="I88" s="8"/>
    </row>
    <row r="89" spans="1:9" ht="20.149999999999999" customHeight="1">
      <c r="A89" s="121"/>
      <c r="B89" s="23" t="s">
        <v>63</v>
      </c>
      <c r="C89" s="22" t="s">
        <v>44</v>
      </c>
      <c r="D89" s="22" t="s">
        <v>44</v>
      </c>
      <c r="E89" s="22" t="s">
        <v>44</v>
      </c>
      <c r="F89" s="21" t="s">
        <v>62</v>
      </c>
      <c r="G89" s="122"/>
      <c r="H89" s="20"/>
      <c r="I89" s="8"/>
    </row>
    <row r="90" spans="1:9" ht="20.149999999999999" customHeight="1">
      <c r="A90" s="28" t="s">
        <v>230</v>
      </c>
      <c r="B90" s="27" t="s">
        <v>0</v>
      </c>
      <c r="C90" s="26">
        <v>5177144.1470925622</v>
      </c>
      <c r="D90" s="26">
        <v>5109270.3071910935</v>
      </c>
      <c r="E90" s="26">
        <v>10286414.454283655</v>
      </c>
      <c r="F90" s="25" t="s">
        <v>29</v>
      </c>
      <c r="G90" s="24" t="s">
        <v>214</v>
      </c>
      <c r="H90" s="20"/>
      <c r="I90" s="8"/>
    </row>
    <row r="91" spans="1:9" ht="20.149999999999999" customHeight="1">
      <c r="A91" s="29"/>
      <c r="B91" s="23" t="s">
        <v>61</v>
      </c>
      <c r="C91" s="22">
        <v>5177144.1470925622</v>
      </c>
      <c r="D91" s="22">
        <v>5109270.3071910935</v>
      </c>
      <c r="E91" s="22">
        <v>10286414.454283655</v>
      </c>
      <c r="F91" s="21" t="s">
        <v>60</v>
      </c>
      <c r="G91" s="29"/>
      <c r="H91" s="20"/>
      <c r="I91" s="8"/>
    </row>
    <row r="92" spans="1:9" ht="20.149999999999999" customHeight="1">
      <c r="A92" s="28" t="s">
        <v>231</v>
      </c>
      <c r="B92" s="27" t="s">
        <v>18</v>
      </c>
      <c r="C92" s="26">
        <v>10471235.406020653</v>
      </c>
      <c r="D92" s="26">
        <v>21666465.920453187</v>
      </c>
      <c r="E92" s="26">
        <v>32137701.326473836</v>
      </c>
      <c r="F92" s="25" t="s">
        <v>39</v>
      </c>
      <c r="G92" s="24" t="s">
        <v>215</v>
      </c>
      <c r="H92" s="20"/>
      <c r="I92" s="8"/>
    </row>
    <row r="93" spans="1:9" ht="20.149999999999999" customHeight="1">
      <c r="A93" s="120"/>
      <c r="B93" s="23" t="s">
        <v>59</v>
      </c>
      <c r="C93" s="22">
        <v>8169182.4217663677</v>
      </c>
      <c r="D93" s="22">
        <v>21666465.920453187</v>
      </c>
      <c r="E93" s="22">
        <v>29835648.342219554</v>
      </c>
      <c r="F93" s="21" t="s">
        <v>58</v>
      </c>
      <c r="G93" s="120"/>
      <c r="H93" s="20"/>
      <c r="I93" s="8"/>
    </row>
    <row r="94" spans="1:9" ht="20.149999999999999" customHeight="1">
      <c r="A94" s="121"/>
      <c r="B94" s="23" t="s">
        <v>57</v>
      </c>
      <c r="C94" s="22" t="s">
        <v>44</v>
      </c>
      <c r="D94" s="22" t="s">
        <v>44</v>
      </c>
      <c r="E94" s="22" t="s">
        <v>44</v>
      </c>
      <c r="F94" s="21" t="s">
        <v>56</v>
      </c>
      <c r="G94" s="121"/>
      <c r="H94" s="20"/>
      <c r="I94" s="8"/>
    </row>
    <row r="95" spans="1:9" ht="20.149999999999999" customHeight="1">
      <c r="A95" s="121"/>
      <c r="B95" s="23" t="s">
        <v>55</v>
      </c>
      <c r="C95" s="22" t="s">
        <v>44</v>
      </c>
      <c r="D95" s="22" t="s">
        <v>44</v>
      </c>
      <c r="E95" s="22" t="s">
        <v>44</v>
      </c>
      <c r="F95" s="21" t="s">
        <v>54</v>
      </c>
      <c r="G95" s="122"/>
      <c r="H95" s="20"/>
      <c r="I95" s="8"/>
    </row>
    <row r="96" spans="1:9" ht="20.149999999999999" customHeight="1">
      <c r="A96" s="28" t="s">
        <v>232</v>
      </c>
      <c r="B96" s="27" t="s">
        <v>19</v>
      </c>
      <c r="C96" s="26">
        <v>2978874.2064929144</v>
      </c>
      <c r="D96" s="26">
        <v>222432.73266242526</v>
      </c>
      <c r="E96" s="26">
        <v>3201306.9391553393</v>
      </c>
      <c r="F96" s="25" t="s">
        <v>30</v>
      </c>
      <c r="G96" s="24" t="s">
        <v>216</v>
      </c>
      <c r="H96" s="20"/>
      <c r="I96" s="8"/>
    </row>
    <row r="97" spans="1:11" ht="20.149999999999999" customHeight="1">
      <c r="A97" s="120"/>
      <c r="B97" s="23" t="s">
        <v>53</v>
      </c>
      <c r="C97" s="22" t="s">
        <v>44</v>
      </c>
      <c r="D97" s="22" t="s">
        <v>44</v>
      </c>
      <c r="E97" s="22" t="s">
        <v>44</v>
      </c>
      <c r="F97" s="21" t="s">
        <v>52</v>
      </c>
      <c r="G97" s="120"/>
      <c r="H97" s="20"/>
      <c r="I97" s="8"/>
    </row>
    <row r="98" spans="1:11" ht="20.149999999999999" customHeight="1">
      <c r="A98" s="121"/>
      <c r="B98" s="23" t="s">
        <v>51</v>
      </c>
      <c r="C98" s="22" t="s">
        <v>44</v>
      </c>
      <c r="D98" s="22" t="s">
        <v>44</v>
      </c>
      <c r="E98" s="22" t="s">
        <v>44</v>
      </c>
      <c r="F98" s="21" t="s">
        <v>50</v>
      </c>
      <c r="G98" s="121"/>
      <c r="H98" s="20"/>
      <c r="I98" s="8"/>
    </row>
    <row r="99" spans="1:11" ht="20.149999999999999" customHeight="1">
      <c r="A99" s="121"/>
      <c r="B99" s="23" t="s">
        <v>49</v>
      </c>
      <c r="C99" s="22" t="s">
        <v>44</v>
      </c>
      <c r="D99" s="22" t="s">
        <v>44</v>
      </c>
      <c r="E99" s="22" t="s">
        <v>44</v>
      </c>
      <c r="F99" s="21" t="s">
        <v>48</v>
      </c>
      <c r="G99" s="122"/>
      <c r="H99" s="20"/>
      <c r="I99" s="8"/>
    </row>
    <row r="100" spans="1:11" ht="20.149999999999999" customHeight="1">
      <c r="A100" s="28" t="s">
        <v>233</v>
      </c>
      <c r="B100" s="27" t="s">
        <v>20</v>
      </c>
      <c r="C100" s="26">
        <v>12058520.177873405</v>
      </c>
      <c r="D100" s="26">
        <v>1384852.0198073131</v>
      </c>
      <c r="E100" s="26">
        <v>13443372.197680719</v>
      </c>
      <c r="F100" s="25" t="s">
        <v>31</v>
      </c>
      <c r="G100" s="24" t="s">
        <v>217</v>
      </c>
      <c r="H100" s="20"/>
      <c r="I100" s="8"/>
    </row>
    <row r="101" spans="1:11" ht="20.149999999999999" customHeight="1">
      <c r="A101" s="120"/>
      <c r="B101" s="23" t="s">
        <v>47</v>
      </c>
      <c r="C101" s="22" t="s">
        <v>44</v>
      </c>
      <c r="D101" s="22" t="s">
        <v>44</v>
      </c>
      <c r="E101" s="22" t="s">
        <v>44</v>
      </c>
      <c r="F101" s="21" t="s">
        <v>46</v>
      </c>
      <c r="G101" s="120"/>
      <c r="H101" s="20"/>
      <c r="I101" s="8"/>
    </row>
    <row r="102" spans="1:11" ht="20.149999999999999" customHeight="1">
      <c r="A102" s="121"/>
      <c r="B102" s="23" t="s">
        <v>45</v>
      </c>
      <c r="C102" s="22" t="s">
        <v>44</v>
      </c>
      <c r="D102" s="22" t="s">
        <v>44</v>
      </c>
      <c r="E102" s="22" t="s">
        <v>44</v>
      </c>
      <c r="F102" s="21" t="s">
        <v>43</v>
      </c>
      <c r="G102" s="121"/>
      <c r="H102" s="20"/>
      <c r="I102" s="8"/>
    </row>
    <row r="103" spans="1:11" ht="20.149999999999999" customHeight="1">
      <c r="A103" s="121"/>
      <c r="B103" s="23" t="s">
        <v>42</v>
      </c>
      <c r="C103" s="22">
        <v>8979813.1541122235</v>
      </c>
      <c r="D103" s="22">
        <v>475910.09654086037</v>
      </c>
      <c r="E103" s="22">
        <v>9455723.2506530844</v>
      </c>
      <c r="F103" s="21" t="s">
        <v>41</v>
      </c>
      <c r="G103" s="121"/>
      <c r="H103" s="20"/>
      <c r="I103" s="8"/>
    </row>
    <row r="104" spans="1:11" ht="20.149999999999999" customHeight="1">
      <c r="A104" s="136" t="s">
        <v>2</v>
      </c>
      <c r="B104" s="136"/>
      <c r="C104" s="19">
        <v>659468358.1855098</v>
      </c>
      <c r="D104" s="19">
        <v>1084796892.0235813</v>
      </c>
      <c r="E104" s="19">
        <v>1744265250.2090912</v>
      </c>
      <c r="F104" s="112" t="s">
        <v>3</v>
      </c>
      <c r="G104" s="113"/>
      <c r="H104" s="2"/>
      <c r="I104" s="18"/>
      <c r="J104" s="8"/>
    </row>
    <row r="105" spans="1:11" s="13" customFormat="1" ht="20" customHeight="1">
      <c r="A105" s="134" t="s">
        <v>32</v>
      </c>
      <c r="B105" s="135"/>
      <c r="C105" s="17"/>
      <c r="D105" s="12"/>
      <c r="E105" s="12"/>
      <c r="G105" s="57" t="s">
        <v>33</v>
      </c>
      <c r="H105" s="16"/>
      <c r="I105" s="15"/>
      <c r="J105" s="14"/>
      <c r="K105" s="14"/>
    </row>
    <row r="106" spans="1:11" s="53" customFormat="1" ht="14">
      <c r="A106" s="106" t="s">
        <v>259</v>
      </c>
      <c r="B106" s="107"/>
      <c r="C106" s="100"/>
      <c r="D106" s="100"/>
      <c r="E106" s="100"/>
      <c r="G106" s="57" t="s">
        <v>260</v>
      </c>
      <c r="H106" s="50"/>
      <c r="I106" s="51"/>
      <c r="J106" s="52"/>
      <c r="K106" s="52"/>
    </row>
    <row r="107" spans="1:11">
      <c r="A107" s="106" t="s">
        <v>257</v>
      </c>
      <c r="B107" s="107"/>
      <c r="C107" s="101"/>
      <c r="D107" s="102"/>
      <c r="E107" s="102"/>
      <c r="F107" s="57"/>
      <c r="G107" s="57" t="s">
        <v>258</v>
      </c>
      <c r="H107" s="9"/>
      <c r="I107" s="8"/>
    </row>
    <row r="108" spans="1:11" ht="18.5" customHeight="1">
      <c r="A108" s="106" t="s">
        <v>245</v>
      </c>
      <c r="B108" s="107"/>
      <c r="C108" s="62"/>
      <c r="D108" s="62"/>
      <c r="E108" s="62"/>
      <c r="F108" s="3"/>
      <c r="G108" s="57" t="s">
        <v>246</v>
      </c>
      <c r="H108" s="58"/>
      <c r="I108" s="8"/>
    </row>
    <row r="109" spans="1:11">
      <c r="A109" s="106" t="s">
        <v>247</v>
      </c>
      <c r="B109" s="107"/>
      <c r="C109" s="11"/>
      <c r="D109" s="11"/>
      <c r="E109" s="11"/>
      <c r="F109" s="3"/>
      <c r="G109" s="57" t="s">
        <v>248</v>
      </c>
      <c r="H109" s="59"/>
      <c r="I109" s="8"/>
    </row>
    <row r="110" spans="1:11">
      <c r="A110" s="10"/>
      <c r="B110" s="10"/>
      <c r="C110" s="11"/>
      <c r="D110" s="11"/>
      <c r="E110" s="11"/>
      <c r="F110" s="11"/>
      <c r="G110" s="10"/>
      <c r="H110" s="9"/>
      <c r="I110" s="8"/>
    </row>
    <row r="111" spans="1:11" s="4" customFormat="1">
      <c r="A111" s="10"/>
      <c r="B111" s="10"/>
      <c r="C111" s="11"/>
      <c r="D111" s="11"/>
      <c r="E111" s="11"/>
      <c r="F111" s="11"/>
      <c r="G111" s="10"/>
      <c r="H111" s="9"/>
      <c r="I111" s="8"/>
    </row>
    <row r="112" spans="1:11" s="4" customFormat="1">
      <c r="A112" s="10"/>
      <c r="B112" s="10"/>
      <c r="C112" s="11"/>
      <c r="D112" s="11"/>
      <c r="E112" s="11"/>
      <c r="F112" s="11"/>
      <c r="G112" s="10"/>
      <c r="H112" s="9"/>
      <c r="I112" s="8"/>
    </row>
    <row r="113" spans="1:9" s="4" customFormat="1">
      <c r="A113" s="10"/>
      <c r="B113" s="10"/>
      <c r="C113" s="11"/>
      <c r="D113" s="11"/>
      <c r="E113" s="11"/>
      <c r="F113" s="11"/>
      <c r="G113" s="10"/>
      <c r="H113" s="9"/>
      <c r="I113" s="8"/>
    </row>
    <row r="114" spans="1:9" s="4" customFormat="1">
      <c r="A114" s="10"/>
      <c r="B114" s="10"/>
      <c r="C114" s="11"/>
      <c r="D114" s="11"/>
      <c r="E114" s="11"/>
      <c r="F114" s="11"/>
      <c r="G114" s="10"/>
      <c r="H114" s="9"/>
      <c r="I114" s="8"/>
    </row>
    <row r="115" spans="1:9" s="4" customFormat="1">
      <c r="A115" s="10"/>
      <c r="B115" s="10"/>
      <c r="C115" s="11"/>
      <c r="D115" s="11"/>
      <c r="E115" s="11"/>
      <c r="F115" s="11"/>
      <c r="G115" s="10"/>
      <c r="H115" s="9"/>
      <c r="I115" s="8"/>
    </row>
    <row r="116" spans="1:9" s="4" customFormat="1">
      <c r="A116" s="10"/>
      <c r="B116" s="10"/>
      <c r="C116" s="11"/>
      <c r="D116" s="11"/>
      <c r="E116" s="11"/>
      <c r="F116" s="11"/>
      <c r="G116" s="10"/>
      <c r="H116" s="9"/>
      <c r="I116" s="8"/>
    </row>
    <row r="117" spans="1:9" s="4" customFormat="1">
      <c r="A117" s="10"/>
      <c r="B117" s="10"/>
      <c r="C117" s="11"/>
      <c r="D117" s="11"/>
      <c r="E117" s="11"/>
      <c r="F117" s="11"/>
      <c r="G117" s="10"/>
      <c r="H117" s="9"/>
      <c r="I117" s="8"/>
    </row>
    <row r="118" spans="1:9" s="4" customFormat="1">
      <c r="A118" s="10"/>
      <c r="B118" s="10"/>
      <c r="C118" s="11"/>
      <c r="D118" s="11"/>
      <c r="E118" s="11"/>
      <c r="F118" s="11"/>
      <c r="G118" s="10"/>
      <c r="H118" s="9"/>
      <c r="I118" s="8"/>
    </row>
    <row r="119" spans="1:9" s="4" customFormat="1">
      <c r="A119" s="10"/>
      <c r="B119" s="10"/>
      <c r="C119" s="11"/>
      <c r="D119" s="11"/>
      <c r="E119" s="11"/>
      <c r="F119" s="11"/>
      <c r="G119" s="10"/>
      <c r="H119" s="9"/>
      <c r="I119" s="8"/>
    </row>
    <row r="120" spans="1:9" s="4" customFormat="1">
      <c r="A120" s="10"/>
      <c r="B120" s="10"/>
      <c r="C120" s="11"/>
      <c r="D120" s="11"/>
      <c r="E120" s="11"/>
      <c r="F120" s="11"/>
      <c r="G120" s="10"/>
      <c r="H120" s="9"/>
      <c r="I120" s="8"/>
    </row>
    <row r="121" spans="1:9" s="4" customFormat="1">
      <c r="A121" s="10"/>
      <c r="B121" s="10"/>
      <c r="C121" s="11"/>
      <c r="D121" s="11"/>
      <c r="E121" s="11"/>
      <c r="F121" s="11"/>
      <c r="G121" s="10"/>
      <c r="H121" s="9"/>
      <c r="I121" s="8"/>
    </row>
    <row r="122" spans="1:9" s="4" customFormat="1">
      <c r="A122" s="10"/>
      <c r="B122" s="10"/>
      <c r="C122" s="11"/>
      <c r="D122" s="11"/>
      <c r="E122" s="11"/>
      <c r="F122" s="11"/>
      <c r="G122" s="10"/>
      <c r="H122" s="9"/>
      <c r="I122" s="8"/>
    </row>
    <row r="123" spans="1:9" s="4" customFormat="1">
      <c r="A123" s="10"/>
      <c r="B123" s="10"/>
      <c r="C123" s="11"/>
      <c r="D123" s="11"/>
      <c r="E123" s="11"/>
      <c r="F123" s="11"/>
      <c r="G123" s="10"/>
      <c r="H123" s="9"/>
      <c r="I123" s="8"/>
    </row>
    <row r="124" spans="1:9" s="4" customFormat="1">
      <c r="A124" s="10"/>
      <c r="B124" s="10"/>
      <c r="C124" s="11"/>
      <c r="D124" s="11"/>
      <c r="E124" s="11"/>
      <c r="F124" s="11"/>
      <c r="G124" s="10"/>
      <c r="H124" s="9"/>
      <c r="I124" s="8"/>
    </row>
    <row r="125" spans="1:9" s="4" customFormat="1">
      <c r="A125" s="10"/>
      <c r="B125" s="10"/>
      <c r="C125" s="11"/>
      <c r="D125" s="11"/>
      <c r="E125" s="11"/>
      <c r="F125" s="11"/>
      <c r="G125" s="10"/>
      <c r="H125" s="9"/>
      <c r="I125" s="8"/>
    </row>
    <row r="126" spans="1:9" s="4" customFormat="1">
      <c r="A126" s="10"/>
      <c r="B126" s="10"/>
      <c r="C126" s="11"/>
      <c r="D126" s="11"/>
      <c r="E126" s="11"/>
      <c r="F126" s="11"/>
      <c r="G126" s="10"/>
      <c r="H126" s="9"/>
      <c r="I126" s="8"/>
    </row>
    <row r="127" spans="1:9" s="4" customFormat="1">
      <c r="A127" s="10"/>
      <c r="B127" s="10"/>
      <c r="C127" s="11"/>
      <c r="D127" s="11"/>
      <c r="E127" s="11"/>
      <c r="F127" s="11"/>
      <c r="G127" s="10"/>
      <c r="H127" s="9"/>
      <c r="I127" s="8"/>
    </row>
    <row r="128" spans="1:9" s="4" customFormat="1">
      <c r="A128" s="10"/>
      <c r="B128" s="10"/>
      <c r="C128" s="11"/>
      <c r="D128" s="11"/>
      <c r="E128" s="11"/>
      <c r="F128" s="11"/>
      <c r="G128" s="10"/>
      <c r="H128" s="9"/>
      <c r="I128" s="8"/>
    </row>
    <row r="129" spans="1:9" s="4" customFormat="1">
      <c r="A129" s="10"/>
      <c r="B129" s="10"/>
      <c r="C129" s="11"/>
      <c r="D129" s="11"/>
      <c r="E129" s="11"/>
      <c r="F129" s="11"/>
      <c r="G129" s="10"/>
      <c r="H129" s="9"/>
      <c r="I129" s="8"/>
    </row>
    <row r="130" spans="1:9" s="4" customFormat="1">
      <c r="A130" s="10"/>
      <c r="B130" s="10"/>
      <c r="C130" s="11"/>
      <c r="D130" s="11"/>
      <c r="E130" s="11"/>
      <c r="F130" s="11"/>
      <c r="G130" s="10"/>
      <c r="H130" s="9"/>
      <c r="I130" s="8"/>
    </row>
    <row r="131" spans="1:9" s="4" customFormat="1">
      <c r="A131" s="10"/>
      <c r="B131" s="10"/>
      <c r="C131" s="11"/>
      <c r="D131" s="11"/>
      <c r="E131" s="11"/>
      <c r="F131" s="11"/>
      <c r="G131" s="10"/>
      <c r="H131" s="9"/>
      <c r="I131" s="8"/>
    </row>
    <row r="132" spans="1:9" s="4" customFormat="1">
      <c r="A132" s="10"/>
      <c r="B132" s="10"/>
      <c r="C132" s="11"/>
      <c r="D132" s="11"/>
      <c r="E132" s="11"/>
      <c r="F132" s="11"/>
      <c r="G132" s="10"/>
      <c r="H132" s="9"/>
      <c r="I132" s="8"/>
    </row>
    <row r="133" spans="1:9" s="4" customFormat="1">
      <c r="A133" s="10"/>
      <c r="B133" s="10"/>
      <c r="C133" s="11"/>
      <c r="D133" s="11"/>
      <c r="E133" s="11"/>
      <c r="F133" s="11"/>
      <c r="G133" s="10"/>
      <c r="H133" s="9"/>
      <c r="I133" s="8"/>
    </row>
    <row r="134" spans="1:9" s="4" customFormat="1">
      <c r="A134" s="10"/>
      <c r="B134" s="10"/>
      <c r="C134" s="11"/>
      <c r="D134" s="11"/>
      <c r="E134" s="11"/>
      <c r="F134" s="11"/>
      <c r="G134" s="10"/>
      <c r="H134" s="9"/>
      <c r="I134" s="8"/>
    </row>
    <row r="135" spans="1:9" s="4" customFormat="1">
      <c r="A135" s="10"/>
      <c r="B135" s="10"/>
      <c r="C135" s="11"/>
      <c r="D135" s="11"/>
      <c r="E135" s="11"/>
      <c r="F135" s="11"/>
      <c r="G135" s="10"/>
      <c r="H135" s="9"/>
      <c r="I135" s="8"/>
    </row>
    <row r="136" spans="1:9" s="4" customFormat="1">
      <c r="A136" s="10"/>
      <c r="B136" s="10"/>
      <c r="C136" s="11"/>
      <c r="D136" s="11"/>
      <c r="E136" s="11"/>
      <c r="F136" s="11"/>
      <c r="G136" s="10"/>
      <c r="H136" s="9"/>
      <c r="I136" s="8"/>
    </row>
    <row r="137" spans="1:9" s="4" customFormat="1">
      <c r="A137" s="10"/>
      <c r="B137" s="10"/>
      <c r="C137" s="11"/>
      <c r="D137" s="11"/>
      <c r="E137" s="11"/>
      <c r="F137" s="11"/>
      <c r="G137" s="10"/>
      <c r="H137" s="9"/>
      <c r="I137" s="8"/>
    </row>
    <row r="138" spans="1:9" s="4" customFormat="1">
      <c r="A138" s="10"/>
      <c r="B138" s="10"/>
      <c r="C138" s="11"/>
      <c r="D138" s="11"/>
      <c r="E138" s="11"/>
      <c r="F138" s="11"/>
      <c r="G138" s="10"/>
      <c r="H138" s="9"/>
      <c r="I138" s="8"/>
    </row>
    <row r="139" spans="1:9" s="4" customFormat="1">
      <c r="A139" s="10"/>
      <c r="B139" s="10"/>
      <c r="C139" s="11"/>
      <c r="D139" s="11"/>
      <c r="E139" s="11"/>
      <c r="F139" s="11"/>
      <c r="G139" s="10"/>
      <c r="H139" s="9"/>
      <c r="I139" s="8"/>
    </row>
    <row r="140" spans="1:9" s="4" customFormat="1">
      <c r="A140" s="10"/>
      <c r="B140" s="10"/>
      <c r="C140" s="11"/>
      <c r="D140" s="11"/>
      <c r="E140" s="11"/>
      <c r="F140" s="11"/>
      <c r="G140" s="10"/>
      <c r="H140" s="9"/>
      <c r="I140" s="8"/>
    </row>
    <row r="141" spans="1:9" s="4" customFormat="1">
      <c r="A141" s="10"/>
      <c r="B141" s="10"/>
      <c r="C141" s="11"/>
      <c r="D141" s="11"/>
      <c r="E141" s="11"/>
      <c r="F141" s="11"/>
      <c r="G141" s="10"/>
      <c r="H141" s="9"/>
      <c r="I141" s="8"/>
    </row>
    <row r="142" spans="1:9" s="4" customFormat="1">
      <c r="A142" s="10"/>
      <c r="B142" s="10"/>
      <c r="C142" s="11"/>
      <c r="D142" s="11"/>
      <c r="E142" s="11"/>
      <c r="F142" s="11"/>
      <c r="G142" s="10"/>
      <c r="H142" s="9"/>
      <c r="I142" s="8"/>
    </row>
    <row r="143" spans="1:9" s="4" customFormat="1">
      <c r="A143" s="10"/>
      <c r="B143" s="10"/>
      <c r="C143" s="11"/>
      <c r="D143" s="11"/>
      <c r="E143" s="11"/>
      <c r="F143" s="11"/>
      <c r="G143" s="10"/>
      <c r="H143" s="9"/>
      <c r="I143" s="8"/>
    </row>
    <row r="144" spans="1:9" s="4" customFormat="1">
      <c r="A144" s="10"/>
      <c r="B144" s="10"/>
      <c r="C144" s="11"/>
      <c r="D144" s="11"/>
      <c r="E144" s="11"/>
      <c r="F144" s="11"/>
      <c r="G144" s="10"/>
      <c r="H144" s="9"/>
      <c r="I144" s="8"/>
    </row>
    <row r="145" spans="1:9" s="4" customFormat="1">
      <c r="A145" s="10"/>
      <c r="B145" s="10"/>
      <c r="C145" s="11"/>
      <c r="D145" s="11"/>
      <c r="E145" s="11"/>
      <c r="F145" s="11"/>
      <c r="G145" s="10"/>
      <c r="H145" s="9"/>
      <c r="I145" s="8"/>
    </row>
  </sheetData>
  <mergeCells count="43">
    <mergeCell ref="A105:B105"/>
    <mergeCell ref="A106:B106"/>
    <mergeCell ref="A104:B104"/>
    <mergeCell ref="F104:G104"/>
    <mergeCell ref="A93:A95"/>
    <mergeCell ref="G93:G95"/>
    <mergeCell ref="A97:A99"/>
    <mergeCell ref="G97:G99"/>
    <mergeCell ref="A101:A103"/>
    <mergeCell ref="G101:G103"/>
    <mergeCell ref="A70:A72"/>
    <mergeCell ref="G70:G72"/>
    <mergeCell ref="A76:A82"/>
    <mergeCell ref="G76:G82"/>
    <mergeCell ref="A84:A89"/>
    <mergeCell ref="G84:G89"/>
    <mergeCell ref="A54:A58"/>
    <mergeCell ref="G54:G58"/>
    <mergeCell ref="A60:A61"/>
    <mergeCell ref="G60:G61"/>
    <mergeCell ref="A63:A68"/>
    <mergeCell ref="G63:G68"/>
    <mergeCell ref="C1:E1"/>
    <mergeCell ref="A2:B2"/>
    <mergeCell ref="F2:G2"/>
    <mergeCell ref="A3:G3"/>
    <mergeCell ref="A4:G4"/>
    <mergeCell ref="A5:G5"/>
    <mergeCell ref="A107:B107"/>
    <mergeCell ref="A108:B108"/>
    <mergeCell ref="A109:B109"/>
    <mergeCell ref="A6:B7"/>
    <mergeCell ref="F6:G7"/>
    <mergeCell ref="A9:A13"/>
    <mergeCell ref="G9:G13"/>
    <mergeCell ref="A15:A37"/>
    <mergeCell ref="G15:G37"/>
    <mergeCell ref="A41:A44"/>
    <mergeCell ref="G41:G44"/>
    <mergeCell ref="A46:A48"/>
    <mergeCell ref="G46:G48"/>
    <mergeCell ref="A50:A52"/>
    <mergeCell ref="G50:G5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7089D-4001-4CAC-9336-CE8820B96947}">
  <dimension ref="A1:AE145"/>
  <sheetViews>
    <sheetView rightToLeft="1" tabSelected="1" topLeftCell="A99" zoomScale="70" zoomScaleNormal="70" workbookViewId="0">
      <selection activeCell="F134" sqref="F134"/>
    </sheetView>
  </sheetViews>
  <sheetFormatPr defaultRowHeight="12.5"/>
  <cols>
    <col min="1" max="1" width="5.6328125" style="6" customWidth="1"/>
    <col min="2" max="2" width="49.6328125" style="6" bestFit="1" customWidth="1"/>
    <col min="3" max="4" width="25.6328125" style="7" customWidth="1"/>
    <col min="5" max="5" width="14.6328125" style="7" bestFit="1" customWidth="1"/>
    <col min="6" max="6" width="67.6328125" style="7" bestFit="1" customWidth="1"/>
    <col min="7" max="7" width="3.90625" style="6" bestFit="1" customWidth="1"/>
    <col min="8" max="8" width="13.54296875" style="5" bestFit="1" customWidth="1"/>
    <col min="9" max="9" width="14.6328125" style="4" bestFit="1" customWidth="1"/>
    <col min="10" max="10" width="14.90625" style="4" bestFit="1" customWidth="1"/>
    <col min="11" max="11" width="8.7265625" style="4"/>
    <col min="12" max="16384" width="8.7265625" style="3"/>
  </cols>
  <sheetData>
    <row r="1" spans="1:31" s="43" customFormat="1" ht="60.75" customHeight="1">
      <c r="C1" s="126"/>
      <c r="D1" s="126"/>
      <c r="E1" s="126"/>
    </row>
    <row r="2" spans="1:31" s="39" customFormat="1" ht="19.5" customHeight="1">
      <c r="A2" s="127"/>
      <c r="B2" s="127"/>
      <c r="C2" s="42"/>
      <c r="D2" s="42"/>
      <c r="E2" s="42"/>
      <c r="F2" s="128"/>
      <c r="G2" s="128"/>
      <c r="H2" s="41"/>
      <c r="I2" s="40"/>
      <c r="J2" s="40"/>
      <c r="K2" s="40"/>
    </row>
    <row r="3" spans="1:31" ht="20.149999999999999" customHeight="1">
      <c r="A3" s="139" t="s">
        <v>239</v>
      </c>
      <c r="B3" s="139"/>
      <c r="C3" s="139"/>
      <c r="D3" s="139"/>
      <c r="E3" s="139"/>
      <c r="F3" s="139"/>
      <c r="G3" s="139"/>
      <c r="H3" s="38"/>
      <c r="I3" s="37"/>
    </row>
    <row r="4" spans="1:31" ht="20.149999999999999" customHeight="1">
      <c r="A4" s="131" t="s">
        <v>240</v>
      </c>
      <c r="B4" s="132"/>
      <c r="C4" s="132"/>
      <c r="D4" s="132"/>
      <c r="E4" s="132"/>
      <c r="F4" s="132"/>
      <c r="G4" s="133"/>
      <c r="H4" s="9"/>
      <c r="I4" s="8"/>
    </row>
    <row r="5" spans="1:31" s="36" customFormat="1" ht="20.149999999999999" customHeight="1">
      <c r="A5" s="103" t="s">
        <v>250</v>
      </c>
      <c r="B5" s="104"/>
      <c r="C5" s="104"/>
      <c r="D5" s="104"/>
      <c r="E5" s="104"/>
      <c r="F5" s="104"/>
      <c r="G5" s="105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0"/>
      <c r="AC5" s="60"/>
      <c r="AD5" s="60"/>
      <c r="AE5" s="60"/>
    </row>
    <row r="6" spans="1:31" ht="28">
      <c r="A6" s="108" t="s">
        <v>1</v>
      </c>
      <c r="B6" s="109"/>
      <c r="C6" s="35" t="s">
        <v>241</v>
      </c>
      <c r="D6" s="1" t="s">
        <v>242</v>
      </c>
      <c r="E6" s="1" t="s">
        <v>40</v>
      </c>
      <c r="F6" s="137" t="s">
        <v>4</v>
      </c>
      <c r="G6" s="138"/>
      <c r="H6" s="20"/>
      <c r="I6" s="8"/>
    </row>
    <row r="7" spans="1:31" ht="28">
      <c r="A7" s="108"/>
      <c r="B7" s="109"/>
      <c r="C7" s="55" t="s">
        <v>243</v>
      </c>
      <c r="D7" s="56" t="s">
        <v>244</v>
      </c>
      <c r="E7" s="34" t="s">
        <v>3</v>
      </c>
      <c r="F7" s="137"/>
      <c r="G7" s="138"/>
      <c r="H7" s="20"/>
      <c r="I7" s="8"/>
    </row>
    <row r="8" spans="1:31" ht="20.149999999999999" customHeight="1">
      <c r="A8" s="28" t="s">
        <v>200</v>
      </c>
      <c r="B8" s="27" t="s">
        <v>5</v>
      </c>
      <c r="C8" s="26">
        <v>2699270.508835773</v>
      </c>
      <c r="D8" s="26">
        <v>799811681.22465897</v>
      </c>
      <c r="E8" s="26">
        <v>802510951.73349476</v>
      </c>
      <c r="F8" s="25" t="s">
        <v>21</v>
      </c>
      <c r="G8" s="24" t="s">
        <v>201</v>
      </c>
      <c r="H8" s="20"/>
      <c r="I8" s="8"/>
    </row>
    <row r="9" spans="1:31" ht="20.149999999999999" customHeight="1">
      <c r="A9" s="117"/>
      <c r="B9" s="33" t="s">
        <v>199</v>
      </c>
      <c r="C9" s="22" t="s">
        <v>44</v>
      </c>
      <c r="D9" s="22" t="s">
        <v>44</v>
      </c>
      <c r="E9" s="22" t="s">
        <v>44</v>
      </c>
      <c r="F9" s="32" t="s">
        <v>198</v>
      </c>
      <c r="G9" s="114"/>
      <c r="H9" s="20"/>
      <c r="I9" s="8"/>
    </row>
    <row r="10" spans="1:31" ht="20.149999999999999" customHeight="1">
      <c r="A10" s="118"/>
      <c r="B10" s="33" t="s">
        <v>197</v>
      </c>
      <c r="C10" s="49">
        <v>0</v>
      </c>
      <c r="D10" s="49">
        <v>790223742.8678416</v>
      </c>
      <c r="E10" s="49">
        <v>790223742.8678416</v>
      </c>
      <c r="F10" s="32" t="s">
        <v>196</v>
      </c>
      <c r="G10" s="115"/>
      <c r="H10" s="20"/>
      <c r="I10" s="8"/>
    </row>
    <row r="11" spans="1:31" ht="20.149999999999999" customHeight="1">
      <c r="A11" s="118"/>
      <c r="B11" s="33" t="s">
        <v>195</v>
      </c>
      <c r="C11" s="49">
        <v>98869.35523591275</v>
      </c>
      <c r="D11" s="49">
        <v>2954938.795730581</v>
      </c>
      <c r="E11" s="49">
        <v>3053808.1509664934</v>
      </c>
      <c r="F11" s="32" t="s">
        <v>194</v>
      </c>
      <c r="G11" s="115"/>
      <c r="H11" s="20"/>
      <c r="I11" s="8"/>
    </row>
    <row r="12" spans="1:31" ht="20.149999999999999" customHeight="1">
      <c r="A12" s="118"/>
      <c r="B12" s="33" t="s">
        <v>193</v>
      </c>
      <c r="C12" s="22" t="s">
        <v>44</v>
      </c>
      <c r="D12" s="22" t="s">
        <v>44</v>
      </c>
      <c r="E12" s="22" t="s">
        <v>44</v>
      </c>
      <c r="F12" s="32" t="s">
        <v>192</v>
      </c>
      <c r="G12" s="115"/>
      <c r="H12" s="20"/>
      <c r="I12" s="8"/>
    </row>
    <row r="13" spans="1:31" ht="20.149999999999999" customHeight="1">
      <c r="A13" s="119"/>
      <c r="B13" s="33" t="s">
        <v>191</v>
      </c>
      <c r="C13" s="49">
        <v>684543.44391347608</v>
      </c>
      <c r="D13" s="49">
        <v>1558952.7016355228</v>
      </c>
      <c r="E13" s="49">
        <v>2243496.1455489984</v>
      </c>
      <c r="F13" s="32" t="s">
        <v>190</v>
      </c>
      <c r="G13" s="116"/>
      <c r="H13" s="20"/>
      <c r="I13" s="8"/>
    </row>
    <row r="14" spans="1:31" ht="20.149999999999999" customHeight="1">
      <c r="A14" s="28" t="s">
        <v>218</v>
      </c>
      <c r="B14" s="27" t="s">
        <v>6</v>
      </c>
      <c r="C14" s="26">
        <v>86778930.129570141</v>
      </c>
      <c r="D14" s="26">
        <v>314604350.93943495</v>
      </c>
      <c r="E14" s="26">
        <v>401383281.06900513</v>
      </c>
      <c r="F14" s="25" t="s">
        <v>22</v>
      </c>
      <c r="G14" s="24" t="s">
        <v>202</v>
      </c>
      <c r="H14" s="20"/>
      <c r="I14" s="8"/>
    </row>
    <row r="15" spans="1:31" ht="20.149999999999999" customHeight="1">
      <c r="A15" s="117"/>
      <c r="B15" s="33" t="s">
        <v>189</v>
      </c>
      <c r="C15" s="49">
        <v>11508025.191178162</v>
      </c>
      <c r="D15" s="49">
        <v>24877091.970354494</v>
      </c>
      <c r="E15" s="49">
        <v>36385117.161532655</v>
      </c>
      <c r="F15" s="32" t="s">
        <v>188</v>
      </c>
      <c r="G15" s="114"/>
      <c r="H15" s="20"/>
      <c r="I15" s="8"/>
    </row>
    <row r="16" spans="1:31" ht="20.149999999999999" customHeight="1">
      <c r="A16" s="118"/>
      <c r="B16" s="33" t="s">
        <v>187</v>
      </c>
      <c r="C16" s="49">
        <v>398775.92452575313</v>
      </c>
      <c r="D16" s="49">
        <v>3889925.3040906368</v>
      </c>
      <c r="E16" s="49">
        <v>4288701.2286163904</v>
      </c>
      <c r="F16" s="32" t="s">
        <v>186</v>
      </c>
      <c r="G16" s="115"/>
      <c r="H16" s="20"/>
      <c r="I16" s="8"/>
    </row>
    <row r="17" spans="1:9" ht="20.149999999999999" customHeight="1">
      <c r="A17" s="118"/>
      <c r="B17" s="33" t="s">
        <v>185</v>
      </c>
      <c r="C17" s="22" t="s">
        <v>44</v>
      </c>
      <c r="D17" s="22" t="s">
        <v>44</v>
      </c>
      <c r="E17" s="22" t="s">
        <v>44</v>
      </c>
      <c r="F17" s="32" t="s">
        <v>184</v>
      </c>
      <c r="G17" s="115"/>
      <c r="H17" s="20"/>
      <c r="I17" s="8"/>
    </row>
    <row r="18" spans="1:9" ht="20.149999999999999" customHeight="1">
      <c r="A18" s="118"/>
      <c r="B18" s="33" t="s">
        <v>183</v>
      </c>
      <c r="C18" s="22" t="s">
        <v>44</v>
      </c>
      <c r="D18" s="22" t="s">
        <v>44</v>
      </c>
      <c r="E18" s="22" t="s">
        <v>44</v>
      </c>
      <c r="F18" s="32" t="s">
        <v>182</v>
      </c>
      <c r="G18" s="115"/>
      <c r="H18" s="20"/>
      <c r="I18" s="8"/>
    </row>
    <row r="19" spans="1:9" ht="20.149999999999999" customHeight="1">
      <c r="A19" s="118"/>
      <c r="B19" s="33" t="s">
        <v>181</v>
      </c>
      <c r="C19" s="49">
        <v>112165.64965773586</v>
      </c>
      <c r="D19" s="49">
        <v>127738.70022336947</v>
      </c>
      <c r="E19" s="49">
        <v>239904.34988110536</v>
      </c>
      <c r="F19" s="32" t="s">
        <v>180</v>
      </c>
      <c r="G19" s="115"/>
      <c r="H19" s="20"/>
      <c r="I19" s="8"/>
    </row>
    <row r="20" spans="1:9" ht="20.149999999999999" customHeight="1">
      <c r="A20" s="118"/>
      <c r="B20" s="33" t="s">
        <v>179</v>
      </c>
      <c r="C20" s="49">
        <v>1669373.0204947477</v>
      </c>
      <c r="D20" s="49">
        <v>1198882.4959721598</v>
      </c>
      <c r="E20" s="49">
        <v>2868255.5164669072</v>
      </c>
      <c r="F20" s="32" t="s">
        <v>178</v>
      </c>
      <c r="G20" s="115"/>
      <c r="H20" s="20"/>
      <c r="I20" s="8"/>
    </row>
    <row r="21" spans="1:9" ht="20.149999999999999" customHeight="1">
      <c r="A21" s="118"/>
      <c r="B21" s="33" t="s">
        <v>177</v>
      </c>
      <c r="C21" s="49">
        <v>1378955.2830395994</v>
      </c>
      <c r="D21" s="49">
        <v>8408463.2705147769</v>
      </c>
      <c r="E21" s="49">
        <v>9787418.5535543784</v>
      </c>
      <c r="F21" s="32" t="s">
        <v>176</v>
      </c>
      <c r="G21" s="115"/>
      <c r="H21" s="20"/>
      <c r="I21" s="8"/>
    </row>
    <row r="22" spans="1:9" ht="20.149999999999999" customHeight="1">
      <c r="A22" s="118"/>
      <c r="B22" s="33" t="s">
        <v>175</v>
      </c>
      <c r="C22" s="22" t="s">
        <v>44</v>
      </c>
      <c r="D22" s="22" t="s">
        <v>44</v>
      </c>
      <c r="E22" s="22" t="s">
        <v>44</v>
      </c>
      <c r="F22" s="32" t="s">
        <v>174</v>
      </c>
      <c r="G22" s="115"/>
      <c r="H22" s="20"/>
      <c r="I22" s="8"/>
    </row>
    <row r="23" spans="1:9" ht="20.149999999999999" customHeight="1">
      <c r="A23" s="118"/>
      <c r="B23" s="33" t="s">
        <v>173</v>
      </c>
      <c r="C23" s="49">
        <v>568894.64107782312</v>
      </c>
      <c r="D23" s="49">
        <v>170419324.96074656</v>
      </c>
      <c r="E23" s="49">
        <v>170988219.60182437</v>
      </c>
      <c r="F23" s="32" t="s">
        <v>172</v>
      </c>
      <c r="G23" s="115"/>
      <c r="H23" s="20"/>
      <c r="I23" s="8"/>
    </row>
    <row r="24" spans="1:9" ht="20.149999999999999" customHeight="1">
      <c r="A24" s="118"/>
      <c r="B24" s="33" t="s">
        <v>171</v>
      </c>
      <c r="C24" s="49">
        <v>23475051.92093391</v>
      </c>
      <c r="D24" s="49">
        <v>65404228.42953866</v>
      </c>
      <c r="E24" s="49">
        <v>88879280.350472569</v>
      </c>
      <c r="F24" s="32" t="s">
        <v>170</v>
      </c>
      <c r="G24" s="115"/>
      <c r="H24" s="20"/>
      <c r="I24" s="8"/>
    </row>
    <row r="25" spans="1:9" ht="20.149999999999999" customHeight="1">
      <c r="A25" s="118"/>
      <c r="B25" s="33" t="s">
        <v>169</v>
      </c>
      <c r="C25" s="49">
        <v>625721.2967951349</v>
      </c>
      <c r="D25" s="49">
        <v>597456.74805498007</v>
      </c>
      <c r="E25" s="49">
        <v>1223178.0448501147</v>
      </c>
      <c r="F25" s="32" t="s">
        <v>168</v>
      </c>
      <c r="G25" s="115"/>
      <c r="H25" s="20"/>
      <c r="I25" s="8"/>
    </row>
    <row r="26" spans="1:9" ht="20.149999999999999" customHeight="1">
      <c r="A26" s="118"/>
      <c r="B26" s="33" t="s">
        <v>167</v>
      </c>
      <c r="C26" s="49">
        <v>3848779.9380086334</v>
      </c>
      <c r="D26" s="49">
        <v>6172025.894482661</v>
      </c>
      <c r="E26" s="49">
        <v>10020805.832491294</v>
      </c>
      <c r="F26" s="32" t="s">
        <v>166</v>
      </c>
      <c r="G26" s="115"/>
      <c r="H26" s="20"/>
      <c r="I26" s="8"/>
    </row>
    <row r="27" spans="1:9" ht="20.149999999999999" customHeight="1">
      <c r="A27" s="118"/>
      <c r="B27" s="33" t="s">
        <v>165</v>
      </c>
      <c r="C27" s="49">
        <v>7421982.0236399546</v>
      </c>
      <c r="D27" s="49">
        <v>5554466.7506324705</v>
      </c>
      <c r="E27" s="49">
        <v>12976448.774272425</v>
      </c>
      <c r="F27" s="32" t="s">
        <v>164</v>
      </c>
      <c r="G27" s="115"/>
      <c r="H27" s="20"/>
      <c r="I27" s="8"/>
    </row>
    <row r="28" spans="1:9" ht="20.149999999999999" customHeight="1">
      <c r="A28" s="118"/>
      <c r="B28" s="33" t="s">
        <v>163</v>
      </c>
      <c r="C28" s="49">
        <v>1143350.4927376215</v>
      </c>
      <c r="D28" s="49">
        <v>8560992.2134203073</v>
      </c>
      <c r="E28" s="49">
        <v>9704342.7061579265</v>
      </c>
      <c r="F28" s="32" t="s">
        <v>162</v>
      </c>
      <c r="G28" s="115"/>
      <c r="H28" s="20"/>
      <c r="I28" s="8"/>
    </row>
    <row r="29" spans="1:9" ht="20.149999999999999" customHeight="1">
      <c r="A29" s="118"/>
      <c r="B29" s="33" t="s">
        <v>161</v>
      </c>
      <c r="C29" s="22" t="s">
        <v>44</v>
      </c>
      <c r="D29" s="22" t="s">
        <v>44</v>
      </c>
      <c r="E29" s="22" t="s">
        <v>44</v>
      </c>
      <c r="F29" s="32" t="s">
        <v>160</v>
      </c>
      <c r="G29" s="115"/>
      <c r="H29" s="20"/>
      <c r="I29" s="8"/>
    </row>
    <row r="30" spans="1:9" ht="20.149999999999999" customHeight="1">
      <c r="A30" s="118"/>
      <c r="B30" s="33" t="s">
        <v>159</v>
      </c>
      <c r="C30" s="49">
        <v>79155.766681505891</v>
      </c>
      <c r="D30" s="49">
        <v>145753.26180732978</v>
      </c>
      <c r="E30" s="49">
        <v>224909.02848883561</v>
      </c>
      <c r="F30" s="32" t="s">
        <v>158</v>
      </c>
      <c r="G30" s="115"/>
      <c r="H30" s="20"/>
      <c r="I30" s="8"/>
    </row>
    <row r="31" spans="1:9" ht="20.149999999999999" customHeight="1">
      <c r="A31" s="118"/>
      <c r="B31" s="33" t="s">
        <v>157</v>
      </c>
      <c r="C31" s="49">
        <v>5114048.150024836</v>
      </c>
      <c r="D31" s="49">
        <v>4047252.3522146605</v>
      </c>
      <c r="E31" s="49">
        <v>9161300.5022394937</v>
      </c>
      <c r="F31" s="32" t="s">
        <v>156</v>
      </c>
      <c r="G31" s="115"/>
      <c r="H31" s="20"/>
      <c r="I31" s="8"/>
    </row>
    <row r="32" spans="1:9" ht="20.149999999999999" customHeight="1">
      <c r="A32" s="118"/>
      <c r="B32" s="33" t="s">
        <v>155</v>
      </c>
      <c r="C32" s="49">
        <v>1255185.8069779873</v>
      </c>
      <c r="D32" s="49">
        <v>2874086.4931815732</v>
      </c>
      <c r="E32" s="49">
        <v>4129272.3001595596</v>
      </c>
      <c r="F32" s="32" t="s">
        <v>154</v>
      </c>
      <c r="G32" s="115"/>
      <c r="H32" s="20"/>
      <c r="I32" s="8"/>
    </row>
    <row r="33" spans="1:9" ht="20.149999999999999" customHeight="1">
      <c r="A33" s="118"/>
      <c r="B33" s="33" t="s">
        <v>153</v>
      </c>
      <c r="C33" s="49">
        <v>826717.63135943178</v>
      </c>
      <c r="D33" s="49">
        <v>1409130.5847423067</v>
      </c>
      <c r="E33" s="49">
        <v>2235848.2161017386</v>
      </c>
      <c r="F33" s="32" t="s">
        <v>152</v>
      </c>
      <c r="G33" s="115"/>
      <c r="H33" s="20"/>
      <c r="I33" s="8"/>
    </row>
    <row r="34" spans="1:9" ht="20.149999999999999" customHeight="1">
      <c r="A34" s="118"/>
      <c r="B34" s="33" t="s">
        <v>151</v>
      </c>
      <c r="C34" s="49">
        <v>203331.89420255029</v>
      </c>
      <c r="D34" s="49">
        <v>451055.31550272525</v>
      </c>
      <c r="E34" s="49">
        <v>654387.20970527548</v>
      </c>
      <c r="F34" s="32" t="s">
        <v>150</v>
      </c>
      <c r="G34" s="115"/>
      <c r="H34" s="20"/>
      <c r="I34" s="8"/>
    </row>
    <row r="35" spans="1:9" ht="20.149999999999999" customHeight="1">
      <c r="A35" s="118"/>
      <c r="B35" s="33" t="s">
        <v>149</v>
      </c>
      <c r="C35" s="22" t="s">
        <v>44</v>
      </c>
      <c r="D35" s="22" t="s">
        <v>44</v>
      </c>
      <c r="E35" s="22" t="s">
        <v>44</v>
      </c>
      <c r="F35" s="32" t="s">
        <v>148</v>
      </c>
      <c r="G35" s="115"/>
      <c r="H35" s="20"/>
      <c r="I35" s="8"/>
    </row>
    <row r="36" spans="1:9" ht="20.149999999999999" customHeight="1">
      <c r="A36" s="118"/>
      <c r="B36" s="33" t="s">
        <v>147</v>
      </c>
      <c r="C36" s="22" t="s">
        <v>44</v>
      </c>
      <c r="D36" s="22" t="s">
        <v>44</v>
      </c>
      <c r="E36" s="22" t="s">
        <v>44</v>
      </c>
      <c r="F36" s="32" t="s">
        <v>146</v>
      </c>
      <c r="G36" s="115"/>
      <c r="H36" s="20"/>
      <c r="I36" s="8"/>
    </row>
    <row r="37" spans="1:9" ht="20.149999999999999" customHeight="1">
      <c r="A37" s="119"/>
      <c r="B37" s="33" t="s">
        <v>145</v>
      </c>
      <c r="C37" s="49">
        <v>1815220.7052549415</v>
      </c>
      <c r="D37" s="49">
        <v>687916.3507470258</v>
      </c>
      <c r="E37" s="49">
        <v>2503137.0560019682</v>
      </c>
      <c r="F37" s="32" t="s">
        <v>144</v>
      </c>
      <c r="G37" s="116"/>
      <c r="H37" s="20"/>
      <c r="I37" s="8"/>
    </row>
    <row r="38" spans="1:9" ht="20.149999999999999" customHeight="1">
      <c r="A38" s="28" t="s">
        <v>219</v>
      </c>
      <c r="B38" s="27" t="s">
        <v>7</v>
      </c>
      <c r="C38" s="26">
        <v>3478817.1220182274</v>
      </c>
      <c r="D38" s="26">
        <f>D39</f>
        <v>23719339.744517259</v>
      </c>
      <c r="E38" s="26">
        <f>E39</f>
        <v>27198156.866535489</v>
      </c>
      <c r="F38" s="25" t="s">
        <v>34</v>
      </c>
      <c r="G38" s="24" t="s">
        <v>203</v>
      </c>
      <c r="H38" s="20"/>
      <c r="I38" s="8"/>
    </row>
    <row r="39" spans="1:9" ht="20.149999999999999" customHeight="1">
      <c r="A39" s="31"/>
      <c r="B39" s="23" t="s">
        <v>143</v>
      </c>
      <c r="C39" s="48">
        <v>3478817.1220182274</v>
      </c>
      <c r="D39" s="48">
        <v>23719339.744517259</v>
      </c>
      <c r="E39" s="48">
        <v>27198156.866535489</v>
      </c>
      <c r="F39" s="21" t="s">
        <v>142</v>
      </c>
      <c r="G39" s="30"/>
      <c r="H39" s="20"/>
      <c r="I39" s="8"/>
    </row>
    <row r="40" spans="1:9" ht="20.149999999999999" customHeight="1">
      <c r="A40" s="28" t="s">
        <v>220</v>
      </c>
      <c r="B40" s="27" t="s">
        <v>8</v>
      </c>
      <c r="C40" s="54">
        <v>1329422.5356190964</v>
      </c>
      <c r="D40" s="54">
        <v>6284736.2858084925</v>
      </c>
      <c r="E40" s="54">
        <v>7614158.8214275893</v>
      </c>
      <c r="F40" s="25" t="s">
        <v>35</v>
      </c>
      <c r="G40" s="24" t="s">
        <v>204</v>
      </c>
      <c r="H40" s="20"/>
      <c r="I40" s="8"/>
    </row>
    <row r="41" spans="1:9" ht="20.149999999999999" customHeight="1">
      <c r="A41" s="120"/>
      <c r="B41" s="23" t="s">
        <v>141</v>
      </c>
      <c r="C41" s="48">
        <v>334628.12376670243</v>
      </c>
      <c r="D41" s="48">
        <v>4485144.3009291301</v>
      </c>
      <c r="E41" s="48">
        <v>4819772.4246958327</v>
      </c>
      <c r="F41" s="21" t="s">
        <v>140</v>
      </c>
      <c r="G41" s="123"/>
      <c r="H41" s="20"/>
      <c r="I41" s="8"/>
    </row>
    <row r="42" spans="1:9" ht="20.149999999999999" customHeight="1">
      <c r="A42" s="121"/>
      <c r="B42" s="23" t="s">
        <v>139</v>
      </c>
      <c r="C42" s="22" t="s">
        <v>44</v>
      </c>
      <c r="D42" s="22" t="s">
        <v>44</v>
      </c>
      <c r="E42" s="22" t="s">
        <v>44</v>
      </c>
      <c r="F42" s="21" t="s">
        <v>138</v>
      </c>
      <c r="G42" s="124"/>
      <c r="H42" s="20"/>
      <c r="I42" s="8"/>
    </row>
    <row r="43" spans="1:9" ht="20.149999999999999" customHeight="1">
      <c r="A43" s="121"/>
      <c r="B43" s="23" t="s">
        <v>137</v>
      </c>
      <c r="C43" s="48">
        <v>511989.60378300783</v>
      </c>
      <c r="D43" s="48">
        <v>397692.64240543847</v>
      </c>
      <c r="E43" s="48">
        <v>909682.24618844618</v>
      </c>
      <c r="F43" s="21" t="s">
        <v>136</v>
      </c>
      <c r="G43" s="124"/>
      <c r="H43" s="20"/>
      <c r="I43" s="8"/>
    </row>
    <row r="44" spans="1:9" ht="20.149999999999999" customHeight="1">
      <c r="A44" s="122"/>
      <c r="B44" s="23" t="s">
        <v>135</v>
      </c>
      <c r="C44" s="22" t="s">
        <v>44</v>
      </c>
      <c r="D44" s="22" t="s">
        <v>44</v>
      </c>
      <c r="E44" s="22" t="s">
        <v>44</v>
      </c>
      <c r="F44" s="21" t="s">
        <v>134</v>
      </c>
      <c r="G44" s="125"/>
      <c r="H44" s="20"/>
      <c r="I44" s="8"/>
    </row>
    <row r="45" spans="1:9" ht="20.149999999999999" customHeight="1">
      <c r="A45" s="28" t="s">
        <v>221</v>
      </c>
      <c r="B45" s="27" t="s">
        <v>9</v>
      </c>
      <c r="C45" s="26">
        <v>67800970.845097721</v>
      </c>
      <c r="D45" s="26">
        <v>67239496.628452525</v>
      </c>
      <c r="E45" s="26">
        <v>135040467.47355026</v>
      </c>
      <c r="F45" s="25" t="s">
        <v>23</v>
      </c>
      <c r="G45" s="24" t="s">
        <v>205</v>
      </c>
      <c r="H45" s="20"/>
      <c r="I45" s="8"/>
    </row>
    <row r="46" spans="1:9" ht="20.149999999999999" customHeight="1">
      <c r="A46" s="120"/>
      <c r="B46" s="23" t="s">
        <v>133</v>
      </c>
      <c r="C46" s="48">
        <v>34103722.591237202</v>
      </c>
      <c r="D46" s="48">
        <v>37522965.437271163</v>
      </c>
      <c r="E46" s="48">
        <v>71626688.02850835</v>
      </c>
      <c r="F46" s="21" t="s">
        <v>132</v>
      </c>
      <c r="G46" s="123"/>
      <c r="H46" s="20"/>
      <c r="I46" s="8"/>
    </row>
    <row r="47" spans="1:9" ht="20.149999999999999" customHeight="1">
      <c r="A47" s="121"/>
      <c r="B47" s="23" t="s">
        <v>131</v>
      </c>
      <c r="C47" s="48">
        <v>7068528.3306097593</v>
      </c>
      <c r="D47" s="48">
        <v>7232957.4097002288</v>
      </c>
      <c r="E47" s="48">
        <v>14301485.740309983</v>
      </c>
      <c r="F47" s="21" t="s">
        <v>130</v>
      </c>
      <c r="G47" s="124"/>
      <c r="H47" s="20"/>
      <c r="I47" s="8"/>
    </row>
    <row r="48" spans="1:9" ht="20.149999999999999" customHeight="1">
      <c r="A48" s="121"/>
      <c r="B48" s="23" t="s">
        <v>129</v>
      </c>
      <c r="C48" s="48">
        <v>26628719.923250757</v>
      </c>
      <c r="D48" s="48">
        <v>22483573.781481124</v>
      </c>
      <c r="E48" s="48">
        <v>49112293.704731889</v>
      </c>
      <c r="F48" s="21" t="s">
        <v>128</v>
      </c>
      <c r="G48" s="125"/>
      <c r="H48" s="20"/>
      <c r="I48" s="8"/>
    </row>
    <row r="49" spans="1:9" ht="20.149999999999999" customHeight="1">
      <c r="A49" s="28" t="s">
        <v>222</v>
      </c>
      <c r="B49" s="27" t="s">
        <v>10</v>
      </c>
      <c r="C49" s="26">
        <v>148946250.83334476</v>
      </c>
      <c r="D49" s="26">
        <v>53314414.357850477</v>
      </c>
      <c r="E49" s="26">
        <v>202260665.1911951</v>
      </c>
      <c r="F49" s="25" t="s">
        <v>24</v>
      </c>
      <c r="G49" s="24" t="s">
        <v>206</v>
      </c>
      <c r="H49" s="20"/>
      <c r="I49" s="8"/>
    </row>
    <row r="50" spans="1:9" ht="20.149999999999999" customHeight="1">
      <c r="A50" s="120"/>
      <c r="B50" s="23" t="s">
        <v>127</v>
      </c>
      <c r="C50" s="48">
        <v>37948164.829462409</v>
      </c>
      <c r="D50" s="48">
        <v>14185585.321992058</v>
      </c>
      <c r="E50" s="48">
        <v>52133750.151454479</v>
      </c>
      <c r="F50" s="21" t="s">
        <v>126</v>
      </c>
      <c r="G50" s="123"/>
      <c r="H50" s="20"/>
      <c r="I50" s="8"/>
    </row>
    <row r="51" spans="1:9" ht="20.149999999999999" customHeight="1">
      <c r="A51" s="121"/>
      <c r="B51" s="23" t="s">
        <v>125</v>
      </c>
      <c r="C51" s="48">
        <v>61414886.494806163</v>
      </c>
      <c r="D51" s="48">
        <v>19146463.027936596</v>
      </c>
      <c r="E51" s="48">
        <v>80561349.522742763</v>
      </c>
      <c r="F51" s="21" t="s">
        <v>124</v>
      </c>
      <c r="G51" s="124"/>
      <c r="H51" s="20"/>
      <c r="I51" s="8"/>
    </row>
    <row r="52" spans="1:9" ht="20.149999999999999" customHeight="1">
      <c r="A52" s="121"/>
      <c r="B52" s="23" t="s">
        <v>123</v>
      </c>
      <c r="C52" s="48">
        <v>49583199.509076118</v>
      </c>
      <c r="D52" s="48">
        <v>19982366.0079218</v>
      </c>
      <c r="E52" s="48">
        <v>69565565.516997904</v>
      </c>
      <c r="F52" s="21" t="s">
        <v>122</v>
      </c>
      <c r="G52" s="125"/>
      <c r="H52" s="20"/>
      <c r="I52" s="8"/>
    </row>
    <row r="53" spans="1:9" ht="20" customHeight="1">
      <c r="A53" s="28" t="s">
        <v>223</v>
      </c>
      <c r="B53" s="27" t="s">
        <v>11</v>
      </c>
      <c r="C53" s="26">
        <v>17759759.80598446</v>
      </c>
      <c r="D53" s="26">
        <v>32354145.965130888</v>
      </c>
      <c r="E53" s="26">
        <v>50113905.771115363</v>
      </c>
      <c r="F53" s="25" t="s">
        <v>25</v>
      </c>
      <c r="G53" s="24" t="s">
        <v>207</v>
      </c>
      <c r="H53" s="20"/>
      <c r="I53" s="8"/>
    </row>
    <row r="54" spans="1:9" ht="20.149999999999999" customHeight="1">
      <c r="A54" s="120"/>
      <c r="B54" s="23" t="s">
        <v>121</v>
      </c>
      <c r="C54" s="48">
        <v>7197960.1709474688</v>
      </c>
      <c r="D54" s="48">
        <v>16294387.005293632</v>
      </c>
      <c r="E54" s="48">
        <v>23492347.176241107</v>
      </c>
      <c r="F54" s="21" t="s">
        <v>120</v>
      </c>
      <c r="G54" s="123"/>
      <c r="H54" s="20"/>
      <c r="I54" s="8"/>
    </row>
    <row r="55" spans="1:9" ht="20.149999999999999" customHeight="1">
      <c r="A55" s="121"/>
      <c r="B55" s="23" t="s">
        <v>119</v>
      </c>
      <c r="C55" s="48">
        <v>1253784.6320965677</v>
      </c>
      <c r="D55" s="48">
        <v>1016971.2316234476</v>
      </c>
      <c r="E55" s="48">
        <v>2270755.8637200147</v>
      </c>
      <c r="F55" s="21" t="s">
        <v>118</v>
      </c>
      <c r="G55" s="124"/>
      <c r="H55" s="20"/>
      <c r="I55" s="8"/>
    </row>
    <row r="56" spans="1:9" ht="20.149999999999999" customHeight="1">
      <c r="A56" s="121"/>
      <c r="B56" s="23" t="s">
        <v>117</v>
      </c>
      <c r="C56" s="48">
        <v>521052.03748857073</v>
      </c>
      <c r="D56" s="48">
        <v>5255879.3247950748</v>
      </c>
      <c r="E56" s="48">
        <v>5776931.3622836433</v>
      </c>
      <c r="F56" s="21" t="s">
        <v>116</v>
      </c>
      <c r="G56" s="124"/>
      <c r="H56" s="20"/>
      <c r="I56" s="8"/>
    </row>
    <row r="57" spans="1:9" ht="20.149999999999999" customHeight="1">
      <c r="A57" s="121"/>
      <c r="B57" s="23" t="s">
        <v>115</v>
      </c>
      <c r="C57" s="48">
        <v>8426288.3317024335</v>
      </c>
      <c r="D57" s="48">
        <v>9286740.2523688693</v>
      </c>
      <c r="E57" s="48">
        <v>17713028.584071305</v>
      </c>
      <c r="F57" s="21" t="s">
        <v>114</v>
      </c>
      <c r="G57" s="124"/>
      <c r="H57" s="20"/>
      <c r="I57" s="8"/>
    </row>
    <row r="58" spans="1:9" ht="20.149999999999999" customHeight="1">
      <c r="A58" s="122"/>
      <c r="B58" s="23" t="s">
        <v>113</v>
      </c>
      <c r="C58" s="48">
        <v>360674.63374942634</v>
      </c>
      <c r="D58" s="48">
        <v>500168.15104985674</v>
      </c>
      <c r="E58" s="48">
        <v>860842.78479928314</v>
      </c>
      <c r="F58" s="21" t="s">
        <v>112</v>
      </c>
      <c r="G58" s="125"/>
      <c r="H58" s="20"/>
      <c r="I58" s="8"/>
    </row>
    <row r="59" spans="1:9" ht="20.149999999999999" customHeight="1">
      <c r="A59" s="28" t="s">
        <v>224</v>
      </c>
      <c r="B59" s="27" t="s">
        <v>12</v>
      </c>
      <c r="C59" s="26">
        <v>25889305.849863961</v>
      </c>
      <c r="D59" s="26">
        <v>15090643.35709912</v>
      </c>
      <c r="E59" s="26">
        <v>40979949.206963092</v>
      </c>
      <c r="F59" s="25" t="s">
        <v>36</v>
      </c>
      <c r="G59" s="24" t="s">
        <v>208</v>
      </c>
      <c r="H59" s="20"/>
      <c r="I59" s="8"/>
    </row>
    <row r="60" spans="1:9" ht="20.149999999999999" customHeight="1">
      <c r="A60" s="120"/>
      <c r="B60" s="23" t="s">
        <v>111</v>
      </c>
      <c r="C60" s="48">
        <v>11620455.289463278</v>
      </c>
      <c r="D60" s="48">
        <v>10291664.759672372</v>
      </c>
      <c r="E60" s="48">
        <v>21912120.049135651</v>
      </c>
      <c r="F60" s="21" t="s">
        <v>110</v>
      </c>
      <c r="G60" s="123"/>
      <c r="H60" s="20"/>
      <c r="I60" s="8"/>
    </row>
    <row r="61" spans="1:9" ht="20.149999999999999" customHeight="1">
      <c r="A61" s="121"/>
      <c r="B61" s="23" t="s">
        <v>109</v>
      </c>
      <c r="C61" s="48">
        <v>14268850.560400693</v>
      </c>
      <c r="D61" s="48">
        <v>4798978.5974267479</v>
      </c>
      <c r="E61" s="48">
        <v>19067829.157827441</v>
      </c>
      <c r="F61" s="21" t="s">
        <v>108</v>
      </c>
      <c r="G61" s="125"/>
      <c r="H61" s="20"/>
      <c r="I61" s="8"/>
    </row>
    <row r="62" spans="1:9" ht="20.149999999999999" customHeight="1">
      <c r="A62" s="28" t="s">
        <v>225</v>
      </c>
      <c r="B62" s="27" t="s">
        <v>13</v>
      </c>
      <c r="C62" s="26">
        <v>6164186.4973700307</v>
      </c>
      <c r="D62" s="26">
        <v>71096144.389694422</v>
      </c>
      <c r="E62" s="26">
        <v>77260330.887064457</v>
      </c>
      <c r="F62" s="25" t="s">
        <v>26</v>
      </c>
      <c r="G62" s="24" t="s">
        <v>209</v>
      </c>
      <c r="H62" s="20"/>
      <c r="I62" s="8"/>
    </row>
    <row r="63" spans="1:9" ht="20.149999999999999" customHeight="1">
      <c r="A63" s="120"/>
      <c r="B63" s="23" t="s">
        <v>107</v>
      </c>
      <c r="C63" s="48">
        <v>3162909.0321060438</v>
      </c>
      <c r="D63" s="48">
        <v>890854.08498302964</v>
      </c>
      <c r="E63" s="48">
        <v>4053763.1170890722</v>
      </c>
      <c r="F63" s="21" t="s">
        <v>106</v>
      </c>
      <c r="G63" s="120"/>
      <c r="H63" s="20"/>
      <c r="I63" s="8"/>
    </row>
    <row r="64" spans="1:9" ht="20.149999999999999" customHeight="1">
      <c r="A64" s="121"/>
      <c r="B64" s="23" t="s">
        <v>105</v>
      </c>
      <c r="C64" s="22" t="s">
        <v>44</v>
      </c>
      <c r="D64" s="22" t="s">
        <v>44</v>
      </c>
      <c r="E64" s="22" t="s">
        <v>44</v>
      </c>
      <c r="F64" s="21" t="s">
        <v>104</v>
      </c>
      <c r="G64" s="121"/>
      <c r="H64" s="20"/>
      <c r="I64" s="8"/>
    </row>
    <row r="65" spans="1:9" ht="20.149999999999999" customHeight="1">
      <c r="A65" s="121"/>
      <c r="B65" s="23" t="s">
        <v>103</v>
      </c>
      <c r="C65" s="48">
        <v>77204.699246570031</v>
      </c>
      <c r="D65" s="48">
        <v>122795.19507929044</v>
      </c>
      <c r="E65" s="48">
        <v>199999.89432586048</v>
      </c>
      <c r="F65" s="21" t="s">
        <v>102</v>
      </c>
      <c r="G65" s="121"/>
      <c r="H65" s="20"/>
      <c r="I65" s="8"/>
    </row>
    <row r="66" spans="1:9" ht="20.149999999999999" customHeight="1">
      <c r="A66" s="121"/>
      <c r="B66" s="23" t="s">
        <v>101</v>
      </c>
      <c r="C66" s="48">
        <v>368435.46662629175</v>
      </c>
      <c r="D66" s="48">
        <v>59845305.651532419</v>
      </c>
      <c r="E66" s="48">
        <v>60213741.118158698</v>
      </c>
      <c r="F66" s="21" t="s">
        <v>100</v>
      </c>
      <c r="G66" s="121"/>
      <c r="H66" s="20"/>
      <c r="I66" s="8"/>
    </row>
    <row r="67" spans="1:9" ht="20.149999999999999" customHeight="1">
      <c r="A67" s="121"/>
      <c r="B67" s="23" t="s">
        <v>99</v>
      </c>
      <c r="C67" s="48">
        <v>1188562.3747058352</v>
      </c>
      <c r="D67" s="48">
        <v>6479673.9830038333</v>
      </c>
      <c r="E67" s="48">
        <v>7668236.3577096695</v>
      </c>
      <c r="F67" s="21" t="s">
        <v>98</v>
      </c>
      <c r="G67" s="121"/>
      <c r="H67" s="20"/>
      <c r="I67" s="8"/>
    </row>
    <row r="68" spans="1:9" ht="20.149999999999999" customHeight="1">
      <c r="A68" s="122"/>
      <c r="B68" s="23" t="s">
        <v>97</v>
      </c>
      <c r="C68" s="22" t="s">
        <v>44</v>
      </c>
      <c r="D68" s="22" t="s">
        <v>44</v>
      </c>
      <c r="E68" s="22" t="s">
        <v>44</v>
      </c>
      <c r="F68" s="21" t="s">
        <v>96</v>
      </c>
      <c r="G68" s="122"/>
      <c r="H68" s="20"/>
      <c r="I68" s="8"/>
    </row>
    <row r="69" spans="1:9" ht="20.149999999999999" customHeight="1">
      <c r="A69" s="28" t="s">
        <v>226</v>
      </c>
      <c r="B69" s="27" t="s">
        <v>14</v>
      </c>
      <c r="C69" s="26">
        <v>36172713.880421467</v>
      </c>
      <c r="D69" s="26">
        <v>84203776.906079561</v>
      </c>
      <c r="E69" s="26">
        <v>120376490.78650102</v>
      </c>
      <c r="F69" s="25" t="s">
        <v>27</v>
      </c>
      <c r="G69" s="24" t="s">
        <v>210</v>
      </c>
      <c r="H69" s="20"/>
      <c r="I69" s="8"/>
    </row>
    <row r="70" spans="1:9" ht="20.149999999999999" customHeight="1">
      <c r="A70" s="120"/>
      <c r="B70" s="23" t="s">
        <v>95</v>
      </c>
      <c r="C70" s="48">
        <v>30242120.674723044</v>
      </c>
      <c r="D70" s="48">
        <v>76967610.094777972</v>
      </c>
      <c r="E70" s="48">
        <v>107209730.76950102</v>
      </c>
      <c r="F70" s="21" t="s">
        <v>94</v>
      </c>
      <c r="G70" s="120"/>
      <c r="H70" s="20"/>
      <c r="I70" s="8"/>
    </row>
    <row r="71" spans="1:9" ht="20.149999999999999" customHeight="1">
      <c r="A71" s="121"/>
      <c r="B71" s="23" t="s">
        <v>93</v>
      </c>
      <c r="C71" s="48">
        <v>5597814.1999999993</v>
      </c>
      <c r="D71" s="48">
        <v>6989600.8000000007</v>
      </c>
      <c r="E71" s="48">
        <v>12587415</v>
      </c>
      <c r="F71" s="21" t="s">
        <v>92</v>
      </c>
      <c r="G71" s="121"/>
      <c r="H71" s="20"/>
      <c r="I71" s="8"/>
    </row>
    <row r="72" spans="1:9" ht="20.149999999999999" customHeight="1">
      <c r="A72" s="121"/>
      <c r="B72" s="23" t="s">
        <v>91</v>
      </c>
      <c r="C72" s="48">
        <v>332779.00569841597</v>
      </c>
      <c r="D72" s="48">
        <v>246566.01130158411</v>
      </c>
      <c r="E72" s="48">
        <v>579345.01700000011</v>
      </c>
      <c r="F72" s="21" t="s">
        <v>90</v>
      </c>
      <c r="G72" s="122"/>
      <c r="H72" s="20"/>
      <c r="I72" s="8"/>
    </row>
    <row r="73" spans="1:9" ht="20.149999999999999" customHeight="1">
      <c r="A73" s="28" t="s">
        <v>227</v>
      </c>
      <c r="B73" s="27" t="s">
        <v>15</v>
      </c>
      <c r="C73" s="26">
        <v>2363315.4575596</v>
      </c>
      <c r="D73" s="26">
        <v>5379849.9637315935</v>
      </c>
      <c r="E73" s="26">
        <v>7743165.421291193</v>
      </c>
      <c r="F73" s="25" t="s">
        <v>28</v>
      </c>
      <c r="G73" s="24" t="s">
        <v>211</v>
      </c>
      <c r="H73" s="20"/>
      <c r="I73" s="8"/>
    </row>
    <row r="74" spans="1:9" ht="20.149999999999999" customHeight="1">
      <c r="A74" s="44"/>
      <c r="B74" s="23" t="s">
        <v>89</v>
      </c>
      <c r="C74" s="48">
        <v>2363315.4575596</v>
      </c>
      <c r="D74" s="48">
        <v>5379849.9637315935</v>
      </c>
      <c r="E74" s="48">
        <v>7743165.421291193</v>
      </c>
      <c r="F74" s="21" t="s">
        <v>88</v>
      </c>
      <c r="G74" s="44"/>
      <c r="H74" s="20"/>
      <c r="I74" s="8"/>
    </row>
    <row r="75" spans="1:9" ht="20.149999999999999" customHeight="1">
      <c r="A75" s="28" t="s">
        <v>228</v>
      </c>
      <c r="B75" s="27" t="s">
        <v>16</v>
      </c>
      <c r="C75" s="26">
        <v>9250875.2279817071</v>
      </c>
      <c r="D75" s="26">
        <v>3597391.6641468517</v>
      </c>
      <c r="E75" s="26">
        <v>12848266.892128548</v>
      </c>
      <c r="F75" s="25" t="s">
        <v>37</v>
      </c>
      <c r="G75" s="24" t="s">
        <v>212</v>
      </c>
      <c r="H75" s="20"/>
      <c r="I75" s="8"/>
    </row>
    <row r="76" spans="1:9" ht="20.149999999999999" customHeight="1">
      <c r="A76" s="120"/>
      <c r="B76" s="23" t="s">
        <v>87</v>
      </c>
      <c r="C76" s="22" t="s">
        <v>44</v>
      </c>
      <c r="D76" s="22" t="s">
        <v>44</v>
      </c>
      <c r="E76" s="22" t="s">
        <v>44</v>
      </c>
      <c r="F76" s="21" t="s">
        <v>86</v>
      </c>
      <c r="G76" s="120"/>
      <c r="H76" s="20"/>
      <c r="I76" s="8"/>
    </row>
    <row r="77" spans="1:9" ht="20.149999999999999" customHeight="1">
      <c r="A77" s="121"/>
      <c r="B77" s="23" t="s">
        <v>85</v>
      </c>
      <c r="C77" s="48">
        <v>682978.2635764766</v>
      </c>
      <c r="D77" s="48">
        <v>604851.54171068</v>
      </c>
      <c r="E77" s="48">
        <v>1287829.8052871572</v>
      </c>
      <c r="F77" s="21" t="s">
        <v>84</v>
      </c>
      <c r="G77" s="121"/>
      <c r="H77" s="20"/>
      <c r="I77" s="8"/>
    </row>
    <row r="78" spans="1:9" ht="20.149999999999999" customHeight="1">
      <c r="A78" s="121"/>
      <c r="B78" s="23" t="s">
        <v>83</v>
      </c>
      <c r="C78" s="48">
        <v>4073603.4682307378</v>
      </c>
      <c r="D78" s="48">
        <v>1051135.1013030459</v>
      </c>
      <c r="E78" s="48">
        <v>5124738.5695337839</v>
      </c>
      <c r="F78" s="21" t="s">
        <v>82</v>
      </c>
      <c r="G78" s="121"/>
      <c r="H78" s="20"/>
      <c r="I78" s="8"/>
    </row>
    <row r="79" spans="1:9" ht="20.149999999999999" customHeight="1">
      <c r="A79" s="121"/>
      <c r="B79" s="23" t="s">
        <v>81</v>
      </c>
      <c r="C79" s="22" t="s">
        <v>44</v>
      </c>
      <c r="D79" s="22" t="s">
        <v>44</v>
      </c>
      <c r="E79" s="22" t="s">
        <v>44</v>
      </c>
      <c r="F79" s="21" t="s">
        <v>80</v>
      </c>
      <c r="G79" s="121"/>
      <c r="H79" s="20"/>
      <c r="I79" s="8"/>
    </row>
    <row r="80" spans="1:9" ht="20.149999999999999" customHeight="1">
      <c r="A80" s="121"/>
      <c r="B80" s="23" t="s">
        <v>79</v>
      </c>
      <c r="C80" s="22" t="s">
        <v>44</v>
      </c>
      <c r="D80" s="22" t="s">
        <v>44</v>
      </c>
      <c r="E80" s="22" t="s">
        <v>44</v>
      </c>
      <c r="F80" s="21" t="s">
        <v>78</v>
      </c>
      <c r="G80" s="121"/>
      <c r="H80" s="20"/>
      <c r="I80" s="8"/>
    </row>
    <row r="81" spans="1:9" ht="20.149999999999999" customHeight="1">
      <c r="A81" s="121"/>
      <c r="B81" s="23" t="s">
        <v>77</v>
      </c>
      <c r="C81" s="48">
        <v>1156334.404954104</v>
      </c>
      <c r="D81" s="48">
        <v>486064.61194663006</v>
      </c>
      <c r="E81" s="48">
        <v>1642399.0169007345</v>
      </c>
      <c r="F81" s="21" t="s">
        <v>76</v>
      </c>
      <c r="G81" s="121"/>
      <c r="H81" s="20"/>
      <c r="I81" s="8"/>
    </row>
    <row r="82" spans="1:9" ht="20.149999999999999" customHeight="1">
      <c r="A82" s="122"/>
      <c r="B82" s="23" t="s">
        <v>75</v>
      </c>
      <c r="C82" s="22" t="s">
        <v>44</v>
      </c>
      <c r="D82" s="22" t="s">
        <v>44</v>
      </c>
      <c r="E82" s="22" t="s">
        <v>44</v>
      </c>
      <c r="F82" s="21" t="s">
        <v>74</v>
      </c>
      <c r="G82" s="122"/>
      <c r="H82" s="20"/>
      <c r="I82" s="8"/>
    </row>
    <row r="83" spans="1:9" ht="20.149999999999999" customHeight="1">
      <c r="A83" s="28" t="s">
        <v>229</v>
      </c>
      <c r="B83" s="27" t="s">
        <v>17</v>
      </c>
      <c r="C83" s="26">
        <v>13512815.658140961</v>
      </c>
      <c r="D83" s="26">
        <v>6055308.9774389593</v>
      </c>
      <c r="E83" s="26">
        <v>19568124.635579921</v>
      </c>
      <c r="F83" s="25" t="s">
        <v>38</v>
      </c>
      <c r="G83" s="24" t="s">
        <v>213</v>
      </c>
      <c r="H83" s="20"/>
      <c r="I83" s="8"/>
    </row>
    <row r="84" spans="1:9" ht="20.149999999999999" customHeight="1">
      <c r="A84" s="120"/>
      <c r="B84" s="23" t="s">
        <v>73</v>
      </c>
      <c r="C84" s="22" t="s">
        <v>44</v>
      </c>
      <c r="D84" s="22" t="s">
        <v>44</v>
      </c>
      <c r="E84" s="22" t="s">
        <v>44</v>
      </c>
      <c r="F84" s="21" t="s">
        <v>72</v>
      </c>
      <c r="G84" s="120"/>
      <c r="H84" s="20"/>
      <c r="I84" s="8"/>
    </row>
    <row r="85" spans="1:9" ht="20.149999999999999" customHeight="1">
      <c r="A85" s="121"/>
      <c r="B85" s="23" t="s">
        <v>71</v>
      </c>
      <c r="C85" s="22" t="s">
        <v>44</v>
      </c>
      <c r="D85" s="22" t="s">
        <v>44</v>
      </c>
      <c r="E85" s="22" t="s">
        <v>44</v>
      </c>
      <c r="F85" s="21" t="s">
        <v>70</v>
      </c>
      <c r="G85" s="121"/>
      <c r="H85" s="20"/>
      <c r="I85" s="8"/>
    </row>
    <row r="86" spans="1:9" ht="20.149999999999999" customHeight="1">
      <c r="A86" s="121"/>
      <c r="B86" s="23" t="s">
        <v>69</v>
      </c>
      <c r="C86" s="48">
        <v>839361.30377056892</v>
      </c>
      <c r="D86" s="48">
        <v>657280.70002773532</v>
      </c>
      <c r="E86" s="48">
        <v>1496642.0037983046</v>
      </c>
      <c r="F86" s="21" t="s">
        <v>68</v>
      </c>
      <c r="G86" s="121"/>
      <c r="H86" s="20"/>
      <c r="I86" s="8"/>
    </row>
    <row r="87" spans="1:9" ht="20.149999999999999" customHeight="1">
      <c r="A87" s="121"/>
      <c r="B87" s="23" t="s">
        <v>67</v>
      </c>
      <c r="C87" s="48">
        <v>742945.06440395419</v>
      </c>
      <c r="D87" s="48">
        <v>644533.92479261965</v>
      </c>
      <c r="E87" s="48">
        <v>1387478.9891965741</v>
      </c>
      <c r="F87" s="21" t="s">
        <v>66</v>
      </c>
      <c r="G87" s="121"/>
      <c r="H87" s="20"/>
      <c r="I87" s="8"/>
    </row>
    <row r="88" spans="1:9" ht="20.149999999999999" customHeight="1">
      <c r="A88" s="121"/>
      <c r="B88" s="23" t="s">
        <v>65</v>
      </c>
      <c r="C88" s="22" t="s">
        <v>44</v>
      </c>
      <c r="D88" s="22" t="s">
        <v>44</v>
      </c>
      <c r="E88" s="22" t="s">
        <v>44</v>
      </c>
      <c r="F88" s="21" t="s">
        <v>64</v>
      </c>
      <c r="G88" s="121"/>
      <c r="H88" s="20"/>
      <c r="I88" s="8"/>
    </row>
    <row r="89" spans="1:9" ht="20.149999999999999" customHeight="1">
      <c r="A89" s="121"/>
      <c r="B89" s="23" t="s">
        <v>63</v>
      </c>
      <c r="C89" s="22" t="s">
        <v>44</v>
      </c>
      <c r="D89" s="22" t="s">
        <v>44</v>
      </c>
      <c r="E89" s="22" t="s">
        <v>44</v>
      </c>
      <c r="F89" s="21" t="s">
        <v>62</v>
      </c>
      <c r="G89" s="122"/>
      <c r="H89" s="20"/>
      <c r="I89" s="8"/>
    </row>
    <row r="90" spans="1:9" ht="20.149999999999999" customHeight="1">
      <c r="A90" s="28" t="s">
        <v>230</v>
      </c>
      <c r="B90" s="27" t="s">
        <v>0</v>
      </c>
      <c r="C90" s="26">
        <v>2951819.0687051141</v>
      </c>
      <c r="D90" s="26">
        <v>2678644.6619196725</v>
      </c>
      <c r="E90" s="26">
        <v>5630463.7306247856</v>
      </c>
      <c r="F90" s="25" t="s">
        <v>29</v>
      </c>
      <c r="G90" s="24" t="s">
        <v>214</v>
      </c>
      <c r="H90" s="20"/>
      <c r="I90" s="8"/>
    </row>
    <row r="91" spans="1:9" ht="20.149999999999999" customHeight="1">
      <c r="A91" s="44"/>
      <c r="B91" s="23" t="s">
        <v>61</v>
      </c>
      <c r="C91" s="48">
        <v>2951819.0687051141</v>
      </c>
      <c r="D91" s="48">
        <v>2678644.6619196725</v>
      </c>
      <c r="E91" s="48">
        <v>5630463.7306247856</v>
      </c>
      <c r="F91" s="21" t="s">
        <v>60</v>
      </c>
      <c r="G91" s="44"/>
      <c r="H91" s="20"/>
      <c r="I91" s="8"/>
    </row>
    <row r="92" spans="1:9" ht="20.149999999999999" customHeight="1">
      <c r="A92" s="28" t="s">
        <v>231</v>
      </c>
      <c r="B92" s="27" t="s">
        <v>18</v>
      </c>
      <c r="C92" s="26">
        <v>12632653.260137346</v>
      </c>
      <c r="D92" s="26">
        <v>11169725.151775489</v>
      </c>
      <c r="E92" s="26">
        <v>23802378.411912855</v>
      </c>
      <c r="F92" s="25" t="s">
        <v>39</v>
      </c>
      <c r="G92" s="24" t="s">
        <v>215</v>
      </c>
      <c r="H92" s="20"/>
      <c r="I92" s="8"/>
    </row>
    <row r="93" spans="1:9" ht="20.149999999999999" customHeight="1">
      <c r="A93" s="120"/>
      <c r="B93" s="23" t="s">
        <v>59</v>
      </c>
      <c r="C93" s="48">
        <v>9346685.5788359195</v>
      </c>
      <c r="D93" s="48">
        <v>11169725.151775489</v>
      </c>
      <c r="E93" s="48">
        <v>20516410.730611414</v>
      </c>
      <c r="F93" s="21" t="s">
        <v>58</v>
      </c>
      <c r="G93" s="120"/>
      <c r="H93" s="20"/>
      <c r="I93" s="8"/>
    </row>
    <row r="94" spans="1:9" ht="20.149999999999999" customHeight="1">
      <c r="A94" s="121"/>
      <c r="B94" s="23" t="s">
        <v>57</v>
      </c>
      <c r="C94" s="22" t="s">
        <v>44</v>
      </c>
      <c r="D94" s="22" t="s">
        <v>44</v>
      </c>
      <c r="E94" s="22" t="s">
        <v>44</v>
      </c>
      <c r="F94" s="21" t="s">
        <v>56</v>
      </c>
      <c r="G94" s="121"/>
      <c r="H94" s="20"/>
      <c r="I94" s="8"/>
    </row>
    <row r="95" spans="1:9" ht="20.149999999999999" customHeight="1">
      <c r="A95" s="121"/>
      <c r="B95" s="23" t="s">
        <v>55</v>
      </c>
      <c r="C95" s="22" t="s">
        <v>44</v>
      </c>
      <c r="D95" s="22" t="s">
        <v>44</v>
      </c>
      <c r="E95" s="22" t="s">
        <v>44</v>
      </c>
      <c r="F95" s="21" t="s">
        <v>54</v>
      </c>
      <c r="G95" s="122"/>
      <c r="H95" s="20"/>
      <c r="I95" s="8"/>
    </row>
    <row r="96" spans="1:9" ht="20.149999999999999" customHeight="1">
      <c r="A96" s="28" t="s">
        <v>232</v>
      </c>
      <c r="B96" s="27" t="s">
        <v>19</v>
      </c>
      <c r="C96" s="26">
        <v>3849520.2741165976</v>
      </c>
      <c r="D96" s="26">
        <v>456757.43559890881</v>
      </c>
      <c r="E96" s="26">
        <v>4306277.7097155061</v>
      </c>
      <c r="F96" s="25" t="s">
        <v>30</v>
      </c>
      <c r="G96" s="24" t="s">
        <v>216</v>
      </c>
      <c r="H96" s="20"/>
      <c r="I96" s="8"/>
    </row>
    <row r="97" spans="1:11" ht="20.149999999999999" customHeight="1">
      <c r="A97" s="120"/>
      <c r="B97" s="23" t="s">
        <v>53</v>
      </c>
      <c r="C97" s="22" t="s">
        <v>44</v>
      </c>
      <c r="D97" s="22" t="s">
        <v>44</v>
      </c>
      <c r="E97" s="22" t="s">
        <v>44</v>
      </c>
      <c r="F97" s="21" t="s">
        <v>52</v>
      </c>
      <c r="G97" s="120"/>
      <c r="H97" s="20"/>
      <c r="I97" s="8"/>
    </row>
    <row r="98" spans="1:11" ht="20.149999999999999" customHeight="1">
      <c r="A98" s="121"/>
      <c r="B98" s="23" t="s">
        <v>51</v>
      </c>
      <c r="C98" s="22" t="s">
        <v>44</v>
      </c>
      <c r="D98" s="22" t="s">
        <v>44</v>
      </c>
      <c r="E98" s="22" t="s">
        <v>44</v>
      </c>
      <c r="F98" s="21" t="s">
        <v>50</v>
      </c>
      <c r="G98" s="121"/>
      <c r="H98" s="20"/>
      <c r="I98" s="8"/>
    </row>
    <row r="99" spans="1:11" ht="20.149999999999999" customHeight="1">
      <c r="A99" s="121"/>
      <c r="B99" s="23" t="s">
        <v>49</v>
      </c>
      <c r="C99" s="22" t="s">
        <v>44</v>
      </c>
      <c r="D99" s="22" t="s">
        <v>44</v>
      </c>
      <c r="E99" s="22" t="s">
        <v>44</v>
      </c>
      <c r="F99" s="21" t="s">
        <v>48</v>
      </c>
      <c r="G99" s="122"/>
      <c r="H99" s="20"/>
      <c r="I99" s="8"/>
    </row>
    <row r="100" spans="1:11" ht="20.149999999999999" customHeight="1">
      <c r="A100" s="28" t="s">
        <v>233</v>
      </c>
      <c r="B100" s="27" t="s">
        <v>20</v>
      </c>
      <c r="C100" s="26">
        <v>8649666.8506216351</v>
      </c>
      <c r="D100" s="26">
        <v>1157808.9073537213</v>
      </c>
      <c r="E100" s="26">
        <v>9807475.7579753567</v>
      </c>
      <c r="F100" s="25" t="s">
        <v>31</v>
      </c>
      <c r="G100" s="24" t="s">
        <v>217</v>
      </c>
      <c r="H100" s="20"/>
      <c r="I100" s="8"/>
    </row>
    <row r="101" spans="1:11" ht="20.149999999999999" customHeight="1">
      <c r="A101" s="120"/>
      <c r="B101" s="23" t="s">
        <v>47</v>
      </c>
      <c r="C101" s="22" t="s">
        <v>44</v>
      </c>
      <c r="D101" s="22" t="s">
        <v>44</v>
      </c>
      <c r="E101" s="22" t="s">
        <v>44</v>
      </c>
      <c r="F101" s="21" t="s">
        <v>46</v>
      </c>
      <c r="G101" s="120"/>
      <c r="H101" s="20"/>
      <c r="I101" s="8"/>
    </row>
    <row r="102" spans="1:11" ht="20.149999999999999" customHeight="1">
      <c r="A102" s="121"/>
      <c r="B102" s="23" t="s">
        <v>45</v>
      </c>
      <c r="C102" s="22" t="s">
        <v>44</v>
      </c>
      <c r="D102" s="22" t="s">
        <v>44</v>
      </c>
      <c r="E102" s="22" t="s">
        <v>44</v>
      </c>
      <c r="F102" s="21" t="s">
        <v>43</v>
      </c>
      <c r="G102" s="121"/>
      <c r="H102" s="20"/>
      <c r="I102" s="8"/>
    </row>
    <row r="103" spans="1:11" ht="20.149999999999999" customHeight="1">
      <c r="A103" s="121"/>
      <c r="B103" s="23" t="s">
        <v>42</v>
      </c>
      <c r="C103" s="48">
        <v>5855035.3667310588</v>
      </c>
      <c r="D103" s="48">
        <v>590445.74468799576</v>
      </c>
      <c r="E103" s="48">
        <v>6445481.1114190519</v>
      </c>
      <c r="F103" s="21" t="s">
        <v>41</v>
      </c>
      <c r="G103" s="121"/>
      <c r="H103" s="20"/>
      <c r="I103" s="8"/>
    </row>
    <row r="104" spans="1:11" ht="20.149999999999999" customHeight="1">
      <c r="A104" s="136" t="s">
        <v>2</v>
      </c>
      <c r="B104" s="136"/>
      <c r="C104" s="19">
        <v>450230293.80538857</v>
      </c>
      <c r="D104" s="19">
        <v>1498214216.5606918</v>
      </c>
      <c r="E104" s="19">
        <v>1948444510.3660805</v>
      </c>
      <c r="F104" s="112" t="s">
        <v>3</v>
      </c>
      <c r="G104" s="113"/>
      <c r="H104" s="2"/>
      <c r="I104" s="18"/>
      <c r="J104" s="8"/>
    </row>
    <row r="105" spans="1:11" s="13" customFormat="1" ht="20" customHeight="1">
      <c r="A105" s="134" t="s">
        <v>32</v>
      </c>
      <c r="B105" s="135"/>
      <c r="C105" s="17"/>
      <c r="D105" s="12"/>
      <c r="E105" s="12"/>
      <c r="G105" s="57" t="s">
        <v>33</v>
      </c>
      <c r="H105" s="16"/>
      <c r="I105" s="15"/>
      <c r="J105" s="14"/>
      <c r="K105" s="14"/>
    </row>
    <row r="106" spans="1:11" s="53" customFormat="1" ht="14">
      <c r="A106" s="106" t="s">
        <v>259</v>
      </c>
      <c r="B106" s="107"/>
      <c r="C106" s="100"/>
      <c r="D106" s="100"/>
      <c r="E106" s="100"/>
      <c r="G106" s="57" t="s">
        <v>260</v>
      </c>
      <c r="H106" s="50"/>
      <c r="I106" s="51"/>
      <c r="J106" s="52"/>
      <c r="K106" s="52"/>
    </row>
    <row r="107" spans="1:11">
      <c r="A107" s="106" t="s">
        <v>257</v>
      </c>
      <c r="B107" s="107"/>
      <c r="C107" s="101"/>
      <c r="D107" s="102"/>
      <c r="E107" s="102"/>
      <c r="F107" s="57"/>
      <c r="G107" s="57" t="s">
        <v>258</v>
      </c>
      <c r="H107" s="9"/>
      <c r="I107" s="8"/>
    </row>
    <row r="108" spans="1:11" ht="18.5" customHeight="1">
      <c r="A108" s="106" t="s">
        <v>245</v>
      </c>
      <c r="B108" s="107"/>
      <c r="C108" s="62"/>
      <c r="D108" s="62"/>
      <c r="E108" s="62"/>
      <c r="F108" s="3"/>
      <c r="G108" s="57" t="s">
        <v>246</v>
      </c>
      <c r="H108" s="58"/>
      <c r="I108" s="8"/>
    </row>
    <row r="109" spans="1:11">
      <c r="A109" s="106" t="s">
        <v>247</v>
      </c>
      <c r="B109" s="107"/>
      <c r="C109" s="11"/>
      <c r="D109" s="11"/>
      <c r="E109" s="11"/>
      <c r="F109" s="3"/>
      <c r="G109" s="57" t="s">
        <v>248</v>
      </c>
      <c r="H109" s="59"/>
      <c r="I109" s="8"/>
    </row>
    <row r="110" spans="1:11">
      <c r="A110" s="10"/>
      <c r="B110" s="10"/>
      <c r="C110" s="11"/>
      <c r="D110" s="11"/>
      <c r="E110" s="11"/>
      <c r="F110" s="11"/>
      <c r="G110" s="10"/>
      <c r="H110" s="9"/>
      <c r="I110" s="8"/>
    </row>
    <row r="111" spans="1:11" s="4" customFormat="1">
      <c r="A111" s="10"/>
      <c r="B111" s="10"/>
      <c r="C111" s="11"/>
      <c r="D111" s="11"/>
      <c r="E111" s="11"/>
      <c r="F111" s="11"/>
      <c r="G111" s="10"/>
      <c r="H111" s="9"/>
      <c r="I111" s="8"/>
    </row>
    <row r="112" spans="1:11" s="4" customFormat="1">
      <c r="A112" s="10"/>
      <c r="B112" s="10"/>
      <c r="C112" s="11"/>
      <c r="D112" s="11"/>
      <c r="E112" s="11"/>
      <c r="F112" s="11"/>
      <c r="G112" s="10"/>
      <c r="H112" s="9"/>
      <c r="I112" s="8"/>
    </row>
    <row r="113" spans="1:9" s="4" customFormat="1">
      <c r="A113" s="10"/>
      <c r="B113" s="10"/>
      <c r="C113" s="11"/>
      <c r="D113" s="11"/>
      <c r="E113" s="11"/>
      <c r="F113" s="11"/>
      <c r="G113" s="10"/>
      <c r="H113" s="9"/>
      <c r="I113" s="8"/>
    </row>
    <row r="114" spans="1:9" s="4" customFormat="1">
      <c r="A114" s="10"/>
      <c r="B114" s="10"/>
      <c r="C114" s="11"/>
      <c r="D114" s="11"/>
      <c r="E114" s="11"/>
      <c r="F114" s="11"/>
      <c r="G114" s="10"/>
      <c r="H114" s="9"/>
      <c r="I114" s="8"/>
    </row>
    <row r="115" spans="1:9" s="4" customFormat="1">
      <c r="A115" s="10"/>
      <c r="B115" s="10"/>
      <c r="C115" s="11"/>
      <c r="D115" s="11"/>
      <c r="E115" s="11"/>
      <c r="F115" s="11"/>
      <c r="G115" s="10"/>
      <c r="H115" s="9"/>
      <c r="I115" s="8"/>
    </row>
    <row r="116" spans="1:9" s="4" customFormat="1">
      <c r="A116" s="10"/>
      <c r="B116" s="10"/>
      <c r="C116" s="11"/>
      <c r="D116" s="11"/>
      <c r="E116" s="11"/>
      <c r="F116" s="11"/>
      <c r="G116" s="10"/>
      <c r="H116" s="9"/>
      <c r="I116" s="8"/>
    </row>
    <row r="117" spans="1:9" s="4" customFormat="1">
      <c r="A117" s="10"/>
      <c r="B117" s="10"/>
      <c r="C117" s="11"/>
      <c r="D117" s="11"/>
      <c r="E117" s="11"/>
      <c r="F117" s="11"/>
      <c r="G117" s="10"/>
      <c r="H117" s="9"/>
      <c r="I117" s="8"/>
    </row>
    <row r="118" spans="1:9" s="4" customFormat="1">
      <c r="A118" s="10"/>
      <c r="B118" s="10"/>
      <c r="C118" s="11"/>
      <c r="D118" s="11"/>
      <c r="E118" s="11"/>
      <c r="F118" s="11"/>
      <c r="G118" s="10"/>
      <c r="H118" s="9"/>
      <c r="I118" s="8"/>
    </row>
    <row r="119" spans="1:9" s="4" customFormat="1">
      <c r="A119" s="10"/>
      <c r="B119" s="10"/>
      <c r="C119" s="11"/>
      <c r="D119" s="11"/>
      <c r="E119" s="11"/>
      <c r="F119" s="11"/>
      <c r="G119" s="10"/>
      <c r="H119" s="9"/>
      <c r="I119" s="8"/>
    </row>
    <row r="120" spans="1:9" s="4" customFormat="1">
      <c r="A120" s="10"/>
      <c r="B120" s="10"/>
      <c r="C120" s="11"/>
      <c r="D120" s="11"/>
      <c r="E120" s="11"/>
      <c r="F120" s="11"/>
      <c r="G120" s="10"/>
      <c r="H120" s="9"/>
      <c r="I120" s="8"/>
    </row>
    <row r="121" spans="1:9" s="4" customFormat="1">
      <c r="A121" s="10"/>
      <c r="B121" s="10"/>
      <c r="C121" s="11"/>
      <c r="D121" s="11"/>
      <c r="E121" s="11"/>
      <c r="F121" s="11"/>
      <c r="G121" s="10"/>
      <c r="H121" s="9"/>
      <c r="I121" s="8"/>
    </row>
    <row r="122" spans="1:9" s="4" customFormat="1">
      <c r="A122" s="10"/>
      <c r="B122" s="10"/>
      <c r="C122" s="11"/>
      <c r="D122" s="11"/>
      <c r="E122" s="11"/>
      <c r="F122" s="11"/>
      <c r="G122" s="10"/>
      <c r="H122" s="9"/>
      <c r="I122" s="8"/>
    </row>
    <row r="123" spans="1:9" s="4" customFormat="1">
      <c r="A123" s="10"/>
      <c r="B123" s="10"/>
      <c r="C123" s="11"/>
      <c r="D123" s="11"/>
      <c r="E123" s="11"/>
      <c r="F123" s="11"/>
      <c r="G123" s="10"/>
      <c r="H123" s="9"/>
      <c r="I123" s="8"/>
    </row>
    <row r="124" spans="1:9" s="4" customFormat="1">
      <c r="A124" s="10"/>
      <c r="B124" s="10"/>
      <c r="C124" s="11"/>
      <c r="D124" s="11"/>
      <c r="E124" s="11"/>
      <c r="F124" s="11"/>
      <c r="G124" s="10"/>
      <c r="H124" s="9"/>
      <c r="I124" s="8"/>
    </row>
    <row r="125" spans="1:9" s="4" customFormat="1">
      <c r="A125" s="10"/>
      <c r="B125" s="10"/>
      <c r="C125" s="11"/>
      <c r="D125" s="11"/>
      <c r="E125" s="11"/>
      <c r="F125" s="11"/>
      <c r="G125" s="10"/>
      <c r="H125" s="9"/>
      <c r="I125" s="8"/>
    </row>
    <row r="126" spans="1:9" s="4" customFormat="1">
      <c r="A126" s="10"/>
      <c r="B126" s="10"/>
      <c r="C126" s="11"/>
      <c r="D126" s="11"/>
      <c r="E126" s="11"/>
      <c r="F126" s="11"/>
      <c r="G126" s="10"/>
      <c r="H126" s="9"/>
      <c r="I126" s="8"/>
    </row>
    <row r="127" spans="1:9" s="4" customFormat="1">
      <c r="A127" s="10"/>
      <c r="B127" s="10"/>
      <c r="C127" s="11"/>
      <c r="D127" s="11"/>
      <c r="E127" s="11"/>
      <c r="F127" s="11"/>
      <c r="G127" s="10"/>
      <c r="H127" s="9"/>
      <c r="I127" s="8"/>
    </row>
    <row r="128" spans="1:9" s="4" customFormat="1">
      <c r="A128" s="10"/>
      <c r="B128" s="10"/>
      <c r="C128" s="11"/>
      <c r="D128" s="11"/>
      <c r="E128" s="11"/>
      <c r="F128" s="11"/>
      <c r="G128" s="10"/>
      <c r="H128" s="9"/>
      <c r="I128" s="8"/>
    </row>
    <row r="129" spans="1:9" s="4" customFormat="1">
      <c r="A129" s="10"/>
      <c r="B129" s="10"/>
      <c r="C129" s="11"/>
      <c r="D129" s="11"/>
      <c r="E129" s="11"/>
      <c r="F129" s="11"/>
      <c r="G129" s="10"/>
      <c r="H129" s="9"/>
      <c r="I129" s="8"/>
    </row>
    <row r="130" spans="1:9" s="4" customFormat="1">
      <c r="A130" s="10"/>
      <c r="B130" s="10"/>
      <c r="C130" s="11"/>
      <c r="D130" s="11"/>
      <c r="E130" s="11"/>
      <c r="F130" s="11"/>
      <c r="G130" s="10"/>
      <c r="H130" s="9"/>
      <c r="I130" s="8"/>
    </row>
    <row r="131" spans="1:9" s="4" customFormat="1">
      <c r="A131" s="10"/>
      <c r="B131" s="10"/>
      <c r="C131" s="11"/>
      <c r="D131" s="11"/>
      <c r="E131" s="11"/>
      <c r="F131" s="11"/>
      <c r="G131" s="10"/>
      <c r="H131" s="9"/>
      <c r="I131" s="8"/>
    </row>
    <row r="132" spans="1:9" s="4" customFormat="1">
      <c r="A132" s="10"/>
      <c r="B132" s="10"/>
      <c r="C132" s="11"/>
      <c r="D132" s="11"/>
      <c r="E132" s="11"/>
      <c r="F132" s="11"/>
      <c r="G132" s="10"/>
      <c r="H132" s="9"/>
      <c r="I132" s="8"/>
    </row>
    <row r="133" spans="1:9" s="4" customFormat="1">
      <c r="A133" s="10"/>
      <c r="B133" s="10"/>
      <c r="C133" s="11"/>
      <c r="D133" s="11"/>
      <c r="E133" s="11"/>
      <c r="F133" s="11"/>
      <c r="G133" s="10"/>
      <c r="H133" s="9"/>
      <c r="I133" s="8"/>
    </row>
    <row r="134" spans="1:9" s="4" customFormat="1">
      <c r="A134" s="10"/>
      <c r="B134" s="10"/>
      <c r="C134" s="11"/>
      <c r="D134" s="11"/>
      <c r="E134" s="11"/>
      <c r="F134" s="11"/>
      <c r="G134" s="10"/>
      <c r="H134" s="9"/>
      <c r="I134" s="8"/>
    </row>
    <row r="135" spans="1:9" s="4" customFormat="1">
      <c r="A135" s="10"/>
      <c r="B135" s="10"/>
      <c r="C135" s="11"/>
      <c r="D135" s="11"/>
      <c r="E135" s="11"/>
      <c r="F135" s="11"/>
      <c r="G135" s="10"/>
      <c r="H135" s="9"/>
      <c r="I135" s="8"/>
    </row>
    <row r="136" spans="1:9" s="4" customFormat="1">
      <c r="A136" s="10"/>
      <c r="B136" s="10"/>
      <c r="C136" s="11"/>
      <c r="D136" s="11"/>
      <c r="E136" s="11"/>
      <c r="F136" s="11"/>
      <c r="G136" s="10"/>
      <c r="H136" s="9"/>
      <c r="I136" s="8"/>
    </row>
    <row r="137" spans="1:9" s="4" customFormat="1">
      <c r="A137" s="10"/>
      <c r="B137" s="10"/>
      <c r="C137" s="11"/>
      <c r="D137" s="11"/>
      <c r="E137" s="11"/>
      <c r="F137" s="11"/>
      <c r="G137" s="10"/>
      <c r="H137" s="9"/>
      <c r="I137" s="8"/>
    </row>
    <row r="138" spans="1:9" s="4" customFormat="1">
      <c r="A138" s="10"/>
      <c r="B138" s="10"/>
      <c r="C138" s="11"/>
      <c r="D138" s="11"/>
      <c r="E138" s="11"/>
      <c r="F138" s="11"/>
      <c r="G138" s="10"/>
      <c r="H138" s="9"/>
      <c r="I138" s="8"/>
    </row>
    <row r="139" spans="1:9" s="4" customFormat="1">
      <c r="A139" s="10"/>
      <c r="B139" s="10"/>
      <c r="C139" s="11"/>
      <c r="D139" s="11"/>
      <c r="E139" s="11"/>
      <c r="F139" s="11"/>
      <c r="G139" s="10"/>
      <c r="H139" s="9"/>
      <c r="I139" s="8"/>
    </row>
    <row r="140" spans="1:9" s="4" customFormat="1">
      <c r="A140" s="10"/>
      <c r="B140" s="10"/>
      <c r="C140" s="11"/>
      <c r="D140" s="11"/>
      <c r="E140" s="11"/>
      <c r="F140" s="11"/>
      <c r="G140" s="10"/>
      <c r="H140" s="9"/>
      <c r="I140" s="8"/>
    </row>
    <row r="141" spans="1:9" s="4" customFormat="1">
      <c r="A141" s="10"/>
      <c r="B141" s="10"/>
      <c r="C141" s="11"/>
      <c r="D141" s="11"/>
      <c r="E141" s="11"/>
      <c r="F141" s="11"/>
      <c r="G141" s="10"/>
      <c r="H141" s="9"/>
      <c r="I141" s="8"/>
    </row>
    <row r="142" spans="1:9" s="4" customFormat="1">
      <c r="A142" s="10"/>
      <c r="B142" s="10"/>
      <c r="C142" s="11"/>
      <c r="D142" s="11"/>
      <c r="E142" s="11"/>
      <c r="F142" s="11"/>
      <c r="G142" s="10"/>
      <c r="H142" s="9"/>
      <c r="I142" s="8"/>
    </row>
    <row r="143" spans="1:9" s="4" customFormat="1">
      <c r="A143" s="10"/>
      <c r="B143" s="10"/>
      <c r="C143" s="11"/>
      <c r="D143" s="11"/>
      <c r="E143" s="11"/>
      <c r="F143" s="11"/>
      <c r="G143" s="10"/>
      <c r="H143" s="9"/>
      <c r="I143" s="8"/>
    </row>
    <row r="144" spans="1:9" s="4" customFormat="1">
      <c r="A144" s="10"/>
      <c r="B144" s="10"/>
      <c r="C144" s="11"/>
      <c r="D144" s="11"/>
      <c r="E144" s="11"/>
      <c r="F144" s="11"/>
      <c r="G144" s="10"/>
      <c r="H144" s="9"/>
      <c r="I144" s="8"/>
    </row>
    <row r="145" spans="1:9" s="4" customFormat="1">
      <c r="A145" s="10"/>
      <c r="B145" s="10"/>
      <c r="C145" s="11"/>
      <c r="D145" s="11"/>
      <c r="E145" s="11"/>
      <c r="F145" s="11"/>
      <c r="G145" s="10"/>
      <c r="H145" s="9"/>
      <c r="I145" s="8"/>
    </row>
  </sheetData>
  <mergeCells count="43">
    <mergeCell ref="A105:B105"/>
    <mergeCell ref="A106:B106"/>
    <mergeCell ref="A104:B104"/>
    <mergeCell ref="F104:G104"/>
    <mergeCell ref="A93:A95"/>
    <mergeCell ref="G93:G95"/>
    <mergeCell ref="A97:A99"/>
    <mergeCell ref="G97:G99"/>
    <mergeCell ref="A101:A103"/>
    <mergeCell ref="G101:G103"/>
    <mergeCell ref="A70:A72"/>
    <mergeCell ref="G70:G72"/>
    <mergeCell ref="A76:A82"/>
    <mergeCell ref="G76:G82"/>
    <mergeCell ref="A84:A89"/>
    <mergeCell ref="G84:G89"/>
    <mergeCell ref="A54:A58"/>
    <mergeCell ref="G54:G58"/>
    <mergeCell ref="A60:A61"/>
    <mergeCell ref="G60:G61"/>
    <mergeCell ref="A63:A68"/>
    <mergeCell ref="G63:G68"/>
    <mergeCell ref="C1:E1"/>
    <mergeCell ref="A2:B2"/>
    <mergeCell ref="F2:G2"/>
    <mergeCell ref="A3:G3"/>
    <mergeCell ref="A4:G4"/>
    <mergeCell ref="A5:G5"/>
    <mergeCell ref="A107:B107"/>
    <mergeCell ref="A108:B108"/>
    <mergeCell ref="A109:B109"/>
    <mergeCell ref="A6:B7"/>
    <mergeCell ref="F6:G7"/>
    <mergeCell ref="A9:A13"/>
    <mergeCell ref="G9:G13"/>
    <mergeCell ref="A15:A37"/>
    <mergeCell ref="G15:G37"/>
    <mergeCell ref="A41:A44"/>
    <mergeCell ref="G41:G44"/>
    <mergeCell ref="A46:A48"/>
    <mergeCell ref="G46:G48"/>
    <mergeCell ref="A50:A52"/>
    <mergeCell ref="G50:G52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الايرادات التشغيلية</vt:lpstr>
      <vt:lpstr>تعويضات المشتغلين</vt:lpstr>
      <vt:lpstr>المشتغلين</vt:lpstr>
      <vt:lpstr>النفقات التشغيلية </vt:lpstr>
      <vt:lpstr>فائض التشغيل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علي المرحبي - Ali Almarhabi</cp:lastModifiedBy>
  <cp:lastPrinted>2018-05-03T07:41:26Z</cp:lastPrinted>
  <dcterms:created xsi:type="dcterms:W3CDTF">2013-09-02T09:54:48Z</dcterms:created>
  <dcterms:modified xsi:type="dcterms:W3CDTF">2022-12-27T12:55:51Z</dcterms:modified>
</cp:coreProperties>
</file>