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حسام محمد حسن\Desktop\المنشآت الصغيرة والمتوسطة 2021\"/>
    </mc:Choice>
  </mc:AlternateContent>
  <xr:revisionPtr revIDLastSave="0" documentId="13_ncr:1_{ED3083B6-5127-418E-8A18-3F7247C5297E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الايرادات التشغيلية" sheetId="87" r:id="rId1"/>
    <sheet name="النفقات التشغيلية" sheetId="95" r:id="rId2"/>
    <sheet name="تعويضات المشتغلين" sheetId="94" r:id="rId3"/>
    <sheet name="فائض التشغيل" sheetId="96" r:id="rId4"/>
  </sheets>
  <externalReferences>
    <externalReference r:id="rId5"/>
  </externalReferences>
  <definedNames>
    <definedName name="\0">#REF!</definedName>
    <definedName name="\66">'[1](2)'!#REF!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التشغيلية'!$A$8:$H$27</definedName>
    <definedName name="_xlnm._FilterDatabase" localSheetId="1" hidden="1">'النفقات التشغيلية'!$A$8:$H$27</definedName>
    <definedName name="_xlnm._FilterDatabase" localSheetId="2" hidden="1">'تعويضات المشتغلين'!$A$8:$H$27</definedName>
    <definedName name="_xlnm._FilterDatabase" localSheetId="3" hidden="1">'فائض التشغيل'!$A$8:$H$27</definedName>
    <definedName name="_L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96" l="1"/>
  <c r="D25" i="96"/>
  <c r="C25" i="96"/>
  <c r="F24" i="96"/>
  <c r="F23" i="96"/>
  <c r="F22" i="96"/>
  <c r="F21" i="96"/>
  <c r="F20" i="96"/>
  <c r="F19" i="96"/>
  <c r="F18" i="96"/>
  <c r="F17" i="96"/>
  <c r="F16" i="96"/>
  <c r="F15" i="96"/>
  <c r="F14" i="96"/>
  <c r="F13" i="96"/>
  <c r="F12" i="96"/>
  <c r="F11" i="96"/>
  <c r="F10" i="96"/>
  <c r="F9" i="96"/>
  <c r="F8" i="96"/>
  <c r="E25" i="95"/>
  <c r="D25" i="95"/>
  <c r="C25" i="95"/>
  <c r="F24" i="95"/>
  <c r="F23" i="95"/>
  <c r="F22" i="95"/>
  <c r="F21" i="95"/>
  <c r="F20" i="95"/>
  <c r="F19" i="95"/>
  <c r="F18" i="95"/>
  <c r="F17" i="95"/>
  <c r="F16" i="95"/>
  <c r="F15" i="95"/>
  <c r="F14" i="95"/>
  <c r="F13" i="95"/>
  <c r="F12" i="95"/>
  <c r="F11" i="95"/>
  <c r="F10" i="95"/>
  <c r="F9" i="95"/>
  <c r="F8" i="95"/>
  <c r="E25" i="94"/>
  <c r="D25" i="94"/>
  <c r="C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F23" i="87"/>
  <c r="F21" i="87"/>
  <c r="F19" i="87"/>
  <c r="F17" i="87"/>
  <c r="F15" i="87"/>
  <c r="F13" i="87"/>
  <c r="F11" i="87"/>
  <c r="F24" i="87"/>
  <c r="F22" i="87"/>
  <c r="F20" i="87"/>
  <c r="F18" i="87"/>
  <c r="F16" i="87"/>
  <c r="F14" i="87"/>
  <c r="F12" i="87"/>
  <c r="F10" i="87"/>
  <c r="F9" i="87"/>
  <c r="F8" i="87"/>
  <c r="F25" i="87" l="1"/>
  <c r="F25" i="96"/>
  <c r="F25" i="95"/>
  <c r="F25" i="94"/>
  <c r="D25" i="87" l="1"/>
  <c r="E25" i="87"/>
  <c r="C25" i="87"/>
</calcChain>
</file>

<file path=xl/sharedStrings.xml><?xml version="1.0" encoding="utf-8"?>
<sst xmlns="http://schemas.openxmlformats.org/spreadsheetml/2006/main" count="348" uniqueCount="92">
  <si>
    <t>التعليم</t>
  </si>
  <si>
    <t>النشاط الاقتصادي</t>
  </si>
  <si>
    <t>الجملة</t>
  </si>
  <si>
    <t>Total</t>
  </si>
  <si>
    <t>Economic activity</t>
  </si>
  <si>
    <t>التعدين واستغلال المحاجر</t>
  </si>
  <si>
    <t>الصناعة التحويلية</t>
  </si>
  <si>
    <t xml:space="preserve">توصيل الكهرباء والغاز 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</si>
  <si>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</si>
  <si>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</si>
  <si>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</si>
  <si>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</si>
  <si>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</si>
  <si>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</si>
  <si>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</si>
  <si>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</si>
  <si>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</si>
  <si>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</si>
  <si>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</si>
  <si>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</si>
  <si>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Mining &amp; quarrying</t>
  </si>
  <si>
    <t>Manufacturing</t>
  </si>
  <si>
    <t>Construction</t>
  </si>
  <si>
    <t>Wholesale&amp; retail trade; repair of motor vehicles</t>
  </si>
  <si>
    <t>Transportation&amp; storage</t>
  </si>
  <si>
    <t>Information &amp; communication</t>
  </si>
  <si>
    <t>Financial &amp; insurance</t>
  </si>
  <si>
    <t>Real estate activities</t>
  </si>
  <si>
    <t>Education</t>
  </si>
  <si>
    <t>Arts, entertainment &amp; recreation</t>
  </si>
  <si>
    <t>Other service</t>
  </si>
  <si>
    <t xml:space="preserve">المصدر - الهيئه العامه للإحصاء </t>
  </si>
  <si>
    <t>Source -GAStat</t>
  </si>
  <si>
    <t xml:space="preserve"> Electricity, gas supply</t>
  </si>
  <si>
    <t xml:space="preserve"> Water supply; sewerage activities</t>
  </si>
  <si>
    <t xml:space="preserve"> Accommodation and food service</t>
  </si>
  <si>
    <t xml:space="preserve"> Professional activities</t>
  </si>
  <si>
    <t xml:space="preserve"> Administrative and support service</t>
  </si>
  <si>
    <t xml:space="preserve"> Human health and social work</t>
  </si>
  <si>
    <t xml:space="preserve">الإجمالي </t>
  </si>
  <si>
    <t>ب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</si>
  <si>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</si>
  <si>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</si>
  <si>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</si>
  <si>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</si>
  <si>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</si>
  <si>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</si>
  <si>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</si>
  <si>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</si>
  <si>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</si>
  <si>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</si>
  <si>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</si>
  <si>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</si>
  <si>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</si>
  <si>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</si>
  <si>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</si>
  <si>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</si>
  <si>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</si>
  <si>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</si>
  <si>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</si>
  <si>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</si>
  <si>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</si>
  <si>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</si>
  <si>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</si>
  <si>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</si>
  <si>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</si>
  <si>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</si>
  <si>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</si>
  <si>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</si>
  <si>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</si>
  <si>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ع</t>
  </si>
  <si>
    <t>ف</t>
  </si>
  <si>
    <t>ص</t>
  </si>
  <si>
    <t>ق</t>
  </si>
  <si>
    <t>المنشآت متناهية الصغر*</t>
  </si>
  <si>
    <t>المنشآت الصغيرة**</t>
  </si>
  <si>
    <t>المنشآت المتوسطة***</t>
  </si>
  <si>
    <t>Small Establishments*</t>
  </si>
  <si>
    <t>Micro Establishments*</t>
  </si>
  <si>
    <t>Operating Revenues by Economic Activity and Size 2020</t>
  </si>
  <si>
    <t>Operating Expendetures by Economic Activity and Size 2020</t>
  </si>
  <si>
    <t>Operating Surplus by Economic Activity and Size 2020</t>
  </si>
  <si>
    <t>*المنشآت متناهية الصغر: هي المنشآت التي تضم 1-5 مشتغلين
**المنشآت الصغيرة: هي المنشآت التي تضم 6-49 مشتغل
***المنشآت المتوسطة: هي المنشآت التي تضم 50-249 مشتغل</t>
  </si>
  <si>
    <t>*Micro establishments: the establishments that contain 1-5 employees
**Small establishments: the establishments that contain 6-49 employees
***Medium establishments: the establishments that contain 50-249 employees</t>
  </si>
  <si>
    <t>Employees Compensation by Economic Activity and Size 2020</t>
  </si>
  <si>
    <t>( آلاف الريالات    Thousand SR)</t>
  </si>
  <si>
    <t>Medium Establishments**</t>
  </si>
  <si>
    <t>الإيردات التشغيلية حسب النشاط الاقتصادي والحجم لعام 2020م</t>
  </si>
  <si>
    <t>إمدادات الماء والصرف الصحي</t>
  </si>
  <si>
    <t>النفقات التشغيلية حسب النشاط الاقتصادي والحجم لعام 2020م</t>
  </si>
  <si>
    <t>تعويضات المشتغلين حسب النشاط الاقتصادي والحجم لعام 2020م</t>
  </si>
  <si>
    <t>فائض التشغيل حسب النشاط الاقتصادي والحجم لعام 2020م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</si>
</sst>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9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Neo Sans Arabic"/>
      <family val="2"/>
    </font>
    <font>
      <sz val="8"/>
      <name val="Arial"/>
      <family val="2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b/>
      <sz val="11"/>
      <color theme="0"/>
      <name val="Frutiger LT Arabic 55 Roman"/>
    </font>
    <font>
      <sz val="11"/>
      <name val="Frutiger LT Arabic 55 Roman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  <charset val="178"/>
    </font>
    <font>
      <b/>
      <sz val="11"/>
      <name val="Frutiger LT Arabic 55 Roman"/>
    </font>
    <font>
      <sz val="10"/>
      <name val="Arial"/>
      <family val="2"/>
    </font>
    <font>
      <sz val="10"/>
      <color theme="4" tint="-0.249977111117893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A4BE"/>
        <bgColor rgb="FF000000"/>
      </patternFill>
    </fill>
    <fill>
      <patternFill patternType="solid">
        <fgColor rgb="FF95A4B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70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7" fillId="0" borderId="0"/>
    <xf numFmtId="0" fontId="17" fillId="0" borderId="0"/>
    <xf numFmtId="0" fontId="1" fillId="0" borderId="0"/>
  </cellStyleXfs>
  <cellXfs count="71">
    <xf numFmtId="0" fontId="0" fillId="0" borderId="0" xfId="0"/>
    <xf numFmtId="1" fontId="12" fillId="0" borderId="3" xfId="63" applyNumberFormat="1" applyFont="1" applyBorder="1" applyAlignment="1">
      <alignment horizontal="center" vertical="center"/>
    </xf>
    <xf numFmtId="0" fontId="3" fillId="4" borderId="0" xfId="3" applyFill="1"/>
    <xf numFmtId="3" fontId="3" fillId="4" borderId="0" xfId="3" applyNumberFormat="1" applyFill="1" applyAlignment="1">
      <alignment horizontal="center" vertical="center"/>
    </xf>
    <xf numFmtId="3" fontId="3" fillId="0" borderId="0" xfId="3" applyNumberFormat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0" xfId="3"/>
    <xf numFmtId="3" fontId="3" fillId="4" borderId="3" xfId="3" applyNumberFormat="1" applyFill="1" applyBorder="1" applyAlignment="1">
      <alignment horizontal="center" vertical="center"/>
    </xf>
    <xf numFmtId="3" fontId="3" fillId="0" borderId="3" xfId="3" applyNumberFormat="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3" xfId="3" applyBorder="1"/>
    <xf numFmtId="0" fontId="8" fillId="0" borderId="3" xfId="3" applyFont="1" applyBorder="1" applyAlignment="1">
      <alignment vertical="center"/>
    </xf>
    <xf numFmtId="0" fontId="9" fillId="4" borderId="0" xfId="3" applyFont="1" applyFill="1"/>
    <xf numFmtId="3" fontId="9" fillId="4" borderId="0" xfId="3" applyNumberFormat="1" applyFont="1" applyFill="1" applyAlignment="1">
      <alignment horizontal="center" vertical="center"/>
    </xf>
    <xf numFmtId="3" fontId="9" fillId="4" borderId="3" xfId="3" applyNumberFormat="1" applyFont="1" applyFill="1" applyBorder="1" applyAlignment="1">
      <alignment horizontal="center" vertical="center"/>
    </xf>
    <xf numFmtId="0" fontId="10" fillId="0" borderId="3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1" fontId="3" fillId="4" borderId="3" xfId="3" applyNumberFormat="1" applyFill="1" applyBorder="1" applyAlignment="1">
      <alignment horizontal="center" vertical="center"/>
    </xf>
    <xf numFmtId="3" fontId="12" fillId="0" borderId="3" xfId="3" applyNumberFormat="1" applyFont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left" vertical="center" indent="1"/>
    </xf>
    <xf numFmtId="3" fontId="16" fillId="3" borderId="3" xfId="3" applyNumberFormat="1" applyFont="1" applyFill="1" applyBorder="1" applyAlignment="1">
      <alignment horizontal="center" vertical="center"/>
    </xf>
    <xf numFmtId="0" fontId="16" fillId="3" borderId="3" xfId="56" applyFont="1" applyFill="1" applyBorder="1" applyAlignment="1">
      <alignment horizontal="right" vertical="center" wrapText="1" indent="1"/>
    </xf>
    <xf numFmtId="0" fontId="16" fillId="3" borderId="3" xfId="25" applyFont="1" applyFill="1" applyBorder="1" applyAlignment="1">
      <alignment horizontal="center" vertical="center" wrapText="1" readingOrder="1"/>
    </xf>
    <xf numFmtId="0" fontId="7" fillId="4" borderId="0" xfId="3" applyFont="1" applyFill="1"/>
    <xf numFmtId="3" fontId="3" fillId="4" borderId="5" xfId="3" applyNumberFormat="1" applyFill="1" applyBorder="1" applyAlignment="1">
      <alignment horizontal="center" vertical="center"/>
    </xf>
    <xf numFmtId="3" fontId="3" fillId="0" borderId="5" xfId="3" applyNumberFormat="1" applyBorder="1" applyAlignment="1">
      <alignment horizontal="center" vertical="center"/>
    </xf>
    <xf numFmtId="0" fontId="7" fillId="4" borderId="5" xfId="3" applyFont="1" applyFill="1" applyBorder="1" applyAlignment="1">
      <alignment vertical="top"/>
    </xf>
    <xf numFmtId="3" fontId="7" fillId="4" borderId="5" xfId="3" applyNumberFormat="1" applyFont="1" applyFill="1" applyBorder="1" applyAlignment="1">
      <alignment horizontal="center" vertical="top"/>
    </xf>
    <xf numFmtId="3" fontId="7" fillId="0" borderId="5" xfId="3" applyNumberFormat="1" applyFont="1" applyBorder="1" applyAlignment="1">
      <alignment horizontal="center" vertical="top"/>
    </xf>
    <xf numFmtId="0" fontId="6" fillId="0" borderId="5" xfId="3" applyFont="1" applyBorder="1" applyAlignment="1">
      <alignment vertical="top"/>
    </xf>
    <xf numFmtId="0" fontId="3" fillId="4" borderId="0" xfId="3" applyFill="1" applyAlignment="1">
      <alignment vertical="center"/>
    </xf>
    <xf numFmtId="0" fontId="8" fillId="4" borderId="3" xfId="3" applyFont="1" applyFill="1" applyBorder="1" applyAlignment="1">
      <alignment vertical="center"/>
    </xf>
    <xf numFmtId="0" fontId="3" fillId="0" borderId="1" xfId="3" applyBorder="1" applyAlignment="1">
      <alignment vertical="center" wrapText="1" readingOrder="2"/>
    </xf>
    <xf numFmtId="0" fontId="16" fillId="2" borderId="3" xfId="25" applyFont="1" applyFill="1" applyBorder="1" applyAlignment="1">
      <alignment horizontal="center" vertical="center" wrapText="1" readingOrder="1"/>
    </xf>
    <xf numFmtId="0" fontId="16" fillId="2" borderId="3" xfId="56" applyFont="1" applyFill="1" applyBorder="1" applyAlignment="1">
      <alignment horizontal="right" vertical="center" wrapText="1" indent="1"/>
    </xf>
    <xf numFmtId="3" fontId="16" fillId="2" borderId="3" xfId="3" applyNumberFormat="1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center" indent="1"/>
    </xf>
    <xf numFmtId="0" fontId="16" fillId="2" borderId="3" xfId="3" applyFont="1" applyFill="1" applyBorder="1" applyAlignment="1">
      <alignment horizontal="center" vertical="center"/>
    </xf>
    <xf numFmtId="0" fontId="11" fillId="6" borderId="4" xfId="11" applyFont="1" applyFill="1" applyBorder="1" applyAlignment="1">
      <alignment horizontal="center" vertical="center" wrapText="1" readingOrder="2"/>
    </xf>
    <xf numFmtId="0" fontId="11" fillId="6" borderId="4" xfId="11" applyFont="1" applyFill="1" applyBorder="1" applyAlignment="1">
      <alignment horizontal="center" vertical="center" readingOrder="2"/>
    </xf>
    <xf numFmtId="0" fontId="11" fillId="5" borderId="5" xfId="11" applyFont="1" applyFill="1" applyBorder="1" applyAlignment="1">
      <alignment horizontal="center" vertical="center" wrapText="1" readingOrder="1"/>
    </xf>
    <xf numFmtId="0" fontId="11" fillId="6" borderId="5" xfId="11" applyFont="1" applyFill="1" applyBorder="1" applyAlignment="1">
      <alignment horizontal="center" vertical="center" readingOrder="1"/>
    </xf>
    <xf numFmtId="0" fontId="11" fillId="6" borderId="5" xfId="11" applyFont="1" applyFill="1" applyBorder="1" applyAlignment="1">
      <alignment horizontal="center" vertical="center" readingOrder="2"/>
    </xf>
    <xf numFmtId="3" fontId="15" fillId="6" borderId="3" xfId="3" applyNumberFormat="1" applyFont="1" applyFill="1" applyBorder="1" applyAlignment="1">
      <alignment horizontal="center" vertical="center"/>
    </xf>
    <xf numFmtId="0" fontId="1" fillId="0" borderId="3" xfId="69" applyBorder="1"/>
    <xf numFmtId="0" fontId="1" fillId="0" borderId="0" xfId="69"/>
    <xf numFmtId="0" fontId="18" fillId="0" borderId="2" xfId="11" applyFont="1" applyBorder="1" applyAlignment="1">
      <alignment horizontal="center" vertical="center" wrapText="1" readingOrder="2"/>
    </xf>
    <xf numFmtId="0" fontId="18" fillId="0" borderId="6" xfId="11" applyFont="1" applyBorder="1" applyAlignment="1">
      <alignment horizontal="center" vertical="center" wrapText="1" readingOrder="2"/>
    </xf>
    <xf numFmtId="0" fontId="18" fillId="0" borderId="1" xfId="11" applyFont="1" applyBorder="1" applyAlignment="1">
      <alignment horizontal="center" vertical="center" wrapText="1" readingOrder="2"/>
    </xf>
    <xf numFmtId="0" fontId="3" fillId="4" borderId="0" xfId="3" applyFill="1" applyAlignment="1">
      <alignment horizontal="center" vertical="center"/>
    </xf>
    <xf numFmtId="0" fontId="6" fillId="0" borderId="5" xfId="3" applyFont="1" applyBorder="1" applyAlignment="1">
      <alignment horizontal="right" vertical="top"/>
    </xf>
    <xf numFmtId="0" fontId="6" fillId="0" borderId="5" xfId="3" applyFont="1" applyBorder="1" applyAlignment="1">
      <alignment horizontal="left" vertical="top"/>
    </xf>
    <xf numFmtId="0" fontId="13" fillId="0" borderId="2" xfId="11" applyFont="1" applyBorder="1" applyAlignment="1">
      <alignment horizontal="center" vertical="center" wrapText="1" readingOrder="2"/>
    </xf>
    <xf numFmtId="0" fontId="13" fillId="0" borderId="6" xfId="11" applyFont="1" applyBorder="1" applyAlignment="1">
      <alignment horizontal="center" vertical="center" wrapText="1" readingOrder="2"/>
    </xf>
    <xf numFmtId="0" fontId="14" fillId="0" borderId="2" xfId="11" applyFont="1" applyBorder="1" applyAlignment="1">
      <alignment horizontal="center" vertical="center" wrapText="1" readingOrder="2"/>
    </xf>
    <xf numFmtId="0" fontId="14" fillId="0" borderId="6" xfId="11" applyFont="1" applyBorder="1" applyAlignment="1">
      <alignment horizontal="center" vertical="center" wrapText="1" readingOrder="2"/>
    </xf>
    <xf numFmtId="0" fontId="14" fillId="0" borderId="1" xfId="11" applyFont="1" applyBorder="1" applyAlignment="1">
      <alignment horizontal="center" vertical="center" wrapText="1" readingOrder="2"/>
    </xf>
    <xf numFmtId="0" fontId="11" fillId="5" borderId="3" xfId="11" applyFont="1" applyFill="1" applyBorder="1" applyAlignment="1">
      <alignment horizontal="center" vertical="center" wrapText="1" readingOrder="2"/>
    </xf>
    <xf numFmtId="0" fontId="11" fillId="5" borderId="2" xfId="11" applyFont="1" applyFill="1" applyBorder="1" applyAlignment="1">
      <alignment horizontal="center" vertical="center" wrapText="1" readingOrder="2"/>
    </xf>
    <xf numFmtId="0" fontId="11" fillId="6" borderId="9" xfId="3" applyFont="1" applyFill="1" applyBorder="1" applyAlignment="1">
      <alignment horizontal="center" vertical="center"/>
    </xf>
    <xf numFmtId="0" fontId="11" fillId="6" borderId="10" xfId="3" applyFont="1" applyFill="1" applyBorder="1" applyAlignment="1">
      <alignment horizontal="center" vertical="center"/>
    </xf>
    <xf numFmtId="0" fontId="11" fillId="6" borderId="8" xfId="3" applyFont="1" applyFill="1" applyBorder="1" applyAlignment="1">
      <alignment horizontal="center" vertical="center"/>
    </xf>
    <xf numFmtId="0" fontId="11" fillId="6" borderId="7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right" vertical="center" wrapText="1"/>
    </xf>
    <xf numFmtId="0" fontId="8" fillId="0" borderId="1" xfId="3" applyFont="1" applyBorder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11" fillId="5" borderId="5" xfId="11" applyFont="1" applyFill="1" applyBorder="1" applyAlignment="1">
      <alignment horizontal="center" vertical="center" wrapText="1" readingOrder="2"/>
    </xf>
    <xf numFmtId="0" fontId="8" fillId="4" borderId="8" xfId="3" applyFont="1" applyFill="1" applyBorder="1" applyAlignment="1">
      <alignment horizontal="left" vertical="center" wrapText="1"/>
    </xf>
    <xf numFmtId="0" fontId="8" fillId="4" borderId="7" xfId="3" applyFont="1" applyFill="1" applyBorder="1" applyAlignment="1">
      <alignment horizontal="left" vertical="center" wrapText="1"/>
    </xf>
    <xf numFmtId="0" fontId="13" fillId="0" borderId="5" xfId="11" applyFont="1" applyBorder="1" applyAlignment="1">
      <alignment horizontal="center" vertical="center" wrapText="1" readingOrder="2"/>
    </xf>
  </cellXfs>
  <cellStyles count="70">
    <cellStyle name="Comma 2" xfId="1" xr:uid="{00000000-0005-0000-0000-000001000000}"/>
    <cellStyle name="Comma 3 2" xfId="2" xr:uid="{00000000-0005-0000-0000-000002000000}"/>
    <cellStyle name="Comma 5" xfId="65" xr:uid="{5DE26322-B3CB-4B5E-8995-C07BF9FD0126}"/>
    <cellStyle name="Normal 12 10" xfId="3" xr:uid="{00000000-0005-0000-0000-000005000000}"/>
    <cellStyle name="Normal 13 10" xfId="4" xr:uid="{00000000-0005-0000-0000-000006000000}"/>
    <cellStyle name="Normal 14 10" xfId="5" xr:uid="{00000000-0005-0000-0000-000007000000}"/>
    <cellStyle name="Normal 15 10" xfId="6" xr:uid="{00000000-0005-0000-0000-000008000000}"/>
    <cellStyle name="Normal 16" xfId="7" xr:uid="{00000000-0005-0000-0000-000009000000}"/>
    <cellStyle name="Normal 17" xfId="8" xr:uid="{00000000-0005-0000-0000-00000A000000}"/>
    <cellStyle name="Normal 18" xfId="9" xr:uid="{00000000-0005-0000-0000-00000B000000}"/>
    <cellStyle name="Normal 19" xfId="10" xr:uid="{00000000-0005-0000-0000-00000C000000}"/>
    <cellStyle name="Normal 2" xfId="11" xr:uid="{00000000-0005-0000-0000-00000D000000}"/>
    <cellStyle name="Normal 2 2" xfId="12" xr:uid="{00000000-0005-0000-0000-00000E000000}"/>
    <cellStyle name="Normal 2 2 2" xfId="13" xr:uid="{00000000-0005-0000-0000-00000F000000}"/>
    <cellStyle name="Normal 2 4" xfId="14" xr:uid="{00000000-0005-0000-0000-000010000000}"/>
    <cellStyle name="Normal 20" xfId="15" xr:uid="{00000000-0005-0000-0000-000011000000}"/>
    <cellStyle name="Normal 21" xfId="16" xr:uid="{00000000-0005-0000-0000-000012000000}"/>
    <cellStyle name="Normal 22" xfId="17" xr:uid="{00000000-0005-0000-0000-000013000000}"/>
    <cellStyle name="Normal 23" xfId="18" xr:uid="{00000000-0005-0000-0000-000014000000}"/>
    <cellStyle name="Normal 24" xfId="19" xr:uid="{00000000-0005-0000-0000-000015000000}"/>
    <cellStyle name="Normal 25" xfId="20" xr:uid="{00000000-0005-0000-0000-000016000000}"/>
    <cellStyle name="Normal 26" xfId="21" xr:uid="{00000000-0005-0000-0000-000017000000}"/>
    <cellStyle name="Normal 27" xfId="22" xr:uid="{00000000-0005-0000-0000-000018000000}"/>
    <cellStyle name="Normal 28" xfId="23" xr:uid="{00000000-0005-0000-0000-000019000000}"/>
    <cellStyle name="Normal 29" xfId="24" xr:uid="{00000000-0005-0000-0000-00001A000000}"/>
    <cellStyle name="Normal 3" xfId="25" xr:uid="{00000000-0005-0000-0000-00001B000000}"/>
    <cellStyle name="Normal 3 3" xfId="26" xr:uid="{00000000-0005-0000-0000-00001C000000}"/>
    <cellStyle name="Normal 3 4" xfId="27" xr:uid="{00000000-0005-0000-0000-00001D000000}"/>
    <cellStyle name="Normal 30" xfId="28" xr:uid="{00000000-0005-0000-0000-00001E000000}"/>
    <cellStyle name="Normal 31" xfId="29" xr:uid="{00000000-0005-0000-0000-00001F000000}"/>
    <cellStyle name="Normal 32" xfId="30" xr:uid="{00000000-0005-0000-0000-000020000000}"/>
    <cellStyle name="Normal 33" xfId="31" xr:uid="{00000000-0005-0000-0000-000021000000}"/>
    <cellStyle name="Normal 34" xfId="32" xr:uid="{00000000-0005-0000-0000-000022000000}"/>
    <cellStyle name="Normal 35" xfId="33" xr:uid="{00000000-0005-0000-0000-000023000000}"/>
    <cellStyle name="Normal 36" xfId="34" xr:uid="{00000000-0005-0000-0000-000024000000}"/>
    <cellStyle name="Normal 37" xfId="35" xr:uid="{00000000-0005-0000-0000-000025000000}"/>
    <cellStyle name="Normal 38" xfId="36" xr:uid="{00000000-0005-0000-0000-000026000000}"/>
    <cellStyle name="Normal 39" xfId="37" xr:uid="{00000000-0005-0000-0000-000027000000}"/>
    <cellStyle name="Normal 4" xfId="61" xr:uid="{00000000-0005-0000-0000-000028000000}"/>
    <cellStyle name="Normal 4 2" xfId="38" xr:uid="{00000000-0005-0000-0000-000029000000}"/>
    <cellStyle name="Normal 4 3" xfId="39" xr:uid="{00000000-0005-0000-0000-00002A000000}"/>
    <cellStyle name="Normal 40" xfId="40" xr:uid="{00000000-0005-0000-0000-00002B000000}"/>
    <cellStyle name="Normal 41" xfId="41" xr:uid="{00000000-0005-0000-0000-00002C000000}"/>
    <cellStyle name="Normal 42" xfId="42" xr:uid="{00000000-0005-0000-0000-00002D000000}"/>
    <cellStyle name="Normal 43" xfId="43" xr:uid="{00000000-0005-0000-0000-00002E000000}"/>
    <cellStyle name="Normal 44" xfId="44" xr:uid="{00000000-0005-0000-0000-00002F000000}"/>
    <cellStyle name="Normal 45" xfId="45" xr:uid="{00000000-0005-0000-0000-000030000000}"/>
    <cellStyle name="Normal 46" xfId="46" xr:uid="{00000000-0005-0000-0000-000031000000}"/>
    <cellStyle name="Normal 47" xfId="47" xr:uid="{00000000-0005-0000-0000-000032000000}"/>
    <cellStyle name="Normal 48" xfId="48" xr:uid="{00000000-0005-0000-0000-000033000000}"/>
    <cellStyle name="Normal 49" xfId="49" xr:uid="{00000000-0005-0000-0000-000034000000}"/>
    <cellStyle name="Normal 5" xfId="64" xr:uid="{00000000-0005-0000-0000-000035000000}"/>
    <cellStyle name="Normal 50" xfId="50" xr:uid="{00000000-0005-0000-0000-000036000000}"/>
    <cellStyle name="Normal 51" xfId="51" xr:uid="{00000000-0005-0000-0000-000037000000}"/>
    <cellStyle name="Normal 52" xfId="52" xr:uid="{00000000-0005-0000-0000-000038000000}"/>
    <cellStyle name="Normal 53" xfId="53" xr:uid="{00000000-0005-0000-0000-000039000000}"/>
    <cellStyle name="Normal 54" xfId="54" xr:uid="{00000000-0005-0000-0000-00003A000000}"/>
    <cellStyle name="Normal 55" xfId="55" xr:uid="{00000000-0005-0000-0000-00003B000000}"/>
    <cellStyle name="Normal 56" xfId="56" xr:uid="{00000000-0005-0000-0000-00003C000000}"/>
    <cellStyle name="Normal 57" xfId="57" xr:uid="{00000000-0005-0000-0000-00003D000000}"/>
    <cellStyle name="Normal 58" xfId="58" xr:uid="{00000000-0005-0000-0000-00003E000000}"/>
    <cellStyle name="Normal 59" xfId="59" xr:uid="{00000000-0005-0000-0000-00003F000000}"/>
    <cellStyle name="Normal 6" xfId="67" xr:uid="{FBE477FB-E1D5-4A8F-A383-C6616306053F}"/>
    <cellStyle name="Normal 60" xfId="60" xr:uid="{00000000-0005-0000-0000-000040000000}"/>
    <cellStyle name="Normal 7" xfId="69" xr:uid="{99EBAC3A-7F68-4A7F-86E4-7163AE05CA76}"/>
    <cellStyle name="عادي" xfId="0" builtinId="0"/>
    <cellStyle name="عادي 2" xfId="62" xr:uid="{00000000-0005-0000-0000-000041000000}"/>
    <cellStyle name="عادي 2 2" xfId="68" xr:uid="{0F806641-DFD9-466C-8C2C-67E09D5A957F}"/>
    <cellStyle name="عادي 3" xfId="63" xr:uid="{00000000-0005-0000-0000-000042000000}"/>
    <cellStyle name="عادي 5" xfId="66" xr:uid="{6CB8B126-8E9D-41C7-902A-C90BEA8979CC}"/>
  </cellStyles>
  <dxfs count="0"/>
  <tableStyles count="0" defaultTableStyle="TableStyleMedium9" defaultPivotStyle="PivotStyleLight16"/>
  <colors>
    <mruColors>
      <color rgb="FF92CDDC"/>
      <color rgb="FF95A4BE"/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2065F48A-FBB7-4B5E-9230-D53F88DE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2E7E22A0-D3F7-4FE2-9F56-6012F806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724979BD-E0E1-4449-9CD7-CA6ABFD6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54823247-98A9-4E27-8BFB-D95F286F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5C2C460F-E710-4559-9AF9-2C8E5C13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1CD60397-681B-4A0E-A5F8-CBCF9D4DA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4B2EB988-05BB-4F71-848C-FE45974F3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C390C610-10A5-4C73-A179-7DDB9D8D9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FA57-EC83-43E9-867B-7B6FFDEAFE81}">
  <dimension ref="A1:AE62"/>
  <sheetViews>
    <sheetView rightToLeft="1" topLeftCell="A6" zoomScale="84" zoomScaleNormal="84" workbookViewId="0">
      <selection activeCell="B11" sqref="B11"/>
    </sheetView>
  </sheetViews>
  <sheetFormatPr defaultColWidth="8.77734375" defaultRowHeight="13.2"/>
  <cols>
    <col min="1" max="1" width="5.6640625" style="5" customWidth="1"/>
    <col min="2" max="2" width="49.6640625" style="5" bestFit="1" customWidth="1"/>
    <col min="3" max="5" width="25.6640625" style="6" customWidth="1"/>
    <col min="6" max="6" width="14.6640625" style="6" bestFit="1" customWidth="1"/>
    <col min="7" max="7" width="67.6640625" style="6" bestFit="1" customWidth="1"/>
    <col min="8" max="8" width="6.77734375" style="5" customWidth="1"/>
    <col min="9" max="9" width="13.5546875" style="4" bestFit="1" customWidth="1"/>
    <col min="10" max="10" width="14.6640625" style="3" bestFit="1" customWidth="1"/>
    <col min="11" max="11" width="14.88671875" style="3" bestFit="1" customWidth="1"/>
    <col min="12" max="12" width="8.77734375" style="3"/>
    <col min="13" max="16384" width="8.77734375" style="2"/>
  </cols>
  <sheetData>
    <row r="1" spans="1:31" s="31" customFormat="1" ht="60.75" customHeight="1">
      <c r="C1" s="50"/>
      <c r="D1" s="50"/>
      <c r="E1" s="50"/>
      <c r="F1" s="50"/>
    </row>
    <row r="2" spans="1:31" s="27" customFormat="1" ht="19.5" customHeight="1">
      <c r="A2" s="51"/>
      <c r="B2" s="51"/>
      <c r="C2" s="30"/>
      <c r="D2" s="30"/>
      <c r="E2" s="30"/>
      <c r="F2" s="30"/>
      <c r="G2" s="52"/>
      <c r="H2" s="52"/>
      <c r="I2" s="29"/>
      <c r="J2" s="28"/>
      <c r="K2" s="28"/>
      <c r="L2" s="28"/>
    </row>
    <row r="3" spans="1:31" ht="20.100000000000001" customHeight="1">
      <c r="A3" s="53" t="s">
        <v>87</v>
      </c>
      <c r="B3" s="54"/>
      <c r="C3" s="54"/>
      <c r="D3" s="54"/>
      <c r="E3" s="54"/>
      <c r="F3" s="54"/>
      <c r="G3" s="54"/>
      <c r="H3" s="26"/>
      <c r="I3" s="25"/>
      <c r="L3" s="2"/>
    </row>
    <row r="4" spans="1:31" ht="20.100000000000001" customHeight="1">
      <c r="A4" s="55" t="s">
        <v>79</v>
      </c>
      <c r="B4" s="56"/>
      <c r="C4" s="56"/>
      <c r="D4" s="56"/>
      <c r="E4" s="56"/>
      <c r="F4" s="56"/>
      <c r="G4" s="57"/>
      <c r="H4" s="8"/>
      <c r="I4" s="7"/>
      <c r="L4" s="2"/>
    </row>
    <row r="5" spans="1:31" s="24" customFormat="1" ht="20.100000000000001" customHeight="1">
      <c r="A5" s="47" t="s">
        <v>85</v>
      </c>
      <c r="B5" s="48"/>
      <c r="C5" s="48"/>
      <c r="D5" s="48"/>
      <c r="E5" s="48"/>
      <c r="F5" s="48"/>
      <c r="G5" s="4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8" t="s">
        <v>1</v>
      </c>
      <c r="B6" s="59"/>
      <c r="C6" s="39" t="s">
        <v>74</v>
      </c>
      <c r="D6" s="39" t="s">
        <v>75</v>
      </c>
      <c r="E6" s="40" t="s">
        <v>76</v>
      </c>
      <c r="F6" s="40" t="s">
        <v>39</v>
      </c>
      <c r="G6" s="60" t="s">
        <v>4</v>
      </c>
      <c r="H6" s="61"/>
      <c r="I6" s="18"/>
      <c r="J6" s="7"/>
    </row>
    <row r="7" spans="1:31" ht="34.5" customHeight="1">
      <c r="A7" s="58"/>
      <c r="B7" s="59"/>
      <c r="C7" s="41" t="s">
        <v>78</v>
      </c>
      <c r="D7" s="41" t="s">
        <v>77</v>
      </c>
      <c r="E7" s="42" t="s">
        <v>86</v>
      </c>
      <c r="F7" s="43" t="s">
        <v>3</v>
      </c>
      <c r="G7" s="62"/>
      <c r="H7" s="63"/>
      <c r="I7" s="18"/>
      <c r="J7" s="7"/>
    </row>
    <row r="8" spans="1:31" ht="20.100000000000001" customHeight="1">
      <c r="A8" s="23" t="s">
        <v>40</v>
      </c>
      <c r="B8" s="22" t="s">
        <v>5</v>
      </c>
      <c r="C8" s="21">
        <v>103764.77779412782</v>
      </c>
      <c r="D8" s="21">
        <v>841805.40731193358</v>
      </c>
      <c r="E8" s="21">
        <v>4641998.7919114642</v>
      </c>
      <c r="F8" s="21">
        <f t="shared" ref="F8:F24" si="0">SUM(C8:E8)</f>
        <v>5587568.9770175256</v>
      </c>
      <c r="G8" s="20" t="s">
        <v>20</v>
      </c>
      <c r="H8" s="19" t="s">
        <v>41</v>
      </c>
      <c r="I8" s="18"/>
      <c r="J8" s="7"/>
    </row>
    <row r="9" spans="1:31" ht="20.100000000000001" customHeight="1">
      <c r="A9" s="34" t="s">
        <v>58</v>
      </c>
      <c r="B9" s="35" t="s">
        <v>6</v>
      </c>
      <c r="C9" s="36">
        <v>25884170.225124106</v>
      </c>
      <c r="D9" s="36">
        <v>34170502.425811999</v>
      </c>
      <c r="E9" s="36">
        <v>141993504.38920638</v>
      </c>
      <c r="F9" s="36">
        <f t="shared" si="0"/>
        <v>202048177.04014248</v>
      </c>
      <c r="G9" s="37" t="s">
        <v>21</v>
      </c>
      <c r="H9" s="38" t="s">
        <v>42</v>
      </c>
      <c r="I9" s="18"/>
      <c r="J9" s="7"/>
    </row>
    <row r="10" spans="1:31" ht="20.100000000000001" customHeight="1">
      <c r="A10" s="23" t="s">
        <v>59</v>
      </c>
      <c r="B10" s="22" t="s">
        <v>7</v>
      </c>
      <c r="C10" s="21">
        <v>7729.5497163460441</v>
      </c>
      <c r="D10" s="21">
        <v>59459.366011076796</v>
      </c>
      <c r="E10" s="21">
        <v>8880999.7644651458</v>
      </c>
      <c r="F10" s="21">
        <f t="shared" si="0"/>
        <v>8948188.6801925693</v>
      </c>
      <c r="G10" s="20" t="s">
        <v>33</v>
      </c>
      <c r="H10" s="19" t="s">
        <v>43</v>
      </c>
      <c r="I10" s="18"/>
      <c r="J10" s="7"/>
    </row>
    <row r="11" spans="1:31" ht="20.100000000000001" customHeight="1">
      <c r="A11" s="34" t="s">
        <v>60</v>
      </c>
      <c r="B11" s="35" t="s">
        <v>88</v>
      </c>
      <c r="C11" s="36">
        <v>357192.9012814663</v>
      </c>
      <c r="D11" s="36">
        <v>967091.20290426735</v>
      </c>
      <c r="E11" s="36">
        <v>1420806.2370702978</v>
      </c>
      <c r="F11" s="36">
        <f t="shared" si="0"/>
        <v>2745090.3412560318</v>
      </c>
      <c r="G11" s="37" t="s">
        <v>34</v>
      </c>
      <c r="H11" s="38" t="s">
        <v>44</v>
      </c>
      <c r="I11" s="18"/>
      <c r="J11" s="7"/>
    </row>
    <row r="12" spans="1:31" ht="20.100000000000001" customHeight="1">
      <c r="A12" s="23" t="s">
        <v>61</v>
      </c>
      <c r="B12" s="22" t="s">
        <v>8</v>
      </c>
      <c r="C12" s="21">
        <v>17522921.648500673</v>
      </c>
      <c r="D12" s="21">
        <v>50042558.173474394</v>
      </c>
      <c r="E12" s="21">
        <v>84629458.404393584</v>
      </c>
      <c r="F12" s="21">
        <f t="shared" si="0"/>
        <v>152194938.22636867</v>
      </c>
      <c r="G12" s="20" t="s">
        <v>22</v>
      </c>
      <c r="H12" s="19" t="s">
        <v>45</v>
      </c>
      <c r="I12" s="18"/>
      <c r="J12" s="7"/>
    </row>
    <row r="13" spans="1:31" ht="20.100000000000001" customHeight="1">
      <c r="A13" s="34" t="s">
        <v>62</v>
      </c>
      <c r="B13" s="35" t="s">
        <v>9</v>
      </c>
      <c r="C13" s="36">
        <v>195882329.44588941</v>
      </c>
      <c r="D13" s="36">
        <v>86536186.095105648</v>
      </c>
      <c r="E13" s="36">
        <v>95563789.902062118</v>
      </c>
      <c r="F13" s="36">
        <f t="shared" si="0"/>
        <v>377982305.44305718</v>
      </c>
      <c r="G13" s="37" t="s">
        <v>23</v>
      </c>
      <c r="H13" s="38" t="s">
        <v>46</v>
      </c>
      <c r="I13" s="18"/>
      <c r="J13" s="7"/>
    </row>
    <row r="14" spans="1:31" ht="19.95" customHeight="1">
      <c r="A14" s="23" t="s">
        <v>63</v>
      </c>
      <c r="B14" s="22" t="s">
        <v>10</v>
      </c>
      <c r="C14" s="21">
        <v>2397092.4638356972</v>
      </c>
      <c r="D14" s="21">
        <v>8518364.6000848059</v>
      </c>
      <c r="E14" s="21">
        <v>22372801.855995208</v>
      </c>
      <c r="F14" s="21">
        <f t="shared" si="0"/>
        <v>33288258.919915713</v>
      </c>
      <c r="G14" s="20" t="s">
        <v>24</v>
      </c>
      <c r="H14" s="19" t="s">
        <v>47</v>
      </c>
      <c r="I14" s="18"/>
      <c r="J14" s="7"/>
    </row>
    <row r="15" spans="1:31" ht="20.100000000000001" customHeight="1">
      <c r="A15" s="34" t="s">
        <v>64</v>
      </c>
      <c r="B15" s="35" t="s">
        <v>11</v>
      </c>
      <c r="C15" s="36">
        <v>12261948.597958365</v>
      </c>
      <c r="D15" s="36">
        <v>18565075.196085319</v>
      </c>
      <c r="E15" s="36">
        <v>21238776.626127023</v>
      </c>
      <c r="F15" s="36">
        <f t="shared" si="0"/>
        <v>52065800.420170709</v>
      </c>
      <c r="G15" s="37" t="s">
        <v>35</v>
      </c>
      <c r="H15" s="38" t="s">
        <v>48</v>
      </c>
      <c r="I15" s="18"/>
      <c r="J15" s="7"/>
    </row>
    <row r="16" spans="1:31" ht="20.100000000000001" customHeight="1">
      <c r="A16" s="23" t="s">
        <v>65</v>
      </c>
      <c r="B16" s="22" t="s">
        <v>12</v>
      </c>
      <c r="C16" s="21">
        <v>1628041.0130484183</v>
      </c>
      <c r="D16" s="21">
        <v>3008678.4920448102</v>
      </c>
      <c r="E16" s="21">
        <v>5772701.6923995307</v>
      </c>
      <c r="F16" s="21">
        <f t="shared" si="0"/>
        <v>10409421.19749276</v>
      </c>
      <c r="G16" s="20" t="s">
        <v>25</v>
      </c>
      <c r="H16" s="19" t="s">
        <v>49</v>
      </c>
      <c r="I16" s="18"/>
      <c r="J16" s="7"/>
    </row>
    <row r="17" spans="1:12" ht="20.100000000000001" customHeight="1">
      <c r="A17" s="34" t="s">
        <v>66</v>
      </c>
      <c r="B17" s="35" t="s">
        <v>13</v>
      </c>
      <c r="C17" s="36">
        <v>3117679.9998999997</v>
      </c>
      <c r="D17" s="36">
        <v>15536555.514549999</v>
      </c>
      <c r="E17" s="36">
        <v>39619818.373599999</v>
      </c>
      <c r="F17" s="36">
        <f t="shared" si="0"/>
        <v>58274053.888049997</v>
      </c>
      <c r="G17" s="37" t="s">
        <v>26</v>
      </c>
      <c r="H17" s="38" t="s">
        <v>50</v>
      </c>
      <c r="I17" s="18"/>
      <c r="J17" s="7"/>
    </row>
    <row r="18" spans="1:12" ht="20.100000000000001" customHeight="1">
      <c r="A18" s="23" t="s">
        <v>67</v>
      </c>
      <c r="B18" s="22" t="s">
        <v>14</v>
      </c>
      <c r="C18" s="21">
        <v>707978.99890429771</v>
      </c>
      <c r="D18" s="21">
        <v>1309302.0282881693</v>
      </c>
      <c r="E18" s="21">
        <v>1920881.2643240087</v>
      </c>
      <c r="F18" s="21">
        <f t="shared" si="0"/>
        <v>3938162.2915164754</v>
      </c>
      <c r="G18" s="20" t="s">
        <v>27</v>
      </c>
      <c r="H18" s="19" t="s">
        <v>51</v>
      </c>
      <c r="I18" s="18"/>
      <c r="J18" s="7"/>
    </row>
    <row r="19" spans="1:12" ht="20.100000000000001" customHeight="1">
      <c r="A19" s="34" t="s">
        <v>68</v>
      </c>
      <c r="B19" s="35" t="s">
        <v>15</v>
      </c>
      <c r="C19" s="36">
        <v>3073945.0994798499</v>
      </c>
      <c r="D19" s="36">
        <v>6141809.1229975717</v>
      </c>
      <c r="E19" s="36">
        <v>11665578.547952551</v>
      </c>
      <c r="F19" s="36">
        <f t="shared" si="0"/>
        <v>20881332.770429973</v>
      </c>
      <c r="G19" s="37" t="s">
        <v>36</v>
      </c>
      <c r="H19" s="38" t="s">
        <v>52</v>
      </c>
      <c r="I19" s="18"/>
      <c r="J19" s="7"/>
    </row>
    <row r="20" spans="1:12" ht="20.100000000000001" customHeight="1">
      <c r="A20" s="23" t="s">
        <v>69</v>
      </c>
      <c r="B20" s="22" t="s">
        <v>16</v>
      </c>
      <c r="C20" s="21">
        <v>5283305.7773753367</v>
      </c>
      <c r="D20" s="21">
        <v>8794083.204348499</v>
      </c>
      <c r="E20" s="21">
        <v>12882095.551785925</v>
      </c>
      <c r="F20" s="21">
        <f t="shared" si="0"/>
        <v>26959484.533509761</v>
      </c>
      <c r="G20" s="20" t="s">
        <v>37</v>
      </c>
      <c r="H20" s="19" t="s">
        <v>53</v>
      </c>
      <c r="I20" s="18"/>
      <c r="J20" s="7"/>
    </row>
    <row r="21" spans="1:12" ht="20.100000000000001" customHeight="1">
      <c r="A21" s="34" t="s">
        <v>70</v>
      </c>
      <c r="B21" s="35" t="s">
        <v>0</v>
      </c>
      <c r="C21" s="36">
        <v>408069.19149182463</v>
      </c>
      <c r="D21" s="36">
        <v>2380211.9197678808</v>
      </c>
      <c r="E21" s="36">
        <v>7921052.3383492846</v>
      </c>
      <c r="F21" s="36">
        <f t="shared" si="0"/>
        <v>10709333.449608989</v>
      </c>
      <c r="G21" s="37" t="s">
        <v>28</v>
      </c>
      <c r="H21" s="38" t="s">
        <v>54</v>
      </c>
      <c r="I21" s="18"/>
      <c r="J21" s="7"/>
    </row>
    <row r="22" spans="1:12" ht="20.100000000000001" customHeight="1">
      <c r="A22" s="23" t="s">
        <v>71</v>
      </c>
      <c r="B22" s="22" t="s">
        <v>17</v>
      </c>
      <c r="C22" s="21">
        <v>1569002.4844952314</v>
      </c>
      <c r="D22" s="21">
        <v>4139012.9957990632</v>
      </c>
      <c r="E22" s="21">
        <v>22096776.107622713</v>
      </c>
      <c r="F22" s="21">
        <f t="shared" si="0"/>
        <v>27804791.587917008</v>
      </c>
      <c r="G22" s="20" t="s">
        <v>38</v>
      </c>
      <c r="H22" s="19" t="s">
        <v>55</v>
      </c>
      <c r="I22" s="18"/>
      <c r="J22" s="7"/>
    </row>
    <row r="23" spans="1:12" ht="20.100000000000001" customHeight="1">
      <c r="A23" s="34" t="s">
        <v>72</v>
      </c>
      <c r="B23" s="35" t="s">
        <v>18</v>
      </c>
      <c r="C23" s="36">
        <v>2652981.8717287001</v>
      </c>
      <c r="D23" s="36">
        <v>2166337.5965230614</v>
      </c>
      <c r="E23" s="36">
        <v>791135.18087713735</v>
      </c>
      <c r="F23" s="36">
        <f t="shared" si="0"/>
        <v>5610454.649128898</v>
      </c>
      <c r="G23" s="37" t="s">
        <v>29</v>
      </c>
      <c r="H23" s="38" t="s">
        <v>56</v>
      </c>
      <c r="I23" s="18"/>
      <c r="J23" s="7"/>
    </row>
    <row r="24" spans="1:12" ht="20.100000000000001" customHeight="1">
      <c r="A24" s="23" t="s">
        <v>73</v>
      </c>
      <c r="B24" s="22" t="s">
        <v>19</v>
      </c>
      <c r="C24" s="21">
        <v>7092478.8620175868</v>
      </c>
      <c r="D24" s="21">
        <v>6614590.0233968105</v>
      </c>
      <c r="E24" s="21">
        <v>3138037.3854274638</v>
      </c>
      <c r="F24" s="21">
        <f t="shared" si="0"/>
        <v>16845106.270841859</v>
      </c>
      <c r="G24" s="20" t="s">
        <v>30</v>
      </c>
      <c r="H24" s="19" t="s">
        <v>57</v>
      </c>
      <c r="I24" s="18"/>
      <c r="J24" s="7"/>
    </row>
    <row r="25" spans="1:12" ht="20.100000000000001" customHeight="1">
      <c r="A25" s="67" t="s">
        <v>2</v>
      </c>
      <c r="B25" s="67"/>
      <c r="C25" s="44">
        <f>SUM(C8:C24)</f>
        <v>279950632.90854144</v>
      </c>
      <c r="D25" s="44">
        <f t="shared" ref="D25:F25" si="1">SUM(D8:D24)</f>
        <v>249791623.36450532</v>
      </c>
      <c r="E25" s="44">
        <f t="shared" si="1"/>
        <v>486550212.41356987</v>
      </c>
      <c r="F25" s="44">
        <f t="shared" si="1"/>
        <v>1016292468.6866163</v>
      </c>
      <c r="G25" s="62" t="s">
        <v>3</v>
      </c>
      <c r="H25" s="63"/>
      <c r="I25" s="1"/>
      <c r="J25" s="17"/>
      <c r="K25" s="7"/>
    </row>
    <row r="26" spans="1:12" s="12" customFormat="1" ht="19.95" customHeight="1">
      <c r="A26" s="66" t="s">
        <v>31</v>
      </c>
      <c r="B26" s="65"/>
      <c r="C26" s="16"/>
      <c r="D26" s="16"/>
      <c r="E26" s="11"/>
      <c r="F26" s="11"/>
      <c r="H26" s="32" t="s">
        <v>32</v>
      </c>
      <c r="I26" s="15"/>
      <c r="J26" s="14"/>
      <c r="K26" s="13"/>
      <c r="L26" s="13"/>
    </row>
    <row r="27" spans="1:12" ht="33" customHeight="1">
      <c r="A27" s="64" t="s">
        <v>82</v>
      </c>
      <c r="B27" s="65"/>
      <c r="C27" s="16"/>
      <c r="D27" s="10"/>
      <c r="E27" s="10"/>
      <c r="F27" s="10"/>
      <c r="G27" s="68" t="s">
        <v>83</v>
      </c>
      <c r="H27" s="69"/>
      <c r="I27" s="33"/>
      <c r="J27" s="7"/>
    </row>
    <row r="28" spans="1:12" s="3" customFormat="1">
      <c r="A28" s="9"/>
      <c r="B28" s="9"/>
      <c r="C28" s="10"/>
      <c r="D28" s="10"/>
      <c r="E28" s="10"/>
      <c r="F28" s="10"/>
      <c r="G28" s="10"/>
      <c r="H28" s="9"/>
      <c r="I28" s="8"/>
      <c r="J28" s="7"/>
    </row>
    <row r="29" spans="1:12" s="3" customFormat="1">
      <c r="A29" s="9"/>
      <c r="B29" s="9"/>
      <c r="C29" s="10"/>
      <c r="D29" s="10"/>
      <c r="E29" s="10"/>
      <c r="F29" s="10"/>
      <c r="G29" s="10"/>
      <c r="H29" s="9"/>
      <c r="I29" s="8"/>
      <c r="J29" s="7"/>
    </row>
    <row r="30" spans="1:12" s="3" customFormat="1">
      <c r="A30" s="9"/>
      <c r="B30" s="9"/>
      <c r="C30" s="10"/>
      <c r="D30" s="10"/>
      <c r="E30" s="10"/>
      <c r="F30" s="10"/>
      <c r="G30" s="10"/>
      <c r="H30" s="9"/>
      <c r="I30" s="8"/>
      <c r="J30" s="7"/>
    </row>
    <row r="31" spans="1:12" s="3" customFormat="1">
      <c r="A31" s="9"/>
      <c r="B31" s="9"/>
      <c r="C31" s="10"/>
      <c r="D31" s="10"/>
      <c r="E31" s="10"/>
      <c r="F31" s="10"/>
      <c r="G31" s="10"/>
      <c r="H31" s="8"/>
      <c r="I31" s="8"/>
      <c r="J31" s="7"/>
    </row>
    <row r="32" spans="1:12" s="3" customFormat="1">
      <c r="A32" s="9"/>
      <c r="B32" s="9"/>
      <c r="C32" s="10"/>
      <c r="D32" s="10"/>
      <c r="E32" s="10"/>
      <c r="F32" s="10"/>
      <c r="G32" s="10"/>
      <c r="H32" s="9"/>
      <c r="I32" s="8"/>
      <c r="J32" s="7"/>
    </row>
    <row r="33" spans="1:10" s="3" customFormat="1">
      <c r="A33" s="9"/>
      <c r="B33" s="9"/>
      <c r="C33" s="10"/>
      <c r="D33" s="10"/>
      <c r="E33" s="10"/>
      <c r="F33" s="10"/>
      <c r="G33" s="10"/>
      <c r="H33" s="9"/>
      <c r="I33" s="8"/>
      <c r="J33" s="7"/>
    </row>
    <row r="34" spans="1:10" s="3" customFormat="1">
      <c r="A34" s="9"/>
      <c r="B34" s="9"/>
      <c r="C34" s="10"/>
      <c r="D34" s="10"/>
      <c r="E34" s="10"/>
      <c r="F34" s="10"/>
      <c r="G34" s="10"/>
      <c r="H34" s="9"/>
      <c r="I34" s="8"/>
      <c r="J34" s="7"/>
    </row>
    <row r="35" spans="1:10" s="3" customFormat="1">
      <c r="A35" s="9"/>
      <c r="B35" s="9"/>
      <c r="C35" s="10"/>
      <c r="D35" s="10"/>
      <c r="E35" s="10"/>
      <c r="F35" s="10"/>
      <c r="G35" s="10"/>
      <c r="H35" s="9"/>
      <c r="I35" s="8"/>
      <c r="J35" s="7"/>
    </row>
    <row r="36" spans="1:10" s="3" customFormat="1">
      <c r="A36" s="9"/>
      <c r="B36" s="9"/>
      <c r="C36" s="10"/>
      <c r="D36" s="10"/>
      <c r="E36" s="10"/>
      <c r="F36" s="10"/>
      <c r="G36" s="10"/>
      <c r="H36" s="9"/>
      <c r="I36" s="8"/>
      <c r="J36" s="7"/>
    </row>
    <row r="37" spans="1:10" s="3" customFormat="1">
      <c r="A37" s="9"/>
      <c r="B37" s="9"/>
      <c r="C37" s="10"/>
      <c r="D37" s="10"/>
      <c r="E37" s="10"/>
      <c r="F37" s="10"/>
      <c r="G37" s="10"/>
      <c r="H37" s="9"/>
      <c r="I37" s="8"/>
      <c r="J37" s="7"/>
    </row>
    <row r="38" spans="1:10" s="3" customFormat="1">
      <c r="A38" s="9"/>
      <c r="B38" s="9"/>
      <c r="C38" s="10"/>
      <c r="D38" s="10"/>
      <c r="E38" s="10"/>
      <c r="F38" s="10"/>
      <c r="G38" s="10"/>
      <c r="H38" s="9"/>
      <c r="I38" s="8"/>
      <c r="J38" s="7"/>
    </row>
    <row r="39" spans="1:10" s="3" customFormat="1">
      <c r="A39" s="9"/>
      <c r="B39" s="9"/>
      <c r="C39" s="10"/>
      <c r="D39" s="10"/>
      <c r="E39" s="10"/>
      <c r="F39" s="10"/>
      <c r="G39" s="10"/>
      <c r="H39" s="9"/>
      <c r="I39" s="8"/>
      <c r="J39" s="7"/>
    </row>
    <row r="40" spans="1:10" s="3" customFormat="1">
      <c r="A40" s="9"/>
      <c r="B40" s="9"/>
      <c r="C40" s="10"/>
      <c r="D40" s="10"/>
      <c r="E40" s="10"/>
      <c r="F40" s="10"/>
      <c r="G40" s="10"/>
      <c r="H40" s="9"/>
      <c r="I40" s="8"/>
      <c r="J40" s="7"/>
    </row>
    <row r="41" spans="1:10" s="3" customFormat="1">
      <c r="A41" s="9"/>
      <c r="B41" s="9"/>
      <c r="C41" s="10"/>
      <c r="D41" s="10"/>
      <c r="E41" s="10"/>
      <c r="F41" s="10"/>
      <c r="G41" s="10"/>
      <c r="H41" s="9"/>
      <c r="I41" s="8"/>
      <c r="J41" s="7"/>
    </row>
    <row r="42" spans="1:10" s="3" customFormat="1">
      <c r="A42" s="9"/>
      <c r="B42" s="9"/>
      <c r="C42" s="10"/>
      <c r="D42" s="10"/>
      <c r="E42" s="10"/>
      <c r="F42" s="10"/>
      <c r="G42" s="10"/>
      <c r="H42" s="9"/>
      <c r="I42" s="8"/>
      <c r="J42" s="7"/>
    </row>
    <row r="43" spans="1:10" s="3" customFormat="1">
      <c r="A43" s="9"/>
      <c r="B43" s="9"/>
      <c r="C43" s="10"/>
      <c r="D43" s="10"/>
      <c r="E43" s="10"/>
      <c r="F43" s="10"/>
      <c r="G43" s="10"/>
      <c r="H43" s="9"/>
      <c r="I43" s="8"/>
      <c r="J43" s="7"/>
    </row>
    <row r="44" spans="1:10" s="3" customFormat="1">
      <c r="A44" s="9"/>
      <c r="B44" s="9"/>
      <c r="C44" s="10"/>
      <c r="D44" s="10"/>
      <c r="E44" s="10"/>
      <c r="F44" s="10"/>
      <c r="G44" s="10"/>
      <c r="H44" s="9"/>
      <c r="I44" s="8"/>
      <c r="J44" s="7"/>
    </row>
    <row r="45" spans="1:10" s="3" customFormat="1">
      <c r="A45" s="9"/>
      <c r="B45" s="9"/>
      <c r="C45" s="10"/>
      <c r="D45" s="10"/>
      <c r="E45" s="10"/>
      <c r="F45" s="10"/>
      <c r="G45" s="10"/>
      <c r="H45" s="9"/>
      <c r="I45" s="8"/>
      <c r="J45" s="7"/>
    </row>
    <row r="46" spans="1:10" s="3" customFormat="1">
      <c r="A46" s="9"/>
      <c r="B46" s="9"/>
      <c r="C46" s="10"/>
      <c r="D46" s="10"/>
      <c r="E46" s="10"/>
      <c r="F46" s="10"/>
      <c r="G46" s="10"/>
      <c r="H46" s="9"/>
      <c r="I46" s="8"/>
      <c r="J46" s="7"/>
    </row>
    <row r="47" spans="1:10" s="3" customFormat="1">
      <c r="A47" s="9"/>
      <c r="B47" s="9"/>
      <c r="C47" s="10"/>
      <c r="D47" s="10"/>
      <c r="E47" s="10"/>
      <c r="F47" s="10"/>
      <c r="G47" s="10"/>
      <c r="H47" s="9"/>
      <c r="I47" s="8"/>
      <c r="J47" s="7"/>
    </row>
    <row r="48" spans="1:10" s="3" customFormat="1">
      <c r="A48" s="9"/>
      <c r="B48" s="9"/>
      <c r="C48" s="10"/>
      <c r="D48" s="10"/>
      <c r="E48" s="10"/>
      <c r="F48" s="10"/>
      <c r="G48" s="10"/>
      <c r="H48" s="9"/>
      <c r="I48" s="8"/>
      <c r="J48" s="7"/>
    </row>
    <row r="49" spans="1:10" s="3" customFormat="1">
      <c r="A49" s="9"/>
      <c r="B49" s="9"/>
      <c r="C49" s="10"/>
      <c r="D49" s="10"/>
      <c r="E49" s="10"/>
      <c r="F49" s="10"/>
      <c r="G49" s="10"/>
      <c r="H49" s="9"/>
      <c r="I49" s="8"/>
      <c r="J49" s="7"/>
    </row>
    <row r="50" spans="1:10" s="3" customFormat="1">
      <c r="A50" s="9"/>
      <c r="B50" s="9"/>
      <c r="C50" s="10"/>
      <c r="D50" s="10"/>
      <c r="E50" s="10"/>
      <c r="F50" s="10"/>
      <c r="G50" s="10"/>
      <c r="H50" s="9"/>
      <c r="I50" s="8"/>
      <c r="J50" s="7"/>
    </row>
    <row r="51" spans="1:10" s="3" customFormat="1">
      <c r="A51" s="9"/>
      <c r="B51" s="9"/>
      <c r="C51" s="10"/>
      <c r="D51" s="10"/>
      <c r="E51" s="10"/>
      <c r="F51" s="10"/>
      <c r="G51" s="10"/>
      <c r="H51" s="9"/>
      <c r="I51" s="8"/>
      <c r="J51" s="7"/>
    </row>
    <row r="52" spans="1:10" s="3" customFormat="1">
      <c r="A52" s="9"/>
      <c r="B52" s="9"/>
      <c r="C52" s="10"/>
      <c r="D52" s="10"/>
      <c r="E52" s="10"/>
      <c r="F52" s="10"/>
      <c r="G52" s="10"/>
      <c r="H52" s="9"/>
      <c r="I52" s="8"/>
      <c r="J52" s="7"/>
    </row>
    <row r="53" spans="1:10" s="3" customFormat="1">
      <c r="A53" s="9"/>
      <c r="B53" s="9"/>
      <c r="C53" s="10"/>
      <c r="D53" s="10"/>
      <c r="E53" s="10"/>
      <c r="F53" s="10"/>
      <c r="G53" s="10"/>
      <c r="H53" s="9"/>
      <c r="I53" s="8"/>
      <c r="J53" s="7"/>
    </row>
    <row r="54" spans="1:10" s="3" customFormat="1">
      <c r="A54" s="9"/>
      <c r="B54" s="9"/>
      <c r="C54" s="10"/>
      <c r="D54" s="10"/>
      <c r="E54" s="10"/>
      <c r="F54" s="10"/>
      <c r="G54" s="10"/>
      <c r="H54" s="9"/>
      <c r="I54" s="8"/>
      <c r="J54" s="7"/>
    </row>
    <row r="55" spans="1:10" s="3" customFormat="1">
      <c r="A55" s="9"/>
      <c r="B55" s="9"/>
      <c r="C55" s="10"/>
      <c r="D55" s="10"/>
      <c r="E55" s="10"/>
      <c r="F55" s="10"/>
      <c r="G55" s="10"/>
      <c r="H55" s="9"/>
      <c r="I55" s="8"/>
      <c r="J55" s="7"/>
    </row>
    <row r="56" spans="1:10" s="3" customFormat="1">
      <c r="A56" s="9"/>
      <c r="B56" s="9"/>
      <c r="C56" s="10"/>
      <c r="D56" s="10"/>
      <c r="E56" s="10"/>
      <c r="F56" s="10"/>
      <c r="G56" s="10"/>
      <c r="H56" s="9"/>
      <c r="I56" s="8"/>
      <c r="J56" s="7"/>
    </row>
    <row r="57" spans="1:10" s="3" customFormat="1">
      <c r="A57" s="9"/>
      <c r="B57" s="9"/>
      <c r="C57" s="10"/>
      <c r="D57" s="10"/>
      <c r="E57" s="10"/>
      <c r="F57" s="10"/>
      <c r="G57" s="10"/>
      <c r="H57" s="9"/>
      <c r="I57" s="8"/>
      <c r="J57" s="7"/>
    </row>
    <row r="58" spans="1:10" s="3" customFormat="1">
      <c r="A58" s="9"/>
      <c r="B58" s="9"/>
      <c r="C58" s="10"/>
      <c r="D58" s="10"/>
      <c r="E58" s="10"/>
      <c r="F58" s="10"/>
      <c r="G58" s="10"/>
      <c r="H58" s="9"/>
      <c r="I58" s="8"/>
      <c r="J58" s="7"/>
    </row>
    <row r="59" spans="1:10" s="3" customFormat="1">
      <c r="A59" s="9"/>
      <c r="B59" s="9"/>
      <c r="C59" s="10"/>
      <c r="D59" s="10"/>
      <c r="E59" s="10"/>
      <c r="F59" s="10"/>
      <c r="G59" s="10"/>
      <c r="H59" s="9"/>
      <c r="I59" s="8"/>
      <c r="J59" s="7"/>
    </row>
    <row r="60" spans="1:10" s="3" customFormat="1">
      <c r="A60" s="9"/>
      <c r="B60" s="9"/>
      <c r="C60" s="10"/>
      <c r="D60" s="10"/>
      <c r="E60" s="10"/>
      <c r="F60" s="10"/>
      <c r="G60" s="10"/>
      <c r="H60" s="9"/>
      <c r="I60" s="8"/>
      <c r="J60" s="7"/>
    </row>
    <row r="61" spans="1:10" s="3" customFormat="1">
      <c r="A61" s="9"/>
      <c r="B61" s="9"/>
      <c r="C61" s="10"/>
      <c r="D61" s="10"/>
      <c r="E61" s="10"/>
      <c r="F61" s="10"/>
      <c r="G61" s="10"/>
      <c r="H61" s="9"/>
      <c r="I61" s="8"/>
      <c r="J61" s="7"/>
    </row>
    <row r="62" spans="1:10" s="3" customFormat="1">
      <c r="A62" s="9"/>
      <c r="B62" s="9"/>
      <c r="C62" s="10"/>
      <c r="D62" s="10"/>
      <c r="E62" s="10"/>
      <c r="F62" s="10"/>
      <c r="G62" s="10"/>
      <c r="H62" s="9"/>
      <c r="I62" s="8"/>
      <c r="J62" s="7"/>
    </row>
  </sheetData>
  <mergeCells count="13">
    <mergeCell ref="A6:B7"/>
    <mergeCell ref="G6:H7"/>
    <mergeCell ref="A27:B27"/>
    <mergeCell ref="A26:B26"/>
    <mergeCell ref="A25:B25"/>
    <mergeCell ref="G25:H25"/>
    <mergeCell ref="G27:H27"/>
    <mergeCell ref="A5:G5"/>
    <mergeCell ref="C1:F1"/>
    <mergeCell ref="A2:B2"/>
    <mergeCell ref="G2:H2"/>
    <mergeCell ref="A3:G3"/>
    <mergeCell ref="A4:G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4AF9-BFED-41A3-8B6E-7C167B5275F8}">
  <dimension ref="A1:AE62"/>
  <sheetViews>
    <sheetView rightToLeft="1" topLeftCell="A6" zoomScale="84" zoomScaleNormal="84" workbookViewId="0">
      <selection activeCell="B11" sqref="B11"/>
    </sheetView>
  </sheetViews>
  <sheetFormatPr defaultColWidth="8.77734375" defaultRowHeight="13.2"/>
  <cols>
    <col min="1" max="1" width="5.6640625" style="5" customWidth="1"/>
    <col min="2" max="2" width="49.6640625" style="5" bestFit="1" customWidth="1"/>
    <col min="3" max="5" width="25.6640625" style="6" customWidth="1"/>
    <col min="6" max="6" width="14.6640625" style="6" bestFit="1" customWidth="1"/>
    <col min="7" max="7" width="67.6640625" style="6" bestFit="1" customWidth="1"/>
    <col min="8" max="8" width="6.77734375" style="5" customWidth="1"/>
    <col min="9" max="9" width="13.5546875" style="4" bestFit="1" customWidth="1"/>
    <col min="10" max="10" width="14.6640625" style="3" bestFit="1" customWidth="1"/>
    <col min="11" max="11" width="14.88671875" style="3" bestFit="1" customWidth="1"/>
    <col min="12" max="12" width="8.77734375" style="3"/>
    <col min="13" max="16384" width="8.77734375" style="2"/>
  </cols>
  <sheetData>
    <row r="1" spans="1:31" s="31" customFormat="1" ht="60.75" customHeight="1">
      <c r="C1" s="50"/>
      <c r="D1" s="50"/>
      <c r="E1" s="50"/>
      <c r="F1" s="50"/>
    </row>
    <row r="2" spans="1:31" s="27" customFormat="1" ht="19.5" customHeight="1">
      <c r="A2" s="51"/>
      <c r="B2" s="51"/>
      <c r="C2" s="30"/>
      <c r="D2" s="30"/>
      <c r="E2" s="30"/>
      <c r="F2" s="30"/>
      <c r="G2" s="52"/>
      <c r="H2" s="52"/>
      <c r="I2" s="29"/>
      <c r="J2" s="28"/>
      <c r="K2" s="28"/>
      <c r="L2" s="28"/>
    </row>
    <row r="3" spans="1:31" ht="20.100000000000001" customHeight="1">
      <c r="A3" s="70" t="s">
        <v>89</v>
      </c>
      <c r="B3" s="70"/>
      <c r="C3" s="70"/>
      <c r="D3" s="70"/>
      <c r="E3" s="70"/>
      <c r="F3" s="70"/>
      <c r="G3" s="70"/>
      <c r="H3" s="26"/>
      <c r="I3" s="25"/>
      <c r="L3" s="2"/>
    </row>
    <row r="4" spans="1:31" ht="20.100000000000001" customHeight="1">
      <c r="A4" s="55" t="s">
        <v>80</v>
      </c>
      <c r="B4" s="56"/>
      <c r="C4" s="56"/>
      <c r="D4" s="56"/>
      <c r="E4" s="56"/>
      <c r="F4" s="56"/>
      <c r="G4" s="57"/>
      <c r="H4" s="8"/>
      <c r="I4" s="7"/>
      <c r="L4" s="2"/>
    </row>
    <row r="5" spans="1:31" s="24" customFormat="1" ht="20.100000000000001" customHeight="1">
      <c r="A5" s="47" t="s">
        <v>85</v>
      </c>
      <c r="B5" s="48"/>
      <c r="C5" s="48"/>
      <c r="D5" s="48"/>
      <c r="E5" s="48"/>
      <c r="F5" s="48"/>
      <c r="G5" s="4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8" t="s">
        <v>1</v>
      </c>
      <c r="B6" s="59"/>
      <c r="C6" s="39" t="s">
        <v>74</v>
      </c>
      <c r="D6" s="39" t="s">
        <v>75</v>
      </c>
      <c r="E6" s="40" t="s">
        <v>76</v>
      </c>
      <c r="F6" s="40" t="s">
        <v>39</v>
      </c>
      <c r="G6" s="60" t="s">
        <v>4</v>
      </c>
      <c r="H6" s="61"/>
      <c r="I6" s="18"/>
      <c r="J6" s="7"/>
    </row>
    <row r="7" spans="1:31" ht="34.5" customHeight="1">
      <c r="A7" s="58"/>
      <c r="B7" s="59"/>
      <c r="C7" s="41" t="s">
        <v>78</v>
      </c>
      <c r="D7" s="41" t="s">
        <v>77</v>
      </c>
      <c r="E7" s="42" t="s">
        <v>86</v>
      </c>
      <c r="F7" s="43" t="s">
        <v>3</v>
      </c>
      <c r="G7" s="62"/>
      <c r="H7" s="63"/>
      <c r="I7" s="18"/>
      <c r="J7" s="7"/>
    </row>
    <row r="8" spans="1:31" ht="20.100000000000001" customHeight="1">
      <c r="A8" s="23" t="s">
        <v>40</v>
      </c>
      <c r="B8" s="22" t="s">
        <v>5</v>
      </c>
      <c r="C8" s="21">
        <v>32227.817236180963</v>
      </c>
      <c r="D8" s="21">
        <v>308414.78494239604</v>
      </c>
      <c r="E8" s="21">
        <v>1970461.2536092396</v>
      </c>
      <c r="F8" s="21">
        <f t="shared" ref="F8:F24" si="0">SUM(C8:E8)</f>
        <v>2311103.8557878165</v>
      </c>
      <c r="G8" s="20" t="s">
        <v>20</v>
      </c>
      <c r="H8" s="19" t="s">
        <v>41</v>
      </c>
      <c r="I8" s="18"/>
      <c r="J8" s="7"/>
    </row>
    <row r="9" spans="1:31" ht="20.100000000000001" customHeight="1">
      <c r="A9" s="34" t="s">
        <v>58</v>
      </c>
      <c r="B9" s="35" t="s">
        <v>6</v>
      </c>
      <c r="C9" s="36">
        <v>12168441.952096444</v>
      </c>
      <c r="D9" s="36">
        <v>17611683.127233759</v>
      </c>
      <c r="E9" s="36">
        <v>64037665.088360094</v>
      </c>
      <c r="F9" s="36">
        <f t="shared" si="0"/>
        <v>93817790.167690292</v>
      </c>
      <c r="G9" s="37" t="s">
        <v>21</v>
      </c>
      <c r="H9" s="38" t="s">
        <v>42</v>
      </c>
      <c r="I9" s="18"/>
      <c r="J9" s="7"/>
    </row>
    <row r="10" spans="1:31" ht="20.100000000000001" customHeight="1">
      <c r="A10" s="23" t="s">
        <v>59</v>
      </c>
      <c r="B10" s="22" t="s">
        <v>7</v>
      </c>
      <c r="C10" s="21">
        <v>2546.2890903401121</v>
      </c>
      <c r="D10" s="21">
        <v>12312.070480777897</v>
      </c>
      <c r="E10" s="21">
        <v>4165123.3322785385</v>
      </c>
      <c r="F10" s="21">
        <f t="shared" si="0"/>
        <v>4179981.6918496564</v>
      </c>
      <c r="G10" s="20" t="s">
        <v>33</v>
      </c>
      <c r="H10" s="19" t="s">
        <v>43</v>
      </c>
      <c r="I10" s="18"/>
      <c r="J10" s="7"/>
    </row>
    <row r="11" spans="1:31" ht="20.100000000000001" customHeight="1">
      <c r="A11" s="34" t="s">
        <v>60</v>
      </c>
      <c r="B11" s="35" t="s">
        <v>88</v>
      </c>
      <c r="C11" s="36">
        <v>154190.17646965475</v>
      </c>
      <c r="D11" s="36">
        <v>368961.61207638349</v>
      </c>
      <c r="E11" s="36">
        <v>672497.10704811406</v>
      </c>
      <c r="F11" s="36">
        <f t="shared" si="0"/>
        <v>1195648.8955941522</v>
      </c>
      <c r="G11" s="37" t="s">
        <v>34</v>
      </c>
      <c r="H11" s="38" t="s">
        <v>44</v>
      </c>
      <c r="I11" s="18"/>
      <c r="J11" s="7"/>
    </row>
    <row r="12" spans="1:31" ht="20.100000000000001" customHeight="1">
      <c r="A12" s="23" t="s">
        <v>61</v>
      </c>
      <c r="B12" s="22" t="s">
        <v>8</v>
      </c>
      <c r="C12" s="21">
        <v>9434176.3518731929</v>
      </c>
      <c r="D12" s="21">
        <v>22475438.23637487</v>
      </c>
      <c r="E12" s="21">
        <v>30635034.364670373</v>
      </c>
      <c r="F12" s="21">
        <f t="shared" si="0"/>
        <v>62544648.95291844</v>
      </c>
      <c r="G12" s="20" t="s">
        <v>22</v>
      </c>
      <c r="H12" s="19" t="s">
        <v>45</v>
      </c>
      <c r="I12" s="18"/>
      <c r="J12" s="7"/>
    </row>
    <row r="13" spans="1:31" ht="20.100000000000001" customHeight="1">
      <c r="A13" s="34" t="s">
        <v>62</v>
      </c>
      <c r="B13" s="35" t="s">
        <v>9</v>
      </c>
      <c r="C13" s="36">
        <v>118449386.26374689</v>
      </c>
      <c r="D13" s="36">
        <v>51239935.931617044</v>
      </c>
      <c r="E13" s="36">
        <v>60743691.043691367</v>
      </c>
      <c r="F13" s="36">
        <f t="shared" si="0"/>
        <v>230433013.23905531</v>
      </c>
      <c r="G13" s="37" t="s">
        <v>23</v>
      </c>
      <c r="H13" s="38" t="s">
        <v>46</v>
      </c>
      <c r="I13" s="18"/>
      <c r="J13" s="7"/>
    </row>
    <row r="14" spans="1:31" ht="19.95" customHeight="1">
      <c r="A14" s="23" t="s">
        <v>63</v>
      </c>
      <c r="B14" s="22" t="s">
        <v>10</v>
      </c>
      <c r="C14" s="21">
        <v>972620.31436986523</v>
      </c>
      <c r="D14" s="21">
        <v>3657724.4279670157</v>
      </c>
      <c r="E14" s="21">
        <v>9369389.1537511181</v>
      </c>
      <c r="F14" s="21">
        <f t="shared" si="0"/>
        <v>13999733.896087999</v>
      </c>
      <c r="G14" s="20" t="s">
        <v>24</v>
      </c>
      <c r="H14" s="19" t="s">
        <v>47</v>
      </c>
      <c r="I14" s="18"/>
      <c r="J14" s="7"/>
    </row>
    <row r="15" spans="1:31" ht="20.100000000000001" customHeight="1">
      <c r="A15" s="34" t="s">
        <v>64</v>
      </c>
      <c r="B15" s="35" t="s">
        <v>11</v>
      </c>
      <c r="C15" s="36">
        <v>6497839.7520751907</v>
      </c>
      <c r="D15" s="36">
        <v>9944536.2465942614</v>
      </c>
      <c r="E15" s="36">
        <v>11649853.462345507</v>
      </c>
      <c r="F15" s="36">
        <f t="shared" si="0"/>
        <v>28092229.46101496</v>
      </c>
      <c r="G15" s="37" t="s">
        <v>35</v>
      </c>
      <c r="H15" s="38" t="s">
        <v>48</v>
      </c>
      <c r="I15" s="18"/>
      <c r="J15" s="7"/>
    </row>
    <row r="16" spans="1:31" ht="20.100000000000001" customHeight="1">
      <c r="A16" s="23" t="s">
        <v>65</v>
      </c>
      <c r="B16" s="22" t="s">
        <v>12</v>
      </c>
      <c r="C16" s="21">
        <v>648736.5846562509</v>
      </c>
      <c r="D16" s="21">
        <v>1259318.2343709825</v>
      </c>
      <c r="E16" s="21">
        <v>2304392.828704284</v>
      </c>
      <c r="F16" s="21">
        <f t="shared" si="0"/>
        <v>4212447.6477315174</v>
      </c>
      <c r="G16" s="20" t="s">
        <v>25</v>
      </c>
      <c r="H16" s="19" t="s">
        <v>49</v>
      </c>
      <c r="I16" s="18"/>
      <c r="J16" s="7"/>
    </row>
    <row r="17" spans="1:12" ht="20.100000000000001" customHeight="1">
      <c r="A17" s="34" t="s">
        <v>66</v>
      </c>
      <c r="B17" s="35" t="s">
        <v>13</v>
      </c>
      <c r="C17" s="36">
        <v>1136809.909</v>
      </c>
      <c r="D17" s="36">
        <v>3490672.8193999999</v>
      </c>
      <c r="E17" s="36">
        <v>10095184.641100001</v>
      </c>
      <c r="F17" s="36">
        <f t="shared" si="0"/>
        <v>14722667.3695</v>
      </c>
      <c r="G17" s="37" t="s">
        <v>26</v>
      </c>
      <c r="H17" s="38" t="s">
        <v>50</v>
      </c>
      <c r="I17" s="18"/>
      <c r="J17" s="7"/>
    </row>
    <row r="18" spans="1:12" ht="20.100000000000001" customHeight="1">
      <c r="A18" s="23" t="s">
        <v>67</v>
      </c>
      <c r="B18" s="22" t="s">
        <v>14</v>
      </c>
      <c r="C18" s="21">
        <v>274316.41347096453</v>
      </c>
      <c r="D18" s="21">
        <v>438893.05651083111</v>
      </c>
      <c r="E18" s="21">
        <v>299598.67547197489</v>
      </c>
      <c r="F18" s="21">
        <f t="shared" si="0"/>
        <v>1012808.1454537705</v>
      </c>
      <c r="G18" s="20" t="s">
        <v>27</v>
      </c>
      <c r="H18" s="19" t="s">
        <v>51</v>
      </c>
      <c r="I18" s="18"/>
      <c r="J18" s="7"/>
    </row>
    <row r="19" spans="1:12" ht="20.100000000000001" customHeight="1">
      <c r="A19" s="34" t="s">
        <v>68</v>
      </c>
      <c r="B19" s="35" t="s">
        <v>15</v>
      </c>
      <c r="C19" s="36">
        <v>1373140.6624212288</v>
      </c>
      <c r="D19" s="36">
        <v>2842511.1321135405</v>
      </c>
      <c r="E19" s="36">
        <v>4817786.7095125727</v>
      </c>
      <c r="F19" s="36">
        <f t="shared" si="0"/>
        <v>9033438.5040473416</v>
      </c>
      <c r="G19" s="37" t="s">
        <v>36</v>
      </c>
      <c r="H19" s="38" t="s">
        <v>52</v>
      </c>
      <c r="I19" s="18"/>
      <c r="J19" s="7"/>
    </row>
    <row r="20" spans="1:12" ht="20.100000000000001" customHeight="1">
      <c r="A20" s="23" t="s">
        <v>69</v>
      </c>
      <c r="B20" s="22" t="s">
        <v>16</v>
      </c>
      <c r="C20" s="21">
        <v>1980184.3759748093</v>
      </c>
      <c r="D20" s="21">
        <v>3277858.372157943</v>
      </c>
      <c r="E20" s="21">
        <v>5427224.3500175858</v>
      </c>
      <c r="F20" s="21">
        <f t="shared" si="0"/>
        <v>10685267.098150339</v>
      </c>
      <c r="G20" s="20" t="s">
        <v>37</v>
      </c>
      <c r="H20" s="19" t="s">
        <v>53</v>
      </c>
      <c r="I20" s="18"/>
      <c r="J20" s="7"/>
    </row>
    <row r="21" spans="1:12" ht="20.100000000000001" customHeight="1">
      <c r="A21" s="34" t="s">
        <v>70</v>
      </c>
      <c r="B21" s="35" t="s">
        <v>0</v>
      </c>
      <c r="C21" s="36">
        <v>210983.25267072982</v>
      </c>
      <c r="D21" s="36">
        <v>991688.47975830315</v>
      </c>
      <c r="E21" s="36">
        <v>2514681.7199533083</v>
      </c>
      <c r="F21" s="36">
        <f t="shared" si="0"/>
        <v>3717353.452382341</v>
      </c>
      <c r="G21" s="37" t="s">
        <v>28</v>
      </c>
      <c r="H21" s="38" t="s">
        <v>54</v>
      </c>
      <c r="I21" s="18"/>
      <c r="J21" s="7"/>
    </row>
    <row r="22" spans="1:12" ht="20.100000000000001" customHeight="1">
      <c r="A22" s="23" t="s">
        <v>71</v>
      </c>
      <c r="B22" s="22" t="s">
        <v>17</v>
      </c>
      <c r="C22" s="21">
        <v>627651.32943761186</v>
      </c>
      <c r="D22" s="21">
        <v>1142922.0925711833</v>
      </c>
      <c r="E22" s="21">
        <v>5015866.4191429615</v>
      </c>
      <c r="F22" s="21">
        <f t="shared" si="0"/>
        <v>6786439.8411517572</v>
      </c>
      <c r="G22" s="20" t="s">
        <v>38</v>
      </c>
      <c r="H22" s="19" t="s">
        <v>55</v>
      </c>
      <c r="I22" s="18"/>
      <c r="J22" s="7"/>
    </row>
    <row r="23" spans="1:12" ht="20.100000000000001" customHeight="1">
      <c r="A23" s="34" t="s">
        <v>72</v>
      </c>
      <c r="B23" s="35" t="s">
        <v>18</v>
      </c>
      <c r="C23" s="36">
        <v>1229525.1694401461</v>
      </c>
      <c r="D23" s="36">
        <v>910008.69018848951</v>
      </c>
      <c r="E23" s="36">
        <v>200374.14139474329</v>
      </c>
      <c r="F23" s="36">
        <f t="shared" si="0"/>
        <v>2339908.0010233787</v>
      </c>
      <c r="G23" s="37" t="s">
        <v>29</v>
      </c>
      <c r="H23" s="38" t="s">
        <v>56</v>
      </c>
      <c r="I23" s="18"/>
      <c r="J23" s="7"/>
    </row>
    <row r="24" spans="1:12" ht="20.100000000000001" customHeight="1">
      <c r="A24" s="23" t="s">
        <v>73</v>
      </c>
      <c r="B24" s="22" t="s">
        <v>19</v>
      </c>
      <c r="C24" s="21">
        <v>3248921.9556114795</v>
      </c>
      <c r="D24" s="21">
        <v>3291353.2476461581</v>
      </c>
      <c r="E24" s="21">
        <v>1549019.9738022564</v>
      </c>
      <c r="F24" s="21">
        <f t="shared" si="0"/>
        <v>8089295.1770598935</v>
      </c>
      <c r="G24" s="20" t="s">
        <v>30</v>
      </c>
      <c r="H24" s="19" t="s">
        <v>57</v>
      </c>
      <c r="I24" s="18"/>
      <c r="J24" s="7"/>
    </row>
    <row r="25" spans="1:12" ht="20.100000000000001" customHeight="1">
      <c r="A25" s="67" t="s">
        <v>2</v>
      </c>
      <c r="B25" s="67"/>
      <c r="C25" s="44">
        <f>SUM(C8:C24)</f>
        <v>158441698.56964093</v>
      </c>
      <c r="D25" s="44">
        <f t="shared" ref="D25:F25" si="1">SUM(D8:D24)</f>
        <v>123264232.56200394</v>
      </c>
      <c r="E25" s="44">
        <f t="shared" si="1"/>
        <v>215467844.26485398</v>
      </c>
      <c r="F25" s="44">
        <f t="shared" si="1"/>
        <v>497173775.39649892</v>
      </c>
      <c r="G25" s="62" t="s">
        <v>3</v>
      </c>
      <c r="H25" s="63"/>
      <c r="I25" s="1"/>
      <c r="J25" s="17"/>
      <c r="K25" s="7"/>
    </row>
    <row r="26" spans="1:12" s="12" customFormat="1" ht="19.95" customHeight="1">
      <c r="A26" s="66" t="s">
        <v>31</v>
      </c>
      <c r="B26" s="65"/>
      <c r="C26" s="16"/>
      <c r="D26" s="16"/>
      <c r="E26" s="11"/>
      <c r="F26" s="11"/>
      <c r="H26" s="32" t="s">
        <v>32</v>
      </c>
      <c r="I26" s="15"/>
      <c r="J26" s="14"/>
      <c r="K26" s="13"/>
      <c r="L26" s="13"/>
    </row>
    <row r="27" spans="1:12" ht="33" customHeight="1">
      <c r="A27" s="64" t="s">
        <v>82</v>
      </c>
      <c r="B27" s="65"/>
      <c r="C27" s="16"/>
      <c r="D27" s="10"/>
      <c r="E27" s="10"/>
      <c r="F27" s="10"/>
      <c r="G27" s="68" t="s">
        <v>83</v>
      </c>
      <c r="H27" s="69"/>
      <c r="I27" s="33"/>
      <c r="J27" s="7"/>
    </row>
    <row r="28" spans="1:12" s="3" customFormat="1">
      <c r="A28" s="9"/>
      <c r="B28" s="9"/>
      <c r="C28" s="10"/>
      <c r="D28" s="10"/>
      <c r="E28" s="10"/>
      <c r="F28" s="10"/>
      <c r="G28" s="10"/>
      <c r="H28" s="9"/>
      <c r="I28" s="8"/>
      <c r="J28" s="7"/>
    </row>
    <row r="29" spans="1:12" s="3" customFormat="1">
      <c r="A29" s="9"/>
      <c r="B29" s="9"/>
      <c r="C29" s="10"/>
      <c r="D29" s="10"/>
      <c r="E29" s="10"/>
      <c r="F29" s="10"/>
      <c r="G29" s="10"/>
      <c r="H29" s="9"/>
      <c r="I29" s="8"/>
      <c r="J29" s="7"/>
    </row>
    <row r="30" spans="1:12" s="3" customFormat="1">
      <c r="A30" s="9"/>
      <c r="B30" s="9"/>
      <c r="C30" s="10"/>
      <c r="D30" s="10"/>
      <c r="E30" s="10"/>
      <c r="F30" s="10"/>
      <c r="G30" s="10"/>
      <c r="H30" s="9"/>
      <c r="I30" s="8"/>
      <c r="J30" s="7"/>
    </row>
    <row r="31" spans="1:12" s="3" customFormat="1">
      <c r="A31" s="9"/>
      <c r="B31" s="9"/>
      <c r="C31" s="10"/>
      <c r="D31" s="10"/>
      <c r="E31" s="10"/>
      <c r="F31" s="10"/>
      <c r="G31" s="10"/>
      <c r="H31" s="8"/>
      <c r="I31" s="8"/>
      <c r="J31" s="7"/>
    </row>
    <row r="32" spans="1:12" s="3" customFormat="1">
      <c r="A32" s="9"/>
      <c r="B32" s="9"/>
      <c r="C32" s="10"/>
      <c r="D32" s="10"/>
      <c r="E32" s="10"/>
      <c r="F32" s="10"/>
      <c r="G32" s="10"/>
      <c r="H32" s="9"/>
      <c r="I32" s="8"/>
      <c r="J32" s="7"/>
    </row>
    <row r="33" spans="1:10" s="3" customFormat="1">
      <c r="A33" s="9"/>
      <c r="B33" s="9"/>
      <c r="C33" s="10"/>
      <c r="D33" s="10"/>
      <c r="E33" s="10"/>
      <c r="F33" s="10"/>
      <c r="G33" s="10"/>
      <c r="H33" s="9"/>
      <c r="I33" s="8"/>
      <c r="J33" s="7"/>
    </row>
    <row r="34" spans="1:10" s="3" customFormat="1">
      <c r="A34" s="9"/>
      <c r="B34" s="9"/>
      <c r="C34" s="10"/>
      <c r="D34" s="10"/>
      <c r="E34" s="10"/>
      <c r="F34" s="10"/>
      <c r="G34" s="10"/>
      <c r="H34" s="9"/>
      <c r="I34" s="8"/>
      <c r="J34" s="7"/>
    </row>
    <row r="35" spans="1:10" s="3" customFormat="1">
      <c r="A35" s="9"/>
      <c r="B35" s="9"/>
      <c r="C35" s="10"/>
      <c r="D35" s="10"/>
      <c r="E35" s="10"/>
      <c r="F35" s="10"/>
      <c r="G35" s="10"/>
      <c r="H35" s="9"/>
      <c r="I35" s="8"/>
      <c r="J35" s="7"/>
    </row>
    <row r="36" spans="1:10" s="3" customFormat="1">
      <c r="A36" s="9"/>
      <c r="B36" s="9"/>
      <c r="C36" s="10"/>
      <c r="D36" s="10"/>
      <c r="E36" s="10"/>
      <c r="F36" s="10"/>
      <c r="G36" s="10"/>
      <c r="H36" s="9"/>
      <c r="I36" s="8"/>
      <c r="J36" s="7"/>
    </row>
    <row r="37" spans="1:10" s="3" customFormat="1">
      <c r="A37" s="9"/>
      <c r="B37" s="9"/>
      <c r="C37" s="10"/>
      <c r="D37" s="10"/>
      <c r="E37" s="10"/>
      <c r="F37" s="10"/>
      <c r="G37" s="10"/>
      <c r="H37" s="9"/>
      <c r="I37" s="8"/>
      <c r="J37" s="7"/>
    </row>
    <row r="38" spans="1:10" s="3" customFormat="1">
      <c r="A38" s="9"/>
      <c r="B38" s="9"/>
      <c r="C38" s="10"/>
      <c r="D38" s="10"/>
      <c r="E38" s="10"/>
      <c r="F38" s="10"/>
      <c r="G38" s="10"/>
      <c r="H38" s="9"/>
      <c r="I38" s="8"/>
      <c r="J38" s="7"/>
    </row>
    <row r="39" spans="1:10" s="3" customFormat="1">
      <c r="A39" s="9"/>
      <c r="B39" s="9"/>
      <c r="C39" s="10"/>
      <c r="D39" s="10"/>
      <c r="E39" s="10"/>
      <c r="F39" s="10"/>
      <c r="G39" s="10"/>
      <c r="H39" s="9"/>
      <c r="I39" s="8"/>
      <c r="J39" s="7"/>
    </row>
    <row r="40" spans="1:10" s="3" customFormat="1">
      <c r="A40" s="9"/>
      <c r="B40" s="9"/>
      <c r="C40" s="10"/>
      <c r="D40" s="10"/>
      <c r="E40" s="10"/>
      <c r="F40" s="10"/>
      <c r="G40" s="10"/>
      <c r="H40" s="9"/>
      <c r="I40" s="8"/>
      <c r="J40" s="7"/>
    </row>
    <row r="41" spans="1:10" s="3" customFormat="1">
      <c r="A41" s="9"/>
      <c r="B41" s="9"/>
      <c r="C41" s="10"/>
      <c r="D41" s="10"/>
      <c r="E41" s="10"/>
      <c r="F41" s="10"/>
      <c r="G41" s="10"/>
      <c r="H41" s="9"/>
      <c r="I41" s="8"/>
      <c r="J41" s="7"/>
    </row>
    <row r="42" spans="1:10" s="3" customFormat="1">
      <c r="A42" s="9"/>
      <c r="B42" s="9"/>
      <c r="C42" s="10"/>
      <c r="D42" s="10"/>
      <c r="E42" s="10"/>
      <c r="F42" s="10"/>
      <c r="G42" s="10"/>
      <c r="H42" s="9"/>
      <c r="I42" s="8"/>
      <c r="J42" s="7"/>
    </row>
    <row r="43" spans="1:10" s="3" customFormat="1">
      <c r="A43" s="9"/>
      <c r="B43" s="9"/>
      <c r="C43" s="10"/>
      <c r="D43" s="10"/>
      <c r="E43" s="10"/>
      <c r="F43" s="10"/>
      <c r="G43" s="10"/>
      <c r="H43" s="9"/>
      <c r="I43" s="8"/>
      <c r="J43" s="7"/>
    </row>
    <row r="44" spans="1:10" s="3" customFormat="1">
      <c r="A44" s="9"/>
      <c r="B44" s="9"/>
      <c r="C44" s="10"/>
      <c r="D44" s="10"/>
      <c r="E44" s="10"/>
      <c r="F44" s="10"/>
      <c r="G44" s="10"/>
      <c r="H44" s="9"/>
      <c r="I44" s="8"/>
      <c r="J44" s="7"/>
    </row>
    <row r="45" spans="1:10" s="3" customFormat="1">
      <c r="A45" s="9"/>
      <c r="B45" s="9"/>
      <c r="C45" s="10"/>
      <c r="D45" s="10"/>
      <c r="E45" s="10"/>
      <c r="F45" s="10"/>
      <c r="G45" s="10"/>
      <c r="H45" s="9"/>
      <c r="I45" s="8"/>
      <c r="J45" s="7"/>
    </row>
    <row r="46" spans="1:10" s="3" customFormat="1">
      <c r="A46" s="9"/>
      <c r="B46" s="9"/>
      <c r="C46" s="10"/>
      <c r="D46" s="10"/>
      <c r="E46" s="10"/>
      <c r="F46" s="10"/>
      <c r="G46" s="10"/>
      <c r="H46" s="9"/>
      <c r="I46" s="8"/>
      <c r="J46" s="7"/>
    </row>
    <row r="47" spans="1:10" s="3" customFormat="1">
      <c r="A47" s="9"/>
      <c r="B47" s="9"/>
      <c r="C47" s="10"/>
      <c r="D47" s="10"/>
      <c r="E47" s="10"/>
      <c r="F47" s="10"/>
      <c r="G47" s="10"/>
      <c r="H47" s="9"/>
      <c r="I47" s="8"/>
      <c r="J47" s="7"/>
    </row>
    <row r="48" spans="1:10" s="3" customFormat="1">
      <c r="A48" s="9"/>
      <c r="B48" s="9"/>
      <c r="C48" s="10"/>
      <c r="D48" s="10"/>
      <c r="E48" s="10"/>
      <c r="F48" s="10"/>
      <c r="G48" s="10"/>
      <c r="H48" s="9"/>
      <c r="I48" s="8"/>
      <c r="J48" s="7"/>
    </row>
    <row r="49" spans="1:10" s="3" customFormat="1">
      <c r="A49" s="9"/>
      <c r="B49" s="9"/>
      <c r="C49" s="10"/>
      <c r="D49" s="10"/>
      <c r="E49" s="10"/>
      <c r="F49" s="10"/>
      <c r="G49" s="10"/>
      <c r="H49" s="9"/>
      <c r="I49" s="8"/>
      <c r="J49" s="7"/>
    </row>
    <row r="50" spans="1:10" s="3" customFormat="1">
      <c r="A50" s="9"/>
      <c r="B50" s="9"/>
      <c r="C50" s="10"/>
      <c r="D50" s="10"/>
      <c r="E50" s="10"/>
      <c r="F50" s="10"/>
      <c r="G50" s="10"/>
      <c r="H50" s="9"/>
      <c r="I50" s="8"/>
      <c r="J50" s="7"/>
    </row>
    <row r="51" spans="1:10" s="3" customFormat="1">
      <c r="A51" s="9"/>
      <c r="B51" s="9"/>
      <c r="C51" s="10"/>
      <c r="D51" s="10"/>
      <c r="E51" s="10"/>
      <c r="F51" s="10"/>
      <c r="G51" s="10"/>
      <c r="H51" s="9"/>
      <c r="I51" s="8"/>
      <c r="J51" s="7"/>
    </row>
    <row r="52" spans="1:10" s="3" customFormat="1">
      <c r="A52" s="9"/>
      <c r="B52" s="9"/>
      <c r="C52" s="10"/>
      <c r="D52" s="10"/>
      <c r="E52" s="10"/>
      <c r="F52" s="10"/>
      <c r="G52" s="10"/>
      <c r="H52" s="9"/>
      <c r="I52" s="8"/>
      <c r="J52" s="7"/>
    </row>
    <row r="53" spans="1:10" s="3" customFormat="1">
      <c r="A53" s="9"/>
      <c r="B53" s="9"/>
      <c r="C53" s="10"/>
      <c r="D53" s="10"/>
      <c r="E53" s="10"/>
      <c r="F53" s="10"/>
      <c r="G53" s="10"/>
      <c r="H53" s="9"/>
      <c r="I53" s="8"/>
      <c r="J53" s="7"/>
    </row>
    <row r="54" spans="1:10" s="3" customFormat="1">
      <c r="A54" s="9"/>
      <c r="B54" s="9"/>
      <c r="C54" s="10"/>
      <c r="D54" s="10"/>
      <c r="E54" s="10"/>
      <c r="F54" s="10"/>
      <c r="G54" s="10"/>
      <c r="H54" s="9"/>
      <c r="I54" s="8"/>
      <c r="J54" s="7"/>
    </row>
    <row r="55" spans="1:10" s="3" customFormat="1">
      <c r="A55" s="9"/>
      <c r="B55" s="9"/>
      <c r="C55" s="10"/>
      <c r="D55" s="10"/>
      <c r="E55" s="10"/>
      <c r="F55" s="10"/>
      <c r="G55" s="10"/>
      <c r="H55" s="9"/>
      <c r="I55" s="8"/>
      <c r="J55" s="7"/>
    </row>
    <row r="56" spans="1:10" s="3" customFormat="1">
      <c r="A56" s="9"/>
      <c r="B56" s="9"/>
      <c r="C56" s="10"/>
      <c r="D56" s="10"/>
      <c r="E56" s="10"/>
      <c r="F56" s="10"/>
      <c r="G56" s="10"/>
      <c r="H56" s="9"/>
      <c r="I56" s="8"/>
      <c r="J56" s="7"/>
    </row>
    <row r="57" spans="1:10" s="3" customFormat="1">
      <c r="A57" s="9"/>
      <c r="B57" s="9"/>
      <c r="C57" s="10"/>
      <c r="D57" s="10"/>
      <c r="E57" s="10"/>
      <c r="F57" s="10"/>
      <c r="G57" s="10"/>
      <c r="H57" s="9"/>
      <c r="I57" s="8"/>
      <c r="J57" s="7"/>
    </row>
    <row r="58" spans="1:10" s="3" customFormat="1">
      <c r="A58" s="9"/>
      <c r="B58" s="9"/>
      <c r="C58" s="10"/>
      <c r="D58" s="10"/>
      <c r="E58" s="10"/>
      <c r="F58" s="10"/>
      <c r="G58" s="10"/>
      <c r="H58" s="9"/>
      <c r="I58" s="8"/>
      <c r="J58" s="7"/>
    </row>
    <row r="59" spans="1:10" s="3" customFormat="1">
      <c r="A59" s="9"/>
      <c r="B59" s="9"/>
      <c r="C59" s="10"/>
      <c r="D59" s="10"/>
      <c r="E59" s="10"/>
      <c r="F59" s="10"/>
      <c r="G59" s="10"/>
      <c r="H59" s="9"/>
      <c r="I59" s="8"/>
      <c r="J59" s="7"/>
    </row>
    <row r="60" spans="1:10" s="3" customFormat="1">
      <c r="A60" s="9"/>
      <c r="B60" s="9"/>
      <c r="C60" s="10"/>
      <c r="D60" s="10"/>
      <c r="E60" s="10"/>
      <c r="F60" s="10"/>
      <c r="G60" s="10"/>
      <c r="H60" s="9"/>
      <c r="I60" s="8"/>
      <c r="J60" s="7"/>
    </row>
    <row r="61" spans="1:10" s="3" customFormat="1">
      <c r="A61" s="9"/>
      <c r="B61" s="9"/>
      <c r="C61" s="10"/>
      <c r="D61" s="10"/>
      <c r="E61" s="10"/>
      <c r="F61" s="10"/>
      <c r="G61" s="10"/>
      <c r="H61" s="9"/>
      <c r="I61" s="8"/>
      <c r="J61" s="7"/>
    </row>
    <row r="62" spans="1:10" s="3" customFormat="1">
      <c r="A62" s="9"/>
      <c r="B62" s="9"/>
      <c r="C62" s="10"/>
      <c r="D62" s="10"/>
      <c r="E62" s="10"/>
      <c r="F62" s="10"/>
      <c r="G62" s="10"/>
      <c r="H62" s="9"/>
      <c r="I62" s="8"/>
      <c r="J62" s="7"/>
    </row>
  </sheetData>
  <mergeCells count="13">
    <mergeCell ref="C1:F1"/>
    <mergeCell ref="A2:B2"/>
    <mergeCell ref="G2:H2"/>
    <mergeCell ref="A3:G3"/>
    <mergeCell ref="A4:G4"/>
    <mergeCell ref="A5:G5"/>
    <mergeCell ref="A27:B27"/>
    <mergeCell ref="G27:H27"/>
    <mergeCell ref="A6:B7"/>
    <mergeCell ref="G6:H7"/>
    <mergeCell ref="A25:B25"/>
    <mergeCell ref="G25:H25"/>
    <mergeCell ref="A26:B2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5B2-ACD3-4D65-B62B-CBE2B746F329}">
  <dimension ref="A1:AE59"/>
  <sheetViews>
    <sheetView rightToLeft="1" topLeftCell="A8" zoomScale="84" zoomScaleNormal="84" workbookViewId="0">
      <selection activeCell="B11" sqref="B11"/>
    </sheetView>
  </sheetViews>
  <sheetFormatPr defaultColWidth="8.77734375" defaultRowHeight="13.2"/>
  <cols>
    <col min="1" max="1" width="5.6640625" style="5" customWidth="1"/>
    <col min="2" max="2" width="49.6640625" style="5" bestFit="1" customWidth="1"/>
    <col min="3" max="5" width="25.6640625" style="6" customWidth="1"/>
    <col min="6" max="6" width="14.6640625" style="6" bestFit="1" customWidth="1"/>
    <col min="7" max="7" width="67.6640625" style="6" bestFit="1" customWidth="1"/>
    <col min="8" max="8" width="6.77734375" style="5" customWidth="1"/>
    <col min="9" max="9" width="13.5546875" style="4" bestFit="1" customWidth="1"/>
    <col min="10" max="10" width="14.6640625" style="3" bestFit="1" customWidth="1"/>
    <col min="11" max="11" width="14.88671875" style="3" bestFit="1" customWidth="1"/>
    <col min="12" max="12" width="8.77734375" style="3"/>
    <col min="13" max="16384" width="8.77734375" style="2"/>
  </cols>
  <sheetData>
    <row r="1" spans="1:31" s="31" customFormat="1" ht="60.75" customHeight="1">
      <c r="C1" s="50"/>
      <c r="D1" s="50"/>
      <c r="E1" s="50"/>
      <c r="F1" s="50"/>
    </row>
    <row r="2" spans="1:31" s="27" customFormat="1" ht="19.5" customHeight="1">
      <c r="A2" s="51"/>
      <c r="B2" s="51"/>
      <c r="C2" s="30"/>
      <c r="D2" s="30"/>
      <c r="E2" s="30"/>
      <c r="F2" s="30"/>
      <c r="G2" s="52"/>
      <c r="H2" s="52"/>
      <c r="I2" s="29"/>
      <c r="J2" s="28"/>
      <c r="K2" s="28"/>
      <c r="L2" s="28"/>
    </row>
    <row r="3" spans="1:31" ht="20.100000000000001" customHeight="1">
      <c r="A3" s="70" t="s">
        <v>90</v>
      </c>
      <c r="B3" s="70"/>
      <c r="C3" s="70"/>
      <c r="D3" s="70"/>
      <c r="E3" s="70"/>
      <c r="F3" s="70"/>
      <c r="G3" s="70"/>
      <c r="H3" s="26"/>
      <c r="I3" s="25"/>
      <c r="L3" s="2"/>
    </row>
    <row r="4" spans="1:31" ht="20.100000000000001" customHeight="1">
      <c r="A4" s="55" t="s">
        <v>84</v>
      </c>
      <c r="B4" s="56"/>
      <c r="C4" s="56"/>
      <c r="D4" s="56"/>
      <c r="E4" s="56"/>
      <c r="F4" s="56"/>
      <c r="G4" s="57"/>
      <c r="H4" s="8"/>
      <c r="I4" s="7"/>
      <c r="L4" s="2"/>
    </row>
    <row r="5" spans="1:31" s="24" customFormat="1" ht="20.100000000000001" customHeight="1">
      <c r="A5" s="47" t="s">
        <v>85</v>
      </c>
      <c r="B5" s="48"/>
      <c r="C5" s="48"/>
      <c r="D5" s="48"/>
      <c r="E5" s="48"/>
      <c r="F5" s="48"/>
      <c r="G5" s="4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8" t="s">
        <v>1</v>
      </c>
      <c r="B6" s="59"/>
      <c r="C6" s="39" t="s">
        <v>74</v>
      </c>
      <c r="D6" s="39" t="s">
        <v>75</v>
      </c>
      <c r="E6" s="40" t="s">
        <v>76</v>
      </c>
      <c r="F6" s="40" t="s">
        <v>39</v>
      </c>
      <c r="G6" s="60" t="s">
        <v>4</v>
      </c>
      <c r="H6" s="61"/>
      <c r="I6" s="18"/>
      <c r="J6" s="7"/>
    </row>
    <row r="7" spans="1:31" ht="34.5" customHeight="1">
      <c r="A7" s="58"/>
      <c r="B7" s="59"/>
      <c r="C7" s="41" t="s">
        <v>78</v>
      </c>
      <c r="D7" s="41" t="s">
        <v>77</v>
      </c>
      <c r="E7" s="42" t="s">
        <v>86</v>
      </c>
      <c r="F7" s="43" t="s">
        <v>3</v>
      </c>
      <c r="G7" s="62"/>
      <c r="H7" s="63"/>
      <c r="I7" s="18"/>
      <c r="J7" s="7"/>
    </row>
    <row r="8" spans="1:31" ht="20.100000000000001" customHeight="1">
      <c r="A8" s="23" t="s">
        <v>40</v>
      </c>
      <c r="B8" s="22" t="s">
        <v>5</v>
      </c>
      <c r="C8" s="21">
        <v>15850.394168478388</v>
      </c>
      <c r="D8" s="21">
        <v>117763.4431221658</v>
      </c>
      <c r="E8" s="21">
        <v>256766.56900954293</v>
      </c>
      <c r="F8" s="21">
        <f t="shared" ref="F8:F24" si="0">SUM(C8:E8)</f>
        <v>390380.40630018711</v>
      </c>
      <c r="G8" s="20" t="s">
        <v>20</v>
      </c>
      <c r="H8" s="19" t="s">
        <v>41</v>
      </c>
      <c r="I8" s="18"/>
      <c r="J8" s="7"/>
    </row>
    <row r="9" spans="1:31" ht="20.100000000000001" customHeight="1">
      <c r="A9" s="34" t="s">
        <v>58</v>
      </c>
      <c r="B9" s="35" t="s">
        <v>6</v>
      </c>
      <c r="C9" s="36">
        <v>2765712.2336102133</v>
      </c>
      <c r="D9" s="36">
        <v>4710999.5294278115</v>
      </c>
      <c r="E9" s="36">
        <v>14033104.245943403</v>
      </c>
      <c r="F9" s="36">
        <f t="shared" si="0"/>
        <v>21509816.008981429</v>
      </c>
      <c r="G9" s="37" t="s">
        <v>21</v>
      </c>
      <c r="H9" s="38" t="s">
        <v>42</v>
      </c>
      <c r="I9" s="18"/>
      <c r="J9" s="7"/>
    </row>
    <row r="10" spans="1:31" ht="20.100000000000001" customHeight="1">
      <c r="A10" s="23" t="s">
        <v>59</v>
      </c>
      <c r="B10" s="22" t="s">
        <v>7</v>
      </c>
      <c r="C10" s="21">
        <v>2573.8571329485817</v>
      </c>
      <c r="D10" s="21">
        <v>21329.885198274864</v>
      </c>
      <c r="E10" s="21">
        <v>1371277.1888662174</v>
      </c>
      <c r="F10" s="21">
        <f t="shared" si="0"/>
        <v>1395180.9311974407</v>
      </c>
      <c r="G10" s="20" t="s">
        <v>33</v>
      </c>
      <c r="H10" s="19" t="s">
        <v>43</v>
      </c>
      <c r="I10" s="18"/>
      <c r="J10" s="7"/>
    </row>
    <row r="11" spans="1:31" ht="20.100000000000001" customHeight="1">
      <c r="A11" s="34" t="s">
        <v>60</v>
      </c>
      <c r="B11" s="35" t="s">
        <v>88</v>
      </c>
      <c r="C11" s="36">
        <v>49825.067614811815</v>
      </c>
      <c r="D11" s="36">
        <v>164988.1851369669</v>
      </c>
      <c r="E11" s="36">
        <v>200211.19029411647</v>
      </c>
      <c r="F11" s="36">
        <f t="shared" si="0"/>
        <v>415024.4430458952</v>
      </c>
      <c r="G11" s="37" t="s">
        <v>34</v>
      </c>
      <c r="H11" s="38" t="s">
        <v>44</v>
      </c>
      <c r="I11" s="18"/>
      <c r="J11" s="7"/>
    </row>
    <row r="12" spans="1:31" ht="20.100000000000001" customHeight="1">
      <c r="A12" s="23" t="s">
        <v>61</v>
      </c>
      <c r="B12" s="22" t="s">
        <v>8</v>
      </c>
      <c r="C12" s="21">
        <v>2020740.4119558069</v>
      </c>
      <c r="D12" s="21">
        <v>6776559.1248242594</v>
      </c>
      <c r="E12" s="21">
        <v>12519525.374255223</v>
      </c>
      <c r="F12" s="21">
        <f t="shared" si="0"/>
        <v>21316824.911035292</v>
      </c>
      <c r="G12" s="20" t="s">
        <v>22</v>
      </c>
      <c r="H12" s="19" t="s">
        <v>45</v>
      </c>
      <c r="I12" s="18"/>
      <c r="J12" s="7"/>
    </row>
    <row r="13" spans="1:31" ht="20.100000000000001" customHeight="1">
      <c r="A13" s="34" t="s">
        <v>62</v>
      </c>
      <c r="B13" s="35" t="s">
        <v>9</v>
      </c>
      <c r="C13" s="36">
        <v>21358294.497851215</v>
      </c>
      <c r="D13" s="36">
        <v>8234428.1530999169</v>
      </c>
      <c r="E13" s="36">
        <v>6111195.8549194727</v>
      </c>
      <c r="F13" s="36">
        <f t="shared" si="0"/>
        <v>35703918.505870603</v>
      </c>
      <c r="G13" s="37" t="s">
        <v>23</v>
      </c>
      <c r="H13" s="38" t="s">
        <v>46</v>
      </c>
      <c r="I13" s="18"/>
      <c r="J13" s="7"/>
    </row>
    <row r="14" spans="1:31" ht="19.95" customHeight="1">
      <c r="A14" s="23" t="s">
        <v>63</v>
      </c>
      <c r="B14" s="22" t="s">
        <v>10</v>
      </c>
      <c r="C14" s="21">
        <v>598885.2262318033</v>
      </c>
      <c r="D14" s="21">
        <v>3084724.4484372307</v>
      </c>
      <c r="E14" s="21">
        <v>3395779.9154574797</v>
      </c>
      <c r="F14" s="21">
        <f t="shared" si="0"/>
        <v>7079389.5901265135</v>
      </c>
      <c r="G14" s="20" t="s">
        <v>24</v>
      </c>
      <c r="H14" s="19" t="s">
        <v>47</v>
      </c>
      <c r="I14" s="18"/>
      <c r="J14" s="7"/>
    </row>
    <row r="15" spans="1:31" ht="20.100000000000001" customHeight="1">
      <c r="A15" s="34" t="s">
        <v>64</v>
      </c>
      <c r="B15" s="35" t="s">
        <v>11</v>
      </c>
      <c r="C15" s="36">
        <v>1700099.1485231009</v>
      </c>
      <c r="D15" s="36">
        <v>3497525.277915013</v>
      </c>
      <c r="E15" s="36">
        <v>3716101.1741154273</v>
      </c>
      <c r="F15" s="36">
        <f t="shared" si="0"/>
        <v>8913725.6005535405</v>
      </c>
      <c r="G15" s="37" t="s">
        <v>35</v>
      </c>
      <c r="H15" s="38" t="s">
        <v>48</v>
      </c>
      <c r="I15" s="18"/>
      <c r="J15" s="7"/>
    </row>
    <row r="16" spans="1:31" ht="20.100000000000001" customHeight="1">
      <c r="A16" s="23" t="s">
        <v>65</v>
      </c>
      <c r="B16" s="22" t="s">
        <v>12</v>
      </c>
      <c r="C16" s="21">
        <v>246591.90160058078</v>
      </c>
      <c r="D16" s="21">
        <v>485653.37459419633</v>
      </c>
      <c r="E16" s="21">
        <v>547499.05277616472</v>
      </c>
      <c r="F16" s="21">
        <f t="shared" si="0"/>
        <v>1279744.3289709417</v>
      </c>
      <c r="G16" s="20" t="s">
        <v>25</v>
      </c>
      <c r="H16" s="19" t="s">
        <v>49</v>
      </c>
      <c r="I16" s="18"/>
      <c r="J16" s="7"/>
    </row>
    <row r="17" spans="1:12" ht="20.100000000000001" customHeight="1">
      <c r="A17" s="34" t="s">
        <v>66</v>
      </c>
      <c r="B17" s="35" t="s">
        <v>13</v>
      </c>
      <c r="C17" s="36">
        <v>429095.07880000002</v>
      </c>
      <c r="D17" s="36">
        <v>1705002.4619999998</v>
      </c>
      <c r="E17" s="36">
        <v>5587126.1979999999</v>
      </c>
      <c r="F17" s="36">
        <f t="shared" si="0"/>
        <v>7721223.7387999995</v>
      </c>
      <c r="G17" s="37" t="s">
        <v>26</v>
      </c>
      <c r="H17" s="38" t="s">
        <v>50</v>
      </c>
      <c r="I17" s="18"/>
      <c r="J17" s="7"/>
    </row>
    <row r="18" spans="1:12" ht="20.100000000000001" customHeight="1">
      <c r="A18" s="23" t="s">
        <v>67</v>
      </c>
      <c r="B18" s="22" t="s">
        <v>14</v>
      </c>
      <c r="C18" s="21">
        <v>182608.13574553697</v>
      </c>
      <c r="D18" s="21">
        <v>307158.46432271338</v>
      </c>
      <c r="E18" s="21">
        <v>674769.4470621316</v>
      </c>
      <c r="F18" s="21">
        <f t="shared" si="0"/>
        <v>1164536.0471303819</v>
      </c>
      <c r="G18" s="20" t="s">
        <v>27</v>
      </c>
      <c r="H18" s="19" t="s">
        <v>51</v>
      </c>
      <c r="I18" s="18"/>
      <c r="J18" s="7"/>
    </row>
    <row r="19" spans="1:12" ht="20.100000000000001" customHeight="1">
      <c r="A19" s="34" t="s">
        <v>68</v>
      </c>
      <c r="B19" s="35" t="s">
        <v>15</v>
      </c>
      <c r="C19" s="36">
        <v>517516.47218485334</v>
      </c>
      <c r="D19" s="36">
        <v>1431951.474944962</v>
      </c>
      <c r="E19" s="36">
        <v>2504534.3015123121</v>
      </c>
      <c r="F19" s="36">
        <f t="shared" si="0"/>
        <v>4454002.248642128</v>
      </c>
      <c r="G19" s="37" t="s">
        <v>36</v>
      </c>
      <c r="H19" s="38" t="s">
        <v>52</v>
      </c>
      <c r="I19" s="18"/>
      <c r="J19" s="7"/>
    </row>
    <row r="20" spans="1:12" ht="20.100000000000001" customHeight="1">
      <c r="A20" s="23" t="s">
        <v>69</v>
      </c>
      <c r="B20" s="22" t="s">
        <v>16</v>
      </c>
      <c r="C20" s="21">
        <v>1025460.5234044761</v>
      </c>
      <c r="D20" s="21">
        <v>1802815.4365747317</v>
      </c>
      <c r="E20" s="21">
        <v>3398742.239220052</v>
      </c>
      <c r="F20" s="21">
        <f t="shared" si="0"/>
        <v>6227018.1991992593</v>
      </c>
      <c r="G20" s="20" t="s">
        <v>37</v>
      </c>
      <c r="H20" s="19" t="s">
        <v>53</v>
      </c>
      <c r="I20" s="18"/>
      <c r="J20" s="7"/>
    </row>
    <row r="21" spans="1:12" ht="20.100000000000001" customHeight="1">
      <c r="A21" s="34" t="s">
        <v>70</v>
      </c>
      <c r="B21" s="35" t="s">
        <v>0</v>
      </c>
      <c r="C21" s="36">
        <v>120762.50032828371</v>
      </c>
      <c r="D21" s="36">
        <v>885379.67642302613</v>
      </c>
      <c r="E21" s="36">
        <v>2576501.9972108928</v>
      </c>
      <c r="F21" s="36">
        <f t="shared" si="0"/>
        <v>3582644.1739622029</v>
      </c>
      <c r="G21" s="37" t="s">
        <v>28</v>
      </c>
      <c r="H21" s="38" t="s">
        <v>54</v>
      </c>
      <c r="I21" s="18"/>
      <c r="J21" s="7"/>
    </row>
    <row r="22" spans="1:12" ht="20.100000000000001" customHeight="1">
      <c r="A22" s="23" t="s">
        <v>71</v>
      </c>
      <c r="B22" s="22" t="s">
        <v>17</v>
      </c>
      <c r="C22" s="21">
        <v>365132.6553500726</v>
      </c>
      <c r="D22" s="21">
        <v>1354738.4387848068</v>
      </c>
      <c r="E22" s="21">
        <v>4557634.0367036089</v>
      </c>
      <c r="F22" s="21">
        <f t="shared" si="0"/>
        <v>6277505.1308384882</v>
      </c>
      <c r="G22" s="20" t="s">
        <v>38</v>
      </c>
      <c r="H22" s="19" t="s">
        <v>55</v>
      </c>
      <c r="I22" s="18"/>
      <c r="J22" s="7"/>
    </row>
    <row r="23" spans="1:12" ht="20.100000000000001" customHeight="1">
      <c r="A23" s="34" t="s">
        <v>72</v>
      </c>
      <c r="B23" s="35" t="s">
        <v>18</v>
      </c>
      <c r="C23" s="36">
        <v>206876.15865502029</v>
      </c>
      <c r="D23" s="36">
        <v>200385.6520772193</v>
      </c>
      <c r="E23" s="36">
        <v>306559.55090217787</v>
      </c>
      <c r="F23" s="36">
        <f t="shared" si="0"/>
        <v>713821.36163441744</v>
      </c>
      <c r="G23" s="37" t="s">
        <v>29</v>
      </c>
      <c r="H23" s="38" t="s">
        <v>56</v>
      </c>
      <c r="I23" s="18"/>
      <c r="J23" s="7"/>
    </row>
    <row r="24" spans="1:12" ht="20.100000000000001" customHeight="1">
      <c r="A24" s="23" t="s">
        <v>73</v>
      </c>
      <c r="B24" s="22" t="s">
        <v>19</v>
      </c>
      <c r="C24" s="21">
        <v>1587279.5062535959</v>
      </c>
      <c r="D24" s="21">
        <v>1000965.1908824577</v>
      </c>
      <c r="E24" s="21">
        <v>573577.23854426516</v>
      </c>
      <c r="F24" s="21">
        <f t="shared" si="0"/>
        <v>3161821.9356803191</v>
      </c>
      <c r="G24" s="20" t="s">
        <v>30</v>
      </c>
      <c r="H24" s="19" t="s">
        <v>57</v>
      </c>
      <c r="I24" s="18"/>
      <c r="J24" s="7"/>
    </row>
    <row r="25" spans="1:12" ht="20.100000000000001" customHeight="1">
      <c r="A25" s="67" t="s">
        <v>2</v>
      </c>
      <c r="B25" s="67"/>
      <c r="C25" s="44">
        <f>SUM(C8:C24)</f>
        <v>33193303.769410796</v>
      </c>
      <c r="D25" s="44">
        <f t="shared" ref="D25:F25" si="1">SUM(D8:D24)</f>
        <v>35782368.217765749</v>
      </c>
      <c r="E25" s="44">
        <f t="shared" si="1"/>
        <v>62330905.574792482</v>
      </c>
      <c r="F25" s="44">
        <f t="shared" si="1"/>
        <v>131306577.56196904</v>
      </c>
      <c r="G25" s="62" t="s">
        <v>3</v>
      </c>
      <c r="H25" s="63"/>
      <c r="I25" s="1"/>
      <c r="J25" s="17"/>
      <c r="K25" s="7"/>
    </row>
    <row r="26" spans="1:12" s="12" customFormat="1" ht="19.95" customHeight="1">
      <c r="A26" s="66" t="s">
        <v>31</v>
      </c>
      <c r="B26" s="65"/>
      <c r="C26" s="16"/>
      <c r="D26" s="16"/>
      <c r="E26" s="11"/>
      <c r="F26" s="11"/>
      <c r="H26" s="32" t="s">
        <v>32</v>
      </c>
      <c r="I26" s="15"/>
      <c r="J26" s="14"/>
      <c r="K26" s="13"/>
      <c r="L26" s="13"/>
    </row>
    <row r="27" spans="1:12" ht="33" customHeight="1">
      <c r="A27" s="64" t="s">
        <v>82</v>
      </c>
      <c r="B27" s="65"/>
      <c r="C27" s="16"/>
      <c r="D27" s="10"/>
      <c r="E27" s="10"/>
      <c r="F27" s="10"/>
      <c r="G27" s="68" t="s">
        <v>83</v>
      </c>
      <c r="H27" s="69"/>
      <c r="I27" s="33"/>
      <c r="J27" s="7"/>
    </row>
    <row r="28" spans="1:12" s="3" customFormat="1">
      <c r="A28" s="9"/>
      <c r="B28" s="9"/>
      <c r="C28" s="10"/>
      <c r="D28" s="10"/>
      <c r="E28" s="10"/>
      <c r="F28" s="10"/>
      <c r="G28" s="10"/>
      <c r="H28" s="8"/>
      <c r="I28" s="8"/>
      <c r="J28" s="7"/>
    </row>
    <row r="29" spans="1:12" s="3" customFormat="1">
      <c r="A29" s="9"/>
      <c r="B29" s="9"/>
      <c r="C29" s="10"/>
      <c r="D29" s="10"/>
      <c r="E29" s="10"/>
      <c r="F29" s="10"/>
      <c r="G29" s="10"/>
      <c r="H29" s="9"/>
      <c r="I29" s="8"/>
      <c r="J29" s="7"/>
    </row>
    <row r="30" spans="1:12" s="3" customFormat="1">
      <c r="A30" s="9"/>
      <c r="B30" s="9"/>
      <c r="C30" s="10"/>
      <c r="D30" s="10"/>
      <c r="E30" s="10"/>
      <c r="F30" s="10"/>
      <c r="G30" s="10"/>
      <c r="H30" s="9"/>
      <c r="I30" s="8"/>
      <c r="J30" s="7"/>
    </row>
    <row r="31" spans="1:12" s="3" customFormat="1">
      <c r="A31" s="9"/>
      <c r="B31" s="9"/>
      <c r="C31" s="10"/>
      <c r="D31" s="10"/>
      <c r="E31" s="10"/>
      <c r="F31" s="10"/>
      <c r="G31" s="10"/>
      <c r="H31" s="9"/>
      <c r="I31" s="8"/>
      <c r="J31" s="7"/>
    </row>
    <row r="32" spans="1:12" s="3" customFormat="1">
      <c r="A32" s="9"/>
      <c r="B32" s="9"/>
      <c r="C32" s="10"/>
      <c r="D32" s="10"/>
      <c r="E32" s="10"/>
      <c r="F32" s="10"/>
      <c r="G32" s="10"/>
      <c r="H32" s="9"/>
      <c r="I32" s="8"/>
      <c r="J32" s="7"/>
    </row>
    <row r="33" spans="1:10" s="3" customFormat="1">
      <c r="A33" s="9"/>
      <c r="B33" s="9"/>
      <c r="C33" s="10"/>
      <c r="D33" s="10"/>
      <c r="E33" s="10"/>
      <c r="F33" s="10"/>
      <c r="G33" s="10"/>
      <c r="H33" s="9"/>
      <c r="I33" s="8"/>
      <c r="J33" s="7"/>
    </row>
    <row r="34" spans="1:10" s="3" customFormat="1">
      <c r="A34" s="9"/>
      <c r="B34" s="9"/>
      <c r="C34" s="10"/>
      <c r="D34" s="10"/>
      <c r="E34" s="10"/>
      <c r="F34" s="10"/>
      <c r="G34" s="10"/>
      <c r="H34" s="9"/>
      <c r="I34" s="8"/>
      <c r="J34" s="7"/>
    </row>
    <row r="35" spans="1:10" s="3" customFormat="1">
      <c r="A35" s="9"/>
      <c r="B35" s="9"/>
      <c r="C35" s="10"/>
      <c r="D35" s="10"/>
      <c r="E35" s="10"/>
      <c r="F35" s="10"/>
      <c r="G35" s="10"/>
      <c r="H35" s="9"/>
      <c r="I35" s="8"/>
      <c r="J35" s="7"/>
    </row>
    <row r="36" spans="1:10" s="3" customFormat="1">
      <c r="A36" s="9"/>
      <c r="B36" s="9"/>
      <c r="C36" s="10"/>
      <c r="D36" s="10"/>
      <c r="E36" s="10"/>
      <c r="F36" s="10"/>
      <c r="G36" s="10"/>
      <c r="H36" s="9"/>
      <c r="I36" s="8"/>
      <c r="J36" s="7"/>
    </row>
    <row r="37" spans="1:10" s="3" customFormat="1">
      <c r="A37" s="9"/>
      <c r="B37" s="9"/>
      <c r="C37" s="10"/>
      <c r="D37" s="10"/>
      <c r="E37" s="10"/>
      <c r="F37" s="10"/>
      <c r="G37" s="10"/>
      <c r="H37" s="9"/>
      <c r="I37" s="8"/>
      <c r="J37" s="7"/>
    </row>
    <row r="38" spans="1:10" s="3" customFormat="1">
      <c r="A38" s="9"/>
      <c r="B38" s="9"/>
      <c r="C38" s="10"/>
      <c r="D38" s="10"/>
      <c r="E38" s="10"/>
      <c r="F38" s="10"/>
      <c r="G38" s="10"/>
      <c r="H38" s="9"/>
      <c r="I38" s="8"/>
      <c r="J38" s="7"/>
    </row>
    <row r="39" spans="1:10" s="3" customFormat="1">
      <c r="A39" s="9"/>
      <c r="B39" s="9"/>
      <c r="C39" s="10"/>
      <c r="D39" s="10"/>
      <c r="E39" s="10"/>
      <c r="F39" s="10"/>
      <c r="G39" s="10"/>
      <c r="H39" s="9"/>
      <c r="I39" s="8"/>
      <c r="J39" s="7"/>
    </row>
    <row r="40" spans="1:10" s="3" customFormat="1">
      <c r="A40" s="9"/>
      <c r="B40" s="9"/>
      <c r="C40" s="10"/>
      <c r="D40" s="10"/>
      <c r="E40" s="10"/>
      <c r="F40" s="10"/>
      <c r="G40" s="10"/>
      <c r="H40" s="9"/>
      <c r="I40" s="8"/>
      <c r="J40" s="7"/>
    </row>
    <row r="41" spans="1:10" s="3" customFormat="1">
      <c r="A41" s="9"/>
      <c r="B41" s="9"/>
      <c r="C41" s="10"/>
      <c r="D41" s="10"/>
      <c r="E41" s="10"/>
      <c r="F41" s="10"/>
      <c r="G41" s="10"/>
      <c r="H41" s="9"/>
      <c r="I41" s="8"/>
      <c r="J41" s="7"/>
    </row>
    <row r="42" spans="1:10" s="3" customFormat="1">
      <c r="A42" s="9"/>
      <c r="B42" s="9"/>
      <c r="C42" s="10"/>
      <c r="D42" s="10"/>
      <c r="E42" s="10"/>
      <c r="F42" s="10"/>
      <c r="G42" s="10"/>
      <c r="H42" s="9"/>
      <c r="I42" s="8"/>
      <c r="J42" s="7"/>
    </row>
    <row r="43" spans="1:10" s="3" customFormat="1">
      <c r="A43" s="9"/>
      <c r="B43" s="9"/>
      <c r="C43" s="10"/>
      <c r="D43" s="10"/>
      <c r="E43" s="10"/>
      <c r="F43" s="10"/>
      <c r="G43" s="10"/>
      <c r="H43" s="9"/>
      <c r="I43" s="8"/>
      <c r="J43" s="7"/>
    </row>
    <row r="44" spans="1:10" s="3" customFormat="1">
      <c r="A44" s="9"/>
      <c r="B44" s="9"/>
      <c r="C44" s="10"/>
      <c r="D44" s="10"/>
      <c r="E44" s="10"/>
      <c r="F44" s="10"/>
      <c r="G44" s="10"/>
      <c r="H44" s="9"/>
      <c r="I44" s="8"/>
      <c r="J44" s="7"/>
    </row>
    <row r="45" spans="1:10" s="3" customFormat="1">
      <c r="A45" s="9"/>
      <c r="B45" s="9"/>
      <c r="C45" s="10"/>
      <c r="D45" s="10"/>
      <c r="E45" s="10"/>
      <c r="F45" s="10"/>
      <c r="G45" s="10"/>
      <c r="H45" s="9"/>
      <c r="I45" s="8"/>
      <c r="J45" s="7"/>
    </row>
    <row r="46" spans="1:10" s="3" customFormat="1">
      <c r="A46" s="9"/>
      <c r="B46" s="9"/>
      <c r="C46" s="10"/>
      <c r="D46" s="10"/>
      <c r="E46" s="10"/>
      <c r="F46" s="10"/>
      <c r="G46" s="10"/>
      <c r="H46" s="9"/>
      <c r="I46" s="8"/>
      <c r="J46" s="7"/>
    </row>
    <row r="47" spans="1:10" s="3" customFormat="1">
      <c r="A47" s="9"/>
      <c r="B47" s="9"/>
      <c r="C47" s="10"/>
      <c r="D47" s="10"/>
      <c r="E47" s="10"/>
      <c r="F47" s="10"/>
      <c r="G47" s="10"/>
      <c r="H47" s="9"/>
      <c r="I47" s="8"/>
      <c r="J47" s="7"/>
    </row>
    <row r="48" spans="1:10" s="3" customFormat="1">
      <c r="A48" s="9"/>
      <c r="B48" s="9"/>
      <c r="C48" s="10"/>
      <c r="D48" s="10"/>
      <c r="E48" s="10"/>
      <c r="F48" s="10"/>
      <c r="G48" s="10"/>
      <c r="H48" s="9"/>
      <c r="I48" s="8"/>
      <c r="J48" s="7"/>
    </row>
    <row r="49" spans="1:10" s="3" customFormat="1">
      <c r="A49" s="9"/>
      <c r="B49" s="9"/>
      <c r="C49" s="10"/>
      <c r="D49" s="10"/>
      <c r="E49" s="10"/>
      <c r="F49" s="10"/>
      <c r="G49" s="10"/>
      <c r="H49" s="9"/>
      <c r="I49" s="8"/>
      <c r="J49" s="7"/>
    </row>
    <row r="50" spans="1:10" s="3" customFormat="1">
      <c r="A50" s="9"/>
      <c r="B50" s="9"/>
      <c r="C50" s="10"/>
      <c r="D50" s="10"/>
      <c r="E50" s="10"/>
      <c r="F50" s="10"/>
      <c r="G50" s="10"/>
      <c r="H50" s="9"/>
      <c r="I50" s="8"/>
      <c r="J50" s="7"/>
    </row>
    <row r="51" spans="1:10" s="3" customFormat="1">
      <c r="A51" s="9"/>
      <c r="B51" s="9"/>
      <c r="C51" s="10"/>
      <c r="D51" s="10"/>
      <c r="E51" s="10"/>
      <c r="F51" s="10"/>
      <c r="G51" s="10"/>
      <c r="H51" s="9"/>
      <c r="I51" s="8"/>
      <c r="J51" s="7"/>
    </row>
    <row r="52" spans="1:10" s="3" customFormat="1">
      <c r="A52" s="9"/>
      <c r="B52" s="9"/>
      <c r="C52" s="10"/>
      <c r="D52" s="10"/>
      <c r="E52" s="10"/>
      <c r="F52" s="10"/>
      <c r="G52" s="10"/>
      <c r="H52" s="9"/>
      <c r="I52" s="8"/>
      <c r="J52" s="7"/>
    </row>
    <row r="53" spans="1:10" s="3" customFormat="1">
      <c r="A53" s="9"/>
      <c r="B53" s="9"/>
      <c r="C53" s="10"/>
      <c r="D53" s="10"/>
      <c r="E53" s="10"/>
      <c r="F53" s="10"/>
      <c r="G53" s="10"/>
      <c r="H53" s="9"/>
      <c r="I53" s="8"/>
      <c r="J53" s="7"/>
    </row>
    <row r="54" spans="1:10" s="3" customFormat="1">
      <c r="A54" s="9"/>
      <c r="B54" s="9"/>
      <c r="C54" s="10"/>
      <c r="D54" s="10"/>
      <c r="E54" s="10"/>
      <c r="F54" s="10"/>
      <c r="G54" s="10"/>
      <c r="H54" s="9"/>
      <c r="I54" s="8"/>
      <c r="J54" s="7"/>
    </row>
    <row r="55" spans="1:10" s="3" customFormat="1">
      <c r="A55" s="9"/>
      <c r="B55" s="9"/>
      <c r="C55" s="10"/>
      <c r="D55" s="10"/>
      <c r="E55" s="10"/>
      <c r="F55" s="10"/>
      <c r="G55" s="10"/>
      <c r="H55" s="9"/>
      <c r="I55" s="8"/>
      <c r="J55" s="7"/>
    </row>
    <row r="56" spans="1:10" s="3" customFormat="1">
      <c r="A56" s="9"/>
      <c r="B56" s="9"/>
      <c r="C56" s="10"/>
      <c r="D56" s="10"/>
      <c r="E56" s="10"/>
      <c r="F56" s="10"/>
      <c r="G56" s="10"/>
      <c r="H56" s="9"/>
      <c r="I56" s="8"/>
      <c r="J56" s="7"/>
    </row>
    <row r="57" spans="1:10" s="3" customFormat="1">
      <c r="A57" s="9"/>
      <c r="B57" s="9"/>
      <c r="C57" s="10"/>
      <c r="D57" s="10"/>
      <c r="E57" s="10"/>
      <c r="F57" s="10"/>
      <c r="G57" s="10"/>
      <c r="H57" s="9"/>
      <c r="I57" s="8"/>
      <c r="J57" s="7"/>
    </row>
    <row r="58" spans="1:10" s="3" customFormat="1">
      <c r="A58" s="9"/>
      <c r="B58" s="9"/>
      <c r="C58" s="10"/>
      <c r="D58" s="10"/>
      <c r="E58" s="10"/>
      <c r="F58" s="10"/>
      <c r="G58" s="10"/>
      <c r="H58" s="9"/>
      <c r="I58" s="8"/>
      <c r="J58" s="7"/>
    </row>
    <row r="59" spans="1:10" s="3" customFormat="1">
      <c r="A59" s="9"/>
      <c r="B59" s="9"/>
      <c r="C59" s="10"/>
      <c r="D59" s="10"/>
      <c r="E59" s="10"/>
      <c r="F59" s="10"/>
      <c r="G59" s="10"/>
      <c r="H59" s="9"/>
      <c r="I59" s="8"/>
      <c r="J59" s="7"/>
    </row>
  </sheetData>
  <mergeCells count="13">
    <mergeCell ref="C1:F1"/>
    <mergeCell ref="A2:B2"/>
    <mergeCell ref="G2:H2"/>
    <mergeCell ref="A3:G3"/>
    <mergeCell ref="A4:G4"/>
    <mergeCell ref="A5:G5"/>
    <mergeCell ref="A27:B27"/>
    <mergeCell ref="G27:H27"/>
    <mergeCell ref="A6:B7"/>
    <mergeCell ref="G6:H7"/>
    <mergeCell ref="A25:B25"/>
    <mergeCell ref="G25:H25"/>
    <mergeCell ref="A26:B2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CB87-155F-42E8-BFB0-F3D96B591D91}">
  <dimension ref="A1:AE58"/>
  <sheetViews>
    <sheetView rightToLeft="1" tabSelected="1" zoomScale="84" zoomScaleNormal="84" workbookViewId="0">
      <selection activeCell="B11" sqref="B11"/>
    </sheetView>
  </sheetViews>
  <sheetFormatPr defaultColWidth="8.77734375" defaultRowHeight="13.2"/>
  <cols>
    <col min="1" max="1" width="5.6640625" style="5" customWidth="1"/>
    <col min="2" max="2" width="49.6640625" style="5" bestFit="1" customWidth="1"/>
    <col min="3" max="5" width="25.6640625" style="6" customWidth="1"/>
    <col min="6" max="6" width="14.6640625" style="6" bestFit="1" customWidth="1"/>
    <col min="7" max="7" width="67.6640625" style="6" bestFit="1" customWidth="1"/>
    <col min="8" max="8" width="6.77734375" style="5" customWidth="1"/>
    <col min="9" max="9" width="13.5546875" style="4" bestFit="1" customWidth="1"/>
    <col min="10" max="10" width="14.6640625" style="3" bestFit="1" customWidth="1"/>
    <col min="11" max="11" width="14.88671875" style="3" bestFit="1" customWidth="1"/>
    <col min="12" max="12" width="8.77734375" style="3"/>
    <col min="13" max="16384" width="8.77734375" style="2"/>
  </cols>
  <sheetData>
    <row r="1" spans="1:31" s="31" customFormat="1" ht="60.75" customHeight="1">
      <c r="C1" s="50"/>
      <c r="D1" s="50"/>
      <c r="E1" s="50"/>
      <c r="F1" s="50"/>
    </row>
    <row r="2" spans="1:31" s="27" customFormat="1" ht="19.5" customHeight="1">
      <c r="A2" s="51"/>
      <c r="B2" s="51"/>
      <c r="C2" s="30"/>
      <c r="D2" s="30"/>
      <c r="E2" s="30"/>
      <c r="F2" s="30"/>
      <c r="G2" s="31"/>
      <c r="H2" s="31"/>
      <c r="I2" s="29"/>
      <c r="J2" s="28"/>
      <c r="K2" s="28"/>
      <c r="L2" s="28"/>
    </row>
    <row r="3" spans="1:31" ht="20.100000000000001" customHeight="1">
      <c r="A3" s="70" t="s">
        <v>91</v>
      </c>
      <c r="B3" s="70"/>
      <c r="C3" s="70"/>
      <c r="D3" s="70"/>
      <c r="E3" s="70"/>
      <c r="F3" s="70"/>
      <c r="G3" s="70"/>
      <c r="H3" s="26"/>
      <c r="I3" s="25"/>
      <c r="L3" s="2"/>
    </row>
    <row r="4" spans="1:31" ht="20.100000000000001" customHeight="1">
      <c r="A4" s="55" t="s">
        <v>81</v>
      </c>
      <c r="B4" s="56"/>
      <c r="C4" s="56"/>
      <c r="D4" s="56"/>
      <c r="E4" s="56"/>
      <c r="F4" s="56"/>
      <c r="G4" s="57"/>
      <c r="H4" s="8"/>
      <c r="I4" s="7"/>
      <c r="L4" s="2"/>
    </row>
    <row r="5" spans="1:31" s="24" customFormat="1" ht="20.100000000000001" customHeight="1">
      <c r="A5" s="47" t="s">
        <v>85</v>
      </c>
      <c r="B5" s="48"/>
      <c r="C5" s="48"/>
      <c r="D5" s="48"/>
      <c r="E5" s="48"/>
      <c r="F5" s="48"/>
      <c r="G5" s="4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8" t="s">
        <v>1</v>
      </c>
      <c r="B6" s="59"/>
      <c r="C6" s="39" t="s">
        <v>74</v>
      </c>
      <c r="D6" s="39" t="s">
        <v>75</v>
      </c>
      <c r="E6" s="40" t="s">
        <v>76</v>
      </c>
      <c r="F6" s="40" t="s">
        <v>39</v>
      </c>
      <c r="G6" s="60" t="s">
        <v>4</v>
      </c>
      <c r="H6" s="61"/>
      <c r="I6" s="18"/>
      <c r="J6" s="7"/>
    </row>
    <row r="7" spans="1:31" ht="34.5" customHeight="1">
      <c r="A7" s="58"/>
      <c r="B7" s="59"/>
      <c r="C7" s="41" t="s">
        <v>78</v>
      </c>
      <c r="D7" s="41" t="s">
        <v>77</v>
      </c>
      <c r="E7" s="42" t="s">
        <v>86</v>
      </c>
      <c r="F7" s="43" t="s">
        <v>3</v>
      </c>
      <c r="G7" s="62"/>
      <c r="H7" s="63"/>
      <c r="I7" s="18"/>
      <c r="J7" s="7"/>
    </row>
    <row r="8" spans="1:31" ht="20.100000000000001" customHeight="1">
      <c r="A8" s="23" t="s">
        <v>40</v>
      </c>
      <c r="B8" s="22" t="s">
        <v>5</v>
      </c>
      <c r="C8" s="21">
        <v>55686.566389468477</v>
      </c>
      <c r="D8" s="21">
        <v>415627.17924737174</v>
      </c>
      <c r="E8" s="21">
        <v>2414770.9692926817</v>
      </c>
      <c r="F8" s="21">
        <f t="shared" ref="F8:F24" si="0">SUM(C8:E8)</f>
        <v>2886084.714929522</v>
      </c>
      <c r="G8" s="20" t="s">
        <v>20</v>
      </c>
      <c r="H8" s="19" t="s">
        <v>41</v>
      </c>
      <c r="I8" s="18"/>
      <c r="J8" s="7"/>
    </row>
    <row r="9" spans="1:31" ht="20.100000000000001" customHeight="1">
      <c r="A9" s="34" t="s">
        <v>58</v>
      </c>
      <c r="B9" s="35" t="s">
        <v>6</v>
      </c>
      <c r="C9" s="36">
        <v>10950016.039417446</v>
      </c>
      <c r="D9" s="36">
        <v>11847819.76915044</v>
      </c>
      <c r="E9" s="36">
        <v>63922735.054902889</v>
      </c>
      <c r="F9" s="36">
        <f t="shared" si="0"/>
        <v>86720570.863470778</v>
      </c>
      <c r="G9" s="37" t="s">
        <v>21</v>
      </c>
      <c r="H9" s="38" t="s">
        <v>42</v>
      </c>
      <c r="I9" s="18"/>
      <c r="J9" s="7"/>
    </row>
    <row r="10" spans="1:31" ht="20.100000000000001" customHeight="1">
      <c r="A10" s="23" t="s">
        <v>59</v>
      </c>
      <c r="B10" s="22" t="s">
        <v>7</v>
      </c>
      <c r="C10" s="21">
        <v>2609.4034930573503</v>
      </c>
      <c r="D10" s="21">
        <v>25817.410332024036</v>
      </c>
      <c r="E10" s="21">
        <v>3344599.2433203897</v>
      </c>
      <c r="F10" s="21">
        <f t="shared" si="0"/>
        <v>3373026.0571454712</v>
      </c>
      <c r="G10" s="20" t="s">
        <v>33</v>
      </c>
      <c r="H10" s="19" t="s">
        <v>43</v>
      </c>
      <c r="I10" s="18"/>
      <c r="J10" s="7"/>
    </row>
    <row r="11" spans="1:31" ht="20.100000000000001" customHeight="1">
      <c r="A11" s="34" t="s">
        <v>60</v>
      </c>
      <c r="B11" s="35" t="s">
        <v>88</v>
      </c>
      <c r="C11" s="36">
        <v>153177.65719699979</v>
      </c>
      <c r="D11" s="36">
        <v>433141.40569091687</v>
      </c>
      <c r="E11" s="36">
        <v>548097.93972806726</v>
      </c>
      <c r="F11" s="36">
        <f t="shared" si="0"/>
        <v>1134417.0026159841</v>
      </c>
      <c r="G11" s="37" t="s">
        <v>34</v>
      </c>
      <c r="H11" s="38" t="s">
        <v>44</v>
      </c>
      <c r="I11" s="18"/>
      <c r="J11" s="7"/>
    </row>
    <row r="12" spans="1:31" ht="20.100000000000001" customHeight="1">
      <c r="A12" s="23" t="s">
        <v>61</v>
      </c>
      <c r="B12" s="22" t="s">
        <v>8</v>
      </c>
      <c r="C12" s="21">
        <v>6068004.8846716741</v>
      </c>
      <c r="D12" s="21">
        <v>20790560.812275268</v>
      </c>
      <c r="E12" s="21">
        <v>41474898.665467992</v>
      </c>
      <c r="F12" s="21">
        <f t="shared" si="0"/>
        <v>68333464.362414926</v>
      </c>
      <c r="G12" s="20" t="s">
        <v>22</v>
      </c>
      <c r="H12" s="19" t="s">
        <v>45</v>
      </c>
      <c r="I12" s="18"/>
      <c r="J12" s="7"/>
    </row>
    <row r="13" spans="1:31" ht="20.100000000000001" customHeight="1">
      <c r="A13" s="34" t="s">
        <v>62</v>
      </c>
      <c r="B13" s="35" t="s">
        <v>9</v>
      </c>
      <c r="C13" s="36">
        <v>56074648.684291296</v>
      </c>
      <c r="D13" s="36">
        <v>27061822.010388687</v>
      </c>
      <c r="E13" s="36">
        <v>28708903.003451273</v>
      </c>
      <c r="F13" s="36">
        <f t="shared" si="0"/>
        <v>111845373.69813125</v>
      </c>
      <c r="G13" s="37" t="s">
        <v>23</v>
      </c>
      <c r="H13" s="38" t="s">
        <v>46</v>
      </c>
      <c r="I13" s="18"/>
      <c r="J13" s="7"/>
    </row>
    <row r="14" spans="1:31" ht="19.95" customHeight="1">
      <c r="A14" s="23" t="s">
        <v>63</v>
      </c>
      <c r="B14" s="22" t="s">
        <v>10</v>
      </c>
      <c r="C14" s="21">
        <v>825586.92323402874</v>
      </c>
      <c r="D14" s="21">
        <v>1775915.7236805602</v>
      </c>
      <c r="E14" s="21">
        <v>9607632.7867866103</v>
      </c>
      <c r="F14" s="21">
        <f t="shared" si="0"/>
        <v>12209135.433701199</v>
      </c>
      <c r="G14" s="20" t="s">
        <v>24</v>
      </c>
      <c r="H14" s="19" t="s">
        <v>47</v>
      </c>
      <c r="I14" s="18"/>
      <c r="J14" s="7"/>
    </row>
    <row r="15" spans="1:31" ht="20.100000000000001" customHeight="1">
      <c r="A15" s="34" t="s">
        <v>64</v>
      </c>
      <c r="B15" s="35" t="s">
        <v>11</v>
      </c>
      <c r="C15" s="36">
        <v>4064009.6973600741</v>
      </c>
      <c r="D15" s="36">
        <v>5123013.6715760436</v>
      </c>
      <c r="E15" s="36">
        <v>5872821.9896660885</v>
      </c>
      <c r="F15" s="36">
        <f t="shared" si="0"/>
        <v>15059845.358602207</v>
      </c>
      <c r="G15" s="37" t="s">
        <v>35</v>
      </c>
      <c r="H15" s="38" t="s">
        <v>48</v>
      </c>
      <c r="I15" s="18"/>
      <c r="J15" s="7"/>
    </row>
    <row r="16" spans="1:31" ht="20.100000000000001" customHeight="1">
      <c r="A16" s="23" t="s">
        <v>65</v>
      </c>
      <c r="B16" s="22" t="s">
        <v>12</v>
      </c>
      <c r="C16" s="21">
        <v>732712.52679158654</v>
      </c>
      <c r="D16" s="21">
        <v>1263706.8830796313</v>
      </c>
      <c r="E16" s="21">
        <v>2920809.8109190818</v>
      </c>
      <c r="F16" s="21">
        <f t="shared" si="0"/>
        <v>4917229.2207902996</v>
      </c>
      <c r="G16" s="20" t="s">
        <v>25</v>
      </c>
      <c r="H16" s="19" t="s">
        <v>49</v>
      </c>
      <c r="I16" s="18"/>
      <c r="J16" s="7"/>
    </row>
    <row r="17" spans="1:12" ht="20.100000000000001" customHeight="1">
      <c r="A17" s="34" t="s">
        <v>66</v>
      </c>
      <c r="B17" s="35" t="s">
        <v>13</v>
      </c>
      <c r="C17" s="36">
        <v>1551775.0120999999</v>
      </c>
      <c r="D17" s="36">
        <v>10340880.233149998</v>
      </c>
      <c r="E17" s="36">
        <v>23937507.534499999</v>
      </c>
      <c r="F17" s="36">
        <f t="shared" si="0"/>
        <v>35830162.779749997</v>
      </c>
      <c r="G17" s="37" t="s">
        <v>26</v>
      </c>
      <c r="H17" s="38" t="s">
        <v>50</v>
      </c>
      <c r="I17" s="18"/>
      <c r="J17" s="7"/>
    </row>
    <row r="18" spans="1:12" ht="20.100000000000001" customHeight="1">
      <c r="A18" s="23" t="s">
        <v>67</v>
      </c>
      <c r="B18" s="22" t="s">
        <v>14</v>
      </c>
      <c r="C18" s="21">
        <v>251054.44968779621</v>
      </c>
      <c r="D18" s="21">
        <v>563250.50745462487</v>
      </c>
      <c r="E18" s="21">
        <v>946513.14178990235</v>
      </c>
      <c r="F18" s="21">
        <f t="shared" si="0"/>
        <v>1760818.0989323235</v>
      </c>
      <c r="G18" s="20" t="s">
        <v>27</v>
      </c>
      <c r="H18" s="19" t="s">
        <v>51</v>
      </c>
      <c r="I18" s="18"/>
      <c r="J18" s="7"/>
    </row>
    <row r="19" spans="1:12" ht="20.100000000000001" customHeight="1">
      <c r="A19" s="34" t="s">
        <v>68</v>
      </c>
      <c r="B19" s="35" t="s">
        <v>15</v>
      </c>
      <c r="C19" s="36">
        <v>1183287.9648737679</v>
      </c>
      <c r="D19" s="36">
        <v>1867346.5159390699</v>
      </c>
      <c r="E19" s="36">
        <v>4343257.5369276693</v>
      </c>
      <c r="F19" s="36">
        <f t="shared" si="0"/>
        <v>7393892.0177405067</v>
      </c>
      <c r="G19" s="37" t="s">
        <v>36</v>
      </c>
      <c r="H19" s="38" t="s">
        <v>52</v>
      </c>
      <c r="I19" s="18"/>
      <c r="J19" s="7"/>
    </row>
    <row r="20" spans="1:12" ht="20.100000000000001" customHeight="1">
      <c r="A20" s="23" t="s">
        <v>69</v>
      </c>
      <c r="B20" s="22" t="s">
        <v>16</v>
      </c>
      <c r="C20" s="21">
        <v>2277660.8779960517</v>
      </c>
      <c r="D20" s="21">
        <v>3713409.3956158236</v>
      </c>
      <c r="E20" s="21">
        <v>4056128.9625482867</v>
      </c>
      <c r="F20" s="21">
        <f t="shared" si="0"/>
        <v>10047199.236160163</v>
      </c>
      <c r="G20" s="20" t="s">
        <v>37</v>
      </c>
      <c r="H20" s="19" t="s">
        <v>53</v>
      </c>
      <c r="I20" s="18"/>
      <c r="J20" s="7"/>
    </row>
    <row r="21" spans="1:12" ht="20.100000000000001" customHeight="1">
      <c r="A21" s="34" t="s">
        <v>70</v>
      </c>
      <c r="B21" s="35" t="s">
        <v>0</v>
      </c>
      <c r="C21" s="36">
        <v>76323.438492811096</v>
      </c>
      <c r="D21" s="36">
        <v>503143.76358655153</v>
      </c>
      <c r="E21" s="36">
        <v>2829868.6211850839</v>
      </c>
      <c r="F21" s="36">
        <f t="shared" si="0"/>
        <v>3409335.8232644466</v>
      </c>
      <c r="G21" s="37" t="s">
        <v>28</v>
      </c>
      <c r="H21" s="38" t="s">
        <v>54</v>
      </c>
      <c r="I21" s="18"/>
      <c r="J21" s="7"/>
    </row>
    <row r="22" spans="1:12" ht="20.100000000000001" customHeight="1">
      <c r="A22" s="23" t="s">
        <v>71</v>
      </c>
      <c r="B22" s="22" t="s">
        <v>17</v>
      </c>
      <c r="C22" s="21">
        <v>576218.49970754678</v>
      </c>
      <c r="D22" s="21">
        <v>1641352.4644430729</v>
      </c>
      <c r="E22" s="21">
        <v>12523275.651776142</v>
      </c>
      <c r="F22" s="21">
        <f t="shared" si="0"/>
        <v>14740846.615926761</v>
      </c>
      <c r="G22" s="20" t="s">
        <v>38</v>
      </c>
      <c r="H22" s="19" t="s">
        <v>55</v>
      </c>
      <c r="I22" s="18"/>
      <c r="J22" s="7"/>
    </row>
    <row r="23" spans="1:12" ht="20.100000000000001" customHeight="1">
      <c r="A23" s="34" t="s">
        <v>72</v>
      </c>
      <c r="B23" s="35" t="s">
        <v>18</v>
      </c>
      <c r="C23" s="36">
        <v>1216580.5436335339</v>
      </c>
      <c r="D23" s="36">
        <v>1055943.2542573528</v>
      </c>
      <c r="E23" s="36">
        <v>284201.48858021613</v>
      </c>
      <c r="F23" s="36">
        <f t="shared" si="0"/>
        <v>2556725.2864711029</v>
      </c>
      <c r="G23" s="37" t="s">
        <v>29</v>
      </c>
      <c r="H23" s="38" t="s">
        <v>56</v>
      </c>
      <c r="I23" s="18"/>
      <c r="J23" s="7"/>
    </row>
    <row r="24" spans="1:12" ht="20.100000000000001" customHeight="1">
      <c r="A24" s="23" t="s">
        <v>73</v>
      </c>
      <c r="B24" s="22" t="s">
        <v>19</v>
      </c>
      <c r="C24" s="21">
        <v>2256277.400152511</v>
      </c>
      <c r="D24" s="21">
        <v>2322271.5848681945</v>
      </c>
      <c r="E24" s="21">
        <v>1015440.1730809421</v>
      </c>
      <c r="F24" s="21">
        <f t="shared" si="0"/>
        <v>5593989.1581016481</v>
      </c>
      <c r="G24" s="20" t="s">
        <v>30</v>
      </c>
      <c r="H24" s="19" t="s">
        <v>57</v>
      </c>
      <c r="I24" s="18"/>
      <c r="J24" s="7"/>
    </row>
    <row r="25" spans="1:12" ht="20.100000000000001" customHeight="1">
      <c r="A25" s="67" t="s">
        <v>2</v>
      </c>
      <c r="B25" s="67"/>
      <c r="C25" s="44">
        <f>SUM(C8:C24)</f>
        <v>88315630.569489628</v>
      </c>
      <c r="D25" s="44">
        <f t="shared" ref="D25:F25" si="1">SUM(D8:D24)</f>
        <v>90745022.584735617</v>
      </c>
      <c r="E25" s="44">
        <f t="shared" si="1"/>
        <v>208751462.57392335</v>
      </c>
      <c r="F25" s="44">
        <f t="shared" si="1"/>
        <v>387812115.72814858</v>
      </c>
      <c r="G25" s="62" t="s">
        <v>3</v>
      </c>
      <c r="H25" s="63"/>
      <c r="I25" s="1"/>
      <c r="J25" s="17"/>
      <c r="K25" s="7"/>
    </row>
    <row r="26" spans="1:12" s="12" customFormat="1" ht="19.95" customHeight="1">
      <c r="A26" s="66" t="s">
        <v>31</v>
      </c>
      <c r="B26" s="65"/>
      <c r="C26" s="16"/>
      <c r="D26" s="16"/>
      <c r="E26" s="11"/>
      <c r="F26" s="11"/>
      <c r="H26" s="32" t="s">
        <v>32</v>
      </c>
      <c r="I26" s="15"/>
      <c r="J26" s="14"/>
      <c r="K26" s="13"/>
      <c r="L26" s="13"/>
    </row>
    <row r="27" spans="1:12" ht="33" customHeight="1">
      <c r="A27" s="64" t="s">
        <v>82</v>
      </c>
      <c r="B27" s="65"/>
      <c r="C27" s="16"/>
      <c r="D27" s="10"/>
      <c r="E27" s="10"/>
      <c r="F27" s="10"/>
      <c r="G27" s="68" t="s">
        <v>83</v>
      </c>
      <c r="H27" s="69"/>
      <c r="I27" s="33"/>
      <c r="J27" s="7"/>
    </row>
    <row r="28" spans="1:12" s="3" customFormat="1">
      <c r="A28" s="9"/>
      <c r="B28" s="9"/>
      <c r="C28" s="10"/>
      <c r="D28" s="10"/>
      <c r="E28" s="10"/>
      <c r="F28" s="10"/>
      <c r="G28" s="10"/>
      <c r="H28" s="9"/>
      <c r="I28" s="8"/>
      <c r="J28" s="7"/>
    </row>
    <row r="29" spans="1:12" s="3" customFormat="1">
      <c r="A29" s="9"/>
      <c r="B29" s="9"/>
      <c r="C29" s="10"/>
      <c r="D29" s="10"/>
      <c r="E29" s="10"/>
      <c r="F29" s="10"/>
      <c r="G29" s="10"/>
      <c r="H29" s="9"/>
      <c r="I29" s="8"/>
      <c r="J29" s="7"/>
    </row>
    <row r="30" spans="1:12" s="3" customFormat="1">
      <c r="A30" s="9"/>
      <c r="B30" s="9"/>
      <c r="C30" s="10"/>
      <c r="D30" s="10"/>
      <c r="E30" s="10"/>
      <c r="F30" s="10"/>
      <c r="G30" s="10"/>
      <c r="H30" s="9"/>
      <c r="I30" s="8"/>
      <c r="J30" s="7"/>
    </row>
    <row r="31" spans="1:12" s="3" customFormat="1">
      <c r="A31" s="9"/>
      <c r="B31" s="9"/>
      <c r="C31" s="10"/>
      <c r="D31" s="10"/>
      <c r="E31" s="10"/>
      <c r="F31" s="10"/>
      <c r="G31" s="10"/>
      <c r="H31" s="9"/>
      <c r="I31" s="8"/>
      <c r="J31" s="7"/>
    </row>
    <row r="32" spans="1:12" s="3" customFormat="1">
      <c r="A32" s="9"/>
      <c r="B32" s="9"/>
      <c r="C32" s="10"/>
      <c r="D32" s="10"/>
      <c r="E32" s="10"/>
      <c r="F32" s="10"/>
      <c r="G32" s="10"/>
      <c r="H32" s="9"/>
      <c r="I32" s="8"/>
      <c r="J32" s="7"/>
    </row>
    <row r="33" spans="1:10" s="3" customFormat="1">
      <c r="A33" s="9"/>
      <c r="B33" s="9"/>
      <c r="C33" s="10"/>
      <c r="D33" s="10"/>
      <c r="E33" s="10"/>
      <c r="F33" s="10"/>
      <c r="G33" s="10"/>
      <c r="H33" s="9"/>
      <c r="I33" s="8"/>
      <c r="J33" s="7"/>
    </row>
    <row r="34" spans="1:10" s="3" customFormat="1">
      <c r="A34" s="9"/>
      <c r="B34" s="9"/>
      <c r="C34" s="10"/>
      <c r="D34" s="10"/>
      <c r="E34" s="10"/>
      <c r="F34" s="10"/>
      <c r="G34" s="10"/>
      <c r="H34" s="9"/>
      <c r="I34" s="8"/>
      <c r="J34" s="7"/>
    </row>
    <row r="35" spans="1:10" s="3" customFormat="1">
      <c r="A35" s="9"/>
      <c r="B35" s="9"/>
      <c r="C35" s="10"/>
      <c r="D35" s="10"/>
      <c r="E35" s="10"/>
      <c r="F35" s="10"/>
      <c r="G35" s="10"/>
      <c r="H35" s="9"/>
      <c r="I35" s="8"/>
      <c r="J35" s="7"/>
    </row>
    <row r="36" spans="1:10" s="3" customFormat="1">
      <c r="A36" s="9"/>
      <c r="B36" s="9"/>
      <c r="C36" s="10"/>
      <c r="D36" s="10"/>
      <c r="E36" s="10"/>
      <c r="F36" s="10"/>
      <c r="G36" s="10"/>
      <c r="H36" s="9"/>
      <c r="I36" s="8"/>
      <c r="J36" s="7"/>
    </row>
    <row r="37" spans="1:10" s="3" customFormat="1">
      <c r="A37" s="9"/>
      <c r="B37" s="9"/>
      <c r="C37" s="10"/>
      <c r="D37" s="10"/>
      <c r="E37" s="10"/>
      <c r="F37" s="10"/>
      <c r="G37" s="10"/>
      <c r="H37" s="9"/>
      <c r="I37" s="8"/>
      <c r="J37" s="7"/>
    </row>
    <row r="38" spans="1:10" s="3" customFormat="1">
      <c r="A38" s="9"/>
      <c r="B38" s="9"/>
      <c r="C38" s="10"/>
      <c r="D38" s="10"/>
      <c r="E38" s="10"/>
      <c r="F38" s="10"/>
      <c r="G38" s="10"/>
      <c r="H38" s="9"/>
      <c r="I38" s="8"/>
      <c r="J38" s="7"/>
    </row>
    <row r="39" spans="1:10" s="3" customFormat="1">
      <c r="A39" s="9"/>
      <c r="B39" s="9"/>
      <c r="C39" s="10"/>
      <c r="D39" s="10"/>
      <c r="E39" s="10"/>
      <c r="F39" s="10"/>
      <c r="G39" s="10"/>
      <c r="H39" s="9"/>
      <c r="I39" s="8"/>
      <c r="J39" s="7"/>
    </row>
    <row r="40" spans="1:10" s="3" customFormat="1">
      <c r="A40" s="9"/>
      <c r="B40" s="9"/>
      <c r="C40" s="10"/>
      <c r="D40" s="10"/>
      <c r="E40" s="10"/>
      <c r="F40" s="10"/>
      <c r="G40" s="10"/>
      <c r="H40" s="9"/>
      <c r="I40" s="8"/>
      <c r="J40" s="7"/>
    </row>
    <row r="41" spans="1:10" s="3" customFormat="1">
      <c r="A41" s="9"/>
      <c r="B41" s="9"/>
      <c r="C41" s="10"/>
      <c r="D41" s="10"/>
      <c r="E41" s="10"/>
      <c r="F41" s="10"/>
      <c r="G41" s="10"/>
      <c r="H41" s="9"/>
      <c r="I41" s="8"/>
      <c r="J41" s="7"/>
    </row>
    <row r="42" spans="1:10" s="3" customFormat="1">
      <c r="A42" s="9"/>
      <c r="B42" s="9"/>
      <c r="C42" s="10"/>
      <c r="D42" s="10"/>
      <c r="E42" s="10"/>
      <c r="F42" s="10"/>
      <c r="G42" s="10"/>
      <c r="H42" s="9"/>
      <c r="I42" s="8"/>
      <c r="J42" s="7"/>
    </row>
    <row r="43" spans="1:10" s="3" customFormat="1">
      <c r="A43" s="9"/>
      <c r="B43" s="9"/>
      <c r="C43" s="10"/>
      <c r="D43" s="10"/>
      <c r="E43" s="10"/>
      <c r="F43" s="10"/>
      <c r="G43" s="10"/>
      <c r="H43" s="9"/>
      <c r="I43" s="8"/>
      <c r="J43" s="7"/>
    </row>
    <row r="44" spans="1:10" s="3" customFormat="1">
      <c r="A44" s="9"/>
      <c r="B44" s="9"/>
      <c r="C44" s="10"/>
      <c r="D44" s="10"/>
      <c r="E44" s="10"/>
      <c r="F44" s="10"/>
      <c r="G44" s="10"/>
      <c r="H44" s="9"/>
      <c r="I44" s="8"/>
      <c r="J44" s="7"/>
    </row>
    <row r="45" spans="1:10" s="3" customFormat="1">
      <c r="A45" s="9"/>
      <c r="B45" s="9"/>
      <c r="C45" s="10"/>
      <c r="D45" s="10"/>
      <c r="E45" s="10"/>
      <c r="F45" s="10"/>
      <c r="G45" s="10"/>
      <c r="H45" s="9"/>
      <c r="I45" s="8"/>
      <c r="J45" s="7"/>
    </row>
    <row r="46" spans="1:10" s="3" customFormat="1">
      <c r="A46" s="9"/>
      <c r="B46" s="9"/>
      <c r="C46" s="10"/>
      <c r="D46" s="10"/>
      <c r="E46" s="10"/>
      <c r="F46" s="10"/>
      <c r="G46" s="10"/>
      <c r="H46" s="9"/>
      <c r="I46" s="8"/>
      <c r="J46" s="7"/>
    </row>
    <row r="47" spans="1:10" s="3" customFormat="1">
      <c r="A47" s="9"/>
      <c r="B47" s="9"/>
      <c r="C47" s="10"/>
      <c r="D47" s="10"/>
      <c r="E47" s="10"/>
      <c r="F47" s="10"/>
      <c r="G47" s="10"/>
      <c r="H47" s="9"/>
      <c r="I47" s="8"/>
      <c r="J47" s="7"/>
    </row>
    <row r="48" spans="1:10" s="3" customFormat="1">
      <c r="A48" s="9"/>
      <c r="B48" s="9"/>
      <c r="C48" s="10"/>
      <c r="D48" s="10"/>
      <c r="E48" s="10"/>
      <c r="F48" s="10"/>
      <c r="G48" s="10"/>
      <c r="H48" s="9"/>
      <c r="I48" s="8"/>
      <c r="J48" s="7"/>
    </row>
    <row r="49" spans="1:10" s="3" customFormat="1">
      <c r="A49" s="9"/>
      <c r="B49" s="9"/>
      <c r="C49" s="10"/>
      <c r="D49" s="10"/>
      <c r="E49" s="10"/>
      <c r="F49" s="10"/>
      <c r="G49" s="10"/>
      <c r="H49" s="9"/>
      <c r="I49" s="8"/>
      <c r="J49" s="7"/>
    </row>
    <row r="50" spans="1:10" s="3" customFormat="1">
      <c r="A50" s="9"/>
      <c r="B50" s="9"/>
      <c r="C50" s="10"/>
      <c r="D50" s="10"/>
      <c r="E50" s="10"/>
      <c r="F50" s="10"/>
      <c r="G50" s="10"/>
      <c r="H50" s="9"/>
      <c r="I50" s="8"/>
      <c r="J50" s="7"/>
    </row>
    <row r="51" spans="1:10" s="3" customFormat="1">
      <c r="A51" s="9"/>
      <c r="B51" s="9"/>
      <c r="C51" s="10"/>
      <c r="D51" s="10"/>
      <c r="E51" s="10"/>
      <c r="F51" s="10"/>
      <c r="G51" s="10"/>
      <c r="H51" s="9"/>
      <c r="I51" s="8"/>
      <c r="J51" s="7"/>
    </row>
    <row r="52" spans="1:10" s="3" customFormat="1">
      <c r="A52" s="9"/>
      <c r="B52" s="9"/>
      <c r="C52" s="10"/>
      <c r="D52" s="10"/>
      <c r="E52" s="10"/>
      <c r="F52" s="10"/>
      <c r="G52" s="10"/>
      <c r="H52" s="9"/>
      <c r="I52" s="8"/>
      <c r="J52" s="7"/>
    </row>
    <row r="53" spans="1:10" s="3" customFormat="1">
      <c r="A53" s="9"/>
      <c r="B53" s="9"/>
      <c r="C53" s="10"/>
      <c r="D53" s="10"/>
      <c r="E53" s="10"/>
      <c r="F53" s="10"/>
      <c r="G53" s="10"/>
      <c r="H53" s="9"/>
      <c r="I53" s="8"/>
      <c r="J53" s="7"/>
    </row>
    <row r="54" spans="1:10" s="3" customFormat="1">
      <c r="A54" s="9"/>
      <c r="B54" s="9"/>
      <c r="C54" s="10"/>
      <c r="D54" s="10"/>
      <c r="E54" s="10"/>
      <c r="F54" s="10"/>
      <c r="G54" s="10"/>
      <c r="H54" s="9"/>
      <c r="I54" s="8"/>
      <c r="J54" s="7"/>
    </row>
    <row r="55" spans="1:10" s="3" customFormat="1">
      <c r="A55" s="9"/>
      <c r="B55" s="9"/>
      <c r="C55" s="10"/>
      <c r="D55" s="10"/>
      <c r="E55" s="10"/>
      <c r="F55" s="10"/>
      <c r="G55" s="10"/>
      <c r="H55" s="9"/>
      <c r="I55" s="8"/>
      <c r="J55" s="7"/>
    </row>
    <row r="56" spans="1:10" s="3" customFormat="1">
      <c r="A56" s="9"/>
      <c r="B56" s="9"/>
      <c r="C56" s="10"/>
      <c r="D56" s="10"/>
      <c r="E56" s="10"/>
      <c r="F56" s="10"/>
      <c r="G56" s="10"/>
      <c r="H56" s="9"/>
      <c r="I56" s="8"/>
      <c r="J56" s="7"/>
    </row>
    <row r="57" spans="1:10" s="3" customFormat="1">
      <c r="A57" s="9"/>
      <c r="B57" s="9"/>
      <c r="C57" s="10"/>
      <c r="D57" s="10"/>
      <c r="E57" s="10"/>
      <c r="F57" s="10"/>
      <c r="G57" s="10"/>
      <c r="H57" s="9"/>
      <c r="I57" s="8"/>
      <c r="J57" s="7"/>
    </row>
    <row r="58" spans="1:10" s="3" customFormat="1">
      <c r="A58" s="9"/>
      <c r="B58" s="9"/>
      <c r="C58" s="10"/>
      <c r="D58" s="10"/>
      <c r="E58" s="10"/>
      <c r="F58" s="10"/>
      <c r="G58" s="10"/>
      <c r="H58" s="9"/>
      <c r="I58" s="8"/>
      <c r="J58" s="7"/>
    </row>
  </sheetData>
  <mergeCells count="12">
    <mergeCell ref="C1:F1"/>
    <mergeCell ref="A2:B2"/>
    <mergeCell ref="G27:H27"/>
    <mergeCell ref="A3:G3"/>
    <mergeCell ref="A4:G4"/>
    <mergeCell ref="A6:B7"/>
    <mergeCell ref="G6:H7"/>
    <mergeCell ref="A25:B25"/>
    <mergeCell ref="G25:H25"/>
    <mergeCell ref="A26:B26"/>
    <mergeCell ref="A27:B27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الايرادات التشغيلية</vt:lpstr>
      <vt:lpstr>النفقات التشغيلية</vt:lpstr>
      <vt:lpstr>تعويضات المشتغلين</vt:lpstr>
      <vt:lpstr>فائض التشغيل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حسام محمد حسن</cp:lastModifiedBy>
  <cp:lastPrinted>2018-05-03T07:41:26Z</cp:lastPrinted>
  <dcterms:created xsi:type="dcterms:W3CDTF">2013-09-02T09:54:48Z</dcterms:created>
  <dcterms:modified xsi:type="dcterms:W3CDTF">2022-12-26T07:41:46Z</dcterms:modified>
</cp:coreProperties>
</file>