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حسام محمد حسن\Desktop\المنشآت الصغيرة والمتوسطة 2021\"/>
    </mc:Choice>
  </mc:AlternateContent>
  <xr:revisionPtr revIDLastSave="0" documentId="13_ncr:1_{B4F7603C-7FF4-4497-BF9C-4AFC2F4E879E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الايرادات التشغيلية" sheetId="2" r:id="rId1"/>
    <sheet name="النفقات التشغيلية" sheetId="4" r:id="rId2"/>
    <sheet name="تعويضات المشتغلين" sheetId="3" r:id="rId3"/>
    <sheet name="فائض التشغيل" sheetId="5" r:id="rId4"/>
  </sheets>
  <externalReferences>
    <externalReference r:id="rId5"/>
  </externalReferences>
  <definedNames>
    <definedName name="\0">#REF!</definedName>
    <definedName name="\66">'[1](2)'!#REF!</definedName>
    <definedName name="\L">#REF!</definedName>
    <definedName name="_118__123Graph_CCHART_2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3__123Graph_CCHART_1" hidden="1">#REF!</definedName>
    <definedName name="_xlnm._FilterDatabase" localSheetId="0" hidden="1">'الايرادات التشغيلية'!$A$8:$H$27</definedName>
    <definedName name="_xlnm._FilterDatabase" localSheetId="1" hidden="1">'النفقات التشغيلية'!$A$8:$H$27</definedName>
    <definedName name="_xlnm._FilterDatabase" localSheetId="2" hidden="1">'تعويضات المشتغلين'!$A$8:$H$27</definedName>
    <definedName name="_xlnm._FilterDatabase" localSheetId="3" hidden="1">'فائض التشغيل'!$A$8:$H$27</definedName>
    <definedName name="_L">#REF!</definedName>
    <definedName name="building">#REF!</definedName>
    <definedName name="CCODE">#REF!</definedName>
    <definedName name="CHANEL2">#REF!</definedName>
    <definedName name="CNAME2">#REF!</definedName>
    <definedName name="CNAME3">#REF!</definedName>
    <definedName name="CNAME4">#REF!</definedName>
    <definedName name="Consolidated">#REF!</definedName>
    <definedName name="COUNTER">#REF!</definedName>
    <definedName name="CPC_HS_BEC_IMP_2018">#REF!</definedName>
    <definedName name="D">#REF!</definedName>
    <definedName name="EXP_HS_CPC_2018">#REF!</definedName>
    <definedName name="G_U1">#REF!</definedName>
    <definedName name="GIVEM1">#REF!</definedName>
    <definedName name="hhhhhhhhhhh" hidden="1">#REF!</definedName>
    <definedName name="IMP_HS_CPC_2018">#REF!</definedName>
    <definedName name="LOOP">#REF!</definedName>
    <definedName name="menuitem">#REF!</definedName>
    <definedName name="_xlnm.Print_Area">#N/A</definedName>
    <definedName name="Q1_2021" hidden="1">#REF!</definedName>
    <definedName name="STAT">#REF!</definedName>
    <definedName name="STOP">#REF!</definedName>
    <definedName name="yy">#REF!</definedName>
    <definedName name="ااااااااااااااا">#REF!</definedName>
    <definedName name="التكوينات">#REF!</definedName>
    <definedName name="الزراعة">#REF!</definedName>
    <definedName name="الغ">#REF!</definedName>
    <definedName name="شش">#REF!</definedName>
    <definedName name="ي">#REF!</definedName>
    <definedName name="يبابل">#REF!</definedName>
    <definedName name="ئ209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5" l="1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C25" i="5"/>
  <c r="D25" i="5"/>
  <c r="E25" i="5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C25" i="4"/>
  <c r="D25" i="4"/>
  <c r="E25" i="4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C25" i="3"/>
  <c r="D25" i="3"/>
  <c r="E25" i="3"/>
  <c r="E25" i="2"/>
  <c r="D25" i="2"/>
  <c r="C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25" i="2" l="1"/>
  <c r="F25" i="5"/>
  <c r="F25" i="4"/>
  <c r="F25" i="3"/>
</calcChain>
</file>

<file path=xl/sharedStrings.xml><?xml version="1.0" encoding="utf-8"?>
<sst xmlns="http://schemas.openxmlformats.org/spreadsheetml/2006/main" count="348" uniqueCount="92">
  <si>
    <t>النشاط الاقتصادي</t>
  </si>
  <si>
    <t>المنشآت متناهية الصغر*</t>
  </si>
  <si>
    <t>المنشآت الصغيرة**</t>
  </si>
  <si>
    <t>المنشآت المتوسطة***</t>
  </si>
  <si>
    <t xml:space="preserve">الإجمالي </t>
  </si>
  <si>
    <t>Economic activity</t>
  </si>
  <si>
    <t>Micro Establishments*</t>
  </si>
  <si>
    <t>Small Establishments*</t>
  </si>
  <si>
    <t>Total</t>
  </si>
  <si>
    <t>ب</t>
  </si>
  <si>
    <t>التعدين واستغلال المحاجر</t>
  </si>
  <si>
    <t>Mining &amp; quarrying</t>
  </si>
  <si>
    <t>B</t>
  </si>
  <si>
    <t>ج</t>
  </si>
  <si>
    <t>الصناعة التحويلية</t>
  </si>
  <si>
    <t>Manufacturing</t>
  </si>
  <si>
    <t>C</t>
  </si>
  <si>
    <t>د</t>
  </si>
  <si>
    <t xml:space="preserve">توصيل الكهرباء والغاز </t>
  </si>
  <si>
    <t xml:space="preserve"> Electricity, gas supply</t>
  </si>
  <si>
    <t>D</t>
  </si>
  <si>
    <t>هـ</t>
  </si>
  <si>
    <t xml:space="preserve"> Water supply; sewerage activities</t>
  </si>
  <si>
    <t>E</t>
  </si>
  <si>
    <t>و</t>
  </si>
  <si>
    <t>التشييد</t>
  </si>
  <si>
    <t>Construction</t>
  </si>
  <si>
    <t>F</t>
  </si>
  <si>
    <t>ز</t>
  </si>
  <si>
    <t>تجارة الجملة والتجزئة</t>
  </si>
  <si>
    <t>Wholesale&amp; retail trade; repair of motor vehicles</t>
  </si>
  <si>
    <t>G</t>
  </si>
  <si>
    <t>ح</t>
  </si>
  <si>
    <t>النقل والتخزين</t>
  </si>
  <si>
    <t>Transportation&amp; storage</t>
  </si>
  <si>
    <t>H</t>
  </si>
  <si>
    <t>ط</t>
  </si>
  <si>
    <t>الإقامة والطعام</t>
  </si>
  <si>
    <t xml:space="preserve"> Accommodation and food service</t>
  </si>
  <si>
    <t>I</t>
  </si>
  <si>
    <t>ي</t>
  </si>
  <si>
    <t>المعلومات والاتصالات</t>
  </si>
  <si>
    <t>Information &amp; communication</t>
  </si>
  <si>
    <t>J</t>
  </si>
  <si>
    <t>ك</t>
  </si>
  <si>
    <t>أنشطة المال والتأمين</t>
  </si>
  <si>
    <t>Financial &amp; insurance</t>
  </si>
  <si>
    <t>K</t>
  </si>
  <si>
    <t>ل</t>
  </si>
  <si>
    <t>الأنشطة العقارية</t>
  </si>
  <si>
    <t>Real estate activities</t>
  </si>
  <si>
    <t>L</t>
  </si>
  <si>
    <t>م</t>
  </si>
  <si>
    <t xml:space="preserve">الأنشطة المهنية </t>
  </si>
  <si>
    <t xml:space="preserve"> Professional activities</t>
  </si>
  <si>
    <t>M</t>
  </si>
  <si>
    <t>ن</t>
  </si>
  <si>
    <t>الخدمات الإدارية والدعم</t>
  </si>
  <si>
    <t xml:space="preserve"> Administrative and support service</t>
  </si>
  <si>
    <t>N</t>
  </si>
  <si>
    <t>ع</t>
  </si>
  <si>
    <t>التعليم</t>
  </si>
  <si>
    <t>Education</t>
  </si>
  <si>
    <t>P</t>
  </si>
  <si>
    <t>ف</t>
  </si>
  <si>
    <t>الصحة والعمل الاجتماعي</t>
  </si>
  <si>
    <t xml:space="preserve"> Human health and social work</t>
  </si>
  <si>
    <t>Q</t>
  </si>
  <si>
    <t>ص</t>
  </si>
  <si>
    <t>الفنون والترفية</t>
  </si>
  <si>
    <t>Arts, entertainment &amp; recreation</t>
  </si>
  <si>
    <t>R</t>
  </si>
  <si>
    <t>ق</t>
  </si>
  <si>
    <t>الخدمات الأخرى</t>
  </si>
  <si>
    <t>Other service</t>
  </si>
  <si>
    <t>S</t>
  </si>
  <si>
    <t>الجملة</t>
  </si>
  <si>
    <t xml:space="preserve">المصدر - الهيئه العامه للإحصاء </t>
  </si>
  <si>
    <t>Source -GAStat</t>
  </si>
  <si>
    <t>Operating Revenues by Economic Activity and Size 2019</t>
  </si>
  <si>
    <t>Operating Expendetures by Economic Activity and Size 2019</t>
  </si>
  <si>
    <t>Operating Surplus by Economic Activity and Size 2019</t>
  </si>
  <si>
    <t>*المنشآت متناهية الصغر: هي المنشآت التي تضم 1-5 مشتغلين
**المنشآت الصغيرة: هي المنشآت التي تضم 6-49 مشتغل
***المنشآت المتوسطة: هي المنشآت التي تضم 50-249 مشتغل</t>
  </si>
  <si>
    <t>*Micro establishments: the establishments that contain 1-5 employees
**Small establishments: the establishments that contain 6-49 employees
***Medium establishments: the establishments that contain 50-249 employees</t>
  </si>
  <si>
    <t>Employees Compensation by Economic Activity and Size 2019</t>
  </si>
  <si>
    <t>( آلاف الريالات    Thousand SR)</t>
  </si>
  <si>
    <t>Medium Establishments**</t>
  </si>
  <si>
    <t>الإيردات التشغيلية حسب النشاط الاقتصادي والحجم لعام 2019</t>
  </si>
  <si>
    <t>إمدادات الماء والصرف الصحي</t>
  </si>
  <si>
    <t>تعويضات المشتغلين حسب النشاط الاقتصادي والحجم لعام 2019م</t>
  </si>
  <si>
    <t>فائض التشغيل حسب النشاط الاقتصادي والحجم لعام 2019م</t>
  </si>
  <si>
    <t>النفقات التشغيلية حسب النشاط الاقتصادي والحجم لعام 2019م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</si>
</sst>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Neo Sans Arabic"/>
      <family val="2"/>
    </font>
    <font>
      <sz val="8"/>
      <name val="Arial"/>
      <family val="2"/>
      <charset val="178"/>
    </font>
    <font>
      <sz val="11"/>
      <color rgb="FF000000"/>
      <name val="Calibri"/>
      <family val="2"/>
      <charset val="178"/>
      <scheme val="minor"/>
    </font>
    <font>
      <b/>
      <sz val="12"/>
      <color theme="4" tint="-0.249977111117893"/>
      <name val="Neo Sans Arabic"/>
      <family val="2"/>
    </font>
    <font>
      <sz val="12"/>
      <color theme="4" tint="-0.249977111117893"/>
      <name val="Neo Sans Arabic"/>
      <family val="2"/>
    </font>
    <font>
      <b/>
      <sz val="11"/>
      <color theme="0"/>
      <name val="Frutiger LT Arabic 55 Roman"/>
    </font>
    <font>
      <sz val="11"/>
      <name val="Frutiger LT Arabic 55 Roman"/>
    </font>
    <font>
      <b/>
      <sz val="11"/>
      <name val="Frutiger LT Arabic 55 Roman"/>
    </font>
    <font>
      <b/>
      <sz val="11"/>
      <color theme="0"/>
      <name val="Frutiger LT Arabic 55 Roman"/>
      <charset val="178"/>
    </font>
    <font>
      <sz val="7"/>
      <name val="Frutiger LT Arabic 45 Light"/>
    </font>
    <font>
      <sz val="7"/>
      <name val="Arial"/>
      <family val="2"/>
    </font>
    <font>
      <sz val="7"/>
      <name val="Neo Sans Arabica"/>
      <charset val="178"/>
    </font>
    <font>
      <sz val="11"/>
      <color theme="1"/>
      <name val="Calibri"/>
      <family val="2"/>
      <scheme val="minor"/>
    </font>
    <font>
      <sz val="10"/>
      <color theme="4" tint="-0.249977111117893"/>
      <name val="Neo Sans Arab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5A4BE"/>
        <bgColor rgb="FF000000"/>
      </patternFill>
    </fill>
    <fill>
      <patternFill patternType="solid">
        <fgColor rgb="FF95A4B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4" fillId="0" borderId="0"/>
  </cellStyleXfs>
  <cellXfs count="79">
    <xf numFmtId="0" fontId="0" fillId="0" borderId="0" xfId="0"/>
    <xf numFmtId="0" fontId="1" fillId="2" borderId="0" xfId="1" applyFill="1" applyAlignment="1">
      <alignment vertical="center"/>
    </xf>
    <xf numFmtId="0" fontId="2" fillId="0" borderId="1" xfId="1" applyFont="1" applyBorder="1" applyAlignment="1">
      <alignment vertical="top"/>
    </xf>
    <xf numFmtId="3" fontId="3" fillId="0" borderId="1" xfId="1" applyNumberFormat="1" applyFont="1" applyBorder="1" applyAlignment="1">
      <alignment horizontal="center" vertical="top"/>
    </xf>
    <xf numFmtId="3" fontId="3" fillId="2" borderId="1" xfId="1" applyNumberFormat="1" applyFont="1" applyFill="1" applyBorder="1" applyAlignment="1">
      <alignment horizontal="center" vertical="top"/>
    </xf>
    <xf numFmtId="0" fontId="3" fillId="2" borderId="1" xfId="1" applyFont="1" applyFill="1" applyBorder="1" applyAlignment="1">
      <alignment vertical="top"/>
    </xf>
    <xf numFmtId="3" fontId="1" fillId="2" borderId="0" xfId="1" applyNumberFormat="1" applyFill="1" applyAlignment="1">
      <alignment horizontal="center" vertical="center"/>
    </xf>
    <xf numFmtId="0" fontId="1" fillId="2" borderId="0" xfId="1" applyFill="1"/>
    <xf numFmtId="3" fontId="1" fillId="0" borderId="5" xfId="1" applyNumberFormat="1" applyBorder="1" applyAlignment="1">
      <alignment horizontal="center" vertical="center"/>
    </xf>
    <xf numFmtId="3" fontId="1" fillId="2" borderId="5" xfId="1" applyNumberFormat="1" applyFill="1" applyBorder="1" applyAlignment="1">
      <alignment horizontal="center" vertical="center"/>
    </xf>
    <xf numFmtId="0" fontId="3" fillId="2" borderId="0" xfId="1" applyFont="1" applyFill="1"/>
    <xf numFmtId="0" fontId="7" fillId="4" borderId="6" xfId="2" applyFont="1" applyFill="1" applyBorder="1" applyAlignment="1">
      <alignment horizontal="center" vertical="center" wrapText="1" readingOrder="2"/>
    </xf>
    <xf numFmtId="0" fontId="7" fillId="4" borderId="6" xfId="2" applyFont="1" applyFill="1" applyBorder="1" applyAlignment="1">
      <alignment horizontal="center" vertical="center" readingOrder="2"/>
    </xf>
    <xf numFmtId="3" fontId="8" fillId="0" borderId="5" xfId="1" applyNumberFormat="1" applyFont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 readingOrder="1"/>
    </xf>
    <xf numFmtId="0" fontId="7" fillId="4" borderId="1" xfId="2" applyFont="1" applyFill="1" applyBorder="1" applyAlignment="1">
      <alignment horizontal="center" vertical="center" readingOrder="1"/>
    </xf>
    <xf numFmtId="0" fontId="7" fillId="4" borderId="1" xfId="2" applyFont="1" applyFill="1" applyBorder="1" applyAlignment="1">
      <alignment horizontal="center" vertical="center" readingOrder="2"/>
    </xf>
    <xf numFmtId="0" fontId="9" fillId="5" borderId="5" xfId="3" applyFont="1" applyFill="1" applyBorder="1" applyAlignment="1">
      <alignment horizontal="center" vertical="center" wrapText="1" readingOrder="1"/>
    </xf>
    <xf numFmtId="0" fontId="9" fillId="5" borderId="5" xfId="4" applyFont="1" applyFill="1" applyBorder="1" applyAlignment="1">
      <alignment horizontal="right" vertical="center" wrapText="1" indent="1"/>
    </xf>
    <xf numFmtId="3" fontId="9" fillId="5" borderId="5" xfId="1" applyNumberFormat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left" vertical="center" indent="1"/>
    </xf>
    <xf numFmtId="0" fontId="9" fillId="5" borderId="5" xfId="1" applyFont="1" applyFill="1" applyBorder="1" applyAlignment="1">
      <alignment horizontal="center" vertical="center"/>
    </xf>
    <xf numFmtId="0" fontId="9" fillId="6" borderId="5" xfId="3" applyFont="1" applyFill="1" applyBorder="1" applyAlignment="1">
      <alignment horizontal="center" vertical="center" wrapText="1" readingOrder="1"/>
    </xf>
    <xf numFmtId="0" fontId="9" fillId="6" borderId="5" xfId="4" applyFont="1" applyFill="1" applyBorder="1" applyAlignment="1">
      <alignment horizontal="right" vertical="center" wrapText="1" indent="1"/>
    </xf>
    <xf numFmtId="3" fontId="9" fillId="6" borderId="5" xfId="1" applyNumberFormat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left" vertical="center" indent="1"/>
    </xf>
    <xf numFmtId="0" fontId="9" fillId="6" borderId="5" xfId="1" applyFont="1" applyFill="1" applyBorder="1" applyAlignment="1">
      <alignment horizontal="center" vertical="center"/>
    </xf>
    <xf numFmtId="3" fontId="10" fillId="4" borderId="5" xfId="1" applyNumberFormat="1" applyFont="1" applyFill="1" applyBorder="1" applyAlignment="1">
      <alignment horizontal="center" vertical="center"/>
    </xf>
    <xf numFmtId="1" fontId="8" fillId="0" borderId="5" xfId="5" applyNumberFormat="1" applyFont="1" applyBorder="1" applyAlignment="1">
      <alignment horizontal="center" vertical="center"/>
    </xf>
    <xf numFmtId="1" fontId="1" fillId="2" borderId="5" xfId="1" applyNumberFormat="1" applyFill="1" applyBorder="1" applyAlignment="1">
      <alignment horizontal="center" vertical="center"/>
    </xf>
    <xf numFmtId="3" fontId="11" fillId="0" borderId="5" xfId="1" applyNumberFormat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12" fillId="2" borderId="0" xfId="1" applyFont="1" applyFill="1"/>
    <xf numFmtId="0" fontId="11" fillId="2" borderId="5" xfId="1" applyFont="1" applyFill="1" applyBorder="1" applyAlignment="1">
      <alignment vertical="center"/>
    </xf>
    <xf numFmtId="0" fontId="13" fillId="0" borderId="5" xfId="1" applyFont="1" applyBorder="1" applyAlignment="1">
      <alignment vertical="center"/>
    </xf>
    <xf numFmtId="3" fontId="12" fillId="2" borderId="5" xfId="1" applyNumberFormat="1" applyFont="1" applyFill="1" applyBorder="1" applyAlignment="1">
      <alignment horizontal="center" vertical="center"/>
    </xf>
    <xf numFmtId="3" fontId="12" fillId="2" borderId="0" xfId="1" applyNumberFormat="1" applyFont="1" applyFill="1" applyAlignment="1">
      <alignment horizontal="center" vertical="center"/>
    </xf>
    <xf numFmtId="0" fontId="1" fillId="0" borderId="5" xfId="1" applyBorder="1"/>
    <xf numFmtId="0" fontId="1" fillId="0" borderId="4" xfId="1" applyBorder="1" applyAlignment="1">
      <alignment vertical="center" wrapText="1" readingOrder="2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/>
    <xf numFmtId="3" fontId="1" fillId="0" borderId="0" xfId="1" applyNumberFormat="1" applyAlignment="1">
      <alignment horizontal="center" vertical="center"/>
    </xf>
    <xf numFmtId="0" fontId="5" fillId="2" borderId="3" xfId="2" applyFont="1" applyFill="1" applyBorder="1" applyAlignment="1">
      <alignment vertical="center" wrapText="1" readingOrder="2"/>
    </xf>
    <xf numFmtId="0" fontId="5" fillId="2" borderId="4" xfId="2" applyFont="1" applyFill="1" applyBorder="1" applyAlignment="1">
      <alignment vertical="center" wrapText="1" readingOrder="2"/>
    </xf>
    <xf numFmtId="3" fontId="0" fillId="2" borderId="0" xfId="0" applyNumberFormat="1" applyFill="1" applyAlignment="1">
      <alignment horizontal="center" vertical="center"/>
    </xf>
    <xf numFmtId="0" fontId="0" fillId="2" borderId="0" xfId="0" applyFill="1"/>
    <xf numFmtId="3" fontId="0" fillId="2" borderId="5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1" fillId="0" borderId="1" xfId="1" applyNumberFormat="1" applyBorder="1" applyAlignment="1">
      <alignment horizontal="center" vertical="center"/>
    </xf>
    <xf numFmtId="3" fontId="1" fillId="2" borderId="1" xfId="1" applyNumberFormat="1" applyFill="1" applyBorder="1" applyAlignment="1">
      <alignment horizontal="center" vertical="center"/>
    </xf>
    <xf numFmtId="0" fontId="14" fillId="0" borderId="5" xfId="6" applyBorder="1"/>
    <xf numFmtId="0" fontId="14" fillId="0" borderId="0" xfId="6"/>
    <xf numFmtId="0" fontId="1" fillId="2" borderId="0" xfId="1" applyFill="1" applyAlignment="1">
      <alignment horizontal="center" vertical="center"/>
    </xf>
    <xf numFmtId="0" fontId="2" fillId="0" borderId="1" xfId="1" applyFont="1" applyBorder="1" applyAlignment="1">
      <alignment horizontal="right" vertical="top"/>
    </xf>
    <xf numFmtId="0" fontId="2" fillId="0" borderId="1" xfId="1" applyFont="1" applyBorder="1" applyAlignment="1">
      <alignment horizontal="left" vertical="top"/>
    </xf>
    <xf numFmtId="0" fontId="5" fillId="0" borderId="2" xfId="2" applyFont="1" applyBorder="1" applyAlignment="1">
      <alignment horizontal="center" vertical="center" wrapText="1" readingOrder="2"/>
    </xf>
    <xf numFmtId="0" fontId="5" fillId="0" borderId="3" xfId="2" applyFont="1" applyBorder="1" applyAlignment="1">
      <alignment horizontal="center" vertical="center" wrapText="1" readingOrder="2"/>
    </xf>
    <xf numFmtId="0" fontId="6" fillId="0" borderId="2" xfId="2" applyFont="1" applyBorder="1" applyAlignment="1">
      <alignment horizontal="center" vertical="center" wrapText="1" readingOrder="2"/>
    </xf>
    <xf numFmtId="0" fontId="6" fillId="0" borderId="3" xfId="2" applyFont="1" applyBorder="1" applyAlignment="1">
      <alignment horizontal="center" vertical="center" wrapText="1" readingOrder="2"/>
    </xf>
    <xf numFmtId="0" fontId="6" fillId="0" borderId="4" xfId="2" applyFont="1" applyBorder="1" applyAlignment="1">
      <alignment horizontal="center" vertical="center" wrapText="1" readingOrder="2"/>
    </xf>
    <xf numFmtId="0" fontId="15" fillId="0" borderId="2" xfId="2" applyFont="1" applyBorder="1" applyAlignment="1">
      <alignment horizontal="center" vertical="center" wrapText="1" readingOrder="2"/>
    </xf>
    <xf numFmtId="0" fontId="15" fillId="0" borderId="3" xfId="2" applyFont="1" applyBorder="1" applyAlignment="1">
      <alignment horizontal="center" vertical="center" wrapText="1" readingOrder="2"/>
    </xf>
    <xf numFmtId="0" fontId="15" fillId="0" borderId="4" xfId="2" applyFont="1" applyBorder="1" applyAlignment="1">
      <alignment horizontal="center" vertical="center" wrapText="1" readingOrder="2"/>
    </xf>
    <xf numFmtId="0" fontId="11" fillId="0" borderId="2" xfId="1" applyFont="1" applyBorder="1" applyAlignment="1">
      <alignment horizontal="right" vertical="center" wrapText="1"/>
    </xf>
    <xf numFmtId="0" fontId="11" fillId="0" borderId="4" xfId="1" applyFont="1" applyBorder="1" applyAlignment="1">
      <alignment horizontal="right" vertical="center"/>
    </xf>
    <xf numFmtId="0" fontId="11" fillId="2" borderId="9" xfId="1" applyFont="1" applyFill="1" applyBorder="1" applyAlignment="1">
      <alignment horizontal="left" vertical="center" wrapText="1"/>
    </xf>
    <xf numFmtId="0" fontId="11" fillId="2" borderId="10" xfId="1" applyFont="1" applyFill="1" applyBorder="1" applyAlignment="1">
      <alignment horizontal="left" vertical="center" wrapText="1"/>
    </xf>
    <xf numFmtId="0" fontId="7" fillId="3" borderId="5" xfId="2" applyFont="1" applyFill="1" applyBorder="1" applyAlignment="1">
      <alignment horizontal="center" vertical="center" wrapText="1" readingOrder="2"/>
    </xf>
    <xf numFmtId="0" fontId="7" fillId="3" borderId="2" xfId="2" applyFont="1" applyFill="1" applyBorder="1" applyAlignment="1">
      <alignment horizontal="center" vertical="center" wrapText="1" readingOrder="2"/>
    </xf>
    <xf numFmtId="0" fontId="7" fillId="4" borderId="7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 readingOrder="2"/>
    </xf>
    <xf numFmtId="0" fontId="11" fillId="0" borderId="2" xfId="1" applyFont="1" applyBorder="1" applyAlignment="1">
      <alignment horizontal="right" vertical="center"/>
    </xf>
    <xf numFmtId="0" fontId="5" fillId="0" borderId="1" xfId="2" applyFont="1" applyBorder="1" applyAlignment="1">
      <alignment horizontal="center" vertical="center" wrapText="1" readingOrder="2"/>
    </xf>
  </cellXfs>
  <cellStyles count="7">
    <cellStyle name="Normal 12 10" xfId="1" xr:uid="{B9D88698-39C0-425B-8B4C-94303130584D}"/>
    <cellStyle name="Normal 2" xfId="2" xr:uid="{DD4833F6-702D-4D68-9081-1C80B7CD8270}"/>
    <cellStyle name="Normal 3" xfId="3" xr:uid="{0450FD78-65FB-4A07-99DF-410735E355AA}"/>
    <cellStyle name="Normal 56" xfId="4" xr:uid="{E136F508-D35C-4362-AD44-7A4B1CCF6455}"/>
    <cellStyle name="Normal 7" xfId="6" xr:uid="{A420D7B5-9F45-4810-8DE6-BA70F6F7544D}"/>
    <cellStyle name="عادي" xfId="0" builtinId="0"/>
    <cellStyle name="عادي 3" xfId="5" xr:uid="{645CFBC8-71EA-4D8D-B838-D089F3DAB3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2" name="صورة 2">
          <a:extLst>
            <a:ext uri="{FF2B5EF4-FFF2-40B4-BE49-F238E27FC236}">
              <a16:creationId xmlns:a16="http://schemas.microsoft.com/office/drawing/2014/main" id="{8DAD7962-15C4-4359-A584-318D472E0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4613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3" name="صورة 2">
          <a:extLst>
            <a:ext uri="{FF2B5EF4-FFF2-40B4-BE49-F238E27FC236}">
              <a16:creationId xmlns:a16="http://schemas.microsoft.com/office/drawing/2014/main" id="{0707E235-961A-47CA-8A94-DC62F2318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461379" y="127000"/>
          <a:ext cx="1903579" cy="60965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2" name="صورة 2">
          <a:extLst>
            <a:ext uri="{FF2B5EF4-FFF2-40B4-BE49-F238E27FC236}">
              <a16:creationId xmlns:a16="http://schemas.microsoft.com/office/drawing/2014/main" id="{133A3864-A0BC-4A21-AB9B-CB0EB4B34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7011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3" name="صورة 2">
          <a:extLst>
            <a:ext uri="{FF2B5EF4-FFF2-40B4-BE49-F238E27FC236}">
              <a16:creationId xmlns:a16="http://schemas.microsoft.com/office/drawing/2014/main" id="{384C3A76-F8C4-4C41-9C0A-0026A8874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701179" y="127000"/>
          <a:ext cx="1903579" cy="60965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2" name="صورة 2">
          <a:extLst>
            <a:ext uri="{FF2B5EF4-FFF2-40B4-BE49-F238E27FC236}">
              <a16:creationId xmlns:a16="http://schemas.microsoft.com/office/drawing/2014/main" id="{EF59ECE8-50D5-4DCC-86EB-AFD525265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7011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3" name="صورة 2">
          <a:extLst>
            <a:ext uri="{FF2B5EF4-FFF2-40B4-BE49-F238E27FC236}">
              <a16:creationId xmlns:a16="http://schemas.microsoft.com/office/drawing/2014/main" id="{CDE31F3B-08B2-47D0-9F3C-CEA9EF880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701179" y="127000"/>
          <a:ext cx="1903579" cy="60965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2" name="صورة 2">
          <a:extLst>
            <a:ext uri="{FF2B5EF4-FFF2-40B4-BE49-F238E27FC236}">
              <a16:creationId xmlns:a16="http://schemas.microsoft.com/office/drawing/2014/main" id="{C6655EC2-B841-4008-BD96-2602F007A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7011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3" name="صورة 2">
          <a:extLst>
            <a:ext uri="{FF2B5EF4-FFF2-40B4-BE49-F238E27FC236}">
              <a16:creationId xmlns:a16="http://schemas.microsoft.com/office/drawing/2014/main" id="{090185A2-679F-46B8-8599-95BA29F91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701179" y="127000"/>
          <a:ext cx="1903579" cy="60965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D804B-0CEB-45F9-A80B-050E5AAB7592}">
  <dimension ref="A1:AE63"/>
  <sheetViews>
    <sheetView rightToLeft="1" topLeftCell="A12" zoomScale="84" zoomScaleNormal="84" workbookViewId="0">
      <selection activeCell="B11" sqref="B11"/>
    </sheetView>
  </sheetViews>
  <sheetFormatPr defaultColWidth="8.6640625" defaultRowHeight="13.2"/>
  <cols>
    <col min="1" max="1" width="5.5546875" style="40" customWidth="1"/>
    <col min="2" max="2" width="49.5546875" style="40" bestFit="1" customWidth="1"/>
    <col min="3" max="5" width="25.5546875" style="41" customWidth="1"/>
    <col min="6" max="6" width="14.5546875" style="41" bestFit="1" customWidth="1"/>
    <col min="7" max="7" width="67.5546875" style="41" bestFit="1" customWidth="1"/>
    <col min="8" max="8" width="6.77734375" style="40" customWidth="1"/>
    <col min="9" max="9" width="13.44140625" style="42" bestFit="1" customWidth="1"/>
    <col min="10" max="10" width="14.5546875" style="6" bestFit="1" customWidth="1"/>
    <col min="11" max="11" width="14.88671875" style="6" bestFit="1" customWidth="1"/>
    <col min="12" max="12" width="8.6640625" style="6"/>
    <col min="13" max="16384" width="8.6640625" style="7"/>
  </cols>
  <sheetData>
    <row r="1" spans="1:31" s="1" customFormat="1" ht="60.75" customHeight="1">
      <c r="C1" s="55"/>
      <c r="D1" s="55"/>
      <c r="E1" s="55"/>
      <c r="F1" s="55"/>
    </row>
    <row r="2" spans="1:31" s="5" customFormat="1" ht="19.5" customHeight="1">
      <c r="A2" s="56"/>
      <c r="B2" s="56"/>
      <c r="C2" s="2"/>
      <c r="D2" s="2"/>
      <c r="E2" s="2"/>
      <c r="F2" s="2"/>
      <c r="G2" s="57"/>
      <c r="H2" s="57"/>
      <c r="I2" s="3"/>
      <c r="J2" s="4"/>
      <c r="K2" s="4"/>
      <c r="L2" s="4"/>
    </row>
    <row r="3" spans="1:31" s="46" customFormat="1" ht="20.100000000000001" customHeight="1">
      <c r="A3" s="58" t="s">
        <v>87</v>
      </c>
      <c r="B3" s="59"/>
      <c r="C3" s="59"/>
      <c r="D3" s="59"/>
      <c r="E3" s="59"/>
      <c r="F3" s="59"/>
      <c r="G3" s="59"/>
      <c r="H3" s="43"/>
      <c r="I3" s="44"/>
      <c r="J3" s="45"/>
      <c r="K3" s="45"/>
    </row>
    <row r="4" spans="1:31" s="46" customFormat="1" ht="20.100000000000001" customHeight="1">
      <c r="A4" s="60" t="s">
        <v>79</v>
      </c>
      <c r="B4" s="61"/>
      <c r="C4" s="61"/>
      <c r="D4" s="61"/>
      <c r="E4" s="61"/>
      <c r="F4" s="61"/>
      <c r="G4" s="62"/>
      <c r="H4" s="43"/>
      <c r="I4" s="47"/>
      <c r="J4" s="45"/>
      <c r="K4" s="45"/>
    </row>
    <row r="5" spans="1:31" s="10" customFormat="1" ht="20.100000000000001" customHeight="1">
      <c r="A5" s="63" t="s">
        <v>85</v>
      </c>
      <c r="B5" s="64"/>
      <c r="C5" s="64"/>
      <c r="D5" s="64"/>
      <c r="E5" s="64"/>
      <c r="F5" s="64"/>
      <c r="G5" s="65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4"/>
      <c r="AC5" s="54"/>
      <c r="AD5" s="54"/>
      <c r="AE5" s="54"/>
    </row>
    <row r="6" spans="1:31" ht="18.600000000000001">
      <c r="A6" s="70" t="s">
        <v>0</v>
      </c>
      <c r="B6" s="71"/>
      <c r="C6" s="11" t="s">
        <v>1</v>
      </c>
      <c r="D6" s="11" t="s">
        <v>2</v>
      </c>
      <c r="E6" s="12" t="s">
        <v>3</v>
      </c>
      <c r="F6" s="12" t="s">
        <v>4</v>
      </c>
      <c r="G6" s="72" t="s">
        <v>5</v>
      </c>
      <c r="H6" s="73"/>
      <c r="I6" s="13"/>
      <c r="J6" s="9"/>
    </row>
    <row r="7" spans="1:31" ht="34.5" customHeight="1">
      <c r="A7" s="70"/>
      <c r="B7" s="71"/>
      <c r="C7" s="14" t="s">
        <v>6</v>
      </c>
      <c r="D7" s="14" t="s">
        <v>7</v>
      </c>
      <c r="E7" s="15" t="s">
        <v>86</v>
      </c>
      <c r="F7" s="16" t="s">
        <v>8</v>
      </c>
      <c r="G7" s="74"/>
      <c r="H7" s="75"/>
      <c r="I7" s="13"/>
      <c r="J7" s="9"/>
    </row>
    <row r="8" spans="1:31" ht="20.100000000000001" customHeight="1">
      <c r="A8" s="17" t="s">
        <v>9</v>
      </c>
      <c r="B8" s="18" t="s">
        <v>10</v>
      </c>
      <c r="C8" s="19">
        <v>108029.8812</v>
      </c>
      <c r="D8" s="19">
        <v>869387.66111634148</v>
      </c>
      <c r="E8" s="19">
        <v>4785490.1924086632</v>
      </c>
      <c r="F8" s="19">
        <f t="shared" ref="F8:F24" si="0">SUM(C8:E8)</f>
        <v>5762907.734725005</v>
      </c>
      <c r="G8" s="20" t="s">
        <v>11</v>
      </c>
      <c r="H8" s="21" t="s">
        <v>12</v>
      </c>
      <c r="I8" s="13"/>
      <c r="J8" s="9"/>
    </row>
    <row r="9" spans="1:31" ht="20.100000000000001" customHeight="1">
      <c r="A9" s="22" t="s">
        <v>13</v>
      </c>
      <c r="B9" s="23" t="s">
        <v>14</v>
      </c>
      <c r="C9" s="24">
        <v>31064337.086117368</v>
      </c>
      <c r="D9" s="24">
        <v>43959826.174074307</v>
      </c>
      <c r="E9" s="24">
        <v>157299863.42946485</v>
      </c>
      <c r="F9" s="24">
        <f t="shared" si="0"/>
        <v>232324026.68965653</v>
      </c>
      <c r="G9" s="25" t="s">
        <v>15</v>
      </c>
      <c r="H9" s="26" t="s">
        <v>16</v>
      </c>
      <c r="I9" s="13"/>
      <c r="J9" s="9"/>
    </row>
    <row r="10" spans="1:31" ht="20.100000000000001" customHeight="1">
      <c r="A10" s="17" t="s">
        <v>17</v>
      </c>
      <c r="B10" s="18" t="s">
        <v>18</v>
      </c>
      <c r="C10" s="19">
        <v>9282</v>
      </c>
      <c r="D10" s="19">
        <v>72929.655811663528</v>
      </c>
      <c r="E10" s="19">
        <v>8887001.286605645</v>
      </c>
      <c r="F10" s="19">
        <f t="shared" si="0"/>
        <v>8969212.9424173087</v>
      </c>
      <c r="G10" s="20" t="s">
        <v>19</v>
      </c>
      <c r="H10" s="21" t="s">
        <v>20</v>
      </c>
      <c r="I10" s="13"/>
      <c r="J10" s="9"/>
    </row>
    <row r="11" spans="1:31" ht="20.100000000000001" customHeight="1">
      <c r="A11" s="22" t="s">
        <v>21</v>
      </c>
      <c r="B11" s="23" t="s">
        <v>88</v>
      </c>
      <c r="C11" s="24">
        <v>482934.21160794125</v>
      </c>
      <c r="D11" s="24">
        <v>966600.78124162997</v>
      </c>
      <c r="E11" s="24">
        <v>1608303.3986650812</v>
      </c>
      <c r="F11" s="24">
        <f t="shared" si="0"/>
        <v>3057838.3915146524</v>
      </c>
      <c r="G11" s="25" t="s">
        <v>22</v>
      </c>
      <c r="H11" s="26" t="s">
        <v>23</v>
      </c>
      <c r="I11" s="13"/>
      <c r="J11" s="9"/>
    </row>
    <row r="12" spans="1:31" ht="20.100000000000001" customHeight="1">
      <c r="A12" s="17" t="s">
        <v>24</v>
      </c>
      <c r="B12" s="18" t="s">
        <v>25</v>
      </c>
      <c r="C12" s="19">
        <v>19493210.462359831</v>
      </c>
      <c r="D12" s="19">
        <v>56897497.957734108</v>
      </c>
      <c r="E12" s="19">
        <v>86173636.340013131</v>
      </c>
      <c r="F12" s="19">
        <f t="shared" si="0"/>
        <v>162564344.76010707</v>
      </c>
      <c r="G12" s="20" t="s">
        <v>26</v>
      </c>
      <c r="H12" s="21" t="s">
        <v>27</v>
      </c>
      <c r="I12" s="13"/>
      <c r="J12" s="9"/>
    </row>
    <row r="13" spans="1:31" ht="20.100000000000001" customHeight="1">
      <c r="A13" s="22" t="s">
        <v>28</v>
      </c>
      <c r="B13" s="23" t="s">
        <v>29</v>
      </c>
      <c r="C13" s="24">
        <v>246245118.0614531</v>
      </c>
      <c r="D13" s="24">
        <v>121463538.03220738</v>
      </c>
      <c r="E13" s="24">
        <v>108094323.30989863</v>
      </c>
      <c r="F13" s="24">
        <f t="shared" si="0"/>
        <v>475802979.40355909</v>
      </c>
      <c r="G13" s="25" t="s">
        <v>30</v>
      </c>
      <c r="H13" s="26" t="s">
        <v>31</v>
      </c>
      <c r="I13" s="13"/>
      <c r="J13" s="9"/>
    </row>
    <row r="14" spans="1:31" ht="19.95" customHeight="1">
      <c r="A14" s="17" t="s">
        <v>32</v>
      </c>
      <c r="B14" s="18" t="s">
        <v>33</v>
      </c>
      <c r="C14" s="19">
        <v>2722814.3257272174</v>
      </c>
      <c r="D14" s="19">
        <v>16424195.251493255</v>
      </c>
      <c r="E14" s="19">
        <v>26131901.256629918</v>
      </c>
      <c r="F14" s="19">
        <f t="shared" si="0"/>
        <v>45278910.833850391</v>
      </c>
      <c r="G14" s="20" t="s">
        <v>34</v>
      </c>
      <c r="H14" s="21" t="s">
        <v>35</v>
      </c>
      <c r="I14" s="13"/>
      <c r="J14" s="9"/>
    </row>
    <row r="15" spans="1:31" ht="20.100000000000001" customHeight="1">
      <c r="A15" s="22" t="s">
        <v>36</v>
      </c>
      <c r="B15" s="23" t="s">
        <v>37</v>
      </c>
      <c r="C15" s="24">
        <v>16140397.123666219</v>
      </c>
      <c r="D15" s="24">
        <v>28123470.286055498</v>
      </c>
      <c r="E15" s="24">
        <v>28408480.262916267</v>
      </c>
      <c r="F15" s="24">
        <f t="shared" si="0"/>
        <v>72672347.672637984</v>
      </c>
      <c r="G15" s="25" t="s">
        <v>38</v>
      </c>
      <c r="H15" s="26" t="s">
        <v>39</v>
      </c>
      <c r="I15" s="13"/>
      <c r="J15" s="9"/>
    </row>
    <row r="16" spans="1:31" ht="20.100000000000001" customHeight="1">
      <c r="A16" s="17" t="s">
        <v>40</v>
      </c>
      <c r="B16" s="18" t="s">
        <v>41</v>
      </c>
      <c r="C16" s="19">
        <v>1720107.8373841452</v>
      </c>
      <c r="D16" s="19">
        <v>3530320.4151932355</v>
      </c>
      <c r="E16" s="19">
        <v>6413115.805328548</v>
      </c>
      <c r="F16" s="19">
        <f t="shared" si="0"/>
        <v>11663544.057905929</v>
      </c>
      <c r="G16" s="20" t="s">
        <v>42</v>
      </c>
      <c r="H16" s="21" t="s">
        <v>43</v>
      </c>
      <c r="I16" s="13"/>
      <c r="J16" s="9"/>
    </row>
    <row r="17" spans="1:12" ht="20.100000000000001" customHeight="1">
      <c r="A17" s="22" t="s">
        <v>44</v>
      </c>
      <c r="B17" s="23" t="s">
        <v>45</v>
      </c>
      <c r="C17" s="24">
        <v>3343749.3917039302</v>
      </c>
      <c r="D17" s="24">
        <v>15723721.336953428</v>
      </c>
      <c r="E17" s="24">
        <v>37008149.223318003</v>
      </c>
      <c r="F17" s="24">
        <f t="shared" si="0"/>
        <v>56075619.951975361</v>
      </c>
      <c r="G17" s="25" t="s">
        <v>46</v>
      </c>
      <c r="H17" s="26" t="s">
        <v>47</v>
      </c>
      <c r="I17" s="13"/>
      <c r="J17" s="9"/>
    </row>
    <row r="18" spans="1:12" ht="20.100000000000001" customHeight="1">
      <c r="A18" s="17" t="s">
        <v>48</v>
      </c>
      <c r="B18" s="18" t="s">
        <v>49</v>
      </c>
      <c r="C18" s="19">
        <v>846200</v>
      </c>
      <c r="D18" s="19">
        <v>1529942.219530649</v>
      </c>
      <c r="E18" s="19">
        <v>2707563.9566063485</v>
      </c>
      <c r="F18" s="19">
        <f t="shared" si="0"/>
        <v>5083706.1761369975</v>
      </c>
      <c r="G18" s="20" t="s">
        <v>50</v>
      </c>
      <c r="H18" s="21" t="s">
        <v>51</v>
      </c>
      <c r="I18" s="13"/>
      <c r="J18" s="9"/>
    </row>
    <row r="19" spans="1:12" ht="20.100000000000001" customHeight="1">
      <c r="A19" s="22" t="s">
        <v>52</v>
      </c>
      <c r="B19" s="23" t="s">
        <v>53</v>
      </c>
      <c r="C19" s="24">
        <v>3627807.7608054657</v>
      </c>
      <c r="D19" s="24">
        <v>8453576.0146316849</v>
      </c>
      <c r="E19" s="24">
        <v>13509089.587916594</v>
      </c>
      <c r="F19" s="24">
        <f t="shared" si="0"/>
        <v>25590473.363353744</v>
      </c>
      <c r="G19" s="25" t="s">
        <v>54</v>
      </c>
      <c r="H19" s="26" t="s">
        <v>55</v>
      </c>
      <c r="I19" s="13"/>
      <c r="J19" s="9"/>
    </row>
    <row r="20" spans="1:12" ht="20.100000000000001" customHeight="1">
      <c r="A20" s="17" t="s">
        <v>56</v>
      </c>
      <c r="B20" s="18" t="s">
        <v>57</v>
      </c>
      <c r="C20" s="19">
        <v>7614754.3126208708</v>
      </c>
      <c r="D20" s="19">
        <v>10160699.18683558</v>
      </c>
      <c r="E20" s="19">
        <v>16776299.00562563</v>
      </c>
      <c r="F20" s="19">
        <f t="shared" si="0"/>
        <v>34551752.505082078</v>
      </c>
      <c r="G20" s="20" t="s">
        <v>58</v>
      </c>
      <c r="H20" s="21" t="s">
        <v>59</v>
      </c>
      <c r="I20" s="13"/>
      <c r="J20" s="9"/>
    </row>
    <row r="21" spans="1:12" ht="20.100000000000001" customHeight="1">
      <c r="A21" s="22" t="s">
        <v>60</v>
      </c>
      <c r="B21" s="23" t="s">
        <v>61</v>
      </c>
      <c r="C21" s="24">
        <v>449917.65934421332</v>
      </c>
      <c r="D21" s="24">
        <v>2924348.0407060576</v>
      </c>
      <c r="E21" s="24">
        <v>8170440.688311235</v>
      </c>
      <c r="F21" s="24">
        <f t="shared" si="0"/>
        <v>11544706.388361506</v>
      </c>
      <c r="G21" s="25" t="s">
        <v>62</v>
      </c>
      <c r="H21" s="26" t="s">
        <v>63</v>
      </c>
      <c r="I21" s="13"/>
      <c r="J21" s="9"/>
    </row>
    <row r="22" spans="1:12" ht="20.100000000000001" customHeight="1">
      <c r="A22" s="17" t="s">
        <v>64</v>
      </c>
      <c r="B22" s="18" t="s">
        <v>65</v>
      </c>
      <c r="C22" s="19">
        <v>1768628.296245649</v>
      </c>
      <c r="D22" s="19">
        <v>4326766.2613080507</v>
      </c>
      <c r="E22" s="19">
        <v>22302858.323585033</v>
      </c>
      <c r="F22" s="19">
        <f t="shared" si="0"/>
        <v>28398252.881138735</v>
      </c>
      <c r="G22" s="20" t="s">
        <v>66</v>
      </c>
      <c r="H22" s="21" t="s">
        <v>67</v>
      </c>
      <c r="I22" s="13"/>
      <c r="J22" s="9"/>
    </row>
    <row r="23" spans="1:12" ht="20.100000000000001" customHeight="1">
      <c r="A23" s="22" t="s">
        <v>68</v>
      </c>
      <c r="B23" s="23" t="s">
        <v>69</v>
      </c>
      <c r="C23" s="24">
        <v>3090192.7204197161</v>
      </c>
      <c r="D23" s="24">
        <v>2478953.2329078913</v>
      </c>
      <c r="E23" s="24">
        <v>1475261.9613313242</v>
      </c>
      <c r="F23" s="24">
        <f t="shared" si="0"/>
        <v>7044407.914658932</v>
      </c>
      <c r="G23" s="25" t="s">
        <v>70</v>
      </c>
      <c r="H23" s="26" t="s">
        <v>71</v>
      </c>
      <c r="I23" s="13"/>
      <c r="J23" s="9"/>
    </row>
    <row r="24" spans="1:12" ht="20.100000000000001" customHeight="1">
      <c r="A24" s="17" t="s">
        <v>72</v>
      </c>
      <c r="B24" s="18" t="s">
        <v>73</v>
      </c>
      <c r="C24" s="19">
        <v>15692849.572049582</v>
      </c>
      <c r="D24" s="19">
        <v>7877862.342151694</v>
      </c>
      <c r="E24" s="19">
        <v>3677149.9887809539</v>
      </c>
      <c r="F24" s="19">
        <f t="shared" si="0"/>
        <v>27247861.902982228</v>
      </c>
      <c r="G24" s="20" t="s">
        <v>74</v>
      </c>
      <c r="H24" s="21" t="s">
        <v>75</v>
      </c>
      <c r="I24" s="13"/>
      <c r="J24" s="9"/>
    </row>
    <row r="25" spans="1:12" ht="20.100000000000001" customHeight="1">
      <c r="A25" s="76" t="s">
        <v>76</v>
      </c>
      <c r="B25" s="76"/>
      <c r="C25" s="27">
        <f>SUM(C8:C24)</f>
        <v>354420330.7027052</v>
      </c>
      <c r="D25" s="27">
        <f t="shared" ref="D25:F25" si="1">SUM(D8:D24)</f>
        <v>325783634.84995246</v>
      </c>
      <c r="E25" s="27">
        <f t="shared" si="1"/>
        <v>533428928.01740581</v>
      </c>
      <c r="F25" s="27">
        <f t="shared" si="1"/>
        <v>1213632893.5700636</v>
      </c>
      <c r="G25" s="74" t="s">
        <v>8</v>
      </c>
      <c r="H25" s="75"/>
      <c r="I25" s="28"/>
      <c r="J25" s="29"/>
      <c r="K25" s="9"/>
    </row>
    <row r="26" spans="1:12" s="32" customFormat="1" ht="19.95" customHeight="1">
      <c r="A26" s="77" t="s">
        <v>77</v>
      </c>
      <c r="B26" s="67"/>
      <c r="C26" s="30"/>
      <c r="D26" s="30"/>
      <c r="E26" s="31"/>
      <c r="F26" s="31"/>
      <c r="H26" s="33" t="s">
        <v>78</v>
      </c>
      <c r="I26" s="34"/>
      <c r="J26" s="35"/>
      <c r="K26" s="36"/>
      <c r="L26" s="36"/>
    </row>
    <row r="27" spans="1:12" ht="33" customHeight="1">
      <c r="A27" s="66" t="s">
        <v>82</v>
      </c>
      <c r="B27" s="67"/>
      <c r="C27" s="30"/>
      <c r="D27" s="37"/>
      <c r="E27" s="37"/>
      <c r="F27" s="37"/>
      <c r="G27" s="68" t="s">
        <v>83</v>
      </c>
      <c r="H27" s="69"/>
      <c r="I27" s="38"/>
      <c r="J27" s="9"/>
    </row>
    <row r="28" spans="1:12">
      <c r="A28" s="39"/>
      <c r="B28" s="39"/>
      <c r="C28" s="37"/>
      <c r="D28" s="37"/>
      <c r="E28" s="37"/>
      <c r="F28" s="37"/>
      <c r="G28" s="37"/>
      <c r="H28" s="39"/>
      <c r="I28" s="8"/>
      <c r="J28" s="9"/>
    </row>
    <row r="29" spans="1:12" s="6" customFormat="1">
      <c r="A29" s="39"/>
      <c r="B29" s="39"/>
      <c r="C29" s="37"/>
      <c r="D29" s="37"/>
      <c r="E29" s="37"/>
      <c r="F29" s="37"/>
      <c r="G29" s="37"/>
      <c r="H29" s="39"/>
      <c r="I29" s="8"/>
      <c r="J29" s="9"/>
    </row>
    <row r="30" spans="1:12" s="6" customFormat="1">
      <c r="A30" s="39"/>
      <c r="B30" s="39"/>
      <c r="C30" s="37"/>
      <c r="D30" s="37"/>
      <c r="E30" s="37"/>
      <c r="F30" s="37"/>
      <c r="G30" s="37"/>
      <c r="H30" s="39"/>
      <c r="I30" s="8"/>
      <c r="J30" s="9"/>
    </row>
    <row r="31" spans="1:12" s="6" customFormat="1">
      <c r="A31" s="39"/>
      <c r="B31" s="39"/>
      <c r="C31" s="37"/>
      <c r="D31" s="37"/>
      <c r="E31" s="37"/>
      <c r="F31" s="37"/>
      <c r="G31" s="37"/>
      <c r="H31" s="39"/>
      <c r="I31" s="8"/>
      <c r="J31" s="9"/>
    </row>
    <row r="32" spans="1:12" s="6" customFormat="1">
      <c r="A32" s="39"/>
      <c r="B32" s="39"/>
      <c r="C32" s="37"/>
      <c r="D32" s="37"/>
      <c r="E32" s="37"/>
      <c r="F32" s="37"/>
      <c r="G32" s="37"/>
      <c r="H32" s="8"/>
      <c r="I32" s="8"/>
      <c r="J32" s="9"/>
    </row>
    <row r="33" spans="1:10" s="6" customFormat="1">
      <c r="A33" s="39"/>
      <c r="B33" s="39"/>
      <c r="C33" s="37"/>
      <c r="D33" s="37"/>
      <c r="E33" s="37"/>
      <c r="F33" s="37"/>
      <c r="G33" s="37"/>
      <c r="H33" s="39"/>
      <c r="I33" s="8"/>
      <c r="J33" s="9"/>
    </row>
    <row r="34" spans="1:10" s="6" customFormat="1">
      <c r="A34" s="39"/>
      <c r="B34" s="39"/>
      <c r="C34" s="37"/>
      <c r="D34" s="37"/>
      <c r="E34" s="37"/>
      <c r="F34" s="37"/>
      <c r="G34" s="37"/>
      <c r="H34" s="39"/>
      <c r="I34" s="8"/>
      <c r="J34" s="9"/>
    </row>
    <row r="35" spans="1:10" s="6" customFormat="1">
      <c r="A35" s="39"/>
      <c r="B35" s="39"/>
      <c r="C35" s="37"/>
      <c r="D35" s="37"/>
      <c r="E35" s="37"/>
      <c r="F35" s="37"/>
      <c r="G35" s="37"/>
      <c r="H35" s="39"/>
      <c r="I35" s="8"/>
      <c r="J35" s="9"/>
    </row>
    <row r="36" spans="1:10" s="6" customFormat="1">
      <c r="A36" s="39"/>
      <c r="B36" s="39"/>
      <c r="C36" s="37"/>
      <c r="D36" s="37"/>
      <c r="E36" s="37"/>
      <c r="F36" s="37"/>
      <c r="G36" s="37"/>
      <c r="H36" s="39"/>
      <c r="I36" s="8"/>
      <c r="J36" s="9"/>
    </row>
    <row r="37" spans="1:10" s="6" customFormat="1">
      <c r="A37" s="39"/>
      <c r="B37" s="39"/>
      <c r="C37" s="37"/>
      <c r="D37" s="37"/>
      <c r="E37" s="37"/>
      <c r="F37" s="37"/>
      <c r="G37" s="37"/>
      <c r="H37" s="39"/>
      <c r="I37" s="8"/>
      <c r="J37" s="9"/>
    </row>
    <row r="38" spans="1:10" s="6" customFormat="1">
      <c r="A38" s="39"/>
      <c r="B38" s="39"/>
      <c r="C38" s="37"/>
      <c r="D38" s="37"/>
      <c r="E38" s="37"/>
      <c r="F38" s="37"/>
      <c r="G38" s="37"/>
      <c r="H38" s="39"/>
      <c r="I38" s="8"/>
      <c r="J38" s="9"/>
    </row>
    <row r="39" spans="1:10" s="6" customFormat="1">
      <c r="A39" s="39"/>
      <c r="B39" s="39"/>
      <c r="C39" s="37"/>
      <c r="D39" s="37"/>
      <c r="E39" s="37"/>
      <c r="F39" s="37"/>
      <c r="G39" s="37"/>
      <c r="H39" s="39"/>
      <c r="I39" s="8"/>
      <c r="J39" s="9"/>
    </row>
    <row r="40" spans="1:10" s="6" customFormat="1">
      <c r="A40" s="39"/>
      <c r="B40" s="39"/>
      <c r="C40" s="37"/>
      <c r="D40" s="37"/>
      <c r="E40" s="37"/>
      <c r="F40" s="37"/>
      <c r="G40" s="37"/>
      <c r="H40" s="39"/>
      <c r="I40" s="8"/>
      <c r="J40" s="9"/>
    </row>
    <row r="41" spans="1:10" s="6" customFormat="1">
      <c r="A41" s="39"/>
      <c r="B41" s="39"/>
      <c r="C41" s="37"/>
      <c r="D41" s="37"/>
      <c r="E41" s="37"/>
      <c r="F41" s="37"/>
      <c r="G41" s="37"/>
      <c r="H41" s="39"/>
      <c r="I41" s="8"/>
      <c r="J41" s="9"/>
    </row>
    <row r="42" spans="1:10" s="6" customFormat="1">
      <c r="A42" s="39"/>
      <c r="B42" s="39"/>
      <c r="C42" s="37"/>
      <c r="D42" s="37"/>
      <c r="E42" s="37"/>
      <c r="F42" s="37"/>
      <c r="G42" s="37"/>
      <c r="H42" s="39"/>
      <c r="I42" s="8"/>
      <c r="J42" s="9"/>
    </row>
    <row r="43" spans="1:10" s="6" customFormat="1">
      <c r="A43" s="39"/>
      <c r="B43" s="39"/>
      <c r="C43" s="37"/>
      <c r="D43" s="37"/>
      <c r="E43" s="37"/>
      <c r="F43" s="37"/>
      <c r="G43" s="37"/>
      <c r="H43" s="39"/>
      <c r="I43" s="8"/>
      <c r="J43" s="9"/>
    </row>
    <row r="44" spans="1:10" s="6" customFormat="1">
      <c r="A44" s="39"/>
      <c r="B44" s="39"/>
      <c r="C44" s="37"/>
      <c r="D44" s="37"/>
      <c r="E44" s="37"/>
      <c r="F44" s="37"/>
      <c r="G44" s="37"/>
      <c r="H44" s="39"/>
      <c r="I44" s="8"/>
      <c r="J44" s="9"/>
    </row>
    <row r="45" spans="1:10" s="6" customFormat="1">
      <c r="A45" s="39"/>
      <c r="B45" s="39"/>
      <c r="C45" s="37"/>
      <c r="D45" s="37"/>
      <c r="E45" s="37"/>
      <c r="F45" s="37"/>
      <c r="G45" s="37"/>
      <c r="H45" s="39"/>
      <c r="I45" s="8"/>
      <c r="J45" s="9"/>
    </row>
    <row r="46" spans="1:10" s="6" customFormat="1">
      <c r="A46" s="39"/>
      <c r="B46" s="39"/>
      <c r="C46" s="37"/>
      <c r="D46" s="37"/>
      <c r="E46" s="37"/>
      <c r="F46" s="37"/>
      <c r="G46" s="37"/>
      <c r="H46" s="39"/>
      <c r="I46" s="8"/>
      <c r="J46" s="9"/>
    </row>
    <row r="47" spans="1:10" s="6" customFormat="1">
      <c r="A47" s="39"/>
      <c r="B47" s="39"/>
      <c r="C47" s="37"/>
      <c r="D47" s="37"/>
      <c r="E47" s="37"/>
      <c r="F47" s="37"/>
      <c r="G47" s="37"/>
      <c r="H47" s="39"/>
      <c r="I47" s="8"/>
      <c r="J47" s="9"/>
    </row>
    <row r="48" spans="1:10" s="6" customFormat="1">
      <c r="A48" s="39"/>
      <c r="B48" s="39"/>
      <c r="C48" s="37"/>
      <c r="D48" s="37"/>
      <c r="E48" s="37"/>
      <c r="F48" s="37"/>
      <c r="G48" s="37"/>
      <c r="H48" s="39"/>
      <c r="I48" s="8"/>
      <c r="J48" s="9"/>
    </row>
    <row r="49" spans="1:10" s="6" customFormat="1">
      <c r="A49" s="39"/>
      <c r="B49" s="39"/>
      <c r="C49" s="37"/>
      <c r="D49" s="37"/>
      <c r="E49" s="37"/>
      <c r="F49" s="37"/>
      <c r="G49" s="37"/>
      <c r="H49" s="39"/>
      <c r="I49" s="8"/>
      <c r="J49" s="9"/>
    </row>
    <row r="50" spans="1:10" s="6" customFormat="1">
      <c r="A50" s="39"/>
      <c r="B50" s="39"/>
      <c r="C50" s="37"/>
      <c r="D50" s="37"/>
      <c r="E50" s="37"/>
      <c r="F50" s="37"/>
      <c r="G50" s="37"/>
      <c r="H50" s="39"/>
      <c r="I50" s="8"/>
      <c r="J50" s="9"/>
    </row>
    <row r="51" spans="1:10" s="6" customFormat="1">
      <c r="A51" s="39"/>
      <c r="B51" s="39"/>
      <c r="C51" s="37"/>
      <c r="D51" s="37"/>
      <c r="E51" s="37"/>
      <c r="F51" s="37"/>
      <c r="G51" s="37"/>
      <c r="H51" s="39"/>
      <c r="I51" s="8"/>
      <c r="J51" s="9"/>
    </row>
    <row r="52" spans="1:10" s="6" customFormat="1">
      <c r="A52" s="39"/>
      <c r="B52" s="39"/>
      <c r="C52" s="37"/>
      <c r="D52" s="37"/>
      <c r="E52" s="37"/>
      <c r="F52" s="37"/>
      <c r="G52" s="37"/>
      <c r="H52" s="39"/>
      <c r="I52" s="8"/>
      <c r="J52" s="9"/>
    </row>
    <row r="53" spans="1:10" s="6" customFormat="1">
      <c r="A53" s="39"/>
      <c r="B53" s="39"/>
      <c r="C53" s="37"/>
      <c r="D53" s="37"/>
      <c r="E53" s="37"/>
      <c r="F53" s="37"/>
      <c r="G53" s="37"/>
      <c r="H53" s="39"/>
      <c r="I53" s="8"/>
      <c r="J53" s="9"/>
    </row>
    <row r="54" spans="1:10" s="6" customFormat="1">
      <c r="A54" s="39"/>
      <c r="B54" s="39"/>
      <c r="C54" s="37"/>
      <c r="D54" s="37"/>
      <c r="E54" s="37"/>
      <c r="F54" s="37"/>
      <c r="G54" s="37"/>
      <c r="H54" s="39"/>
      <c r="I54" s="8"/>
      <c r="J54" s="9"/>
    </row>
    <row r="55" spans="1:10" s="6" customFormat="1">
      <c r="A55" s="39"/>
      <c r="B55" s="39"/>
      <c r="C55" s="37"/>
      <c r="D55" s="37"/>
      <c r="E55" s="37"/>
      <c r="F55" s="37"/>
      <c r="G55" s="37"/>
      <c r="H55" s="39"/>
      <c r="I55" s="8"/>
      <c r="J55" s="9"/>
    </row>
    <row r="56" spans="1:10" s="6" customFormat="1">
      <c r="A56" s="39"/>
      <c r="B56" s="39"/>
      <c r="C56" s="37"/>
      <c r="D56" s="37"/>
      <c r="E56" s="37"/>
      <c r="F56" s="37"/>
      <c r="G56" s="37"/>
      <c r="H56" s="39"/>
      <c r="I56" s="8"/>
      <c r="J56" s="9"/>
    </row>
    <row r="57" spans="1:10" s="6" customFormat="1">
      <c r="A57" s="39"/>
      <c r="B57" s="39"/>
      <c r="C57" s="37"/>
      <c r="D57" s="37"/>
      <c r="E57" s="37"/>
      <c r="F57" s="37"/>
      <c r="G57" s="37"/>
      <c r="H57" s="39"/>
      <c r="I57" s="8"/>
      <c r="J57" s="9"/>
    </row>
    <row r="58" spans="1:10" s="6" customFormat="1">
      <c r="A58" s="39"/>
      <c r="B58" s="39"/>
      <c r="C58" s="37"/>
      <c r="D58" s="37"/>
      <c r="E58" s="37"/>
      <c r="F58" s="37"/>
      <c r="G58" s="37"/>
      <c r="H58" s="39"/>
      <c r="I58" s="8"/>
      <c r="J58" s="9"/>
    </row>
    <row r="59" spans="1:10" s="6" customFormat="1">
      <c r="A59" s="39"/>
      <c r="B59" s="39"/>
      <c r="C59" s="37"/>
      <c r="D59" s="37"/>
      <c r="E59" s="37"/>
      <c r="F59" s="37"/>
      <c r="G59" s="37"/>
      <c r="H59" s="39"/>
      <c r="I59" s="8"/>
      <c r="J59" s="9"/>
    </row>
    <row r="60" spans="1:10" s="6" customFormat="1">
      <c r="A60" s="39"/>
      <c r="B60" s="39"/>
      <c r="C60" s="37"/>
      <c r="D60" s="37"/>
      <c r="E60" s="37"/>
      <c r="F60" s="37"/>
      <c r="G60" s="37"/>
      <c r="H60" s="39"/>
      <c r="I60" s="8"/>
      <c r="J60" s="9"/>
    </row>
    <row r="61" spans="1:10" s="6" customFormat="1">
      <c r="A61" s="39"/>
      <c r="B61" s="39"/>
      <c r="C61" s="37"/>
      <c r="D61" s="37"/>
      <c r="E61" s="37"/>
      <c r="F61" s="37"/>
      <c r="G61" s="37"/>
      <c r="H61" s="39"/>
      <c r="I61" s="8"/>
      <c r="J61" s="9"/>
    </row>
    <row r="62" spans="1:10" s="6" customFormat="1">
      <c r="A62" s="39"/>
      <c r="B62" s="39"/>
      <c r="C62" s="37"/>
      <c r="D62" s="37"/>
      <c r="E62" s="37"/>
      <c r="F62" s="37"/>
      <c r="G62" s="37"/>
      <c r="H62" s="39"/>
      <c r="I62" s="8"/>
      <c r="J62" s="9"/>
    </row>
    <row r="63" spans="1:10" s="6" customFormat="1">
      <c r="A63" s="39"/>
      <c r="B63" s="39"/>
      <c r="C63" s="37"/>
      <c r="D63" s="37"/>
      <c r="E63" s="37"/>
      <c r="F63" s="37"/>
      <c r="G63" s="37"/>
      <c r="H63" s="39"/>
      <c r="I63" s="8"/>
      <c r="J63" s="9"/>
    </row>
  </sheetData>
  <mergeCells count="13">
    <mergeCell ref="A5:G5"/>
    <mergeCell ref="A27:B27"/>
    <mergeCell ref="G27:H27"/>
    <mergeCell ref="A6:B7"/>
    <mergeCell ref="G6:H7"/>
    <mergeCell ref="A25:B25"/>
    <mergeCell ref="G25:H25"/>
    <mergeCell ref="A26:B26"/>
    <mergeCell ref="C1:F1"/>
    <mergeCell ref="A2:B2"/>
    <mergeCell ref="G2:H2"/>
    <mergeCell ref="A3:G3"/>
    <mergeCell ref="A4:G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5936A-ED01-433B-8634-C6E4210D8C66}">
  <dimension ref="A1:AE63"/>
  <sheetViews>
    <sheetView rightToLeft="1" zoomScale="84" zoomScaleNormal="84" workbookViewId="0">
      <selection activeCell="A3" sqref="A3:G3"/>
    </sheetView>
  </sheetViews>
  <sheetFormatPr defaultColWidth="8.6640625" defaultRowHeight="13.2"/>
  <cols>
    <col min="1" max="1" width="5.5546875" style="40" customWidth="1"/>
    <col min="2" max="2" width="49.5546875" style="40" bestFit="1" customWidth="1"/>
    <col min="3" max="5" width="25.5546875" style="41" customWidth="1"/>
    <col min="6" max="6" width="14.5546875" style="41" bestFit="1" customWidth="1"/>
    <col min="7" max="7" width="67.5546875" style="41" bestFit="1" customWidth="1"/>
    <col min="8" max="8" width="6.77734375" style="40" customWidth="1"/>
    <col min="9" max="9" width="13.44140625" style="42" bestFit="1" customWidth="1"/>
    <col min="10" max="10" width="14.5546875" style="6" bestFit="1" customWidth="1"/>
    <col min="11" max="11" width="14.88671875" style="6" bestFit="1" customWidth="1"/>
    <col min="12" max="12" width="8.6640625" style="6"/>
    <col min="13" max="16384" width="8.6640625" style="7"/>
  </cols>
  <sheetData>
    <row r="1" spans="1:31" s="1" customFormat="1" ht="60.75" customHeight="1">
      <c r="C1" s="55"/>
      <c r="D1" s="55"/>
      <c r="E1" s="55"/>
      <c r="F1" s="55"/>
    </row>
    <row r="2" spans="1:31" s="5" customFormat="1" ht="19.5" customHeight="1">
      <c r="A2" s="56"/>
      <c r="B2" s="56"/>
      <c r="C2" s="2"/>
      <c r="D2" s="2"/>
      <c r="E2" s="2"/>
      <c r="F2" s="2"/>
      <c r="G2" s="57"/>
      <c r="H2" s="57"/>
      <c r="I2" s="3"/>
      <c r="J2" s="4"/>
      <c r="K2" s="4"/>
      <c r="L2" s="4"/>
    </row>
    <row r="3" spans="1:31" s="46" customFormat="1" ht="20.100000000000001" customHeight="1">
      <c r="A3" s="78" t="s">
        <v>91</v>
      </c>
      <c r="B3" s="78"/>
      <c r="C3" s="78"/>
      <c r="D3" s="78"/>
      <c r="E3" s="78"/>
      <c r="F3" s="78"/>
      <c r="G3" s="78"/>
      <c r="H3" s="48"/>
      <c r="I3" s="49"/>
      <c r="J3" s="45"/>
      <c r="K3" s="45"/>
    </row>
    <row r="4" spans="1:31" s="46" customFormat="1" ht="20.100000000000001" customHeight="1">
      <c r="A4" s="60" t="s">
        <v>80</v>
      </c>
      <c r="B4" s="61"/>
      <c r="C4" s="61"/>
      <c r="D4" s="61"/>
      <c r="E4" s="61"/>
      <c r="F4" s="61"/>
      <c r="G4" s="62"/>
      <c r="H4" s="50"/>
      <c r="I4" s="47"/>
      <c r="J4" s="45"/>
      <c r="K4" s="45"/>
    </row>
    <row r="5" spans="1:31" s="10" customFormat="1" ht="20.100000000000001" customHeight="1">
      <c r="A5" s="63" t="s">
        <v>85</v>
      </c>
      <c r="B5" s="64"/>
      <c r="C5" s="64"/>
      <c r="D5" s="64"/>
      <c r="E5" s="64"/>
      <c r="F5" s="64"/>
      <c r="G5" s="65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4"/>
      <c r="AC5" s="54"/>
      <c r="AD5" s="54"/>
      <c r="AE5" s="54"/>
    </row>
    <row r="6" spans="1:31" ht="18.600000000000001">
      <c r="A6" s="70" t="s">
        <v>0</v>
      </c>
      <c r="B6" s="71"/>
      <c r="C6" s="11" t="s">
        <v>1</v>
      </c>
      <c r="D6" s="11" t="s">
        <v>2</v>
      </c>
      <c r="E6" s="12" t="s">
        <v>3</v>
      </c>
      <c r="F6" s="12" t="s">
        <v>4</v>
      </c>
      <c r="G6" s="72" t="s">
        <v>5</v>
      </c>
      <c r="H6" s="73"/>
      <c r="I6" s="13"/>
      <c r="J6" s="9"/>
    </row>
    <row r="7" spans="1:31" ht="34.5" customHeight="1">
      <c r="A7" s="70"/>
      <c r="B7" s="71"/>
      <c r="C7" s="14" t="s">
        <v>6</v>
      </c>
      <c r="D7" s="14" t="s">
        <v>7</v>
      </c>
      <c r="E7" s="15" t="s">
        <v>86</v>
      </c>
      <c r="F7" s="16" t="s">
        <v>8</v>
      </c>
      <c r="G7" s="74"/>
      <c r="H7" s="75"/>
      <c r="I7" s="13"/>
      <c r="J7" s="9"/>
    </row>
    <row r="8" spans="1:31" ht="20.100000000000001" customHeight="1">
      <c r="A8" s="17" t="s">
        <v>9</v>
      </c>
      <c r="B8" s="18" t="s">
        <v>10</v>
      </c>
      <c r="C8" s="19">
        <v>33212.986455582388</v>
      </c>
      <c r="D8" s="19">
        <v>311359.4942621268</v>
      </c>
      <c r="E8" s="19">
        <v>2018571.1690788427</v>
      </c>
      <c r="F8" s="19">
        <f t="shared" ref="F8:F24" si="0">SUM(C8:E8)</f>
        <v>2363143.649796552</v>
      </c>
      <c r="G8" s="20" t="s">
        <v>11</v>
      </c>
      <c r="H8" s="21" t="s">
        <v>12</v>
      </c>
      <c r="I8" s="13"/>
      <c r="J8" s="9"/>
    </row>
    <row r="9" spans="1:31" ht="20.100000000000001" customHeight="1">
      <c r="A9" s="22" t="s">
        <v>13</v>
      </c>
      <c r="B9" s="23" t="s">
        <v>14</v>
      </c>
      <c r="C9" s="24">
        <v>14187175.974615408</v>
      </c>
      <c r="D9" s="24">
        <v>22881761.276947495</v>
      </c>
      <c r="E9" s="24">
        <v>85847588.183835864</v>
      </c>
      <c r="F9" s="24">
        <f t="shared" si="0"/>
        <v>122916525.43539876</v>
      </c>
      <c r="G9" s="25" t="s">
        <v>15</v>
      </c>
      <c r="H9" s="26" t="s">
        <v>16</v>
      </c>
      <c r="I9" s="13"/>
      <c r="J9" s="9"/>
    </row>
    <row r="10" spans="1:31" ht="20.100000000000001" customHeight="1">
      <c r="A10" s="17" t="s">
        <v>17</v>
      </c>
      <c r="B10" s="18" t="s">
        <v>18</v>
      </c>
      <c r="C10" s="19">
        <v>3309.4478264855998</v>
      </c>
      <c r="D10" s="19">
        <v>16221.554107962469</v>
      </c>
      <c r="E10" s="19">
        <v>4153335.1620523878</v>
      </c>
      <c r="F10" s="19">
        <f t="shared" si="0"/>
        <v>4172866.1639868361</v>
      </c>
      <c r="G10" s="20" t="s">
        <v>19</v>
      </c>
      <c r="H10" s="21" t="s">
        <v>20</v>
      </c>
      <c r="I10" s="13"/>
      <c r="J10" s="9"/>
    </row>
    <row r="11" spans="1:31" ht="20.100000000000001" customHeight="1">
      <c r="A11" s="22" t="s">
        <v>21</v>
      </c>
      <c r="B11" s="23" t="s">
        <v>88</v>
      </c>
      <c r="C11" s="24">
        <v>207819.44163952573</v>
      </c>
      <c r="D11" s="24">
        <v>368941.50768941973</v>
      </c>
      <c r="E11" s="24">
        <v>741627.69303339161</v>
      </c>
      <c r="F11" s="24">
        <f t="shared" si="0"/>
        <v>1318388.6423623371</v>
      </c>
      <c r="G11" s="25" t="s">
        <v>22</v>
      </c>
      <c r="H11" s="26" t="s">
        <v>23</v>
      </c>
      <c r="I11" s="13"/>
      <c r="J11" s="9"/>
    </row>
    <row r="12" spans="1:31" ht="20.100000000000001" customHeight="1">
      <c r="A12" s="17" t="s">
        <v>24</v>
      </c>
      <c r="B12" s="18" t="s">
        <v>25</v>
      </c>
      <c r="C12" s="19">
        <v>10527382.30956793</v>
      </c>
      <c r="D12" s="19">
        <v>27953876.03202299</v>
      </c>
      <c r="E12" s="19">
        <v>35333660.811624311</v>
      </c>
      <c r="F12" s="19">
        <f t="shared" si="0"/>
        <v>73814919.15321523</v>
      </c>
      <c r="G12" s="20" t="s">
        <v>26</v>
      </c>
      <c r="H12" s="21" t="s">
        <v>27</v>
      </c>
      <c r="I12" s="13"/>
      <c r="J12" s="9"/>
    </row>
    <row r="13" spans="1:31" ht="20.100000000000001" customHeight="1">
      <c r="A13" s="22" t="s">
        <v>28</v>
      </c>
      <c r="B13" s="23" t="s">
        <v>29</v>
      </c>
      <c r="C13" s="24">
        <v>148251000.81491053</v>
      </c>
      <c r="D13" s="24">
        <v>72910763.088245705</v>
      </c>
      <c r="E13" s="24">
        <v>68867344.111213654</v>
      </c>
      <c r="F13" s="24">
        <f t="shared" si="0"/>
        <v>290029108.01436985</v>
      </c>
      <c r="G13" s="25" t="s">
        <v>30</v>
      </c>
      <c r="H13" s="26" t="s">
        <v>31</v>
      </c>
      <c r="I13" s="13"/>
      <c r="J13" s="9"/>
    </row>
    <row r="14" spans="1:31" ht="19.95" customHeight="1">
      <c r="A14" s="17" t="s">
        <v>32</v>
      </c>
      <c r="B14" s="18" t="s">
        <v>33</v>
      </c>
      <c r="C14" s="19">
        <v>1152058.5822854694</v>
      </c>
      <c r="D14" s="19">
        <v>6781617.755068887</v>
      </c>
      <c r="E14" s="19">
        <v>11095460.824633176</v>
      </c>
      <c r="F14" s="19">
        <f t="shared" si="0"/>
        <v>19029137.161987532</v>
      </c>
      <c r="G14" s="20" t="s">
        <v>34</v>
      </c>
      <c r="H14" s="21" t="s">
        <v>35</v>
      </c>
      <c r="I14" s="13"/>
      <c r="J14" s="9"/>
    </row>
    <row r="15" spans="1:31" ht="20.100000000000001" customHeight="1">
      <c r="A15" s="22" t="s">
        <v>36</v>
      </c>
      <c r="B15" s="23" t="s">
        <v>37</v>
      </c>
      <c r="C15" s="24">
        <v>8173876.0882544462</v>
      </c>
      <c r="D15" s="24">
        <v>14626601.077773113</v>
      </c>
      <c r="E15" s="24">
        <v>15447394.570092309</v>
      </c>
      <c r="F15" s="24">
        <f t="shared" si="0"/>
        <v>38247871.736119866</v>
      </c>
      <c r="G15" s="25" t="s">
        <v>38</v>
      </c>
      <c r="H15" s="26" t="s">
        <v>39</v>
      </c>
      <c r="I15" s="13"/>
      <c r="J15" s="9"/>
    </row>
    <row r="16" spans="1:31" ht="20.100000000000001" customHeight="1">
      <c r="A16" s="17" t="s">
        <v>40</v>
      </c>
      <c r="B16" s="18" t="s">
        <v>41</v>
      </c>
      <c r="C16" s="19">
        <v>688628.20960557705</v>
      </c>
      <c r="D16" s="19">
        <v>1323071.2528734871</v>
      </c>
      <c r="E16" s="19">
        <v>2356241.5226501161</v>
      </c>
      <c r="F16" s="19">
        <f t="shared" si="0"/>
        <v>4367940.9851291804</v>
      </c>
      <c r="G16" s="20" t="s">
        <v>42</v>
      </c>
      <c r="H16" s="21" t="s">
        <v>43</v>
      </c>
      <c r="I16" s="13"/>
      <c r="J16" s="9"/>
    </row>
    <row r="17" spans="1:12" ht="20.100000000000001" customHeight="1">
      <c r="A17" s="22" t="s">
        <v>44</v>
      </c>
      <c r="B17" s="23" t="s">
        <v>45</v>
      </c>
      <c r="C17" s="24">
        <v>1116593.2627002625</v>
      </c>
      <c r="D17" s="24">
        <v>3551278.3990385137</v>
      </c>
      <c r="E17" s="24">
        <v>9263480.1172153559</v>
      </c>
      <c r="F17" s="24">
        <f t="shared" si="0"/>
        <v>13931351.778954132</v>
      </c>
      <c r="G17" s="25" t="s">
        <v>46</v>
      </c>
      <c r="H17" s="26" t="s">
        <v>47</v>
      </c>
      <c r="I17" s="13"/>
      <c r="J17" s="9"/>
    </row>
    <row r="18" spans="1:12" ht="20.100000000000001" customHeight="1">
      <c r="A18" s="17" t="s">
        <v>48</v>
      </c>
      <c r="B18" s="18" t="s">
        <v>49</v>
      </c>
      <c r="C18" s="19">
        <v>304425.78668376856</v>
      </c>
      <c r="D18" s="19">
        <v>480738.75416402187</v>
      </c>
      <c r="E18" s="19">
        <v>860790.38737730356</v>
      </c>
      <c r="F18" s="19">
        <f t="shared" si="0"/>
        <v>1645954.928225094</v>
      </c>
      <c r="G18" s="20" t="s">
        <v>50</v>
      </c>
      <c r="H18" s="21" t="s">
        <v>51</v>
      </c>
      <c r="I18" s="13"/>
      <c r="J18" s="9"/>
    </row>
    <row r="19" spans="1:12" ht="20.100000000000001" customHeight="1">
      <c r="A19" s="22" t="s">
        <v>52</v>
      </c>
      <c r="B19" s="23" t="s">
        <v>53</v>
      </c>
      <c r="C19" s="24">
        <v>1612974.4175054082</v>
      </c>
      <c r="D19" s="24">
        <v>3786743.2349338457</v>
      </c>
      <c r="E19" s="24">
        <v>5584820.9060795782</v>
      </c>
      <c r="F19" s="24">
        <f t="shared" si="0"/>
        <v>10984538.558518831</v>
      </c>
      <c r="G19" s="25" t="s">
        <v>54</v>
      </c>
      <c r="H19" s="26" t="s">
        <v>55</v>
      </c>
      <c r="I19" s="13"/>
      <c r="J19" s="9"/>
    </row>
    <row r="20" spans="1:12" ht="20.100000000000001" customHeight="1">
      <c r="A20" s="17" t="s">
        <v>56</v>
      </c>
      <c r="B20" s="18" t="s">
        <v>57</v>
      </c>
      <c r="C20" s="19">
        <v>2953252.913944562</v>
      </c>
      <c r="D20" s="19">
        <v>3864251.3175558001</v>
      </c>
      <c r="E20" s="19">
        <v>6978491.6457949495</v>
      </c>
      <c r="F20" s="19">
        <f t="shared" si="0"/>
        <v>13795995.877295312</v>
      </c>
      <c r="G20" s="20" t="s">
        <v>58</v>
      </c>
      <c r="H20" s="21" t="s">
        <v>59</v>
      </c>
      <c r="I20" s="13"/>
      <c r="J20" s="9"/>
    </row>
    <row r="21" spans="1:12" ht="20.100000000000001" customHeight="1">
      <c r="A21" s="22" t="s">
        <v>60</v>
      </c>
      <c r="B21" s="23" t="s">
        <v>61</v>
      </c>
      <c r="C21" s="24">
        <v>233328.19763824047</v>
      </c>
      <c r="D21" s="24">
        <v>1231059.761637362</v>
      </c>
      <c r="E21" s="24">
        <v>3131374.4682474029</v>
      </c>
      <c r="F21" s="24">
        <f t="shared" si="0"/>
        <v>4595762.4275230058</v>
      </c>
      <c r="G21" s="25" t="s">
        <v>62</v>
      </c>
      <c r="H21" s="26" t="s">
        <v>63</v>
      </c>
      <c r="I21" s="13"/>
      <c r="J21" s="9"/>
    </row>
    <row r="22" spans="1:12" ht="20.100000000000001" customHeight="1">
      <c r="A22" s="17" t="s">
        <v>64</v>
      </c>
      <c r="B22" s="18" t="s">
        <v>65</v>
      </c>
      <c r="C22" s="19">
        <v>717090.34365568217</v>
      </c>
      <c r="D22" s="19">
        <v>1194845.4594560626</v>
      </c>
      <c r="E22" s="19">
        <v>7630583.7783889258</v>
      </c>
      <c r="F22" s="19">
        <f t="shared" si="0"/>
        <v>9542519.5815006699</v>
      </c>
      <c r="G22" s="20" t="s">
        <v>66</v>
      </c>
      <c r="H22" s="21" t="s">
        <v>67</v>
      </c>
      <c r="I22" s="13"/>
      <c r="J22" s="9"/>
    </row>
    <row r="23" spans="1:12" ht="20.100000000000001" customHeight="1">
      <c r="A23" s="22" t="s">
        <v>68</v>
      </c>
      <c r="B23" s="23" t="s">
        <v>69</v>
      </c>
      <c r="C23" s="24">
        <v>1405812.2483473385</v>
      </c>
      <c r="D23" s="24">
        <v>1042552.4742824105</v>
      </c>
      <c r="E23" s="24">
        <v>368880.33077630901</v>
      </c>
      <c r="F23" s="24">
        <f t="shared" si="0"/>
        <v>2817245.0534060583</v>
      </c>
      <c r="G23" s="25" t="s">
        <v>70</v>
      </c>
      <c r="H23" s="26" t="s">
        <v>71</v>
      </c>
      <c r="I23" s="13"/>
      <c r="J23" s="9"/>
    </row>
    <row r="24" spans="1:12" ht="20.100000000000001" customHeight="1">
      <c r="A24" s="17" t="s">
        <v>72</v>
      </c>
      <c r="B24" s="18" t="s">
        <v>73</v>
      </c>
      <c r="C24" s="19">
        <v>6812090.8548554927</v>
      </c>
      <c r="D24" s="19">
        <v>3853752.2799791563</v>
      </c>
      <c r="E24" s="19">
        <v>1861183.2123473806</v>
      </c>
      <c r="F24" s="19">
        <f t="shared" si="0"/>
        <v>12527026.34718203</v>
      </c>
      <c r="G24" s="20" t="s">
        <v>74</v>
      </c>
      <c r="H24" s="21" t="s">
        <v>75</v>
      </c>
      <c r="I24" s="13"/>
      <c r="J24" s="9"/>
    </row>
    <row r="25" spans="1:12" ht="20.100000000000001" customHeight="1">
      <c r="A25" s="76" t="s">
        <v>76</v>
      </c>
      <c r="B25" s="76"/>
      <c r="C25" s="27">
        <f>SUM(C8:C24)</f>
        <v>198380031.88049173</v>
      </c>
      <c r="D25" s="27">
        <f>SUM(D8:D24)</f>
        <v>166179434.72003838</v>
      </c>
      <c r="E25" s="27">
        <f>SUM(E8:E24)</f>
        <v>261540828.89444131</v>
      </c>
      <c r="F25" s="27">
        <f>SUM(F8:F24)</f>
        <v>626100295.49497128</v>
      </c>
      <c r="G25" s="74" t="s">
        <v>8</v>
      </c>
      <c r="H25" s="75"/>
      <c r="I25" s="28"/>
      <c r="J25" s="29"/>
      <c r="K25" s="9"/>
    </row>
    <row r="26" spans="1:12" s="32" customFormat="1" ht="19.95" customHeight="1">
      <c r="A26" s="77" t="s">
        <v>77</v>
      </c>
      <c r="B26" s="67"/>
      <c r="C26" s="30"/>
      <c r="D26" s="30"/>
      <c r="E26" s="31"/>
      <c r="F26" s="31"/>
      <c r="H26" s="33" t="s">
        <v>78</v>
      </c>
      <c r="I26" s="34"/>
      <c r="J26" s="35"/>
      <c r="K26" s="36"/>
      <c r="L26" s="36"/>
    </row>
    <row r="27" spans="1:12" ht="33" customHeight="1">
      <c r="A27" s="66" t="s">
        <v>82</v>
      </c>
      <c r="B27" s="67"/>
      <c r="C27" s="30"/>
      <c r="D27" s="37"/>
      <c r="E27" s="37"/>
      <c r="F27" s="37"/>
      <c r="G27" s="68" t="s">
        <v>83</v>
      </c>
      <c r="H27" s="69"/>
      <c r="I27" s="38"/>
      <c r="J27" s="9"/>
    </row>
    <row r="28" spans="1:12">
      <c r="A28" s="39"/>
      <c r="B28" s="39"/>
      <c r="C28" s="37"/>
      <c r="D28" s="37"/>
      <c r="E28" s="37"/>
      <c r="F28" s="37"/>
      <c r="G28" s="37"/>
      <c r="H28" s="39"/>
      <c r="I28" s="8"/>
      <c r="J28" s="9"/>
    </row>
    <row r="29" spans="1:12" s="6" customFormat="1">
      <c r="A29" s="39"/>
      <c r="B29" s="39"/>
      <c r="C29" s="37"/>
      <c r="D29" s="37"/>
      <c r="E29" s="37"/>
      <c r="F29" s="37"/>
      <c r="G29" s="37"/>
      <c r="H29" s="39"/>
      <c r="I29" s="8"/>
      <c r="J29" s="9"/>
    </row>
    <row r="30" spans="1:12" s="6" customFormat="1">
      <c r="A30" s="39"/>
      <c r="B30" s="39"/>
      <c r="C30" s="37"/>
      <c r="D30" s="37"/>
      <c r="E30" s="37"/>
      <c r="F30" s="37"/>
      <c r="G30" s="37"/>
      <c r="H30" s="39"/>
      <c r="I30" s="8"/>
      <c r="J30" s="9"/>
    </row>
    <row r="31" spans="1:12" s="6" customFormat="1">
      <c r="A31" s="39"/>
      <c r="B31" s="39"/>
      <c r="C31" s="37"/>
      <c r="D31" s="37"/>
      <c r="E31" s="37"/>
      <c r="F31" s="37"/>
      <c r="G31" s="37"/>
      <c r="H31" s="39"/>
      <c r="I31" s="8"/>
      <c r="J31" s="9"/>
    </row>
    <row r="32" spans="1:12" s="6" customFormat="1">
      <c r="A32" s="39"/>
      <c r="B32" s="39"/>
      <c r="C32" s="37"/>
      <c r="D32" s="37"/>
      <c r="E32" s="37"/>
      <c r="F32" s="37"/>
      <c r="G32" s="37"/>
      <c r="H32" s="8"/>
      <c r="I32" s="8"/>
      <c r="J32" s="9"/>
    </row>
    <row r="33" spans="1:10" s="6" customFormat="1">
      <c r="A33" s="39"/>
      <c r="B33" s="39"/>
      <c r="C33" s="37"/>
      <c r="D33" s="37"/>
      <c r="E33" s="37"/>
      <c r="F33" s="37"/>
      <c r="G33" s="37"/>
      <c r="H33" s="39"/>
      <c r="I33" s="8"/>
      <c r="J33" s="9"/>
    </row>
    <row r="34" spans="1:10" s="6" customFormat="1">
      <c r="A34" s="39"/>
      <c r="B34" s="39"/>
      <c r="C34" s="37"/>
      <c r="D34" s="37"/>
      <c r="E34" s="37"/>
      <c r="F34" s="37"/>
      <c r="G34" s="37"/>
      <c r="H34" s="39"/>
      <c r="I34" s="8"/>
      <c r="J34" s="9"/>
    </row>
    <row r="35" spans="1:10" s="6" customFormat="1">
      <c r="A35" s="39"/>
      <c r="B35" s="39"/>
      <c r="C35" s="37"/>
      <c r="D35" s="37"/>
      <c r="E35" s="37"/>
      <c r="F35" s="37"/>
      <c r="G35" s="37"/>
      <c r="H35" s="39"/>
      <c r="I35" s="8"/>
      <c r="J35" s="9"/>
    </row>
    <row r="36" spans="1:10" s="6" customFormat="1">
      <c r="A36" s="39"/>
      <c r="B36" s="39"/>
      <c r="C36" s="37"/>
      <c r="D36" s="37"/>
      <c r="E36" s="37"/>
      <c r="F36" s="37"/>
      <c r="G36" s="37"/>
      <c r="H36" s="39"/>
      <c r="I36" s="8"/>
      <c r="J36" s="9"/>
    </row>
    <row r="37" spans="1:10" s="6" customFormat="1">
      <c r="A37" s="39"/>
      <c r="B37" s="39"/>
      <c r="C37" s="37"/>
      <c r="D37" s="37"/>
      <c r="E37" s="37"/>
      <c r="F37" s="37"/>
      <c r="G37" s="37"/>
      <c r="H37" s="39"/>
      <c r="I37" s="8"/>
      <c r="J37" s="9"/>
    </row>
    <row r="38" spans="1:10" s="6" customFormat="1">
      <c r="A38" s="39"/>
      <c r="B38" s="39"/>
      <c r="C38" s="37"/>
      <c r="D38" s="37"/>
      <c r="E38" s="37"/>
      <c r="F38" s="37"/>
      <c r="G38" s="37"/>
      <c r="H38" s="39"/>
      <c r="I38" s="8"/>
      <c r="J38" s="9"/>
    </row>
    <row r="39" spans="1:10" s="6" customFormat="1">
      <c r="A39" s="39"/>
      <c r="B39" s="39"/>
      <c r="C39" s="37"/>
      <c r="D39" s="37"/>
      <c r="E39" s="37"/>
      <c r="F39" s="37"/>
      <c r="G39" s="37"/>
      <c r="H39" s="39"/>
      <c r="I39" s="8"/>
      <c r="J39" s="9"/>
    </row>
    <row r="40" spans="1:10" s="6" customFormat="1">
      <c r="A40" s="39"/>
      <c r="B40" s="39"/>
      <c r="C40" s="37"/>
      <c r="D40" s="37"/>
      <c r="E40" s="37"/>
      <c r="F40" s="37"/>
      <c r="G40" s="37"/>
      <c r="H40" s="39"/>
      <c r="I40" s="8"/>
      <c r="J40" s="9"/>
    </row>
    <row r="41" spans="1:10" s="6" customFormat="1">
      <c r="A41" s="39"/>
      <c r="B41" s="39"/>
      <c r="C41" s="37"/>
      <c r="D41" s="37"/>
      <c r="E41" s="37"/>
      <c r="F41" s="37"/>
      <c r="G41" s="37"/>
      <c r="H41" s="39"/>
      <c r="I41" s="8"/>
      <c r="J41" s="9"/>
    </row>
    <row r="42" spans="1:10" s="6" customFormat="1">
      <c r="A42" s="39"/>
      <c r="B42" s="39"/>
      <c r="C42" s="37"/>
      <c r="D42" s="37"/>
      <c r="E42" s="37"/>
      <c r="F42" s="37"/>
      <c r="G42" s="37"/>
      <c r="H42" s="39"/>
      <c r="I42" s="8"/>
      <c r="J42" s="9"/>
    </row>
    <row r="43" spans="1:10" s="6" customFormat="1">
      <c r="A43" s="39"/>
      <c r="B43" s="39"/>
      <c r="C43" s="37"/>
      <c r="D43" s="37"/>
      <c r="E43" s="37"/>
      <c r="F43" s="37"/>
      <c r="G43" s="37"/>
      <c r="H43" s="39"/>
      <c r="I43" s="8"/>
      <c r="J43" s="9"/>
    </row>
    <row r="44" spans="1:10" s="6" customFormat="1">
      <c r="A44" s="39"/>
      <c r="B44" s="39"/>
      <c r="C44" s="37"/>
      <c r="D44" s="37"/>
      <c r="E44" s="37"/>
      <c r="F44" s="37"/>
      <c r="G44" s="37"/>
      <c r="H44" s="39"/>
      <c r="I44" s="8"/>
      <c r="J44" s="9"/>
    </row>
    <row r="45" spans="1:10" s="6" customFormat="1">
      <c r="A45" s="39"/>
      <c r="B45" s="39"/>
      <c r="C45" s="37"/>
      <c r="D45" s="37"/>
      <c r="E45" s="37"/>
      <c r="F45" s="37"/>
      <c r="G45" s="37"/>
      <c r="H45" s="39"/>
      <c r="I45" s="8"/>
      <c r="J45" s="9"/>
    </row>
    <row r="46" spans="1:10" s="6" customFormat="1">
      <c r="A46" s="39"/>
      <c r="B46" s="39"/>
      <c r="C46" s="37"/>
      <c r="D46" s="37"/>
      <c r="E46" s="37"/>
      <c r="F46" s="37"/>
      <c r="G46" s="37"/>
      <c r="H46" s="39"/>
      <c r="I46" s="8"/>
      <c r="J46" s="9"/>
    </row>
    <row r="47" spans="1:10" s="6" customFormat="1">
      <c r="A47" s="39"/>
      <c r="B47" s="39"/>
      <c r="C47" s="37"/>
      <c r="D47" s="37"/>
      <c r="E47" s="37"/>
      <c r="F47" s="37"/>
      <c r="G47" s="37"/>
      <c r="H47" s="39"/>
      <c r="I47" s="8"/>
      <c r="J47" s="9"/>
    </row>
    <row r="48" spans="1:10" s="6" customFormat="1">
      <c r="A48" s="39"/>
      <c r="B48" s="39"/>
      <c r="C48" s="37"/>
      <c r="D48" s="37"/>
      <c r="E48" s="37"/>
      <c r="F48" s="37"/>
      <c r="G48" s="37"/>
      <c r="H48" s="39"/>
      <c r="I48" s="8"/>
      <c r="J48" s="9"/>
    </row>
    <row r="49" spans="1:10" s="6" customFormat="1">
      <c r="A49" s="39"/>
      <c r="B49" s="39"/>
      <c r="C49" s="37"/>
      <c r="D49" s="37"/>
      <c r="E49" s="37"/>
      <c r="F49" s="37"/>
      <c r="G49" s="37"/>
      <c r="H49" s="39"/>
      <c r="I49" s="8"/>
      <c r="J49" s="9"/>
    </row>
    <row r="50" spans="1:10" s="6" customFormat="1">
      <c r="A50" s="39"/>
      <c r="B50" s="39"/>
      <c r="C50" s="37"/>
      <c r="D50" s="37"/>
      <c r="E50" s="37"/>
      <c r="F50" s="37"/>
      <c r="G50" s="37"/>
      <c r="H50" s="39"/>
      <c r="I50" s="8"/>
      <c r="J50" s="9"/>
    </row>
    <row r="51" spans="1:10" s="6" customFormat="1">
      <c r="A51" s="39"/>
      <c r="B51" s="39"/>
      <c r="C51" s="37"/>
      <c r="D51" s="37"/>
      <c r="E51" s="37"/>
      <c r="F51" s="37"/>
      <c r="G51" s="37"/>
      <c r="H51" s="39"/>
      <c r="I51" s="8"/>
      <c r="J51" s="9"/>
    </row>
    <row r="52" spans="1:10" s="6" customFormat="1">
      <c r="A52" s="39"/>
      <c r="B52" s="39"/>
      <c r="C52" s="37"/>
      <c r="D52" s="37"/>
      <c r="E52" s="37"/>
      <c r="F52" s="37"/>
      <c r="G52" s="37"/>
      <c r="H52" s="39"/>
      <c r="I52" s="8"/>
      <c r="J52" s="9"/>
    </row>
    <row r="53" spans="1:10" s="6" customFormat="1">
      <c r="A53" s="39"/>
      <c r="B53" s="39"/>
      <c r="C53" s="37"/>
      <c r="D53" s="37"/>
      <c r="E53" s="37"/>
      <c r="F53" s="37"/>
      <c r="G53" s="37"/>
      <c r="H53" s="39"/>
      <c r="I53" s="8"/>
      <c r="J53" s="9"/>
    </row>
    <row r="54" spans="1:10" s="6" customFormat="1">
      <c r="A54" s="39"/>
      <c r="B54" s="39"/>
      <c r="C54" s="37"/>
      <c r="D54" s="37"/>
      <c r="E54" s="37"/>
      <c r="F54" s="37"/>
      <c r="G54" s="37"/>
      <c r="H54" s="39"/>
      <c r="I54" s="8"/>
      <c r="J54" s="9"/>
    </row>
    <row r="55" spans="1:10" s="6" customFormat="1">
      <c r="A55" s="39"/>
      <c r="B55" s="39"/>
      <c r="C55" s="37"/>
      <c r="D55" s="37"/>
      <c r="E55" s="37"/>
      <c r="F55" s="37"/>
      <c r="G55" s="37"/>
      <c r="H55" s="39"/>
      <c r="I55" s="8"/>
      <c r="J55" s="9"/>
    </row>
    <row r="56" spans="1:10" s="6" customFormat="1">
      <c r="A56" s="39"/>
      <c r="B56" s="39"/>
      <c r="C56" s="37"/>
      <c r="D56" s="37"/>
      <c r="E56" s="37"/>
      <c r="F56" s="37"/>
      <c r="G56" s="37"/>
      <c r="H56" s="39"/>
      <c r="I56" s="8"/>
      <c r="J56" s="9"/>
    </row>
    <row r="57" spans="1:10" s="6" customFormat="1">
      <c r="A57" s="39"/>
      <c r="B57" s="39"/>
      <c r="C57" s="37"/>
      <c r="D57" s="37"/>
      <c r="E57" s="37"/>
      <c r="F57" s="37"/>
      <c r="G57" s="37"/>
      <c r="H57" s="39"/>
      <c r="I57" s="8"/>
      <c r="J57" s="9"/>
    </row>
    <row r="58" spans="1:10" s="6" customFormat="1">
      <c r="A58" s="39"/>
      <c r="B58" s="39"/>
      <c r="C58" s="37"/>
      <c r="D58" s="37"/>
      <c r="E58" s="37"/>
      <c r="F58" s="37"/>
      <c r="G58" s="37"/>
      <c r="H58" s="39"/>
      <c r="I58" s="8"/>
      <c r="J58" s="9"/>
    </row>
    <row r="59" spans="1:10" s="6" customFormat="1">
      <c r="A59" s="39"/>
      <c r="B59" s="39"/>
      <c r="C59" s="37"/>
      <c r="D59" s="37"/>
      <c r="E59" s="37"/>
      <c r="F59" s="37"/>
      <c r="G59" s="37"/>
      <c r="H59" s="39"/>
      <c r="I59" s="8"/>
      <c r="J59" s="9"/>
    </row>
    <row r="60" spans="1:10" s="6" customFormat="1">
      <c r="A60" s="39"/>
      <c r="B60" s="39"/>
      <c r="C60" s="37"/>
      <c r="D60" s="37"/>
      <c r="E60" s="37"/>
      <c r="F60" s="37"/>
      <c r="G60" s="37"/>
      <c r="H60" s="39"/>
      <c r="I60" s="8"/>
      <c r="J60" s="9"/>
    </row>
    <row r="61" spans="1:10" s="6" customFormat="1">
      <c r="A61" s="39"/>
      <c r="B61" s="39"/>
      <c r="C61" s="37"/>
      <c r="D61" s="37"/>
      <c r="E61" s="37"/>
      <c r="F61" s="37"/>
      <c r="G61" s="37"/>
      <c r="H61" s="39"/>
      <c r="I61" s="8"/>
      <c r="J61" s="9"/>
    </row>
    <row r="62" spans="1:10" s="6" customFormat="1">
      <c r="A62" s="39"/>
      <c r="B62" s="39"/>
      <c r="C62" s="37"/>
      <c r="D62" s="37"/>
      <c r="E62" s="37"/>
      <c r="F62" s="37"/>
      <c r="G62" s="37"/>
      <c r="H62" s="39"/>
      <c r="I62" s="8"/>
      <c r="J62" s="9"/>
    </row>
    <row r="63" spans="1:10" s="6" customFormat="1">
      <c r="A63" s="39"/>
      <c r="B63" s="39"/>
      <c r="C63" s="37"/>
      <c r="D63" s="37"/>
      <c r="E63" s="37"/>
      <c r="F63" s="37"/>
      <c r="G63" s="37"/>
      <c r="H63" s="39"/>
      <c r="I63" s="8"/>
      <c r="J63" s="9"/>
    </row>
  </sheetData>
  <mergeCells count="13">
    <mergeCell ref="A27:B27"/>
    <mergeCell ref="G27:H27"/>
    <mergeCell ref="C1:F1"/>
    <mergeCell ref="A2:B2"/>
    <mergeCell ref="G2:H2"/>
    <mergeCell ref="A3:G3"/>
    <mergeCell ref="A4:G4"/>
    <mergeCell ref="A6:B7"/>
    <mergeCell ref="G6:H7"/>
    <mergeCell ref="A25:B25"/>
    <mergeCell ref="G25:H25"/>
    <mergeCell ref="A26:B26"/>
    <mergeCell ref="A5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AA532-251C-4F95-B796-A87177F13F8A}">
  <dimension ref="A1:AE63"/>
  <sheetViews>
    <sheetView rightToLeft="1" tabSelected="1" zoomScale="84" zoomScaleNormal="84" workbookViewId="0">
      <selection activeCell="D13" sqref="D13"/>
    </sheetView>
  </sheetViews>
  <sheetFormatPr defaultColWidth="8.6640625" defaultRowHeight="13.2"/>
  <cols>
    <col min="1" max="1" width="5.5546875" style="40" customWidth="1"/>
    <col min="2" max="2" width="49.5546875" style="40" bestFit="1" customWidth="1"/>
    <col min="3" max="5" width="25.5546875" style="41" customWidth="1"/>
    <col min="6" max="6" width="14.5546875" style="41" bestFit="1" customWidth="1"/>
    <col min="7" max="7" width="67.5546875" style="41" bestFit="1" customWidth="1"/>
    <col min="8" max="8" width="6.77734375" style="40" customWidth="1"/>
    <col min="9" max="9" width="13.44140625" style="42" bestFit="1" customWidth="1"/>
    <col min="10" max="10" width="14.5546875" style="6" bestFit="1" customWidth="1"/>
    <col min="11" max="11" width="14.88671875" style="6" bestFit="1" customWidth="1"/>
    <col min="12" max="12" width="8.6640625" style="6"/>
    <col min="13" max="16384" width="8.6640625" style="7"/>
  </cols>
  <sheetData>
    <row r="1" spans="1:31" s="1" customFormat="1" ht="60.75" customHeight="1">
      <c r="C1" s="55"/>
      <c r="D1" s="55"/>
      <c r="E1" s="55"/>
      <c r="F1" s="55"/>
    </row>
    <row r="2" spans="1:31" s="5" customFormat="1" ht="19.5" customHeight="1">
      <c r="A2" s="56"/>
      <c r="B2" s="56"/>
      <c r="C2" s="2"/>
      <c r="D2" s="2"/>
      <c r="E2" s="2"/>
      <c r="F2" s="2"/>
      <c r="G2" s="57"/>
      <c r="H2" s="57"/>
      <c r="I2" s="3"/>
      <c r="J2" s="4"/>
      <c r="K2" s="4"/>
      <c r="L2" s="4"/>
    </row>
    <row r="3" spans="1:31" ht="20.100000000000001" customHeight="1">
      <c r="A3" s="78" t="s">
        <v>89</v>
      </c>
      <c r="B3" s="78"/>
      <c r="C3" s="78"/>
      <c r="D3" s="78"/>
      <c r="E3" s="78"/>
      <c r="F3" s="78"/>
      <c r="G3" s="78"/>
      <c r="H3" s="51"/>
      <c r="I3" s="52"/>
      <c r="L3" s="7"/>
    </row>
    <row r="4" spans="1:31" ht="20.100000000000001" customHeight="1">
      <c r="A4" s="60" t="s">
        <v>84</v>
      </c>
      <c r="B4" s="61"/>
      <c r="C4" s="61"/>
      <c r="D4" s="61"/>
      <c r="E4" s="61"/>
      <c r="F4" s="61"/>
      <c r="G4" s="62"/>
      <c r="H4" s="8"/>
      <c r="I4" s="9"/>
      <c r="L4" s="7"/>
    </row>
    <row r="5" spans="1:31" s="10" customFormat="1" ht="20.100000000000001" customHeight="1">
      <c r="A5" s="63" t="s">
        <v>85</v>
      </c>
      <c r="B5" s="64"/>
      <c r="C5" s="64"/>
      <c r="D5" s="64"/>
      <c r="E5" s="64"/>
      <c r="F5" s="64"/>
      <c r="G5" s="65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4"/>
      <c r="AC5" s="54"/>
      <c r="AD5" s="54"/>
      <c r="AE5" s="54"/>
    </row>
    <row r="6" spans="1:31" ht="18.600000000000001">
      <c r="A6" s="70" t="s">
        <v>0</v>
      </c>
      <c r="B6" s="71"/>
      <c r="C6" s="11" t="s">
        <v>1</v>
      </c>
      <c r="D6" s="11" t="s">
        <v>2</v>
      </c>
      <c r="E6" s="12" t="s">
        <v>3</v>
      </c>
      <c r="F6" s="12" t="s">
        <v>4</v>
      </c>
      <c r="G6" s="72" t="s">
        <v>5</v>
      </c>
      <c r="H6" s="73"/>
      <c r="I6" s="13"/>
      <c r="J6" s="9"/>
    </row>
    <row r="7" spans="1:31" ht="34.5" customHeight="1">
      <c r="A7" s="70"/>
      <c r="B7" s="71"/>
      <c r="C7" s="14" t="s">
        <v>6</v>
      </c>
      <c r="D7" s="14" t="s">
        <v>7</v>
      </c>
      <c r="E7" s="15" t="s">
        <v>86</v>
      </c>
      <c r="F7" s="16" t="s">
        <v>8</v>
      </c>
      <c r="G7" s="74"/>
      <c r="H7" s="75"/>
      <c r="I7" s="13"/>
      <c r="J7" s="9"/>
    </row>
    <row r="8" spans="1:31" ht="20.100000000000001" customHeight="1">
      <c r="A8" s="17" t="s">
        <v>9</v>
      </c>
      <c r="B8" s="18" t="s">
        <v>10</v>
      </c>
      <c r="C8" s="19">
        <v>16167.774866310187</v>
      </c>
      <c r="D8" s="19">
        <v>122275.03016822023</v>
      </c>
      <c r="E8" s="19">
        <v>272408.07997201785</v>
      </c>
      <c r="F8" s="19">
        <f t="shared" ref="F8:F24" si="0">SUM(C8:E8)</f>
        <v>410850.88500654825</v>
      </c>
      <c r="G8" s="20" t="s">
        <v>11</v>
      </c>
      <c r="H8" s="21" t="s">
        <v>12</v>
      </c>
      <c r="I8" s="13"/>
      <c r="J8" s="9"/>
    </row>
    <row r="9" spans="1:31" ht="20.100000000000001" customHeight="1">
      <c r="A9" s="22" t="s">
        <v>13</v>
      </c>
      <c r="B9" s="23" t="s">
        <v>14</v>
      </c>
      <c r="C9" s="24">
        <v>3352402.0759295672</v>
      </c>
      <c r="D9" s="24">
        <v>5231782.1164889373</v>
      </c>
      <c r="E9" s="24">
        <v>14838322.310197841</v>
      </c>
      <c r="F9" s="24">
        <f t="shared" si="0"/>
        <v>23422506.502616346</v>
      </c>
      <c r="G9" s="25" t="s">
        <v>15</v>
      </c>
      <c r="H9" s="26" t="s">
        <v>16</v>
      </c>
      <c r="I9" s="13"/>
      <c r="J9" s="9"/>
    </row>
    <row r="10" spans="1:31" ht="20.100000000000001" customHeight="1">
      <c r="A10" s="17" t="s">
        <v>17</v>
      </c>
      <c r="B10" s="18" t="s">
        <v>18</v>
      </c>
      <c r="C10" s="19">
        <v>2570.3999999999996</v>
      </c>
      <c r="D10" s="19">
        <v>21348</v>
      </c>
      <c r="E10" s="19">
        <v>1563295.944477458</v>
      </c>
      <c r="F10" s="19">
        <f t="shared" si="0"/>
        <v>1587214.3444774579</v>
      </c>
      <c r="G10" s="20" t="s">
        <v>19</v>
      </c>
      <c r="H10" s="21" t="s">
        <v>20</v>
      </c>
      <c r="I10" s="13"/>
      <c r="J10" s="9"/>
    </row>
    <row r="11" spans="1:31" ht="20.100000000000001" customHeight="1">
      <c r="A11" s="22" t="s">
        <v>21</v>
      </c>
      <c r="B11" s="23" t="s">
        <v>88</v>
      </c>
      <c r="C11" s="24">
        <v>63319.642174951157</v>
      </c>
      <c r="D11" s="24">
        <v>177929.78761580138</v>
      </c>
      <c r="E11" s="24">
        <v>208507.05929122292</v>
      </c>
      <c r="F11" s="24">
        <f t="shared" si="0"/>
        <v>449756.48908197542</v>
      </c>
      <c r="G11" s="25" t="s">
        <v>22</v>
      </c>
      <c r="H11" s="26" t="s">
        <v>23</v>
      </c>
      <c r="I11" s="13"/>
      <c r="J11" s="9"/>
    </row>
    <row r="12" spans="1:31" ht="20.100000000000001" customHeight="1">
      <c r="A12" s="17" t="s">
        <v>24</v>
      </c>
      <c r="B12" s="18" t="s">
        <v>25</v>
      </c>
      <c r="C12" s="19">
        <v>2382962.8423689264</v>
      </c>
      <c r="D12" s="19">
        <v>7931720.9235433368</v>
      </c>
      <c r="E12" s="19">
        <v>13681162.940206392</v>
      </c>
      <c r="F12" s="19">
        <f t="shared" si="0"/>
        <v>23995846.706118654</v>
      </c>
      <c r="G12" s="20" t="s">
        <v>26</v>
      </c>
      <c r="H12" s="21" t="s">
        <v>27</v>
      </c>
      <c r="I12" s="13"/>
      <c r="J12" s="9"/>
    </row>
    <row r="13" spans="1:31" ht="20.100000000000001" customHeight="1">
      <c r="A13" s="22" t="s">
        <v>28</v>
      </c>
      <c r="B13" s="23" t="s">
        <v>29</v>
      </c>
      <c r="C13" s="24">
        <v>25423167.998329554</v>
      </c>
      <c r="D13" s="24">
        <v>9168936.0740789026</v>
      </c>
      <c r="E13" s="24">
        <v>6639421.9984003296</v>
      </c>
      <c r="F13" s="24">
        <f t="shared" si="0"/>
        <v>41231526.070808783</v>
      </c>
      <c r="G13" s="25" t="s">
        <v>30</v>
      </c>
      <c r="H13" s="26" t="s">
        <v>31</v>
      </c>
      <c r="I13" s="13"/>
      <c r="J13" s="9"/>
    </row>
    <row r="14" spans="1:31" ht="19.95" customHeight="1">
      <c r="A14" s="17" t="s">
        <v>32</v>
      </c>
      <c r="B14" s="18" t="s">
        <v>33</v>
      </c>
      <c r="C14" s="19">
        <v>639511.42299461842</v>
      </c>
      <c r="D14" s="19">
        <v>3576867.6161135207</v>
      </c>
      <c r="E14" s="19">
        <v>3578270.6228424395</v>
      </c>
      <c r="F14" s="19">
        <f t="shared" si="0"/>
        <v>7794649.6619505789</v>
      </c>
      <c r="G14" s="20" t="s">
        <v>34</v>
      </c>
      <c r="H14" s="21" t="s">
        <v>35</v>
      </c>
      <c r="I14" s="13"/>
      <c r="J14" s="9"/>
    </row>
    <row r="15" spans="1:31" ht="20.100000000000001" customHeight="1">
      <c r="A15" s="22" t="s">
        <v>36</v>
      </c>
      <c r="B15" s="23" t="s">
        <v>37</v>
      </c>
      <c r="C15" s="24">
        <v>2126565.6025702623</v>
      </c>
      <c r="D15" s="24">
        <v>3776044.2361034085</v>
      </c>
      <c r="E15" s="24">
        <v>4119477.0589748295</v>
      </c>
      <c r="F15" s="24">
        <f t="shared" si="0"/>
        <v>10022086.8976485</v>
      </c>
      <c r="G15" s="25" t="s">
        <v>38</v>
      </c>
      <c r="H15" s="26" t="s">
        <v>39</v>
      </c>
      <c r="I15" s="13"/>
      <c r="J15" s="9"/>
    </row>
    <row r="16" spans="1:31" ht="20.100000000000001" customHeight="1">
      <c r="A16" s="17" t="s">
        <v>40</v>
      </c>
      <c r="B16" s="18" t="s">
        <v>41</v>
      </c>
      <c r="C16" s="19">
        <v>277740.74275811162</v>
      </c>
      <c r="D16" s="19">
        <v>587080.08795977419</v>
      </c>
      <c r="E16" s="19">
        <v>917735.66101886216</v>
      </c>
      <c r="F16" s="19">
        <f t="shared" si="0"/>
        <v>1782556.491736748</v>
      </c>
      <c r="G16" s="20" t="s">
        <v>42</v>
      </c>
      <c r="H16" s="21" t="s">
        <v>43</v>
      </c>
      <c r="I16" s="13"/>
      <c r="J16" s="9"/>
    </row>
    <row r="17" spans="1:12" ht="20.100000000000001" customHeight="1">
      <c r="A17" s="22" t="s">
        <v>44</v>
      </c>
      <c r="B17" s="23" t="s">
        <v>45</v>
      </c>
      <c r="C17" s="24">
        <v>452016.28819341073</v>
      </c>
      <c r="D17" s="24">
        <v>1790994.8730804152</v>
      </c>
      <c r="E17" s="24">
        <v>5362877.1488983491</v>
      </c>
      <c r="F17" s="24">
        <f t="shared" si="0"/>
        <v>7605888.3101721751</v>
      </c>
      <c r="G17" s="25" t="s">
        <v>46</v>
      </c>
      <c r="H17" s="26" t="s">
        <v>47</v>
      </c>
      <c r="I17" s="13"/>
      <c r="J17" s="9"/>
    </row>
    <row r="18" spans="1:12" ht="20.100000000000001" customHeight="1">
      <c r="A18" s="17" t="s">
        <v>48</v>
      </c>
      <c r="B18" s="18" t="s">
        <v>49</v>
      </c>
      <c r="C18" s="19">
        <v>230520</v>
      </c>
      <c r="D18" s="19">
        <v>420020</v>
      </c>
      <c r="E18" s="19">
        <v>694588.50203452446</v>
      </c>
      <c r="F18" s="19">
        <f t="shared" si="0"/>
        <v>1345128.5020345245</v>
      </c>
      <c r="G18" s="20" t="s">
        <v>50</v>
      </c>
      <c r="H18" s="21" t="s">
        <v>51</v>
      </c>
      <c r="I18" s="13"/>
      <c r="J18" s="9"/>
    </row>
    <row r="19" spans="1:12" ht="20.100000000000001" customHeight="1">
      <c r="A19" s="22" t="s">
        <v>52</v>
      </c>
      <c r="B19" s="23" t="s">
        <v>53</v>
      </c>
      <c r="C19" s="24">
        <v>611307.76006691135</v>
      </c>
      <c r="D19" s="24">
        <v>1652909.4628723203</v>
      </c>
      <c r="E19" s="24">
        <v>2711232.7632554383</v>
      </c>
      <c r="F19" s="24">
        <f t="shared" si="0"/>
        <v>4975449.9861946702</v>
      </c>
      <c r="G19" s="25" t="s">
        <v>54</v>
      </c>
      <c r="H19" s="26" t="s">
        <v>55</v>
      </c>
      <c r="I19" s="13"/>
      <c r="J19" s="9"/>
    </row>
    <row r="20" spans="1:12" ht="20.100000000000001" customHeight="1">
      <c r="A20" s="17" t="s">
        <v>56</v>
      </c>
      <c r="B20" s="18" t="s">
        <v>57</v>
      </c>
      <c r="C20" s="19">
        <v>1249117.2313586818</v>
      </c>
      <c r="D20" s="19">
        <v>2021192.2251984589</v>
      </c>
      <c r="E20" s="19">
        <v>3632192.9833830521</v>
      </c>
      <c r="F20" s="19">
        <f t="shared" si="0"/>
        <v>6902502.4399401927</v>
      </c>
      <c r="G20" s="20" t="s">
        <v>58</v>
      </c>
      <c r="H20" s="21" t="s">
        <v>59</v>
      </c>
      <c r="I20" s="13"/>
      <c r="J20" s="9"/>
    </row>
    <row r="21" spans="1:12" ht="20.100000000000001" customHeight="1">
      <c r="A21" s="22" t="s">
        <v>60</v>
      </c>
      <c r="B21" s="23" t="s">
        <v>61</v>
      </c>
      <c r="C21" s="24">
        <v>132589.02739726033</v>
      </c>
      <c r="D21" s="24">
        <v>1036429.3969352711</v>
      </c>
      <c r="E21" s="24">
        <v>2769351.6366603454</v>
      </c>
      <c r="F21" s="24">
        <f t="shared" si="0"/>
        <v>3938370.060992877</v>
      </c>
      <c r="G21" s="25" t="s">
        <v>62</v>
      </c>
      <c r="H21" s="26" t="s">
        <v>63</v>
      </c>
      <c r="I21" s="13"/>
      <c r="J21" s="9"/>
    </row>
    <row r="22" spans="1:12" ht="20.100000000000001" customHeight="1">
      <c r="A22" s="17" t="s">
        <v>64</v>
      </c>
      <c r="B22" s="18" t="s">
        <v>65</v>
      </c>
      <c r="C22" s="19">
        <v>405936.46356801101</v>
      </c>
      <c r="D22" s="19">
        <v>1453662.501420869</v>
      </c>
      <c r="E22" s="19">
        <v>4823798.5841208585</v>
      </c>
      <c r="F22" s="19">
        <f t="shared" si="0"/>
        <v>6683397.5491097383</v>
      </c>
      <c r="G22" s="20" t="s">
        <v>66</v>
      </c>
      <c r="H22" s="21" t="s">
        <v>67</v>
      </c>
      <c r="I22" s="13"/>
      <c r="J22" s="9"/>
    </row>
    <row r="23" spans="1:12" ht="20.100000000000001" customHeight="1">
      <c r="A23" s="22" t="s">
        <v>68</v>
      </c>
      <c r="B23" s="23" t="s">
        <v>69</v>
      </c>
      <c r="C23" s="24">
        <v>291710.34948148153</v>
      </c>
      <c r="D23" s="24">
        <v>254212.59005117271</v>
      </c>
      <c r="E23" s="24">
        <v>327867.39087102178</v>
      </c>
      <c r="F23" s="24">
        <f t="shared" si="0"/>
        <v>873790.33040367602</v>
      </c>
      <c r="G23" s="25" t="s">
        <v>70</v>
      </c>
      <c r="H23" s="26" t="s">
        <v>71</v>
      </c>
      <c r="I23" s="13"/>
      <c r="J23" s="9"/>
    </row>
    <row r="24" spans="1:12" ht="20.100000000000001" customHeight="1">
      <c r="A24" s="17" t="s">
        <v>72</v>
      </c>
      <c r="B24" s="18" t="s">
        <v>73</v>
      </c>
      <c r="C24" s="19">
        <v>2256916.5480784094</v>
      </c>
      <c r="D24" s="19">
        <v>1196635.6328177466</v>
      </c>
      <c r="E24" s="19">
        <v>656216.25571957836</v>
      </c>
      <c r="F24" s="19">
        <f t="shared" si="0"/>
        <v>4109768.4366157344</v>
      </c>
      <c r="G24" s="20" t="s">
        <v>74</v>
      </c>
      <c r="H24" s="21" t="s">
        <v>75</v>
      </c>
      <c r="I24" s="13"/>
      <c r="J24" s="9"/>
    </row>
    <row r="25" spans="1:12" ht="20.100000000000001" customHeight="1">
      <c r="A25" s="76" t="s">
        <v>76</v>
      </c>
      <c r="B25" s="76"/>
      <c r="C25" s="27">
        <f>SUM(C8:C24)</f>
        <v>39914522.170136467</v>
      </c>
      <c r="D25" s="27">
        <f>SUM(D8:D24)</f>
        <v>40420040.554448158</v>
      </c>
      <c r="E25" s="27">
        <f>SUM(E8:E24)</f>
        <v>66796726.940324552</v>
      </c>
      <c r="F25" s="27">
        <f>SUM(F8:F24)</f>
        <v>147131289.66490918</v>
      </c>
      <c r="G25" s="74" t="s">
        <v>8</v>
      </c>
      <c r="H25" s="75"/>
      <c r="I25" s="28"/>
      <c r="J25" s="29"/>
      <c r="K25" s="9"/>
    </row>
    <row r="26" spans="1:12" s="32" customFormat="1" ht="19.95" customHeight="1">
      <c r="A26" s="77" t="s">
        <v>77</v>
      </c>
      <c r="B26" s="67"/>
      <c r="C26" s="30"/>
      <c r="D26" s="30"/>
      <c r="E26" s="31"/>
      <c r="F26" s="31"/>
      <c r="H26" s="33" t="s">
        <v>78</v>
      </c>
      <c r="I26" s="34"/>
      <c r="J26" s="35"/>
      <c r="K26" s="36"/>
      <c r="L26" s="36"/>
    </row>
    <row r="27" spans="1:12" ht="33" customHeight="1">
      <c r="A27" s="66" t="s">
        <v>82</v>
      </c>
      <c r="B27" s="67"/>
      <c r="C27" s="30"/>
      <c r="D27" s="37"/>
      <c r="E27" s="37"/>
      <c r="F27" s="37"/>
      <c r="G27" s="68" t="s">
        <v>83</v>
      </c>
      <c r="H27" s="69"/>
      <c r="I27" s="38"/>
      <c r="J27" s="9"/>
    </row>
    <row r="28" spans="1:12">
      <c r="A28" s="39"/>
      <c r="B28" s="39"/>
      <c r="C28" s="37"/>
      <c r="D28" s="37"/>
      <c r="E28" s="37"/>
      <c r="F28" s="37"/>
      <c r="G28" s="37"/>
      <c r="H28" s="39"/>
      <c r="I28" s="8"/>
      <c r="J28" s="9"/>
    </row>
    <row r="29" spans="1:12" s="6" customFormat="1">
      <c r="A29" s="39"/>
      <c r="B29" s="39"/>
      <c r="C29" s="37"/>
      <c r="D29" s="37"/>
      <c r="E29" s="37"/>
      <c r="F29" s="37"/>
      <c r="G29" s="37"/>
      <c r="H29" s="39"/>
      <c r="I29" s="8"/>
      <c r="J29" s="9"/>
    </row>
    <row r="30" spans="1:12" s="6" customFormat="1">
      <c r="A30" s="39"/>
      <c r="B30" s="39"/>
      <c r="C30" s="37"/>
      <c r="D30" s="37"/>
      <c r="E30" s="37"/>
      <c r="F30" s="37"/>
      <c r="G30" s="37"/>
      <c r="H30" s="39"/>
      <c r="I30" s="8"/>
      <c r="J30" s="9"/>
    </row>
    <row r="31" spans="1:12" s="6" customFormat="1">
      <c r="A31" s="39"/>
      <c r="B31" s="39"/>
      <c r="C31" s="37"/>
      <c r="D31" s="37"/>
      <c r="E31" s="37"/>
      <c r="F31" s="37"/>
      <c r="G31" s="37"/>
      <c r="H31" s="39"/>
      <c r="I31" s="8"/>
      <c r="J31" s="9"/>
    </row>
    <row r="32" spans="1:12" s="6" customFormat="1">
      <c r="A32" s="39"/>
      <c r="B32" s="39"/>
      <c r="C32" s="37"/>
      <c r="D32" s="37"/>
      <c r="E32" s="37"/>
      <c r="F32" s="37"/>
      <c r="G32" s="37"/>
      <c r="H32" s="8"/>
      <c r="I32" s="8"/>
      <c r="J32" s="9"/>
    </row>
    <row r="33" spans="1:10" s="6" customFormat="1">
      <c r="A33" s="39"/>
      <c r="B33" s="39"/>
      <c r="C33" s="37"/>
      <c r="D33" s="37"/>
      <c r="E33" s="37"/>
      <c r="F33" s="37"/>
      <c r="G33" s="37"/>
      <c r="H33" s="39"/>
      <c r="I33" s="8"/>
      <c r="J33" s="9"/>
    </row>
    <row r="34" spans="1:10" s="6" customFormat="1">
      <c r="A34" s="39"/>
      <c r="B34" s="39"/>
      <c r="C34" s="37"/>
      <c r="D34" s="37"/>
      <c r="E34" s="37"/>
      <c r="F34" s="37"/>
      <c r="G34" s="37"/>
      <c r="H34" s="39"/>
      <c r="I34" s="8"/>
      <c r="J34" s="9"/>
    </row>
    <row r="35" spans="1:10" s="6" customFormat="1">
      <c r="A35" s="39"/>
      <c r="B35" s="39"/>
      <c r="C35" s="37"/>
      <c r="D35" s="37"/>
      <c r="E35" s="37"/>
      <c r="F35" s="37"/>
      <c r="G35" s="37"/>
      <c r="H35" s="39"/>
      <c r="I35" s="8"/>
      <c r="J35" s="9"/>
    </row>
    <row r="36" spans="1:10" s="6" customFormat="1">
      <c r="A36" s="39"/>
      <c r="B36" s="39"/>
      <c r="C36" s="37"/>
      <c r="D36" s="37"/>
      <c r="E36" s="37"/>
      <c r="F36" s="37"/>
      <c r="G36" s="37"/>
      <c r="H36" s="39"/>
      <c r="I36" s="8"/>
      <c r="J36" s="9"/>
    </row>
    <row r="37" spans="1:10" s="6" customFormat="1">
      <c r="A37" s="39"/>
      <c r="B37" s="39"/>
      <c r="C37" s="37"/>
      <c r="D37" s="37"/>
      <c r="E37" s="37"/>
      <c r="F37" s="37"/>
      <c r="G37" s="37"/>
      <c r="H37" s="39"/>
      <c r="I37" s="8"/>
      <c r="J37" s="9"/>
    </row>
    <row r="38" spans="1:10" s="6" customFormat="1">
      <c r="A38" s="39"/>
      <c r="B38" s="39"/>
      <c r="C38" s="37"/>
      <c r="D38" s="37"/>
      <c r="E38" s="37"/>
      <c r="F38" s="37"/>
      <c r="G38" s="37"/>
      <c r="H38" s="39"/>
      <c r="I38" s="8"/>
      <c r="J38" s="9"/>
    </row>
    <row r="39" spans="1:10" s="6" customFormat="1">
      <c r="A39" s="39"/>
      <c r="B39" s="39"/>
      <c r="C39" s="37"/>
      <c r="D39" s="37"/>
      <c r="E39" s="37"/>
      <c r="F39" s="37"/>
      <c r="G39" s="37"/>
      <c r="H39" s="39"/>
      <c r="I39" s="8"/>
      <c r="J39" s="9"/>
    </row>
    <row r="40" spans="1:10" s="6" customFormat="1">
      <c r="A40" s="39"/>
      <c r="B40" s="39"/>
      <c r="C40" s="37"/>
      <c r="D40" s="37"/>
      <c r="E40" s="37"/>
      <c r="F40" s="37"/>
      <c r="G40" s="37"/>
      <c r="H40" s="39"/>
      <c r="I40" s="8"/>
      <c r="J40" s="9"/>
    </row>
    <row r="41" spans="1:10" s="6" customFormat="1">
      <c r="A41" s="39"/>
      <c r="B41" s="39"/>
      <c r="C41" s="37"/>
      <c r="D41" s="37"/>
      <c r="E41" s="37"/>
      <c r="F41" s="37"/>
      <c r="G41" s="37"/>
      <c r="H41" s="39"/>
      <c r="I41" s="8"/>
      <c r="J41" s="9"/>
    </row>
    <row r="42" spans="1:10" s="6" customFormat="1">
      <c r="A42" s="39"/>
      <c r="B42" s="39"/>
      <c r="C42" s="37"/>
      <c r="D42" s="37"/>
      <c r="E42" s="37"/>
      <c r="F42" s="37"/>
      <c r="G42" s="37"/>
      <c r="H42" s="39"/>
      <c r="I42" s="8"/>
      <c r="J42" s="9"/>
    </row>
    <row r="43" spans="1:10" s="6" customFormat="1">
      <c r="A43" s="39"/>
      <c r="B43" s="39"/>
      <c r="C43" s="37"/>
      <c r="D43" s="37"/>
      <c r="E43" s="37"/>
      <c r="F43" s="37"/>
      <c r="G43" s="37"/>
      <c r="H43" s="39"/>
      <c r="I43" s="8"/>
      <c r="J43" s="9"/>
    </row>
    <row r="44" spans="1:10" s="6" customFormat="1">
      <c r="A44" s="39"/>
      <c r="B44" s="39"/>
      <c r="C44" s="37"/>
      <c r="D44" s="37"/>
      <c r="E44" s="37"/>
      <c r="F44" s="37"/>
      <c r="G44" s="37"/>
      <c r="H44" s="39"/>
      <c r="I44" s="8"/>
      <c r="J44" s="9"/>
    </row>
    <row r="45" spans="1:10" s="6" customFormat="1">
      <c r="A45" s="39"/>
      <c r="B45" s="39"/>
      <c r="C45" s="37"/>
      <c r="D45" s="37"/>
      <c r="E45" s="37"/>
      <c r="F45" s="37"/>
      <c r="G45" s="37"/>
      <c r="H45" s="39"/>
      <c r="I45" s="8"/>
      <c r="J45" s="9"/>
    </row>
    <row r="46" spans="1:10" s="6" customFormat="1">
      <c r="A46" s="39"/>
      <c r="B46" s="39"/>
      <c r="C46" s="37"/>
      <c r="D46" s="37"/>
      <c r="E46" s="37"/>
      <c r="F46" s="37"/>
      <c r="G46" s="37"/>
      <c r="H46" s="39"/>
      <c r="I46" s="8"/>
      <c r="J46" s="9"/>
    </row>
    <row r="47" spans="1:10" s="6" customFormat="1">
      <c r="A47" s="39"/>
      <c r="B47" s="39"/>
      <c r="C47" s="37"/>
      <c r="D47" s="37"/>
      <c r="E47" s="37"/>
      <c r="F47" s="37"/>
      <c r="G47" s="37"/>
      <c r="H47" s="39"/>
      <c r="I47" s="8"/>
      <c r="J47" s="9"/>
    </row>
    <row r="48" spans="1:10" s="6" customFormat="1">
      <c r="A48" s="39"/>
      <c r="B48" s="39"/>
      <c r="C48" s="37"/>
      <c r="D48" s="37"/>
      <c r="E48" s="37"/>
      <c r="F48" s="37"/>
      <c r="G48" s="37"/>
      <c r="H48" s="39"/>
      <c r="I48" s="8"/>
      <c r="J48" s="9"/>
    </row>
    <row r="49" spans="1:10" s="6" customFormat="1">
      <c r="A49" s="39"/>
      <c r="B49" s="39"/>
      <c r="C49" s="37"/>
      <c r="D49" s="37"/>
      <c r="E49" s="37"/>
      <c r="F49" s="37"/>
      <c r="G49" s="37"/>
      <c r="H49" s="39"/>
      <c r="I49" s="8"/>
      <c r="J49" s="9"/>
    </row>
    <row r="50" spans="1:10" s="6" customFormat="1">
      <c r="A50" s="39"/>
      <c r="B50" s="39"/>
      <c r="C50" s="37"/>
      <c r="D50" s="37"/>
      <c r="E50" s="37"/>
      <c r="F50" s="37"/>
      <c r="G50" s="37"/>
      <c r="H50" s="39"/>
      <c r="I50" s="8"/>
      <c r="J50" s="9"/>
    </row>
    <row r="51" spans="1:10" s="6" customFormat="1">
      <c r="A51" s="39"/>
      <c r="B51" s="39"/>
      <c r="C51" s="37"/>
      <c r="D51" s="37"/>
      <c r="E51" s="37"/>
      <c r="F51" s="37"/>
      <c r="G51" s="37"/>
      <c r="H51" s="39"/>
      <c r="I51" s="8"/>
      <c r="J51" s="9"/>
    </row>
    <row r="52" spans="1:10" s="6" customFormat="1">
      <c r="A52" s="39"/>
      <c r="B52" s="39"/>
      <c r="C52" s="37"/>
      <c r="D52" s="37"/>
      <c r="E52" s="37"/>
      <c r="F52" s="37"/>
      <c r="G52" s="37"/>
      <c r="H52" s="39"/>
      <c r="I52" s="8"/>
      <c r="J52" s="9"/>
    </row>
    <row r="53" spans="1:10" s="6" customFormat="1">
      <c r="A53" s="39"/>
      <c r="B53" s="39"/>
      <c r="C53" s="37"/>
      <c r="D53" s="37"/>
      <c r="E53" s="37"/>
      <c r="F53" s="37"/>
      <c r="G53" s="37"/>
      <c r="H53" s="39"/>
      <c r="I53" s="8"/>
      <c r="J53" s="9"/>
    </row>
    <row r="54" spans="1:10" s="6" customFormat="1">
      <c r="A54" s="39"/>
      <c r="B54" s="39"/>
      <c r="C54" s="37"/>
      <c r="D54" s="37"/>
      <c r="E54" s="37"/>
      <c r="F54" s="37"/>
      <c r="G54" s="37"/>
      <c r="H54" s="39"/>
      <c r="I54" s="8"/>
      <c r="J54" s="9"/>
    </row>
    <row r="55" spans="1:10" s="6" customFormat="1">
      <c r="A55" s="39"/>
      <c r="B55" s="39"/>
      <c r="C55" s="37"/>
      <c r="D55" s="37"/>
      <c r="E55" s="37"/>
      <c r="F55" s="37"/>
      <c r="G55" s="37"/>
      <c r="H55" s="39"/>
      <c r="I55" s="8"/>
      <c r="J55" s="9"/>
    </row>
    <row r="56" spans="1:10" s="6" customFormat="1">
      <c r="A56" s="39"/>
      <c r="B56" s="39"/>
      <c r="C56" s="37"/>
      <c r="D56" s="37"/>
      <c r="E56" s="37"/>
      <c r="F56" s="37"/>
      <c r="G56" s="37"/>
      <c r="H56" s="39"/>
      <c r="I56" s="8"/>
      <c r="J56" s="9"/>
    </row>
    <row r="57" spans="1:10" s="6" customFormat="1">
      <c r="A57" s="39"/>
      <c r="B57" s="39"/>
      <c r="C57" s="37"/>
      <c r="D57" s="37"/>
      <c r="E57" s="37"/>
      <c r="F57" s="37"/>
      <c r="G57" s="37"/>
      <c r="H57" s="39"/>
      <c r="I57" s="8"/>
      <c r="J57" s="9"/>
    </row>
    <row r="58" spans="1:10" s="6" customFormat="1">
      <c r="A58" s="39"/>
      <c r="B58" s="39"/>
      <c r="C58" s="37"/>
      <c r="D58" s="37"/>
      <c r="E58" s="37"/>
      <c r="F58" s="37"/>
      <c r="G58" s="37"/>
      <c r="H58" s="39"/>
      <c r="I58" s="8"/>
      <c r="J58" s="9"/>
    </row>
    <row r="59" spans="1:10" s="6" customFormat="1">
      <c r="A59" s="39"/>
      <c r="B59" s="39"/>
      <c r="C59" s="37"/>
      <c r="D59" s="37"/>
      <c r="E59" s="37"/>
      <c r="F59" s="37"/>
      <c r="G59" s="37"/>
      <c r="H59" s="39"/>
      <c r="I59" s="8"/>
      <c r="J59" s="9"/>
    </row>
    <row r="60" spans="1:10" s="6" customFormat="1">
      <c r="A60" s="39"/>
      <c r="B60" s="39"/>
      <c r="C60" s="37"/>
      <c r="D60" s="37"/>
      <c r="E60" s="37"/>
      <c r="F60" s="37"/>
      <c r="G60" s="37"/>
      <c r="H60" s="39"/>
      <c r="I60" s="8"/>
      <c r="J60" s="9"/>
    </row>
    <row r="61" spans="1:10" s="6" customFormat="1">
      <c r="A61" s="39"/>
      <c r="B61" s="39"/>
      <c r="C61" s="37"/>
      <c r="D61" s="37"/>
      <c r="E61" s="37"/>
      <c r="F61" s="37"/>
      <c r="G61" s="37"/>
      <c r="H61" s="39"/>
      <c r="I61" s="8"/>
      <c r="J61" s="9"/>
    </row>
    <row r="62" spans="1:10" s="6" customFormat="1">
      <c r="A62" s="39"/>
      <c r="B62" s="39"/>
      <c r="C62" s="37"/>
      <c r="D62" s="37"/>
      <c r="E62" s="37"/>
      <c r="F62" s="37"/>
      <c r="G62" s="37"/>
      <c r="H62" s="39"/>
      <c r="I62" s="8"/>
      <c r="J62" s="9"/>
    </row>
    <row r="63" spans="1:10" s="6" customFormat="1">
      <c r="A63" s="39"/>
      <c r="B63" s="39"/>
      <c r="C63" s="37"/>
      <c r="D63" s="37"/>
      <c r="E63" s="37"/>
      <c r="F63" s="37"/>
      <c r="G63" s="37"/>
      <c r="H63" s="39"/>
      <c r="I63" s="8"/>
      <c r="J63" s="9"/>
    </row>
  </sheetData>
  <mergeCells count="13">
    <mergeCell ref="A27:B27"/>
    <mergeCell ref="G27:H27"/>
    <mergeCell ref="C1:F1"/>
    <mergeCell ref="A2:B2"/>
    <mergeCell ref="G2:H2"/>
    <mergeCell ref="A3:G3"/>
    <mergeCell ref="A4:G4"/>
    <mergeCell ref="A6:B7"/>
    <mergeCell ref="G6:H7"/>
    <mergeCell ref="A25:B25"/>
    <mergeCell ref="G25:H25"/>
    <mergeCell ref="A26:B26"/>
    <mergeCell ref="A5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C6103-FE08-4394-81C2-89F89E9BE4D6}">
  <dimension ref="A1:AE63"/>
  <sheetViews>
    <sheetView rightToLeft="1" zoomScale="84" zoomScaleNormal="84" workbookViewId="0">
      <selection activeCell="B11" sqref="B11"/>
    </sheetView>
  </sheetViews>
  <sheetFormatPr defaultColWidth="8.6640625" defaultRowHeight="13.2"/>
  <cols>
    <col min="1" max="1" width="5.5546875" style="40" customWidth="1"/>
    <col min="2" max="2" width="49.5546875" style="40" bestFit="1" customWidth="1"/>
    <col min="3" max="5" width="25.5546875" style="41" customWidth="1"/>
    <col min="6" max="6" width="14.5546875" style="41" bestFit="1" customWidth="1"/>
    <col min="7" max="7" width="67.5546875" style="41" bestFit="1" customWidth="1"/>
    <col min="8" max="8" width="6.77734375" style="40" customWidth="1"/>
    <col min="9" max="9" width="13.44140625" style="42" bestFit="1" customWidth="1"/>
    <col min="10" max="10" width="14.5546875" style="6" bestFit="1" customWidth="1"/>
    <col min="11" max="11" width="14.88671875" style="6" bestFit="1" customWidth="1"/>
    <col min="12" max="12" width="8.6640625" style="6"/>
    <col min="13" max="16384" width="8.6640625" style="7"/>
  </cols>
  <sheetData>
    <row r="1" spans="1:31" s="1" customFormat="1" ht="60.75" customHeight="1">
      <c r="C1" s="55"/>
      <c r="D1" s="55"/>
      <c r="E1" s="55"/>
      <c r="F1" s="55"/>
    </row>
    <row r="2" spans="1:31" s="5" customFormat="1" ht="19.5" customHeight="1">
      <c r="A2" s="56"/>
      <c r="B2" s="56"/>
      <c r="C2" s="2"/>
      <c r="D2" s="2"/>
      <c r="E2" s="2"/>
      <c r="F2" s="2"/>
      <c r="G2" s="1"/>
      <c r="H2" s="1"/>
      <c r="I2" s="3"/>
      <c r="J2" s="4"/>
      <c r="K2" s="4"/>
      <c r="L2" s="4"/>
    </row>
    <row r="3" spans="1:31" s="46" customFormat="1" ht="20.100000000000001" customHeight="1">
      <c r="A3" s="78" t="s">
        <v>90</v>
      </c>
      <c r="B3" s="78"/>
      <c r="C3" s="78"/>
      <c r="D3" s="78"/>
      <c r="E3" s="78"/>
      <c r="F3" s="78"/>
      <c r="G3" s="78"/>
      <c r="H3" s="48"/>
      <c r="I3" s="49"/>
      <c r="J3" s="45"/>
      <c r="K3" s="45"/>
    </row>
    <row r="4" spans="1:31" s="46" customFormat="1" ht="20.100000000000001" customHeight="1">
      <c r="A4" s="60" t="s">
        <v>81</v>
      </c>
      <c r="B4" s="61"/>
      <c r="C4" s="61"/>
      <c r="D4" s="61"/>
      <c r="E4" s="61"/>
      <c r="F4" s="61"/>
      <c r="G4" s="62"/>
      <c r="H4" s="50"/>
      <c r="I4" s="47"/>
      <c r="J4" s="45"/>
      <c r="K4" s="45"/>
    </row>
    <row r="5" spans="1:31" s="10" customFormat="1" ht="20.100000000000001" customHeight="1">
      <c r="A5" s="63" t="s">
        <v>85</v>
      </c>
      <c r="B5" s="64"/>
      <c r="C5" s="64"/>
      <c r="D5" s="64"/>
      <c r="E5" s="64"/>
      <c r="F5" s="64"/>
      <c r="G5" s="65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4"/>
      <c r="AC5" s="54"/>
      <c r="AD5" s="54"/>
      <c r="AE5" s="54"/>
    </row>
    <row r="6" spans="1:31" ht="18.600000000000001">
      <c r="A6" s="70" t="s">
        <v>0</v>
      </c>
      <c r="B6" s="71"/>
      <c r="C6" s="11" t="s">
        <v>1</v>
      </c>
      <c r="D6" s="11" t="s">
        <v>2</v>
      </c>
      <c r="E6" s="12" t="s">
        <v>3</v>
      </c>
      <c r="F6" s="12" t="s">
        <v>4</v>
      </c>
      <c r="G6" s="72" t="s">
        <v>5</v>
      </c>
      <c r="H6" s="73"/>
      <c r="I6" s="13"/>
      <c r="J6" s="9"/>
    </row>
    <row r="7" spans="1:31" ht="34.5" customHeight="1">
      <c r="A7" s="70"/>
      <c r="B7" s="71"/>
      <c r="C7" s="14" t="s">
        <v>6</v>
      </c>
      <c r="D7" s="14" t="s">
        <v>7</v>
      </c>
      <c r="E7" s="15" t="s">
        <v>86</v>
      </c>
      <c r="F7" s="16" t="s">
        <v>8</v>
      </c>
      <c r="G7" s="74"/>
      <c r="H7" s="75"/>
      <c r="I7" s="13"/>
      <c r="J7" s="9"/>
    </row>
    <row r="8" spans="1:31" ht="20.100000000000001" customHeight="1">
      <c r="A8" s="17" t="s">
        <v>9</v>
      </c>
      <c r="B8" s="18" t="s">
        <v>10</v>
      </c>
      <c r="C8" s="19">
        <v>58649.119878107427</v>
      </c>
      <c r="D8" s="19">
        <v>435753.1366859944</v>
      </c>
      <c r="E8" s="19">
        <v>2494510.9433578029</v>
      </c>
      <c r="F8" s="19">
        <f t="shared" ref="F8:F24" si="0">SUM(C8:E8)</f>
        <v>2988913.1999219046</v>
      </c>
      <c r="G8" s="20" t="s">
        <v>11</v>
      </c>
      <c r="H8" s="21" t="s">
        <v>12</v>
      </c>
      <c r="I8" s="13"/>
      <c r="J8" s="9"/>
    </row>
    <row r="9" spans="1:31" ht="20.100000000000001" customHeight="1">
      <c r="A9" s="22" t="s">
        <v>13</v>
      </c>
      <c r="B9" s="23" t="s">
        <v>14</v>
      </c>
      <c r="C9" s="24">
        <v>13524759.035572387</v>
      </c>
      <c r="D9" s="24">
        <v>15846282.780637885</v>
      </c>
      <c r="E9" s="24">
        <v>56613952.935431093</v>
      </c>
      <c r="F9" s="24">
        <f t="shared" si="0"/>
        <v>85984994.751641363</v>
      </c>
      <c r="G9" s="25" t="s">
        <v>15</v>
      </c>
      <c r="H9" s="26" t="s">
        <v>16</v>
      </c>
      <c r="I9" s="13"/>
      <c r="J9" s="9"/>
    </row>
    <row r="10" spans="1:31" ht="20.100000000000001" customHeight="1">
      <c r="A10" s="17" t="s">
        <v>17</v>
      </c>
      <c r="B10" s="18" t="s">
        <v>18</v>
      </c>
      <c r="C10" s="19">
        <v>3402.1521735144006</v>
      </c>
      <c r="D10" s="19">
        <v>35360.101703701061</v>
      </c>
      <c r="E10" s="19">
        <v>3170370.1800757996</v>
      </c>
      <c r="F10" s="19">
        <f t="shared" si="0"/>
        <v>3209132.4339530151</v>
      </c>
      <c r="G10" s="20" t="s">
        <v>19</v>
      </c>
      <c r="H10" s="21" t="s">
        <v>20</v>
      </c>
      <c r="I10" s="13"/>
      <c r="J10" s="9"/>
    </row>
    <row r="11" spans="1:31" ht="20.100000000000001" customHeight="1">
      <c r="A11" s="22" t="s">
        <v>21</v>
      </c>
      <c r="B11" s="23" t="s">
        <v>88</v>
      </c>
      <c r="C11" s="24">
        <v>211795.12779346434</v>
      </c>
      <c r="D11" s="24">
        <v>419729.48593640898</v>
      </c>
      <c r="E11" s="24">
        <v>658168.64634046692</v>
      </c>
      <c r="F11" s="24">
        <f t="shared" si="0"/>
        <v>1289693.2600703402</v>
      </c>
      <c r="G11" s="25" t="s">
        <v>22</v>
      </c>
      <c r="H11" s="26" t="s">
        <v>23</v>
      </c>
      <c r="I11" s="13"/>
      <c r="J11" s="9"/>
    </row>
    <row r="12" spans="1:31" ht="20.100000000000001" customHeight="1">
      <c r="A12" s="17" t="s">
        <v>24</v>
      </c>
      <c r="B12" s="18" t="s">
        <v>25</v>
      </c>
      <c r="C12" s="19">
        <v>6582865.3104229737</v>
      </c>
      <c r="D12" s="19">
        <v>21011901.002167776</v>
      </c>
      <c r="E12" s="19">
        <v>37158812.588182434</v>
      </c>
      <c r="F12" s="19">
        <f t="shared" si="0"/>
        <v>64753578.900773183</v>
      </c>
      <c r="G12" s="20" t="s">
        <v>26</v>
      </c>
      <c r="H12" s="21" t="s">
        <v>27</v>
      </c>
      <c r="I12" s="13"/>
      <c r="J12" s="9"/>
    </row>
    <row r="13" spans="1:31" ht="20.100000000000001" customHeight="1">
      <c r="A13" s="22" t="s">
        <v>28</v>
      </c>
      <c r="B13" s="23" t="s">
        <v>29</v>
      </c>
      <c r="C13" s="24">
        <v>72570949.248213038</v>
      </c>
      <c r="D13" s="24">
        <v>39383838.86988277</v>
      </c>
      <c r="E13" s="24">
        <v>32587557.200284645</v>
      </c>
      <c r="F13" s="24">
        <f t="shared" si="0"/>
        <v>144542345.31838048</v>
      </c>
      <c r="G13" s="25" t="s">
        <v>30</v>
      </c>
      <c r="H13" s="26" t="s">
        <v>31</v>
      </c>
      <c r="I13" s="13"/>
      <c r="J13" s="9"/>
    </row>
    <row r="14" spans="1:31" ht="19.95" customHeight="1">
      <c r="A14" s="17" t="s">
        <v>32</v>
      </c>
      <c r="B14" s="18" t="s">
        <v>33</v>
      </c>
      <c r="C14" s="19">
        <v>931244.32044712966</v>
      </c>
      <c r="D14" s="19">
        <v>6065709.8803108437</v>
      </c>
      <c r="E14" s="19">
        <v>11458169.809154302</v>
      </c>
      <c r="F14" s="19">
        <f t="shared" si="0"/>
        <v>18455124.009912275</v>
      </c>
      <c r="G14" s="20" t="s">
        <v>34</v>
      </c>
      <c r="H14" s="21" t="s">
        <v>35</v>
      </c>
      <c r="I14" s="13"/>
      <c r="J14" s="9"/>
    </row>
    <row r="15" spans="1:31" ht="20.100000000000001" customHeight="1">
      <c r="A15" s="22" t="s">
        <v>36</v>
      </c>
      <c r="B15" s="23" t="s">
        <v>37</v>
      </c>
      <c r="C15" s="24">
        <v>5839955.4328415096</v>
      </c>
      <c r="D15" s="24">
        <v>9720824.972178977</v>
      </c>
      <c r="E15" s="24">
        <v>8841608.6338491272</v>
      </c>
      <c r="F15" s="24">
        <f t="shared" si="0"/>
        <v>24402389.038869612</v>
      </c>
      <c r="G15" s="25" t="s">
        <v>38</v>
      </c>
      <c r="H15" s="26" t="s">
        <v>39</v>
      </c>
      <c r="I15" s="13"/>
      <c r="J15" s="9"/>
    </row>
    <row r="16" spans="1:31" ht="20.100000000000001" customHeight="1">
      <c r="A16" s="17" t="s">
        <v>40</v>
      </c>
      <c r="B16" s="18" t="s">
        <v>41</v>
      </c>
      <c r="C16" s="19">
        <v>753738.88502045651</v>
      </c>
      <c r="D16" s="19">
        <v>1620169.0743599744</v>
      </c>
      <c r="E16" s="19">
        <v>3139138.6216595694</v>
      </c>
      <c r="F16" s="19">
        <f t="shared" si="0"/>
        <v>5513046.5810400005</v>
      </c>
      <c r="G16" s="20" t="s">
        <v>42</v>
      </c>
      <c r="H16" s="21" t="s">
        <v>43</v>
      </c>
      <c r="I16" s="13"/>
      <c r="J16" s="9"/>
    </row>
    <row r="17" spans="1:12" ht="20.100000000000001" customHeight="1">
      <c r="A17" s="22" t="s">
        <v>44</v>
      </c>
      <c r="B17" s="23" t="s">
        <v>45</v>
      </c>
      <c r="C17" s="24">
        <v>1775139.8408102575</v>
      </c>
      <c r="D17" s="24">
        <v>10381448.064834498</v>
      </c>
      <c r="E17" s="24">
        <v>22381791.957204301</v>
      </c>
      <c r="F17" s="24">
        <f t="shared" si="0"/>
        <v>34538379.862849057</v>
      </c>
      <c r="G17" s="25" t="s">
        <v>46</v>
      </c>
      <c r="H17" s="26" t="s">
        <v>47</v>
      </c>
      <c r="I17" s="13"/>
      <c r="J17" s="9"/>
    </row>
    <row r="18" spans="1:12" ht="20.100000000000001" customHeight="1">
      <c r="A18" s="17" t="s">
        <v>48</v>
      </c>
      <c r="B18" s="18" t="s">
        <v>49</v>
      </c>
      <c r="C18" s="19">
        <v>311254.2133162315</v>
      </c>
      <c r="D18" s="19">
        <v>629183.46536662709</v>
      </c>
      <c r="E18" s="19">
        <v>1152185.0671945205</v>
      </c>
      <c r="F18" s="19">
        <f t="shared" si="0"/>
        <v>2092622.7458773791</v>
      </c>
      <c r="G18" s="20" t="s">
        <v>50</v>
      </c>
      <c r="H18" s="21" t="s">
        <v>51</v>
      </c>
      <c r="I18" s="13"/>
      <c r="J18" s="9"/>
    </row>
    <row r="19" spans="1:12" ht="20.100000000000001" customHeight="1">
      <c r="A19" s="22" t="s">
        <v>52</v>
      </c>
      <c r="B19" s="23" t="s">
        <v>53</v>
      </c>
      <c r="C19" s="24">
        <v>1403525.5832331458</v>
      </c>
      <c r="D19" s="24">
        <v>3013923.3168255193</v>
      </c>
      <c r="E19" s="24">
        <v>5213035.9185815779</v>
      </c>
      <c r="F19" s="24">
        <f t="shared" si="0"/>
        <v>9630484.8186402433</v>
      </c>
      <c r="G19" s="25" t="s">
        <v>54</v>
      </c>
      <c r="H19" s="26" t="s">
        <v>55</v>
      </c>
      <c r="I19" s="13"/>
      <c r="J19" s="9"/>
    </row>
    <row r="20" spans="1:12" ht="20.100000000000001" customHeight="1">
      <c r="A20" s="17" t="s">
        <v>56</v>
      </c>
      <c r="B20" s="18" t="s">
        <v>57</v>
      </c>
      <c r="C20" s="19">
        <v>3412384.1673176261</v>
      </c>
      <c r="D20" s="19">
        <v>4275255.6440813215</v>
      </c>
      <c r="E20" s="19">
        <v>6165614.3764476283</v>
      </c>
      <c r="F20" s="19">
        <f t="shared" si="0"/>
        <v>13853254.187846575</v>
      </c>
      <c r="G20" s="20" t="s">
        <v>58</v>
      </c>
      <c r="H20" s="21" t="s">
        <v>59</v>
      </c>
      <c r="I20" s="13"/>
      <c r="J20" s="9"/>
    </row>
    <row r="21" spans="1:12" ht="20.100000000000001" customHeight="1">
      <c r="A21" s="22" t="s">
        <v>60</v>
      </c>
      <c r="B21" s="23" t="s">
        <v>61</v>
      </c>
      <c r="C21" s="24">
        <v>84000.434308712516</v>
      </c>
      <c r="D21" s="24">
        <v>656858.88213342451</v>
      </c>
      <c r="E21" s="24">
        <v>2269714.5834034863</v>
      </c>
      <c r="F21" s="24">
        <f t="shared" si="0"/>
        <v>3010573.8998456234</v>
      </c>
      <c r="G21" s="25" t="s">
        <v>62</v>
      </c>
      <c r="H21" s="26" t="s">
        <v>63</v>
      </c>
      <c r="I21" s="13"/>
      <c r="J21" s="9"/>
    </row>
    <row r="22" spans="1:12" ht="20.100000000000001" customHeight="1">
      <c r="A22" s="17" t="s">
        <v>64</v>
      </c>
      <c r="B22" s="18" t="s">
        <v>65</v>
      </c>
      <c r="C22" s="19">
        <v>645601.48902195576</v>
      </c>
      <c r="D22" s="19">
        <v>1678258.3004311193</v>
      </c>
      <c r="E22" s="19">
        <v>9848475.9610752519</v>
      </c>
      <c r="F22" s="19">
        <f t="shared" si="0"/>
        <v>12172335.750528328</v>
      </c>
      <c r="G22" s="20" t="s">
        <v>66</v>
      </c>
      <c r="H22" s="21" t="s">
        <v>67</v>
      </c>
      <c r="I22" s="13"/>
      <c r="J22" s="9"/>
    </row>
    <row r="23" spans="1:12" ht="20.100000000000001" customHeight="1">
      <c r="A23" s="22" t="s">
        <v>68</v>
      </c>
      <c r="B23" s="23" t="s">
        <v>69</v>
      </c>
      <c r="C23" s="24">
        <v>1392670.1225908962</v>
      </c>
      <c r="D23" s="24">
        <v>1182188.168574308</v>
      </c>
      <c r="E23" s="24">
        <v>778514.23968399328</v>
      </c>
      <c r="F23" s="24">
        <f t="shared" si="0"/>
        <v>3353372.5308491974</v>
      </c>
      <c r="G23" s="25" t="s">
        <v>70</v>
      </c>
      <c r="H23" s="26" t="s">
        <v>71</v>
      </c>
      <c r="I23" s="13"/>
      <c r="J23" s="9"/>
    </row>
    <row r="24" spans="1:12" ht="20.100000000000001" customHeight="1">
      <c r="A24" s="17" t="s">
        <v>72</v>
      </c>
      <c r="B24" s="18" t="s">
        <v>73</v>
      </c>
      <c r="C24" s="19">
        <v>6623842.1691156821</v>
      </c>
      <c r="D24" s="19">
        <v>2827474.4293547906</v>
      </c>
      <c r="E24" s="19">
        <v>1159750.5207139952</v>
      </c>
      <c r="F24" s="19">
        <f t="shared" si="0"/>
        <v>10611067.119184468</v>
      </c>
      <c r="G24" s="20" t="s">
        <v>74</v>
      </c>
      <c r="H24" s="21" t="s">
        <v>75</v>
      </c>
      <c r="I24" s="13"/>
      <c r="J24" s="9"/>
    </row>
    <row r="25" spans="1:12" ht="20.100000000000001" customHeight="1">
      <c r="A25" s="76" t="s">
        <v>76</v>
      </c>
      <c r="B25" s="76"/>
      <c r="C25" s="27">
        <f>SUM(C8:C24)</f>
        <v>116125776.65207708</v>
      </c>
      <c r="D25" s="27">
        <f>SUM(D8:D24)</f>
        <v>119184159.57546595</v>
      </c>
      <c r="E25" s="27">
        <f>SUM(E8:E24)</f>
        <v>205091372.18263996</v>
      </c>
      <c r="F25" s="27">
        <f>SUM(F8:F24)</f>
        <v>440401308.41018307</v>
      </c>
      <c r="G25" s="74" t="s">
        <v>8</v>
      </c>
      <c r="H25" s="75"/>
      <c r="I25" s="28"/>
      <c r="J25" s="29"/>
      <c r="K25" s="9"/>
    </row>
    <row r="26" spans="1:12" s="32" customFormat="1" ht="19.95" customHeight="1">
      <c r="A26" s="77" t="s">
        <v>77</v>
      </c>
      <c r="B26" s="67"/>
      <c r="C26" s="30"/>
      <c r="D26" s="30"/>
      <c r="E26" s="31"/>
      <c r="F26" s="31"/>
      <c r="H26" s="33" t="s">
        <v>78</v>
      </c>
      <c r="I26" s="34"/>
      <c r="J26" s="35"/>
      <c r="K26" s="36"/>
      <c r="L26" s="36"/>
    </row>
    <row r="27" spans="1:12" ht="33" customHeight="1">
      <c r="A27" s="66" t="s">
        <v>82</v>
      </c>
      <c r="B27" s="67"/>
      <c r="C27" s="30"/>
      <c r="D27" s="37"/>
      <c r="E27" s="37"/>
      <c r="F27" s="37"/>
      <c r="G27" s="68" t="s">
        <v>83</v>
      </c>
      <c r="H27" s="69"/>
      <c r="I27" s="38"/>
      <c r="J27" s="9"/>
    </row>
    <row r="28" spans="1:12">
      <c r="A28" s="39"/>
      <c r="B28" s="39"/>
      <c r="C28" s="37"/>
      <c r="D28" s="37"/>
      <c r="E28" s="37"/>
      <c r="F28" s="37"/>
      <c r="G28" s="37"/>
      <c r="H28" s="39"/>
      <c r="I28" s="8"/>
      <c r="J28" s="9"/>
    </row>
    <row r="29" spans="1:12" s="6" customFormat="1">
      <c r="A29" s="39"/>
      <c r="B29" s="39"/>
      <c r="C29" s="37"/>
      <c r="D29" s="37"/>
      <c r="E29" s="37"/>
      <c r="F29" s="37"/>
      <c r="G29" s="37"/>
      <c r="H29" s="39"/>
      <c r="I29" s="8"/>
      <c r="J29" s="9"/>
    </row>
    <row r="30" spans="1:12" s="6" customFormat="1">
      <c r="A30" s="39"/>
      <c r="B30" s="39"/>
      <c r="C30" s="37"/>
      <c r="D30" s="37"/>
      <c r="E30" s="37"/>
      <c r="F30" s="37"/>
      <c r="G30" s="37"/>
      <c r="H30" s="39"/>
      <c r="I30" s="8"/>
      <c r="J30" s="9"/>
    </row>
    <row r="31" spans="1:12" s="6" customFormat="1">
      <c r="A31" s="39"/>
      <c r="B31" s="39"/>
      <c r="C31" s="37"/>
      <c r="D31" s="37"/>
      <c r="E31" s="37"/>
      <c r="F31" s="37"/>
      <c r="G31" s="37"/>
      <c r="H31" s="39"/>
      <c r="I31" s="8"/>
      <c r="J31" s="9"/>
    </row>
    <row r="32" spans="1:12" s="6" customFormat="1">
      <c r="A32" s="39"/>
      <c r="B32" s="39"/>
      <c r="C32" s="37"/>
      <c r="D32" s="37"/>
      <c r="E32" s="37"/>
      <c r="F32" s="37"/>
      <c r="G32" s="37"/>
      <c r="H32" s="8"/>
      <c r="I32" s="8"/>
      <c r="J32" s="9"/>
    </row>
    <row r="33" spans="1:10" s="6" customFormat="1">
      <c r="A33" s="39"/>
      <c r="B33" s="39"/>
      <c r="C33" s="37"/>
      <c r="D33" s="37"/>
      <c r="E33" s="37"/>
      <c r="F33" s="37"/>
      <c r="G33" s="37"/>
      <c r="H33" s="39"/>
      <c r="I33" s="8"/>
      <c r="J33" s="9"/>
    </row>
    <row r="34" spans="1:10" s="6" customFormat="1">
      <c r="A34" s="39"/>
      <c r="B34" s="39"/>
      <c r="C34" s="37"/>
      <c r="D34" s="37"/>
      <c r="E34" s="37"/>
      <c r="F34" s="37"/>
      <c r="G34" s="37"/>
      <c r="H34" s="39"/>
      <c r="I34" s="8"/>
      <c r="J34" s="9"/>
    </row>
    <row r="35" spans="1:10" s="6" customFormat="1">
      <c r="A35" s="39"/>
      <c r="B35" s="39"/>
      <c r="C35" s="37"/>
      <c r="D35" s="37"/>
      <c r="E35" s="37"/>
      <c r="F35" s="37"/>
      <c r="G35" s="37"/>
      <c r="H35" s="39"/>
      <c r="I35" s="8"/>
      <c r="J35" s="9"/>
    </row>
    <row r="36" spans="1:10" s="6" customFormat="1">
      <c r="A36" s="39"/>
      <c r="B36" s="39"/>
      <c r="C36" s="37"/>
      <c r="D36" s="37"/>
      <c r="E36" s="37"/>
      <c r="F36" s="37"/>
      <c r="G36" s="37"/>
      <c r="H36" s="39"/>
      <c r="I36" s="8"/>
      <c r="J36" s="9"/>
    </row>
    <row r="37" spans="1:10" s="6" customFormat="1">
      <c r="A37" s="39"/>
      <c r="B37" s="39"/>
      <c r="C37" s="37"/>
      <c r="D37" s="37"/>
      <c r="E37" s="37"/>
      <c r="F37" s="37"/>
      <c r="G37" s="37"/>
      <c r="H37" s="39"/>
      <c r="I37" s="8"/>
      <c r="J37" s="9"/>
    </row>
    <row r="38" spans="1:10" s="6" customFormat="1">
      <c r="A38" s="39"/>
      <c r="B38" s="39"/>
      <c r="C38" s="37"/>
      <c r="D38" s="37"/>
      <c r="E38" s="37"/>
      <c r="F38" s="37"/>
      <c r="G38" s="37"/>
      <c r="H38" s="39"/>
      <c r="I38" s="8"/>
      <c r="J38" s="9"/>
    </row>
    <row r="39" spans="1:10" s="6" customFormat="1">
      <c r="A39" s="39"/>
      <c r="B39" s="39"/>
      <c r="C39" s="37"/>
      <c r="D39" s="37"/>
      <c r="E39" s="37"/>
      <c r="F39" s="37"/>
      <c r="G39" s="37"/>
      <c r="H39" s="39"/>
      <c r="I39" s="8"/>
      <c r="J39" s="9"/>
    </row>
    <row r="40" spans="1:10" s="6" customFormat="1">
      <c r="A40" s="39"/>
      <c r="B40" s="39"/>
      <c r="C40" s="37"/>
      <c r="D40" s="37"/>
      <c r="E40" s="37"/>
      <c r="F40" s="37"/>
      <c r="G40" s="37"/>
      <c r="H40" s="39"/>
      <c r="I40" s="8"/>
      <c r="J40" s="9"/>
    </row>
    <row r="41" spans="1:10" s="6" customFormat="1">
      <c r="A41" s="39"/>
      <c r="B41" s="39"/>
      <c r="C41" s="37"/>
      <c r="D41" s="37"/>
      <c r="E41" s="37"/>
      <c r="F41" s="37"/>
      <c r="G41" s="37"/>
      <c r="H41" s="39"/>
      <c r="I41" s="8"/>
      <c r="J41" s="9"/>
    </row>
    <row r="42" spans="1:10" s="6" customFormat="1">
      <c r="A42" s="39"/>
      <c r="B42" s="39"/>
      <c r="C42" s="37"/>
      <c r="D42" s="37"/>
      <c r="E42" s="37"/>
      <c r="F42" s="37"/>
      <c r="G42" s="37"/>
      <c r="H42" s="39"/>
      <c r="I42" s="8"/>
      <c r="J42" s="9"/>
    </row>
    <row r="43" spans="1:10" s="6" customFormat="1">
      <c r="A43" s="39"/>
      <c r="B43" s="39"/>
      <c r="C43" s="37"/>
      <c r="D43" s="37"/>
      <c r="E43" s="37"/>
      <c r="F43" s="37"/>
      <c r="G43" s="37"/>
      <c r="H43" s="39"/>
      <c r="I43" s="8"/>
      <c r="J43" s="9"/>
    </row>
    <row r="44" spans="1:10" s="6" customFormat="1">
      <c r="A44" s="39"/>
      <c r="B44" s="39"/>
      <c r="C44" s="37"/>
      <c r="D44" s="37"/>
      <c r="E44" s="37"/>
      <c r="F44" s="37"/>
      <c r="G44" s="37"/>
      <c r="H44" s="39"/>
      <c r="I44" s="8"/>
      <c r="J44" s="9"/>
    </row>
    <row r="45" spans="1:10" s="6" customFormat="1">
      <c r="A45" s="39"/>
      <c r="B45" s="39"/>
      <c r="C45" s="37"/>
      <c r="D45" s="37"/>
      <c r="E45" s="37"/>
      <c r="F45" s="37"/>
      <c r="G45" s="37"/>
      <c r="H45" s="39"/>
      <c r="I45" s="8"/>
      <c r="J45" s="9"/>
    </row>
    <row r="46" spans="1:10" s="6" customFormat="1">
      <c r="A46" s="39"/>
      <c r="B46" s="39"/>
      <c r="C46" s="37"/>
      <c r="D46" s="37"/>
      <c r="E46" s="37"/>
      <c r="F46" s="37"/>
      <c r="G46" s="37"/>
      <c r="H46" s="39"/>
      <c r="I46" s="8"/>
      <c r="J46" s="9"/>
    </row>
    <row r="47" spans="1:10" s="6" customFormat="1">
      <c r="A47" s="39"/>
      <c r="B47" s="39"/>
      <c r="C47" s="37"/>
      <c r="D47" s="37"/>
      <c r="E47" s="37"/>
      <c r="F47" s="37"/>
      <c r="G47" s="37"/>
      <c r="H47" s="39"/>
      <c r="I47" s="8"/>
      <c r="J47" s="9"/>
    </row>
    <row r="48" spans="1:10" s="6" customFormat="1">
      <c r="A48" s="39"/>
      <c r="B48" s="39"/>
      <c r="C48" s="37"/>
      <c r="D48" s="37"/>
      <c r="E48" s="37"/>
      <c r="F48" s="37"/>
      <c r="G48" s="37"/>
      <c r="H48" s="39"/>
      <c r="I48" s="8"/>
      <c r="J48" s="9"/>
    </row>
    <row r="49" spans="1:10" s="6" customFormat="1">
      <c r="A49" s="39"/>
      <c r="B49" s="39"/>
      <c r="C49" s="37"/>
      <c r="D49" s="37"/>
      <c r="E49" s="37"/>
      <c r="F49" s="37"/>
      <c r="G49" s="37"/>
      <c r="H49" s="39"/>
      <c r="I49" s="8"/>
      <c r="J49" s="9"/>
    </row>
    <row r="50" spans="1:10" s="6" customFormat="1">
      <c r="A50" s="39"/>
      <c r="B50" s="39"/>
      <c r="C50" s="37"/>
      <c r="D50" s="37"/>
      <c r="E50" s="37"/>
      <c r="F50" s="37"/>
      <c r="G50" s="37"/>
      <c r="H50" s="39"/>
      <c r="I50" s="8"/>
      <c r="J50" s="9"/>
    </row>
    <row r="51" spans="1:10" s="6" customFormat="1">
      <c r="A51" s="39"/>
      <c r="B51" s="39"/>
      <c r="C51" s="37"/>
      <c r="D51" s="37"/>
      <c r="E51" s="37"/>
      <c r="F51" s="37"/>
      <c r="G51" s="37"/>
      <c r="H51" s="39"/>
      <c r="I51" s="8"/>
      <c r="J51" s="9"/>
    </row>
    <row r="52" spans="1:10" s="6" customFormat="1">
      <c r="A52" s="39"/>
      <c r="B52" s="39"/>
      <c r="C52" s="37"/>
      <c r="D52" s="37"/>
      <c r="E52" s="37"/>
      <c r="F52" s="37"/>
      <c r="G52" s="37"/>
      <c r="H52" s="39"/>
      <c r="I52" s="8"/>
      <c r="J52" s="9"/>
    </row>
    <row r="53" spans="1:10" s="6" customFormat="1">
      <c r="A53" s="39"/>
      <c r="B53" s="39"/>
      <c r="C53" s="37"/>
      <c r="D53" s="37"/>
      <c r="E53" s="37"/>
      <c r="F53" s="37"/>
      <c r="G53" s="37"/>
      <c r="H53" s="39"/>
      <c r="I53" s="8"/>
      <c r="J53" s="9"/>
    </row>
    <row r="54" spans="1:10" s="6" customFormat="1">
      <c r="A54" s="39"/>
      <c r="B54" s="39"/>
      <c r="C54" s="37"/>
      <c r="D54" s="37"/>
      <c r="E54" s="37"/>
      <c r="F54" s="37"/>
      <c r="G54" s="37"/>
      <c r="H54" s="39"/>
      <c r="I54" s="8"/>
      <c r="J54" s="9"/>
    </row>
    <row r="55" spans="1:10" s="6" customFormat="1">
      <c r="A55" s="39"/>
      <c r="B55" s="39"/>
      <c r="C55" s="37"/>
      <c r="D55" s="37"/>
      <c r="E55" s="37"/>
      <c r="F55" s="37"/>
      <c r="G55" s="37"/>
      <c r="H55" s="39"/>
      <c r="I55" s="8"/>
      <c r="J55" s="9"/>
    </row>
    <row r="56" spans="1:10" s="6" customFormat="1">
      <c r="A56" s="39"/>
      <c r="B56" s="39"/>
      <c r="C56" s="37"/>
      <c r="D56" s="37"/>
      <c r="E56" s="37"/>
      <c r="F56" s="37"/>
      <c r="G56" s="37"/>
      <c r="H56" s="39"/>
      <c r="I56" s="8"/>
      <c r="J56" s="9"/>
    </row>
    <row r="57" spans="1:10" s="6" customFormat="1">
      <c r="A57" s="39"/>
      <c r="B57" s="39"/>
      <c r="C57" s="37"/>
      <c r="D57" s="37"/>
      <c r="E57" s="37"/>
      <c r="F57" s="37"/>
      <c r="G57" s="37"/>
      <c r="H57" s="39"/>
      <c r="I57" s="8"/>
      <c r="J57" s="9"/>
    </row>
    <row r="58" spans="1:10" s="6" customFormat="1">
      <c r="A58" s="39"/>
      <c r="B58" s="39"/>
      <c r="C58" s="37"/>
      <c r="D58" s="37"/>
      <c r="E58" s="37"/>
      <c r="F58" s="37"/>
      <c r="G58" s="37"/>
      <c r="H58" s="39"/>
      <c r="I58" s="8"/>
      <c r="J58" s="9"/>
    </row>
    <row r="59" spans="1:10" s="6" customFormat="1">
      <c r="A59" s="39"/>
      <c r="B59" s="39"/>
      <c r="C59" s="37"/>
      <c r="D59" s="37"/>
      <c r="E59" s="37"/>
      <c r="F59" s="37"/>
      <c r="G59" s="37"/>
      <c r="H59" s="39"/>
      <c r="I59" s="8"/>
      <c r="J59" s="9"/>
    </row>
    <row r="60" spans="1:10" s="6" customFormat="1">
      <c r="A60" s="39"/>
      <c r="B60" s="39"/>
      <c r="C60" s="37"/>
      <c r="D60" s="37"/>
      <c r="E60" s="37"/>
      <c r="F60" s="37"/>
      <c r="G60" s="37"/>
      <c r="H60" s="39"/>
      <c r="I60" s="8"/>
      <c r="J60" s="9"/>
    </row>
    <row r="61" spans="1:10" s="6" customFormat="1">
      <c r="A61" s="39"/>
      <c r="B61" s="39"/>
      <c r="C61" s="37"/>
      <c r="D61" s="37"/>
      <c r="E61" s="37"/>
      <c r="F61" s="37"/>
      <c r="G61" s="37"/>
      <c r="H61" s="39"/>
      <c r="I61" s="8"/>
      <c r="J61" s="9"/>
    </row>
    <row r="62" spans="1:10" s="6" customFormat="1">
      <c r="A62" s="39"/>
      <c r="B62" s="39"/>
      <c r="C62" s="37"/>
      <c r="D62" s="37"/>
      <c r="E62" s="37"/>
      <c r="F62" s="37"/>
      <c r="G62" s="37"/>
      <c r="H62" s="39"/>
      <c r="I62" s="8"/>
      <c r="J62" s="9"/>
    </row>
    <row r="63" spans="1:10" s="6" customFormat="1">
      <c r="A63" s="39"/>
      <c r="B63" s="39"/>
      <c r="C63" s="37"/>
      <c r="D63" s="37"/>
      <c r="E63" s="37"/>
      <c r="F63" s="37"/>
      <c r="G63" s="37"/>
      <c r="H63" s="39"/>
      <c r="I63" s="8"/>
      <c r="J63" s="9"/>
    </row>
  </sheetData>
  <mergeCells count="12">
    <mergeCell ref="A26:B26"/>
    <mergeCell ref="A27:B27"/>
    <mergeCell ref="G27:H27"/>
    <mergeCell ref="C1:F1"/>
    <mergeCell ref="A2:B2"/>
    <mergeCell ref="A3:G3"/>
    <mergeCell ref="A4:G4"/>
    <mergeCell ref="A6:B7"/>
    <mergeCell ref="G6:H7"/>
    <mergeCell ref="A25:B25"/>
    <mergeCell ref="G25:H25"/>
    <mergeCell ref="A5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4</vt:i4>
      </vt:variant>
    </vt:vector>
  </HeadingPairs>
  <TitlesOfParts>
    <vt:vector size="4" baseType="lpstr">
      <vt:lpstr>الايرادات التشغيلية</vt:lpstr>
      <vt:lpstr>النفقات التشغيلية</vt:lpstr>
      <vt:lpstr>تعويضات المشتغلين</vt:lpstr>
      <vt:lpstr>فائض التشغيل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صالح النفيسه - Saleh AL Nafisah</dc:creator>
  <cp:lastModifiedBy>حسام محمد حسن</cp:lastModifiedBy>
  <dcterms:created xsi:type="dcterms:W3CDTF">2015-06-05T18:17:20Z</dcterms:created>
  <dcterms:modified xsi:type="dcterms:W3CDTF">2022-12-26T07:39:44Z</dcterms:modified>
</cp:coreProperties>
</file>